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ubhr\Downloads\"/>
    </mc:Choice>
  </mc:AlternateContent>
  <xr:revisionPtr revIDLastSave="0" documentId="13_ncr:1_{8D739E9C-FD6E-47DF-92D8-999D4A1352BB}" xr6:coauthVersionLast="47" xr6:coauthVersionMax="47" xr10:uidLastSave="{00000000-0000-0000-0000-000000000000}"/>
  <bookViews>
    <workbookView xWindow="-108" yWindow="-108" windowWidth="23256" windowHeight="12456" activeTab="6" xr2:uid="{5CF14924-0AAC-B244-98F0-E6BCC37CE28F}"/>
  </bookViews>
  <sheets>
    <sheet name="Sales Data" sheetId="1" r:id="rId1"/>
    <sheet name="Sales Trend" sheetId="2" r:id="rId2"/>
    <sheet name="Sales by Region" sheetId="3" r:id="rId3"/>
    <sheet name="Sales by Employee" sheetId="4" r:id="rId4"/>
    <sheet name="Item Share" sheetId="5" r:id="rId5"/>
    <sheet name="Customer Revenue" sheetId="6" r:id="rId6"/>
    <sheet name="Dashboard" sheetId="7" r:id="rId7"/>
  </sheets>
  <definedNames>
    <definedName name="_xlnm._FilterDatabase" localSheetId="0" hidden="1">'Sales Data'!$A$1:$J$2001</definedName>
    <definedName name="_xlchart.v5.0" hidden="1">'Sales by Region'!$A$6</definedName>
    <definedName name="_xlchart.v5.1" hidden="1">'Sales by Region'!$A$7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E7" i="3"/>
  <c r="B7" i="3"/>
  <c r="D7" i="3"/>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<sst xmlns="http://schemas.openxmlformats.org/spreadsheetml/2006/main" count="10095" uniqueCount="2065">
  <si>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</si>
  <si>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</si>
  <si>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</si>
  <si>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</si>
  <si>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</si>
  <si>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</si>
  <si>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</si>
  <si>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</si>
  <si>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</si>
  <si>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</si>
  <si>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</si>
  <si>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</si>
  <si>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</si>
  <si>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Item 2</t>
  </si>
  <si>
    <t>0002</t>
  </si>
  <si>
    <t>Company A</t>
  </si>
  <si>
    <t>Anna Weber</t>
  </si>
  <si>
    <t>Item 5</t>
  </si>
  <si>
    <t>0003</t>
  </si>
  <si>
    <t>Company I</t>
  </si>
  <si>
    <t>Kim Fishman</t>
  </si>
  <si>
    <t>Item 4</t>
  </si>
  <si>
    <t>0004</t>
  </si>
  <si>
    <t>Company R</t>
  </si>
  <si>
    <t>Oscar Knox</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</si>
  <si>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</si>
  <si>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</si>
  <si>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</si>
  <si>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</si>
  <si>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</si>
  <si>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</si>
  <si>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</si>
  <si>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</si>
  <si>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</si>
  <si>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</si>
  <si>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</si>
  <si>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</si>
  <si>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</si>
  <si>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</si>
  <si>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</si>
  <si>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</si>
  <si>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</si>
  <si>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</si>
  <si>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</si>
  <si>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</si>
  <si>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</si>
  <si>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</si>
  <si>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</si>
  <si>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</si>
  <si>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</si>
  <si>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</si>
  <si>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</si>
  <si>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</si>
  <si>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</si>
  <si>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</si>
  <si>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</si>
  <si>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</si>
  <si>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</si>
  <si>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</si>
  <si>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</si>
  <si>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</si>
  <si>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</si>
  <si>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</si>
  <si>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</si>
  <si>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</si>
  <si>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</si>
  <si>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</si>
  <si>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</si>
  <si>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</si>
  <si>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</si>
  <si>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</si>
  <si>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</si>
  <si>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</si>
  <si>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</si>
  <si>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</si>
  <si>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</si>
  <si>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</si>
  <si>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</si>
  <si>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</si>
  <si>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</si>
  <si>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</si>
  <si>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</si>
  <si>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</si>
  <si>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</si>
  <si>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</si>
  <si>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</si>
  <si>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</si>
  <si>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</si>
  <si>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</si>
  <si>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</si>
  <si>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</si>
  <si>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</si>
  <si>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</si>
  <si>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</si>
  <si>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</si>
  <si>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</si>
  <si>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</si>
  <si>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</si>
  <si>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</si>
  <si>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</si>
  <si>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</si>
  <si>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</si>
  <si>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</si>
  <si>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</si>
  <si>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</si>
  <si>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</si>
  <si>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</si>
  <si>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</si>
  <si>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</si>
  <si>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</si>
  <si>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</si>
  <si>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</si>
  <si>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</si>
  <si>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</si>
  <si>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</si>
  <si>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</si>
  <si>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</si>
  <si>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</si>
  <si>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</si>
  <si>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</si>
  <si>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</si>
  <si>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</si>
  <si>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</si>
  <si>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</si>
  <si>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</si>
  <si>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</si>
  <si>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</si>
  <si>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</si>
  <si>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</si>
  <si>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</si>
  <si>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</si>
  <si>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</si>
  <si>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</si>
  <si>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</si>
  <si>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</si>
  <si>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</si>
  <si>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</si>
  <si>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</si>
  <si>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</si>
  <si>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</si>
  <si>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</si>
  <si>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</si>
  <si>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</si>
  <si>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</si>
  <si>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</si>
  <si>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</si>
  <si>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</si>
  <si>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</si>
  <si>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</si>
  <si>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</si>
  <si>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</si>
  <si>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</si>
  <si>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</si>
  <si>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</si>
  <si>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</si>
  <si>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</si>
  <si>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</si>
  <si>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</si>
  <si>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</si>
  <si>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</si>
  <si>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</si>
  <si>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</si>
  <si>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</si>
  <si>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</si>
  <si>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</si>
  <si>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</si>
  <si>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</si>
  <si>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</si>
  <si>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</si>
  <si>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</si>
  <si>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</si>
  <si>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</si>
  <si>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</si>
  <si>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</si>
  <si>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</si>
  <si>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</si>
  <si>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</si>
  <si>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</si>
  <si>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</si>
  <si>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</si>
  <si>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</si>
  <si>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</si>
  <si>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</si>
  <si>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</si>
  <si>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</si>
  <si>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</si>
  <si>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</si>
  <si>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</si>
  <si>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</si>
  <si>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</si>
  <si>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</si>
  <si>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</si>
  <si>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</si>
  <si>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</si>
  <si>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</si>
  <si>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</si>
  <si>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</si>
  <si>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</si>
  <si>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</si>
  <si>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</si>
  <si>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</si>
  <si>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</si>
  <si>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</si>
  <si>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</si>
  <si>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</si>
  <si>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</si>
  <si>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</si>
  <si>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</si>
  <si>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</si>
  <si>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</si>
  <si>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</si>
  <si>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</si>
  <si>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</si>
  <si>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</si>
  <si>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</si>
  <si>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</si>
  <si>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</si>
  <si>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</si>
  <si>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</si>
  <si>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</si>
  <si>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</si>
  <si>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</si>
  <si>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</si>
  <si>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</si>
  <si>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</si>
  <si>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</si>
  <si>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</si>
  <si>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</si>
  <si>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</si>
  <si>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</si>
  <si>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</si>
  <si>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</si>
  <si>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</si>
  <si>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</si>
  <si>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</si>
  <si>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</si>
  <si>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</si>
  <si>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</si>
  <si>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</si>
  <si>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</si>
  <si>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</si>
  <si>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</si>
  <si>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</si>
  <si>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</si>
  <si>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</si>
  <si>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</si>
  <si>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</si>
  <si>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</si>
  <si>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</si>
  <si>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</si>
  <si>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</si>
  <si>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</si>
  <si>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</si>
  <si>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</si>
  <si>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</si>
  <si>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</si>
  <si>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</si>
  <si>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</si>
  <si>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</si>
  <si>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</si>
  <si>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</si>
  <si>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</si>
  <si>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</si>
  <si>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</si>
  <si>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</si>
  <si>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</si>
  <si>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</si>
  <si>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</si>
  <si>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</si>
  <si>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</si>
  <si>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</si>
  <si>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</si>
  <si>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</si>
  <si>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</si>
  <si>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</si>
  <si>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</si>
  <si>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</si>
  <si>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</si>
  <si>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</si>
  <si>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</si>
  <si>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</si>
  <si>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</si>
  <si>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</si>
  <si>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</si>
  <si>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</si>
  <si>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</si>
  <si>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</si>
  <si>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</si>
  <si>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</si>
  <si>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</si>
  <si>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</si>
  <si>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</si>
  <si>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</si>
  <si>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</si>
  <si>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</si>
  <si>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</si>
  <si>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</si>
  <si>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</si>
  <si>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</si>
  <si>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</si>
  <si>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</si>
  <si>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</si>
  <si>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</si>
  <si>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</si>
  <si>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</si>
  <si>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</si>
  <si>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</si>
  <si>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</si>
  <si>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</si>
  <si>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</si>
  <si>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</si>
  <si>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</si>
  <si>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</si>
  <si>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</si>
  <si>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</si>
  <si>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</si>
  <si>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</si>
  <si>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</si>
  <si>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</si>
  <si>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</si>
  <si>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</si>
  <si>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</si>
  <si>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</si>
  <si>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</si>
  <si>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</si>
  <si>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</si>
  <si>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</si>
  <si>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</si>
  <si>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</si>
  <si>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</si>
  <si>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</si>
  <si>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</si>
  <si>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</si>
  <si>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</si>
  <si>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</si>
  <si>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</si>
  <si>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</si>
  <si>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</si>
  <si>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</si>
  <si>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</si>
  <si>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</si>
  <si>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</si>
  <si>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</si>
  <si>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</si>
  <si>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</si>
  <si>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</si>
  <si>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</si>
  <si>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</si>
  <si>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</si>
  <si>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</si>
  <si>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</si>
  <si>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</si>
  <si>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</si>
  <si>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</si>
  <si>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</si>
  <si>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</si>
  <si>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</si>
  <si>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</si>
  <si>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</si>
  <si>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</si>
  <si>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</si>
  <si>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</si>
  <si>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</si>
  <si>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</si>
  <si>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</si>
  <si>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</si>
  <si>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</si>
  <si>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</si>
  <si>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</si>
  <si>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</si>
  <si>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</si>
  <si>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</si>
  <si>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</si>
  <si>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</si>
  <si>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</si>
  <si>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</si>
  <si>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</si>
  <si>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</si>
  <si>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</si>
  <si>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</si>
  <si>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</si>
  <si>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</si>
  <si>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</si>
  <si>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</si>
  <si>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</si>
  <si>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</si>
  <si>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</si>
  <si>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</si>
  <si>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</si>
  <si>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</si>
  <si>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</si>
  <si>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</si>
  <si>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</si>
  <si>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</si>
  <si>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</si>
  <si>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</si>
  <si>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</si>
  <si>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</si>
  <si>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</si>
  <si>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</si>
  <si>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</si>
  <si>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</si>
  <si>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</si>
  <si>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</si>
  <si>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</si>
  <si>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</si>
  <si>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</si>
  <si>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</si>
  <si>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</si>
  <si>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</si>
  <si>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</si>
  <si>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</si>
  <si>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</si>
  <si>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</si>
  <si>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</si>
  <si>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</si>
  <si>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</si>
  <si>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</si>
  <si>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</si>
  <si>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</si>
  <si>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</si>
  <si>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</si>
  <si>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</si>
  <si>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</si>
  <si>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</si>
  <si>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</si>
  <si>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</si>
  <si>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</si>
  <si>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</si>
  <si>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</si>
  <si>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</si>
  <si>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</si>
  <si>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</si>
  <si>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</si>
  <si>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</si>
  <si>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</si>
  <si>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</si>
  <si>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</si>
  <si>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</si>
  <si>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</si>
  <si>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</si>
  <si>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</si>
  <si>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</si>
  <si>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</si>
  <si>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</si>
  <si>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</si>
  <si>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</si>
  <si>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</si>
  <si>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</si>
  <si>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</si>
  <si>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</si>
  <si>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</si>
  <si>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</si>
  <si>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</si>
  <si>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</si>
  <si>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</si>
  <si>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</si>
  <si>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</si>
  <si>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</si>
  <si>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</si>
  <si>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</si>
  <si>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</si>
  <si>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</si>
  <si>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</si>
  <si>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</si>
  <si>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</si>
  <si>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</si>
  <si>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</si>
  <si>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</si>
  <si>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</si>
  <si>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</si>
  <si>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</si>
  <si>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</si>
  <si>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</si>
  <si>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</si>
  <si>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</si>
  <si>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</si>
  <si>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</si>
  <si>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</si>
  <si>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</si>
  <si>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</si>
  <si>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</si>
  <si>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</si>
  <si>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</si>
  <si>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</si>
  <si>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</si>
  <si>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</si>
  <si>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</si>
  <si>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</si>
  <si>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</si>
  <si>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</si>
  <si>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</si>
  <si>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</si>
  <si>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</si>
  <si>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</si>
  <si>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</si>
  <si>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</si>
  <si>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</si>
  <si>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</si>
  <si>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</si>
  <si>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</si>
  <si>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</si>
  <si>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</si>
  <si>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</si>
  <si>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</si>
  <si>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</si>
  <si>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</si>
  <si>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</si>
  <si>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</si>
  <si>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</si>
  <si>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</si>
  <si>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</si>
  <si>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</si>
  <si>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</si>
  <si>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</si>
  <si>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</si>
  <si>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</si>
  <si>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</si>
  <si>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</si>
  <si>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</si>
  <si>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</si>
  <si>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</si>
  <si>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</si>
  <si>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</si>
  <si>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</si>
  <si>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</si>
  <si>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</si>
  <si>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</si>
  <si>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</si>
  <si>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</si>
  <si>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</si>
  <si>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</si>
  <si>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</si>
  <si>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</si>
  <si>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</si>
  <si>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</si>
  <si>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</si>
  <si>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</si>
  <si>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</si>
  <si>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</si>
  <si>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</si>
  <si>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</si>
  <si>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</si>
  <si>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</si>
  <si>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</si>
  <si>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</si>
  <si>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</si>
  <si>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</si>
  <si>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</si>
  <si>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</si>
  <si>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</si>
  <si>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</si>
  <si>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</si>
  <si>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</si>
  <si>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</si>
  <si>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</si>
  <si>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</si>
  <si>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</si>
  <si>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</si>
  <si>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</si>
  <si>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</si>
  <si>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</si>
  <si>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</si>
  <si>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</si>
  <si>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</si>
  <si>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</si>
  <si>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</si>
  <si>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</si>
  <si>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</si>
  <si>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</si>
  <si>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</si>
  <si>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</si>
  <si>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</si>
  <si>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</si>
  <si>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</si>
  <si>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</si>
  <si>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</si>
  <si>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</si>
  <si>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</si>
  <si>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</si>
  <si>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</si>
  <si>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</si>
  <si>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</si>
  <si>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</si>
  <si>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</si>
  <si>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</si>
  <si>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</si>
  <si>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</si>
  <si>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</si>
  <si>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</si>
  <si>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</si>
  <si>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</si>
  <si>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</si>
  <si>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</si>
  <si>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</si>
  <si>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</si>
  <si>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</si>
  <si>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</si>
  <si>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</si>
  <si>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</si>
  <si>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</si>
  <si>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</si>
  <si>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</si>
  <si>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</si>
  <si>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</si>
  <si>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</si>
  <si>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</si>
  <si>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</si>
  <si>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</si>
  <si>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</si>
  <si>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</si>
  <si>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</si>
  <si>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</si>
  <si>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</si>
  <si>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</si>
  <si>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</si>
  <si>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</si>
  <si>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</si>
  <si>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</si>
  <si>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</si>
  <si>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</si>
  <si>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</si>
  <si>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</si>
  <si>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</si>
  <si>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</si>
  <si>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</si>
  <si>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</si>
  <si>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</si>
  <si>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</si>
  <si>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</si>
  <si>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</si>
  <si>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</si>
  <si>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</si>
  <si>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</si>
  <si>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</si>
  <si>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</si>
  <si>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</si>
  <si>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</si>
  <si>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</si>
  <si>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</si>
  <si>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</si>
  <si>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</si>
  <si>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</si>
  <si>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</si>
  <si>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</si>
  <si>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</si>
  <si>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</si>
  <si>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</si>
  <si>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</si>
  <si>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</si>
  <si>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</si>
  <si>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</si>
  <si>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</si>
  <si>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</si>
  <si>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</si>
  <si>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</si>
  <si>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</si>
  <si>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</si>
  <si>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</si>
  <si>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</si>
  <si>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</si>
  <si>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</si>
  <si>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</si>
  <si>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</si>
  <si>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</si>
  <si>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</si>
  <si>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</si>
  <si>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</si>
  <si>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</si>
  <si>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</si>
  <si>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</si>
  <si>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</si>
  <si>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</si>
  <si>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</si>
  <si>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</si>
  <si>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</si>
  <si>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</si>
  <si>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</si>
  <si>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</si>
  <si>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</si>
  <si>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</si>
  <si>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</si>
  <si>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</si>
  <si>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</si>
  <si>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</si>
  <si>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</si>
  <si>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</si>
  <si>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</si>
  <si>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</si>
  <si>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</si>
  <si>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</si>
  <si>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</si>
  <si>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</si>
  <si>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</si>
  <si>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</si>
  <si>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</si>
  <si>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</si>
  <si>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</si>
  <si>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</si>
  <si>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</si>
  <si>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</si>
  <si>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</si>
  <si>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</si>
  <si>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</si>
  <si>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</si>
  <si>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</si>
  <si>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</si>
  <si>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</si>
  <si>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</si>
  <si>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</si>
  <si>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</si>
  <si>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</si>
  <si>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</si>
  <si>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</si>
  <si>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</si>
  <si>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</si>
  <si>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</si>
  <si>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</si>
  <si>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</si>
  <si>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</si>
  <si>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</si>
  <si>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</si>
  <si>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</si>
  <si>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</si>
  <si>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</si>
  <si>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</si>
  <si>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</si>
  <si>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</si>
  <si>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</si>
  <si>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</si>
  <si>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</si>
  <si>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</si>
  <si>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</si>
  <si>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</si>
  <si>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</si>
  <si>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</si>
  <si>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</si>
  <si>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</si>
  <si>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</si>
  <si>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</si>
  <si>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</si>
  <si>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</si>
  <si>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</si>
  <si>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</si>
  <si>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</si>
  <si>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</si>
  <si>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</si>
  <si>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</si>
  <si>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</si>
  <si>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</si>
  <si>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</si>
  <si>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</si>
  <si>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</si>
  <si>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</si>
  <si>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</si>
  <si>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</si>
  <si>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</si>
  <si>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</si>
  <si>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</si>
  <si>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</si>
  <si>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</si>
  <si>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</si>
  <si>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</si>
  <si>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</si>
  <si>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</si>
  <si>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</si>
  <si>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</si>
  <si>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</si>
  <si>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</si>
  <si>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</si>
  <si>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</si>
  <si>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</si>
  <si>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</si>
  <si>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</si>
  <si>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</si>
  <si>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</si>
  <si>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</si>
  <si>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</si>
  <si>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</si>
  <si>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</si>
  <si>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</si>
  <si>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</si>
  <si>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</si>
  <si>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</si>
  <si>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</si>
  <si>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</si>
  <si>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</si>
  <si>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</si>
  <si>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</si>
  <si>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</si>
  <si>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</si>
  <si>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</si>
  <si>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</si>
  <si>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</si>
  <si>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</si>
  <si>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</si>
  <si>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</si>
  <si>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</si>
  <si>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</si>
  <si>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</si>
  <si>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</si>
  <si>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</si>
  <si>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</si>
  <si>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</si>
  <si>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</si>
  <si>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</si>
  <si>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</si>
  <si>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</si>
  <si>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</si>
  <si>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</si>
  <si>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</si>
  <si>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</si>
  <si>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</si>
  <si>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</si>
  <si>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</si>
  <si>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</si>
  <si>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</si>
  <si>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</si>
  <si>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</si>
  <si>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</si>
  <si>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</si>
  <si>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</si>
  <si>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</si>
  <si>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</si>
  <si>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</si>
  <si>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</si>
  <si>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</si>
  <si>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</si>
  <si>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</si>
  <si>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</si>
  <si>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</si>
  <si>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</si>
  <si>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</si>
  <si>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</si>
  <si>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</si>
  <si>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</si>
  <si>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</si>
  <si>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</si>
  <si>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</si>
  <si>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</si>
  <si>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</si>
  <si>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</si>
  <si>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</si>
  <si>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</si>
  <si>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</si>
  <si>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</si>
  <si>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</si>
  <si>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</si>
  <si>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</si>
  <si>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</si>
  <si>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</si>
  <si>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</si>
  <si>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</si>
  <si>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</si>
  <si>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</si>
  <si>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</si>
  <si>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</si>
  <si>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</si>
  <si>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</si>
  <si>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</si>
  <si>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</si>
  <si>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</si>
  <si>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</si>
  <si>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</si>
  <si>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</si>
  <si>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</si>
  <si>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</si>
  <si>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</si>
  <si>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</si>
  <si>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</si>
  <si>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</si>
  <si>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</si>
  <si>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</si>
  <si>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</si>
  <si>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</si>
  <si>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</si>
  <si>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</si>
  <si>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</si>
  <si>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</si>
  <si>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</si>
  <si>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</si>
  <si>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</si>
  <si>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</si>
  <si>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</si>
  <si>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</si>
  <si>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</si>
  <si>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</si>
  <si>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</si>
  <si>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</si>
  <si>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</si>
  <si>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</si>
  <si>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</si>
  <si>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</si>
  <si>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</si>
  <si>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</si>
  <si>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</si>
  <si>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</si>
  <si>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</si>
  <si>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</si>
  <si>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</si>
  <si>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</si>
  <si>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</si>
  <si>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</si>
  <si>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</si>
  <si>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</si>
  <si>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</si>
  <si>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</si>
  <si>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</si>
  <si>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</si>
  <si>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</si>
  <si>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</si>
  <si>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</si>
  <si>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</si>
  <si>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</si>
  <si>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</si>
  <si>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</si>
  <si>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</si>
  <si>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</si>
  <si>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</si>
  <si>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</si>
  <si>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</si>
  <si>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</si>
  <si>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</si>
  <si>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</si>
  <si>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</si>
  <si>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</si>
  <si>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</si>
  <si>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</si>
  <si>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</si>
  <si>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</si>
  <si>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</si>
  <si>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</si>
  <si>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</si>
  <si>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</si>
  <si>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</si>
  <si>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</si>
  <si>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</si>
  <si>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</si>
  <si>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</si>
  <si>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</si>
  <si>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</si>
  <si>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</si>
  <si>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</si>
  <si>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</si>
  <si>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</si>
  <si>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</si>
  <si>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</si>
  <si>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</si>
  <si>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</si>
  <si>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</si>
  <si>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</si>
  <si>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</si>
  <si>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</si>
  <si>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</si>
  <si>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</si>
  <si>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</si>
  <si>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</si>
  <si>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</si>
  <si>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</si>
  <si>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</si>
  <si>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</si>
  <si>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</si>
  <si>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</si>
  <si>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</si>
  <si>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</si>
  <si>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</si>
  <si>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</si>
  <si>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</si>
  <si>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</si>
  <si>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</si>
  <si>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</si>
  <si>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</si>
  <si>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</si>
  <si>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</si>
  <si>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</si>
  <si>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</si>
  <si>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</si>
  <si>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</si>
  <si>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</si>
  <si>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</si>
  <si>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</si>
  <si>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</si>
  <si>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</si>
  <si>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</si>
  <si>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</si>
  <si>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</si>
  <si>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</si>
  <si>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</si>
  <si>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</si>
  <si>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</si>
  <si>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</si>
  <si>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</si>
  <si>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</si>
  <si>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</si>
  <si>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</si>
  <si>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</si>
  <si>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</si>
  <si>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</si>
  <si>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</si>
  <si>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</si>
  <si>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</si>
  <si>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</si>
  <si>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</si>
  <si>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</si>
  <si>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</si>
  <si>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</si>
  <si>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</si>
  <si>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</si>
  <si>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</si>
  <si>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</si>
  <si>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</si>
  <si>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</si>
  <si>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</si>
  <si>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</si>
  <si>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</si>
  <si>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</si>
  <si>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</si>
  <si>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</si>
  <si>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</si>
  <si>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</si>
  <si>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</si>
  <si>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</si>
  <si>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</si>
  <si>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</si>
  <si>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</si>
  <si>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</si>
  <si>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</si>
  <si>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</si>
  <si>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</si>
  <si>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</si>
  <si>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</si>
  <si>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</si>
  <si>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</si>
  <si>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</si>
  <si>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</si>
  <si>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</si>
  <si>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</si>
  <si>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</si>
  <si>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</si>
  <si>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</si>
  <si>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</si>
  <si>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</si>
  <si>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</si>
  <si>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</si>
  <si>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</si>
  <si>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</si>
  <si>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</si>
  <si>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</si>
  <si>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</si>
  <si>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</si>
  <si>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</si>
  <si>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</si>
  <si>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</si>
  <si>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</si>
  <si>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</si>
  <si>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</si>
  <si>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</si>
  <si>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</si>
  <si>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</si>
  <si>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</si>
  <si>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</si>
  <si>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</si>
  <si>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</si>
  <si>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</si>
  <si>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</si>
  <si>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</si>
  <si>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</si>
  <si>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</si>
  <si>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</si>
  <si>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</si>
  <si>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</si>
  <si>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</si>
  <si>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</si>
  <si>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</si>
  <si>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</si>
  <si>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</si>
  <si>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</si>
  <si>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</si>
  <si>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</si>
  <si>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</si>
  <si>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</si>
  <si>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</si>
  <si>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</si>
  <si>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</si>
  <si>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</si>
  <si>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</si>
  <si>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</si>
  <si>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</si>
  <si>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</si>
  <si>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</si>
  <si>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</si>
  <si>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</si>
  <si>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</si>
  <si>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</si>
  <si>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</si>
  <si>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</si>
  <si>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</si>
  <si>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</si>
  <si>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</si>
  <si>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</si>
  <si>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</si>
  <si>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</si>
  <si>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</si>
  <si>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</si>
  <si>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</si>
  <si>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</si>
  <si>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</si>
  <si>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</si>
  <si>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</si>
  <si>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</si>
  <si>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</si>
  <si>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</si>
  <si>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</si>
  <si>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</si>
  <si>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</si>
  <si>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</si>
  <si>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</si>
  <si>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</si>
  <si>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</si>
  <si>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</si>
  <si>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</si>
  <si>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</si>
  <si>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</si>
  <si>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</si>
  <si>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</si>
  <si>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</si>
  <si>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</si>
  <si>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</si>
  <si>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</si>
  <si>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</si>
  <si>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</si>
  <si>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</si>
  <si>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</si>
  <si>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</si>
  <si>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</si>
  <si>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</si>
  <si>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</si>
  <si>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</si>
  <si>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</si>
  <si>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</si>
  <si>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</si>
  <si>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</si>
  <si>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</si>
  <si>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</si>
  <si>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</si>
  <si>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</si>
  <si>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</si>
  <si>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</si>
  <si>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</si>
  <si>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</si>
  <si>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</si>
  <si>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</si>
  <si>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</si>
  <si>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</si>
  <si>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</si>
  <si>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</si>
  <si>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</si>
  <si>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</si>
  <si>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</si>
  <si>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</si>
  <si>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</si>
  <si>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</si>
  <si>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</si>
  <si>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</si>
  <si>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</si>
  <si>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</si>
  <si>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</si>
  <si>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</si>
  <si>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</si>
  <si>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</si>
  <si>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</si>
  <si>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</si>
  <si>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</si>
  <si>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</si>
  <si>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</si>
  <si>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</si>
  <si>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</si>
  <si>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</si>
  <si>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</si>
  <si>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</si>
  <si>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</si>
  <si>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</si>
  <si>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</si>
  <si>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</si>
  <si>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</si>
  <si>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</si>
  <si>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</si>
  <si>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</si>
  <si>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</si>
  <si>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</si>
  <si>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</si>
  <si>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</si>
  <si>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</si>
  <si>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</si>
  <si>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</si>
  <si>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</si>
  <si>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</si>
  <si>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</si>
  <si>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</si>
  <si>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</si>
  <si>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</si>
  <si>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</si>
  <si>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</si>
  <si>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</si>
  <si>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</si>
  <si>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</si>
  <si>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</si>
  <si>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</si>
  <si>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</si>
  <si>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</si>
  <si>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</si>
  <si>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</si>
  <si>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</si>
  <si>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</si>
  <si>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</si>
  <si>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</si>
  <si>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</si>
  <si>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</si>
  <si>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</si>
  <si>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</si>
  <si>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</si>
  <si>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</si>
  <si>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</si>
  <si>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</si>
  <si>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</si>
  <si>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</si>
  <si>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</si>
  <si>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</si>
  <si>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</si>
  <si>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</si>
  <si>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</si>
  <si>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</si>
  <si>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</si>
  <si>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</si>
  <si>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</si>
  <si>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</si>
  <si>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</si>
  <si>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</si>
  <si>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</si>
  <si>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</si>
  <si>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</si>
  <si>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</si>
  <si>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</si>
  <si>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</si>
  <si>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</si>
  <si>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</si>
  <si>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</si>
  <si>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</si>
  <si>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</si>
  <si>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</si>
  <si>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</si>
  <si>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</si>
  <si>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</si>
  <si>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</si>
  <si>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</si>
  <si>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</si>
  <si>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</si>
  <si>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</si>
  <si>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</si>
  <si>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</si>
  <si>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</si>
  <si>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</si>
  <si>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</si>
  <si>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</si>
  <si>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</si>
  <si>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</si>
  <si>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</si>
  <si>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</si>
  <si>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</si>
  <si>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</si>
  <si>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</si>
  <si>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</si>
  <si>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</si>
  <si>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</si>
  <si>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</si>
  <si>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</si>
  <si>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</si>
  <si>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</si>
  <si>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</si>
  <si>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</si>
  <si>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</si>
  <si>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</si>
  <si>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</si>
  <si>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</si>
  <si>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</si>
  <si>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</si>
  <si>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</si>
  <si>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</si>
  <si>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</si>
  <si>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</si>
  <si>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</si>
  <si>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</si>
  <si>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</si>
  <si>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</si>
  <si>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</si>
  <si>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</si>
  <si>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</si>
  <si>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</si>
  <si>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</si>
  <si>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</si>
  <si>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</si>
  <si>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</si>
  <si>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</si>
  <si>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</si>
  <si>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</si>
  <si>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</si>
  <si>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</si>
  <si>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</si>
  <si>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</si>
  <si>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</si>
  <si>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</si>
  <si>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</si>
  <si>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</si>
  <si>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</si>
  <si>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</si>
  <si>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</si>
  <si>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</si>
  <si>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</si>
  <si>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</si>
  <si>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</si>
  <si>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</si>
  <si>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</si>
  <si>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</si>
  <si>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</si>
  <si>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</si>
  <si>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</si>
  <si>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</si>
  <si>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</si>
  <si>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</si>
  <si>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</si>
  <si>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</si>
  <si>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</si>
  <si>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</si>
  <si>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</si>
  <si>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</si>
  <si>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</si>
  <si>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</si>
  <si>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</si>
  <si>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</si>
  <si>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</si>
  <si>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</si>
  <si>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</si>
  <si>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</si>
  <si>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</si>
  <si>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</si>
  <si>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</si>
  <si>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</si>
  <si>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</si>
  <si>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</si>
  <si>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</si>
  <si>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</si>
  <si>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</si>
  <si>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</si>
  <si>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</si>
  <si>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</si>
  <si>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</si>
  <si>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</si>
  <si>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</si>
  <si>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</si>
  <si>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</si>
  <si>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</si>
  <si>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</si>
  <si>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</si>
  <si>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</si>
  <si>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</si>
  <si>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</si>
  <si>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</si>
  <si>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</si>
  <si>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</si>
  <si>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</si>
  <si>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</si>
  <si>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</si>
  <si>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</si>
  <si>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</si>
  <si>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</si>
  <si>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</si>
  <si>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</si>
  <si>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</si>
  <si>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</si>
  <si>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</si>
  <si>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</si>
  <si>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</si>
  <si>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</si>
  <si>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</si>
  <si>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</si>
  <si>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</si>
  <si>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</si>
  <si>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</si>
  <si>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</si>
  <si>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</si>
  <si>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</si>
  <si>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</si>
  <si>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</si>
  <si>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</si>
  <si>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</si>
  <si>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</si>
  <si>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</si>
  <si>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</si>
  <si>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</si>
  <si>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</si>
  <si>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</si>
  <si>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</si>
  <si>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</si>
  <si>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</si>
  <si>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</si>
  <si>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</si>
  <si>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</si>
  <si>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</si>
  <si>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</si>
  <si>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</si>
  <si>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</si>
  <si>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</si>
  <si>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</si>
  <si>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</si>
  <si>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</si>
  <si>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</si>
  <si>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</si>
  <si>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</si>
  <si>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</si>
  <si>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</si>
  <si>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</si>
  <si>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</si>
  <si>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</si>
  <si>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</si>
  <si>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</si>
  <si>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</si>
  <si>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</si>
  <si>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</si>
  <si>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</si>
  <si>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</si>
  <si>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</si>
  <si>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</si>
  <si>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</si>
  <si>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</si>
  <si>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</si>
  <si>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</si>
  <si>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</si>
  <si>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</si>
  <si>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</si>
  <si>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</si>
  <si>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</si>
  <si>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</si>
  <si>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</si>
  <si>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</si>
  <si>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</si>
  <si>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</si>
  <si>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</si>
  <si>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</si>
  <si>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</si>
  <si>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</si>
  <si>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</si>
  <si>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</si>
  <si>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</si>
  <si>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</si>
  <si>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</si>
  <si>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</si>
  <si>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</si>
  <si>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</si>
  <si>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</si>
  <si>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</si>
  <si>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</si>
  <si>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</si>
  <si>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</si>
  <si>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</si>
  <si>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</si>
  <si>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</si>
  <si>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</si>
  <si>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</si>
  <si>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</si>
  <si>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</si>
  <si>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</si>
  <si>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</si>
  <si>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</si>
  <si>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</si>
  <si>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</si>
  <si>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</si>
  <si>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</si>
  <si>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</si>
  <si>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</si>
  <si>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</si>
  <si>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</si>
  <si>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</si>
  <si>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</si>
  <si>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</si>
  <si>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</si>
  <si>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</si>
  <si>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</si>
  <si>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</si>
  <si>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</si>
  <si>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</si>
  <si>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</si>
  <si>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</si>
  <si>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</si>
  <si>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</si>
  <si>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</si>
  <si>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</si>
  <si>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</si>
  <si>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</si>
  <si>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</si>
  <si>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</si>
  <si>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</si>
  <si>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</si>
  <si>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</si>
  <si>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</si>
  <si>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</si>
  <si>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</si>
  <si>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</si>
  <si>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</si>
  <si>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</si>
  <si>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</si>
  <si>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</si>
  <si>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</si>
  <si>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</si>
  <si>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</si>
  <si>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</si>
  <si>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</si>
  <si>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</si>
  <si>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</si>
  <si>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</si>
  <si>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</si>
  <si>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</si>
  <si>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</si>
  <si>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</si>
  <si>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</si>
  <si>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</si>
  <si>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</si>
  <si>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</si>
  <si>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</si>
  <si>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</si>
  <si>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</si>
  <si>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</si>
  <si>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</si>
  <si>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</si>
  <si>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</si>
  <si>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</si>
  <si>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</si>
  <si>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</si>
  <si>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</si>
  <si>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</si>
  <si>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</si>
  <si>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</si>
  <si>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</si>
  <si>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</si>
  <si>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</si>
  <si>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</si>
  <si>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</si>
  <si>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</si>
  <si>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</si>
  <si>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</si>
  <si>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</si>
  <si>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</si>
  <si>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</si>
  <si>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</si>
  <si>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</si>
  <si>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</si>
  <si>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</si>
  <si>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</si>
  <si>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</si>
  <si>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</si>
  <si>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</si>
  <si>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</si>
  <si>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</si>
  <si>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</si>
  <si>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</si>
  <si>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</si>
  <si>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</si>
  <si>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</si>
  <si>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</si>
  <si>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</si>
  <si>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</si>
  <si>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</si>
  <si>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</si>
  <si>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</si>
  <si>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</si>
  <si>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</si>
  <si>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</si>
  <si>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</si>
  <si>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</si>
  <si>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</si>
  <si>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</si>
  <si>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</si>
  <si>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</si>
  <si>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</si>
  <si>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</si>
  <si>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</si>
  <si>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</si>
  <si>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</si>
  <si>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</si>
  <si>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</si>
  <si>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</si>
  <si>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</si>
  <si>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</si>
  <si>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</si>
  <si>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</si>
  <si>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</si>
  <si>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</si>
  <si>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</si>
  <si>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</si>
  <si>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</si>
  <si>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</si>
  <si>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</si>
  <si>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</si>
  <si>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</si>
  <si>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</si>
  <si>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</si>
  <si>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</si>
  <si>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</si>
  <si>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</si>
  <si>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</si>
  <si>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</si>
  <si>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</si>
  <si>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</si>
  <si>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</si>
  <si>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</si>
  <si>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</si>
  <si>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</si>
  <si>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</si>
  <si>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</si>
  <si>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</si>
  <si>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</si>
  <si>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</si>
  <si>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</si>
  <si>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</si>
  <si>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</si>
  <si>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</si>
  <si>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</si>
  <si>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</si>
  <si>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</si>
  <si>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</si>
  <si>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</si>
  <si>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</si>
  <si>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</si>
  <si>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</si>
  <si>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</si>
  <si>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</si>
  <si>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</si>
  <si>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</si>
  <si>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</si>
  <si>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</si>
  <si>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</si>
  <si>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</si>
  <si>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</si>
  <si>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</si>
  <si>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</si>
  <si>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</si>
  <si>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</si>
  <si>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</si>
  <si>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</si>
  <si>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</si>
  <si>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</si>
  <si>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</si>
  <si>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</si>
  <si>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</si>
  <si>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</si>
  <si>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</si>
  <si>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</si>
  <si>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</si>
  <si>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</si>
  <si>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</si>
  <si>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</si>
  <si>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</si>
  <si>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</si>
  <si>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</si>
  <si>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</si>
  <si>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</si>
  <si>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</si>
  <si>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</si>
  <si>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</si>
  <si>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</si>
  <si>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</si>
  <si>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</si>
  <si>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</si>
  <si>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</si>
  <si>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</si>
  <si>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</si>
  <si>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</si>
  <si>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</si>
  <si>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</si>
  <si>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</si>
  <si>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</si>
  <si>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</si>
  <si>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</si>
  <si>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</si>
  <si>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</si>
  <si>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</si>
  <si>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</si>
  <si>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</si>
  <si>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</si>
  <si>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</si>
  <si>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</si>
  <si>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</si>
  <si>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</si>
  <si>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</si>
  <si>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</si>
  <si>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</si>
  <si>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</si>
  <si>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</si>
  <si>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</si>
  <si>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</si>
  <si>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</si>
  <si>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</si>
  <si>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</si>
  <si>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</si>
  <si>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</si>
  <si>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</si>
  <si>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</si>
  <si>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</si>
  <si>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</si>
  <si>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</si>
  <si>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</si>
  <si>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</si>
  <si>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</si>
  <si>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</si>
  <si>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</si>
  <si>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</si>
  <si>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</si>
  <si>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</si>
  <si>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</si>
  <si>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</si>
  <si>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</si>
  <si>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</si>
  <si>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</si>
  <si>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</si>
  <si>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</si>
  <si>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</si>
  <si>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</si>
  <si>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</si>
  <si>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</si>
  <si>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</si>
  <si>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</si>
  <si>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</si>
  <si>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</si>
  <si>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</si>
  <si>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</si>
  <si>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</si>
  <si>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</si>
  <si>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</si>
  <si>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</si>
  <si>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</si>
  <si>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</si>
  <si>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</si>
  <si>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</si>
  <si>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</si>
  <si>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</si>
  <si>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</si>
  <si>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</si>
  <si>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</si>
  <si>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</si>
  <si>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</si>
  <si>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</si>
  <si>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</si>
  <si>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</si>
  <si>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</si>
  <si>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</si>
  <si>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</si>
  <si>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</si>
  <si>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</si>
  <si>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</si>
  <si>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</si>
  <si>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</si>
  <si>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</si>
  <si>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</si>
  <si>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</si>
  <si>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</si>
  <si>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</si>
  <si>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</si>
  <si>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</si>
  <si>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</si>
  <si>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</si>
  <si>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</si>
  <si>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</si>
  <si>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</si>
  <si>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</si>
  <si>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</si>
  <si>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</si>
  <si>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</si>
  <si>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</si>
  <si>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</si>
  <si>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</si>
  <si>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</si>
  <si>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</si>
  <si>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</si>
  <si>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</si>
  <si>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</si>
  <si>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</si>
  <si>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</si>
  <si>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</si>
  <si>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</si>
  <si>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</si>
  <si>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</si>
  <si>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</si>
  <si>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</si>
  <si>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</si>
  <si>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</si>
  <si>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</si>
  <si>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</si>
  <si>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</si>
  <si>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</si>
  <si>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</si>
  <si>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</si>
  <si>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</si>
  <si>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</si>
  <si>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</si>
  <si>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</si>
  <si>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</si>
  <si>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</si>
  <si>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</si>
  <si>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</si>
  <si>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</si>
  <si>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</si>
  <si>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</si>
  <si>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</si>
  <si>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</si>
  <si>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</si>
  <si>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</si>
  <si>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</si>
  <si>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</si>
  <si>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</si>
  <si>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</si>
  <si>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</si>
  <si>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</si>
  <si>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</si>
  <si>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</si>
  <si>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</si>
  <si>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</si>
  <si>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</si>
  <si>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</si>
  <si>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</si>
  <si>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</si>
  <si>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</si>
  <si>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</si>
  <si>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</si>
  <si>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</si>
  <si>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</si>
  <si>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</si>
  <si>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</si>
  <si>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</si>
  <si>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</si>
  <si>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</si>
  <si>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</si>
  <si>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</si>
  <si>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</si>
  <si>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</si>
  <si>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</si>
  <si>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</si>
  <si>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</si>
  <si>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</si>
  <si>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</si>
  <si>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</si>
  <si>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</si>
  <si>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</si>
  <si>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</si>
  <si>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</si>
  <si>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</si>
  <si>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</si>
  <si>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</si>
  <si>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</si>
  <si>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</si>
  <si>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</si>
  <si>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</si>
  <si>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</si>
  <si>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</si>
  <si>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</si>
  <si>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</si>
  <si>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</si>
  <si>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</si>
  <si>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</si>
  <si>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</si>
  <si>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</si>
  <si>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</si>
  <si>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</si>
  <si>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</si>
  <si>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</si>
  <si>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</si>
  <si>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</si>
  <si>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</si>
  <si>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</si>
  <si>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</si>
  <si>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</si>
  <si>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</si>
  <si>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</si>
  <si>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</si>
  <si>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</si>
  <si>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</si>
  <si>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</si>
  <si>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</si>
  <si>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</si>
  <si>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</si>
  <si>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</si>
  <si>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</si>
  <si>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</si>
  <si>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</si>
  <si>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</si>
  <si>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</si>
  <si>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</si>
  <si>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</si>
  <si>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</si>
  <si>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</si>
  <si>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</si>
  <si>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</si>
  <si>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</si>
  <si>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</si>
  <si>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</si>
  <si>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</si>
  <si>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</si>
  <si>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</si>
  <si>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</si>
  <si>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</si>
  <si>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</si>
  <si>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</si>
  <si>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</si>
  <si>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</si>
  <si>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</si>
  <si>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</si>
  <si>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</si>
  <si>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</si>
  <si>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</si>
  <si>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</si>
  <si>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</si>
  <si>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</si>
  <si>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</si>
  <si>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</si>
  <si>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</si>
  <si>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</si>
  <si>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</si>
  <si>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</si>
  <si>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</si>
  <si>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</si>
  <si>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</si>
  <si>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</si>
  <si>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</si>
  <si>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</si>
  <si>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</si>
  <si>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</si>
  <si>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</si>
  <si>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</si>
  <si>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</si>
  <si>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</si>
  <si>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</si>
  <si>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</si>
  <si>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</si>
  <si>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</si>
  <si>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</si>
  <si>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</si>
  <si>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</si>
  <si>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</si>
  <si>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</si>
  <si>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</si>
  <si>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</si>
  <si>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</si>
  <si>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</si>
  <si>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</si>
  <si>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</si>
  <si>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</si>
  <si>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</si>
  <si>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</si>
  <si>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</si>
  <si>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</si>
  <si>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</si>
  <si>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</si>
  <si>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</si>
  <si>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</si>
  <si>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</si>
  <si>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</si>
  <si>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</si>
  <si>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</si>
  <si>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</si>
  <si>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</si>
  <si>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</si>
  <si>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</si>
  <si>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</si>
  <si>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</si>
  <si>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</si>
  <si>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</si>
  <si>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</si>
  <si>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</si>
  <si>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</si>
  <si>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</si>
  <si>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</si>
  <si>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</si>
  <si>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</si>
  <si>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</si>
  <si>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</si>
  <si>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</si>
  <si>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</si>
  <si>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</si>
  <si>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</si>
  <si>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</si>
  <si>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</si>
  <si>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</si>
  <si>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</si>
  <si>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</si>
  <si>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</si>
  <si>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</si>
  <si>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</si>
  <si>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</si>
  <si>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</si>
  <si>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</si>
  <si>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</si>
  <si>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</si>
  <si>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</si>
  <si>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</si>
  <si>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</si>
  <si>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</si>
  <si>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</si>
  <si>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</si>
  <si>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</si>
  <si>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</si>
  <si>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</si>
  <si>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</si>
  <si>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</si>
  <si>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</si>
  <si>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</si>
  <si>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</si>
  <si>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</si>
  <si>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</si>
  <si>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</si>
  <si>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</si>
  <si>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</si>
  <si>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</si>
  <si>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</si>
  <si>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</si>
  <si>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</si>
  <si>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</si>
  <si>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</si>
  <si>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</si>
  <si>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</si>
  <si>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</si>
  <si>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</si>
  <si>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</si>
  <si>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</si>
  <si>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</si>
  <si>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</si>
  <si>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</si>
  <si>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</si>
  <si>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</si>
  <si>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</si>
  <si>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</si>
  <si>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</si>
  <si>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</si>
  <si>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</si>
  <si>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</si>
  <si>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</si>
  <si>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West Bengal</t>
  </si>
  <si>
    <t>Rajasthan</t>
  </si>
  <si>
    <t>Maharashtra</t>
  </si>
  <si>
    <t>Tamil Nadu</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</si>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</sst>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2" fillId="0" borderId="0" xfId="0" applyFon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Trend'!$B$1</c:f>
              <c:strCache>
                <c:ptCount val="1"/>
                <c:pt idx="0">
                  <c:v>Total</c:v>
                </c:pt>
              </c:strCache>
            </c:strRef>
          </c:tx>
          <c:spPr>
            <a:solidFill>
              <a:schemeClr val="accent1"/>
            </a:solidFill>
            <a:ln>
              <a:noFill/>
            </a:ln>
            <a:effectLst/>
          </c:spPr>
          <c:invertIfNegative val="0"/>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extLst>
            <c:ext xmlns:c16="http://schemas.microsoft.com/office/drawing/2014/chart" uri="{C3380CC4-5D6E-409C-BE32-E72D297353CC}">
              <c16:uniqueId val="{00000000-A6E9-459A-A563-68A1A05149E4}"/>
            </c:ext>
          </c:extLst>
        </c:ser>
        <c:dLbls>
          <c:showLegendKey val="0"/>
          <c:showVal val="0"/>
          <c:showCatName val="0"/>
          <c:showSerName val="0"/>
          <c:showPercent val="0"/>
          <c:showBubbleSize val="0"/>
        </c:dLbls>
        <c:gapWidth val="219"/>
        <c:overlap val="-27"/>
        <c:axId val="766955120"/>
        <c:axId val="766956784"/>
      </c:barChart>
      <c:catAx>
        <c:axId val="7669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956784"/>
        <c:crosses val="autoZero"/>
        <c:auto val="1"/>
        <c:lblAlgn val="ctr"/>
        <c:lblOffset val="100"/>
        <c:noMultiLvlLbl val="0"/>
      </c:catAx>
      <c:valAx>
        <c:axId val="766956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95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5525-461B-A962-C616B1B0C0AD}"/>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6-4A2B-4575-97D4-8DBF83227CD6}"/>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7-4A2B-4575-97D4-8DBF83227CD6}"/>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8-4A2B-4575-97D4-8DBF83227CD6}"/>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9-4A2B-4575-97D4-8DBF83227CD6}"/>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A-4A2B-4575-97D4-8DBF83227CD6}"/>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B-4A2B-4575-97D4-8DBF83227CD6}"/>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C-4A2B-4575-97D4-8DBF83227CD6}"/>
            </c:ext>
          </c:extLst>
        </c:ser>
        <c:dLbls>
          <c:showLegendKey val="0"/>
          <c:showVal val="0"/>
          <c:showCatName val="0"/>
          <c:showSerName val="0"/>
          <c:showPercent val="0"/>
          <c:showBubbleSize val="0"/>
        </c:dLbls>
        <c:gapWidth val="219"/>
        <c:overlap val="-27"/>
        <c:axId val="1365772256"/>
        <c:axId val="1365770176"/>
      </c:barChart>
      <c:catAx>
        <c:axId val="136577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770176"/>
        <c:crosses val="autoZero"/>
        <c:auto val="1"/>
        <c:lblAlgn val="ctr"/>
        <c:lblOffset val="100"/>
        <c:noMultiLvlLbl val="0"/>
      </c:catAx>
      <c:valAx>
        <c:axId val="136577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77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DD2-459B-85F7-458BE187ACEF}"/>
              </c:ext>
            </c:extLst>
          </c:dPt>
          <c:dPt>
            <c:idx val="1"/>
            <c:bubble3D val="0"/>
            <c:spPr>
              <a:solidFill>
                <a:schemeClr val="accent2"/>
              </a:solidFill>
              <a:ln>
                <a:noFill/>
              </a:ln>
              <a:effectLst/>
            </c:spPr>
            <c:extLst>
              <c:ext xmlns:c16="http://schemas.microsoft.com/office/drawing/2014/chart" uri="{C3380CC4-5D6E-409C-BE32-E72D297353CC}">
                <c16:uniqueId val="{00000003-1DD2-459B-85F7-458BE187ACEF}"/>
              </c:ext>
            </c:extLst>
          </c:dPt>
          <c:dPt>
            <c:idx val="2"/>
            <c:bubble3D val="0"/>
            <c:spPr>
              <a:solidFill>
                <a:schemeClr val="accent3"/>
              </a:solidFill>
              <a:ln>
                <a:noFill/>
              </a:ln>
              <a:effectLst/>
            </c:spPr>
            <c:extLst>
              <c:ext xmlns:c16="http://schemas.microsoft.com/office/drawing/2014/chart" uri="{C3380CC4-5D6E-409C-BE32-E72D297353CC}">
                <c16:uniqueId val="{00000005-1DD2-459B-85F7-458BE187ACEF}"/>
              </c:ext>
            </c:extLst>
          </c:dPt>
          <c:dPt>
            <c:idx val="3"/>
            <c:bubble3D val="0"/>
            <c:spPr>
              <a:solidFill>
                <a:schemeClr val="accent4"/>
              </a:solidFill>
              <a:ln>
                <a:noFill/>
              </a:ln>
              <a:effectLst/>
            </c:spPr>
            <c:extLst>
              <c:ext xmlns:c16="http://schemas.microsoft.com/office/drawing/2014/chart" uri="{C3380CC4-5D6E-409C-BE32-E72D297353CC}">
                <c16:uniqueId val="{00000007-1DD2-459B-85F7-458BE187ACEF}"/>
              </c:ext>
            </c:extLst>
          </c:dPt>
          <c:dPt>
            <c:idx val="4"/>
            <c:bubble3D val="0"/>
            <c:spPr>
              <a:solidFill>
                <a:schemeClr val="accent5"/>
              </a:solidFill>
              <a:ln>
                <a:noFill/>
              </a:ln>
              <a:effectLst/>
            </c:spPr>
            <c:extLst>
              <c:ext xmlns:c16="http://schemas.microsoft.com/office/drawing/2014/chart" uri="{C3380CC4-5D6E-409C-BE32-E72D297353CC}">
                <c16:uniqueId val="{00000009-1DD2-459B-85F7-458BE187ACEF}"/>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436-4C64-879A-4ED471DF5CB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F34-4609-B466-48FF30CD6B20}"/>
            </c:ext>
          </c:extLst>
        </c:ser>
        <c:dLbls>
          <c:showLegendKey val="0"/>
          <c:showVal val="0"/>
          <c:showCatName val="0"/>
          <c:showSerName val="0"/>
          <c:showPercent val="0"/>
          <c:showBubbleSize val="0"/>
        </c:dLbls>
        <c:gapWidth val="182"/>
        <c:axId val="1014979376"/>
        <c:axId val="1014980624"/>
      </c:barChart>
      <c:catAx>
        <c:axId val="101497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80624"/>
        <c:crosses val="autoZero"/>
        <c:auto val="1"/>
        <c:lblAlgn val="ctr"/>
        <c:lblOffset val="100"/>
        <c:noMultiLvlLbl val="0"/>
      </c:catAx>
      <c:valAx>
        <c:axId val="101498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7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gradFill>
              <a:gsLst>
                <a:gs pos="0">
                  <a:schemeClr val="bg1">
                    <a:lumMod val="43000"/>
                    <a:lumOff val="5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18890861085271E-2"/>
          <c:y val="8.9018733769389943E-2"/>
          <c:w val="0.91193456825841157"/>
          <c:h val="0.57365057628665983"/>
        </c:manualLayout>
      </c:layout>
      <c:lineChart>
        <c:grouping val="standard"/>
        <c:varyColors val="0"/>
        <c:ser>
          <c:idx val="0"/>
          <c:order val="0"/>
          <c:tx>
            <c:strRef>
              <c:f>'Sales Trend'!$B$1</c:f>
              <c:strCache>
                <c:ptCount val="1"/>
                <c:pt idx="0">
                  <c:v>Total</c:v>
                </c:pt>
              </c:strCache>
            </c:strRef>
          </c:tx>
          <c:spPr>
            <a:ln w="15875" cap="rnd">
              <a:gradFill>
                <a:gsLst>
                  <a:gs pos="0">
                    <a:schemeClr val="bg1">
                      <a:lumMod val="43000"/>
                      <a:lumOff val="5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21E0-4178-98CC-8789C6B03512}"/>
            </c:ext>
          </c:extLst>
        </c:ser>
        <c:dLbls>
          <c:showLegendKey val="0"/>
          <c:showVal val="0"/>
          <c:showCatName val="0"/>
          <c:showSerName val="0"/>
          <c:showPercent val="0"/>
          <c:showBubbleSize val="0"/>
        </c:dLbls>
        <c:marker val="1"/>
        <c:smooth val="0"/>
        <c:axId val="766955120"/>
        <c:axId val="766956784"/>
      </c:lineChart>
      <c:catAx>
        <c:axId val="7669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66956784"/>
        <c:crosses val="autoZero"/>
        <c:auto val="1"/>
        <c:lblAlgn val="ctr"/>
        <c:lblOffset val="100"/>
        <c:noMultiLvlLbl val="0"/>
      </c:catAx>
      <c:valAx>
        <c:axId val="766956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76695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lumMod val="40000"/>
              <a:lumOff val="6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16590562369642"/>
          <c:y val="0.22722666350168444"/>
          <c:w val="0.81035099970301883"/>
          <c:h val="0.68230045884552204"/>
        </c:manualLayout>
      </c:layout>
      <c:barChart>
        <c:barDir val="col"/>
        <c:grouping val="clustered"/>
        <c:varyColors val="0"/>
        <c:ser>
          <c:idx val="0"/>
          <c:order val="0"/>
          <c:tx>
            <c:strRef>
              <c:f>'Sales by Employee'!$B$1:$B$2</c:f>
              <c:strCache>
                <c:ptCount val="1"/>
                <c:pt idx="0">
                  <c:v>Andrew James</c:v>
                </c:pt>
              </c:strCache>
            </c:strRef>
          </c:tx>
          <c:spPr>
            <a:solidFill>
              <a:schemeClr val="accent1">
                <a:lumMod val="40000"/>
                <a:lumOff val="60000"/>
              </a:schemeClr>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7A43-4D48-9009-37A55A23D036}"/>
            </c:ext>
          </c:extLst>
        </c:ser>
        <c:ser>
          <c:idx val="1"/>
          <c:order val="1"/>
          <c:tx>
            <c:strRef>
              <c:f>'Sales by Employee'!$C$1:$C$2</c:f>
              <c:strCache>
                <c:ptCount val="1"/>
                <c:pt idx="0">
                  <c:v>Anna Weber</c:v>
                </c:pt>
              </c:strCache>
            </c:strRef>
          </c:tx>
          <c:spPr>
            <a:solidFill>
              <a:schemeClr val="accent1">
                <a:lumMod val="60000"/>
                <a:lumOff val="40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9-B519-4A01-8E1A-093F78B0C0AC}"/>
            </c:ext>
          </c:extLst>
        </c:ser>
        <c:ser>
          <c:idx val="2"/>
          <c:order val="2"/>
          <c:tx>
            <c:strRef>
              <c:f>'Sales by Employee'!$D$1:$D$2</c:f>
              <c:strCache>
                <c:ptCount val="1"/>
                <c:pt idx="0">
                  <c:v>Anne Lee</c:v>
                </c:pt>
              </c:strCache>
            </c:strRef>
          </c:tx>
          <c:spPr>
            <a:solidFill>
              <a:schemeClr val="accent1">
                <a:lumMod val="75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A-B519-4A01-8E1A-093F78B0C0AC}"/>
            </c:ext>
          </c:extLst>
        </c:ser>
        <c:ser>
          <c:idx val="3"/>
          <c:order val="3"/>
          <c:tx>
            <c:strRef>
              <c:f>'Sales by Employee'!$E$1:$E$2</c:f>
              <c:strCache>
                <c:ptCount val="1"/>
                <c:pt idx="0">
                  <c:v>Ben Wallace</c:v>
                </c:pt>
              </c:strCache>
            </c:strRef>
          </c:tx>
          <c:spPr>
            <a:solidFill>
              <a:schemeClr val="accent1">
                <a:lumMod val="50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B-B519-4A01-8E1A-093F78B0C0AC}"/>
            </c:ext>
          </c:extLst>
        </c:ser>
        <c:ser>
          <c:idx val="4"/>
          <c:order val="4"/>
          <c:tx>
            <c:strRef>
              <c:f>'Sales by Employee'!$F$1:$F$2</c:f>
              <c:strCache>
                <c:ptCount val="1"/>
                <c:pt idx="0">
                  <c:v>Kim Fishman</c:v>
                </c:pt>
              </c:strCache>
            </c:strRef>
          </c:tx>
          <c:spPr>
            <a:solidFill>
              <a:schemeClr val="accent5"/>
            </a:solidFill>
            <a:ln>
              <a:noFill/>
            </a:ln>
            <a:effectLst/>
          </c:spPr>
          <c:invertIfNegative val="0"/>
          <c:dPt>
            <c:idx val="0"/>
            <c:invertIfNegative val="0"/>
            <c:bubble3D val="0"/>
            <c:spPr>
              <a:solidFill>
                <a:schemeClr val="accent6">
                  <a:lumMod val="40000"/>
                  <a:lumOff val="60000"/>
                </a:schemeClr>
              </a:solidFill>
              <a:ln>
                <a:noFill/>
              </a:ln>
              <a:effectLst/>
            </c:spPr>
          </c:dPt>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C-B519-4A01-8E1A-093F78B0C0AC}"/>
            </c:ext>
          </c:extLst>
        </c:ser>
        <c:ser>
          <c:idx val="5"/>
          <c:order val="5"/>
          <c:tx>
            <c:strRef>
              <c:f>'Sales by Employee'!$G$1:$G$2</c:f>
              <c:strCache>
                <c:ptCount val="1"/>
                <c:pt idx="0">
                  <c:v>Laura Larsen</c:v>
                </c:pt>
              </c:strCache>
            </c:strRef>
          </c:tx>
          <c:spPr>
            <a:solidFill>
              <a:schemeClr val="accent6">
                <a:lumMod val="60000"/>
                <a:lumOff val="40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D-B519-4A01-8E1A-093F78B0C0AC}"/>
            </c:ext>
          </c:extLst>
        </c:ser>
        <c:ser>
          <c:idx val="6"/>
          <c:order val="6"/>
          <c:tx>
            <c:strRef>
              <c:f>'Sales by Employee'!$H$1:$H$2</c:f>
              <c:strCache>
                <c:ptCount val="1"/>
                <c:pt idx="0">
                  <c:v>Michael Fox</c:v>
                </c:pt>
              </c:strCache>
            </c:strRef>
          </c:tx>
          <c:spPr>
            <a:solidFill>
              <a:schemeClr val="accent6">
                <a:lumMod val="75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E-B519-4A01-8E1A-093F78B0C0AC}"/>
            </c:ext>
          </c:extLst>
        </c:ser>
        <c:ser>
          <c:idx val="7"/>
          <c:order val="7"/>
          <c:tx>
            <c:strRef>
              <c:f>'Sales by Employee'!$I$1:$I$2</c:f>
              <c:strCache>
                <c:ptCount val="1"/>
                <c:pt idx="0">
                  <c:v>Oscar Knox</c:v>
                </c:pt>
              </c:strCache>
            </c:strRef>
          </c:tx>
          <c:spPr>
            <a:solidFill>
              <a:schemeClr val="accent6">
                <a:lumMod val="5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F-B519-4A01-8E1A-093F78B0C0AC}"/>
            </c:ext>
          </c:extLst>
        </c:ser>
        <c:dLbls>
          <c:showLegendKey val="0"/>
          <c:showVal val="0"/>
          <c:showCatName val="0"/>
          <c:showSerName val="0"/>
          <c:showPercent val="0"/>
          <c:showBubbleSize val="0"/>
        </c:dLbls>
        <c:gapWidth val="219"/>
        <c:overlap val="-27"/>
        <c:axId val="1365772256"/>
        <c:axId val="1365770176"/>
      </c:barChart>
      <c:catAx>
        <c:axId val="136577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365770176"/>
        <c:crosses val="autoZero"/>
        <c:auto val="1"/>
        <c:lblAlgn val="ctr"/>
        <c:lblOffset val="100"/>
        <c:noMultiLvlLbl val="0"/>
      </c:catAx>
      <c:valAx>
        <c:axId val="136577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72256"/>
        <c:crosses val="autoZero"/>
        <c:crossBetween val="between"/>
      </c:valAx>
      <c:spPr>
        <a:noFill/>
        <a:ln>
          <a:noFill/>
        </a:ln>
        <a:effectLst/>
      </c:spPr>
    </c:plotArea>
    <c:legend>
      <c:legendPos val="r"/>
      <c:layout>
        <c:manualLayout>
          <c:xMode val="edge"/>
          <c:yMode val="edge"/>
          <c:x val="0.78078571600568281"/>
          <c:y val="7.3396400989444582E-3"/>
          <c:w val="0.2090206040758667"/>
          <c:h val="0.57764685889084011"/>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75000"/>
            </a:schemeClr>
          </a:solidFill>
          <a:ln>
            <a:noFill/>
          </a:ln>
          <a:effectLst/>
        </c:spPr>
      </c:pivotFmt>
    </c:pivotFmts>
    <c:plotArea>
      <c:layout>
        <c:manualLayout>
          <c:layoutTarget val="inner"/>
          <c:xMode val="edge"/>
          <c:yMode val="edge"/>
          <c:x val="9.628289238428181E-2"/>
          <c:y val="0"/>
          <c:w val="0.61698307312550282"/>
          <c:h val="0.83918128654970758"/>
        </c:manualLayout>
      </c:layout>
      <c:doughnutChart>
        <c:varyColors val="1"/>
        <c:ser>
          <c:idx val="0"/>
          <c:order val="0"/>
          <c:tx>
            <c:strRef>
              <c:f>'Item Share'!$B$1</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62B3-47FF-886C-73685664CF5D}"/>
              </c:ext>
            </c:extLst>
          </c:dPt>
          <c:dPt>
            <c:idx val="1"/>
            <c:bubble3D val="0"/>
            <c:spPr>
              <a:solidFill>
                <a:schemeClr val="accent6">
                  <a:lumMod val="60000"/>
                  <a:lumOff val="40000"/>
                </a:schemeClr>
              </a:solidFill>
              <a:ln>
                <a:noFill/>
              </a:ln>
              <a:effectLst/>
            </c:spPr>
            <c:extLst>
              <c:ext xmlns:c16="http://schemas.microsoft.com/office/drawing/2014/chart" uri="{C3380CC4-5D6E-409C-BE32-E72D297353CC}">
                <c16:uniqueId val="{00000003-62B3-47FF-886C-73685664CF5D}"/>
              </c:ext>
            </c:extLst>
          </c:dPt>
          <c:dPt>
            <c:idx val="2"/>
            <c:bubble3D val="0"/>
            <c:spPr>
              <a:solidFill>
                <a:schemeClr val="accent6">
                  <a:lumMod val="20000"/>
                  <a:lumOff val="80000"/>
                </a:schemeClr>
              </a:solidFill>
              <a:ln>
                <a:noFill/>
              </a:ln>
              <a:effectLst/>
            </c:spPr>
            <c:extLst>
              <c:ext xmlns:c16="http://schemas.microsoft.com/office/drawing/2014/chart" uri="{C3380CC4-5D6E-409C-BE32-E72D297353CC}">
                <c16:uniqueId val="{00000005-62B3-47FF-886C-73685664CF5D}"/>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62B3-47FF-886C-73685664CF5D}"/>
              </c:ext>
            </c:extLst>
          </c:dPt>
          <c:dPt>
            <c:idx val="4"/>
            <c:bubble3D val="0"/>
            <c:spPr>
              <a:solidFill>
                <a:schemeClr val="accent6">
                  <a:lumMod val="75000"/>
                </a:schemeClr>
              </a:solidFill>
              <a:ln>
                <a:noFill/>
              </a:ln>
              <a:effectLst/>
            </c:spPr>
            <c:extLst>
              <c:ext xmlns:c16="http://schemas.microsoft.com/office/drawing/2014/chart" uri="{C3380CC4-5D6E-409C-BE32-E72D297353CC}">
                <c16:uniqueId val="{00000009-62B3-47FF-886C-73685664CF5D}"/>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62B3-47FF-886C-73685664CF5D}"/>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6">
                <a:lumMod val="75000"/>
              </a:schemeClr>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B8F5-4526-8F65-5183632911FA}"/>
            </c:ext>
          </c:extLst>
        </c:ser>
        <c:dLbls>
          <c:showLegendKey val="0"/>
          <c:showVal val="0"/>
          <c:showCatName val="0"/>
          <c:showSerName val="0"/>
          <c:showPercent val="0"/>
          <c:showBubbleSize val="0"/>
        </c:dLbls>
        <c:gapWidth val="182"/>
        <c:axId val="1014979376"/>
        <c:axId val="1014980624"/>
      </c:barChart>
      <c:catAx>
        <c:axId val="101497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14980624"/>
        <c:crossesAt val="0"/>
        <c:auto val="1"/>
        <c:lblAlgn val="ctr"/>
        <c:lblOffset val="100"/>
        <c:noMultiLvlLbl val="0"/>
      </c:catAx>
      <c:valAx>
        <c:axId val="1014980624"/>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14979376"/>
        <c:crosses val="autoZero"/>
        <c:crossBetween val="between"/>
        <c:majorUnit val="40000"/>
        <c:min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01C585AF-A426-47BB-AC38-F8CFC4A4922E}">
          <cx:tx>
            <cx:txData>
              <cx:f>_xlchart.v5.1</cx:f>
              <cx:v>Revenue</cx:v>
            </cx:txData>
          </cx:tx>
          <cx:dataId val="0"/>
          <cx:layoutPr>
            <cx:geography cultureLanguage="en-US" cultureRegion="IN" attribution="Powered by Bing">
              <cx:geoCache provider="{E9337A44-BEBE-4D9F-B70C-5C5E7DAFC167}">
                <cx:binary>3HtZc9w40u1fcfj50k3swMT0PJCsonbJtry+MNSyDJIguAHc8Ou/lO3plmq8zCjmRtzvOhx2SCyC
YCZO5smTWX+/Xf9229zdjM9W27Tub7fr789L7/u//fabuy3v7I17YavbsXPdZ//itrO/dZ8/V7d3
v30ab5aq1b/hGNHfbsub0d+tz//xd1hN33Vn3e2Nr7r25XQ3bq/u3NR495Nr37307OaTrdqscn6s
bj36/fm7O+efJXetvmmeP7trfeW3662/+/35ow8+f/bb4XL/8uhnDezOT5/gXkxeSEYRi4V4/qzp
Wv3t91K8UAJzRYn6+of985kXNxbu+zc382UrN58+jXfOwQt9+f/g5ke7h2vJ82e33dT6e8NpsOHv
z4/bT9XN82eV69KvF9LufuvHF1/e9bfHJv/H3w9+AW9/8JsHXjk01a8u/YtTXt3UN86XN+0/zfNf
cAl/wSQlmEjxzfaPPCPuPRYjLJGIv/w58My/taPv++XBrQdeeXXyv8or5zcAyBtX+hHOzX8LKki9
oAzHkjD11fDosV/4CxRLRTD9PmL+zT193zOPbj7wzfnR/yrfXN/Yqnl2cfNp+i+6Br2IEUdxLOVj
n8gXNBYxjhlEt6/n4Gv4+vc28X1fPLz3wBXXEJL+Hw5e39/aQ3w8+sR/mkrwC8Iwizmn38WHekE4
4UIo+fUyf+ySb1H+x7v5vje+3fZo4/+XU8aP08mfmTa78Te7Lyn6QUb5+dUvrwfc4eDWn4Wvr7Y6
/vT7cwQJAQsCp/zP7H+/zqMzf37TVv00/tPqj2+7gyz2+3NFXwhK4phIiHSISkqfP1uAdsAV/EIp
LhTjjGLFpYCs03ajL4FCsBdcxQIrRBEmDM7A82eum75cglxFeMxgRcK4IoT/SZGuumbTXfunTb79
/Kyd7FVXtd79/pzev0//9XP3u5VUKo4o5wjHREghBKC9v715BTwMPo7+Dxtc20exUUddY6IjbwqS
6EqdUB9I0nuNdcr0em1k3eZ0bliqy7C+sc5Hr1tUvdOMi7SvlPzE40qfYGLpBzfTl6i1Q0KIvCwG
XibYFvURXrt4z6zTQ1KOxVuKpT33JjoObuj3anb6qDHuVdQaVCQdrLFjc92meG6uallLmTS1NXXi
+OaTYNp8jQqeRaJSIesZn6/Vtsl0LXyRhGXrz8earmU2o3k9CnFR51VvxFHUKsqOlFPr62ay5fuq
7+9MiFqRaU+GMV2r+mOF6z9MKcLOlc15RelF3fIu2brmplo7u1+k9Zkj1GUt3T4v69okhdanhRxs
MncTO1rZwhMXFfZVrZvhXBl2tE2qSRaLTDpWbE3DuKCU8hGlBa1cVvt+aJLAndgtjBz3ks9JMa1R
0qtBZLVQyCbxpPclrYqUsrGuk8Xb/pVZ6XgcFUWRknJrXKpm+2Gx+FK6+KNFqwVbFe2cb7jTqVRU
v57qsXo7T6J5OTc8ypuFFW3W0yJ+yRYh+4TqpWzS0KI5Tg1XMiQiECsS2dDcjIYkpinj9qhoo6FO
fR1tImmGWByPwxAdjwvXt7jouwR7ve9LPp2NS7mvABX7eSuWpGDLWUzL5ZTF7SmuTXlKirre1diu
qcGqzKzVKsWt4sk8kVfBIp/UA3dnvC1YPgy4zdTsWYo6sJldi5y0LT4hk/B3SHbtm3HW3W4gZRPv
jBtsmzuDpjWv505NKQ/VlrsilFXG43rcEkWl7FLao9q8rjaHltNtqG3a1AtLSrbi3ar4mMZDZDOl
dPu2HFS44gWniYvtRdWN9emmEb2aaBvWRBa6/bAh6tJmEGHPuqXLRBfGKrF8qC/nfpKftGfTrmrr
l2PT4RNAS5t12tboPKbIXFhVCZ340cd12ngbqjMrMT8t10hcttJGuZhLeiuLOcpR1PirIsKAEqH1
bTFUdkvWapg+bizG6SxnfFmwKX5ZzbzJOoT+oE2BjuLV2Z3r2KABjuNVA8cpqRjOG9ttORrQSby4
MRFTNJ9KPciMr+OwW0o3pg5n1YhkMvjtrPfsfanDugPLvWt01yXUVAW8idp2kSznBPfo2irfpWZa
j0ba1XBq+lyt5JOO0bLnQ3Q7kLotk5aivC/9CRF1VqL6rMHo1NniXaFJJofyuJuXPyrEE92pi3ie
m2SbJrZfw/TJliu6MAO566hW52bqaQa8ftzLNZJHHfI3TDp3Uko0p46b8tOm1HIyc+le2g5vx86x
kNR9JRNrjczn2d1CKGZpy8inmTZqH9mRp4PRMrOoqk5pHX0IpdW53WJ00Q7qvB7DlhIz4V3bRltG
BOr2xPdFOkyuTWY2hpT305S1c5MqcLahS73zss8Ad/uud/489GjMtrBtuaC9S+2KX4+6WM8bhKpj
bHF7FqGNp9IhfqFXgV4a1ror1uodUXN1HHnZpHqJPQSfVlQnXDG8JDhq6J0rmnmHJ9R/NrOWiTG8
29MpdJl1DCfEYrhaMZ3VxNT5sKy1TpsJbx9WJmaX8HXD78Q2+T6ZRxu/r1jl3w6exl3SVnX92QUS
545YCACknMs3CxrZkmLWLIk0MU/qhvtU01LvZkniZCXNmAzDOGTr1ISkaQRL5ooUqVJnijUoGZbF
HCMrX82Lej+0xh31U5tGVVmctVP7hw7qdR9druXCj7DKezzrdNx46VMXU/9yssXxsOrPEGezTraJ
muMr7Ksoa1f5Mo4hrXTLmljIpXvD8Jotcf8HCS+tnzMn4R6E+vc2wvVLF8fHPYfgsIyjaeCO7k0/
znWqhqL/Q/VRkfDIXUm+ZVjL+XhmEpIVC00ykfLaNVynQwRgN0ZAbG6IPhqENgnnAEy1RXWCbOfS
LYR4V45RZJNB5GvblbtAuiWxQp9sE6f50JFM0HoY0lqRLitQ253LulfvqxldRp6FjAk+52rp29fz
VO8NbWSGiPBp3CrIpX5mV01gr8S2lCcY12tCCnnca7tmEyUXawdmZuK1G8KUumipjyI+QcyxbLfV
TbPHPLgjN5Bs5XMqm6jeUx5/aoR2iTboNcP0IymXLp0D5Xvq5HUUZnS3ePEecop8PQX9+aG48Iis
3Hb9Nla6/Cbp/PnjP647C3+/qA1//fJeEfrrp/N/Skk//VR+192XKe7wQ/fE88+1/tI17pnenyLH
AX38Kj79gFv+9OK/RzwJ5hyo4I9Z58Nq6S+++u22r6xTxlA4EGB0WDGpQPoAWveVdQr+AqMY+CYn
sWSKPGCdiLygKr6vxAnwUiwfsE75AkIghrsoFYIRFf9HrFM94pyCCijppYJ/GDwNxxiq/oeccxyI
nPjKx12l+ytU2Dkx0fDRUgLwDj6JvDmhbg1HkzMlaFt/Wuo7hJeT+8X/IryCQqkkOFMYbEIQvNE9
IX5AeNcIxfUi+maHmigcFR7QG/lyS8fVrYkHPpGEpsZnlZvLfOrj6sx3KL5tN6V3ql9Luys9dUui
QlgvIBK4ZA0rO21H4AEjq8jJMKo2qUanzknlZDaN29wdFTzo7aiI+6wYe/FyVjEz572VVTpwfk1K
olKhMSwoQtcnYV3QJe1QE2cTd+e6sgaStfFpx3zYN5z0PmGNIxeChugaxYPbkt5CaBs3jc+wdNG1
CHRNuezU5UI0MDlB6Lk2cZtXUbS9qauB7gZRNAmq15CUDZ9yvMXsVJlZ5ayq1uNAKSXpCvGqSrAo
I3NExYDPBANOlo1RNS3H0cA6cjoU0dDnVJAih8KhSkYg5ibtyk1+lAWtCbC7Hr8iCuk+dUANysRH
YDVHtqNtrt2Z12N0tJihtC8t0fOdLbb4Q0udq5OYRe2WxqGFWxVelveL1qVJIrnY1y1x76YhYru5
wGWisD+VLT1Vbdsf6Xp0R/Moq7weoo98itV5PNGVZ820DkkzuQlDrK6n6pTXZPVHwa7rxdQPAZxl
zOksV5s3JTc5llpOaT3I7qzFAh+XzWqPyFwu15p0da6KRQM1msLeORntwgTudsjEN03L4x1veweZ
Ttg1N5G6tNuwnClT6b3px/6cRCbvsGBtwpZyS0Tk5BHyrt4pQA7LVj+hs61ayj61zIp0rJei3/dR
A+4fbdgrYD3HWsg1aSOs9jPFIeN+cu+4RvKdMCY+7+sezrRmpxINJHH359zrqkmHWNFzso3qeuZd
lZR28tniOrcjQBEzZlXPEj2UawIedNcCh0YljI3mtdROoWyGchZ16aYiV2amG9CUOFctH2s5EbTv
ucQxmDhuh8y4uQK0oIWZPQ3B8oQsmM57W1XhQraC/NHSwr+KSVuViah9k2+t3F4vpBB3QePxtVic
euO9w0OylVP0sa7welZNll4Tw2OUrd06iAtaGmV37Tp3Y1bMrFj2KIqGHDhRXacLVKU6Wc2gu2Nv
9PJHv63VlMw1xmf1iEb0UUq35UGwLVUMyQFwzes/3Do2V4utTTboqbl2FWZHbTccu7ZiR7JZPgcf
9Ykd12VvWkI+6070n6rV1UebZtX5YKbyOIzeZKjoQwvmJPMFV2V/GrOqB1CvyL/hC1a3dUGK46jj
IYtYE6WtW5Yy1c6yIxMP9ZBVyLnzgMZyt5F2fEeKZtg104Iu4i6wmyLM7X5auuoz5gjtlnZpX7XR
LF93i0I3Vgd+haYw5UVZgAlX6d4UddnlzeziM79q+76s2fC2qwl5I6BEPC7dopK+33yRMTObJZ0m
s+S9c02bmLZZXVoVFRpvmwq3+rQkI3ADWzeSvsFd1S07Bne+H0ORF/VWfi4KkK6O6BZPYYdK1oUj
vESBJr6qt10HvFRuJQGGxIKVWT2Na5zqeGh1wtYNSmgUqTFb67m6gZO2bklblBsEJKGqOIsqiMZb
X446LU1X1HvRL1ubETLZ3SQGoc58v9mTQDbk9gM1SCcywvK4GCT6yCKmrqYxzMdQvRbvHMFjkdXR
vERZ3S5VtCuKGWAzV1FxU/KtEUnh1XKqN7a8nerWi+MCj1D0DLUJL9FQQ+2NgA3vCl2tN2299hd+
LB0+Ka1UuznaPmxL1OJs02AYKAlAOJlIfzcU23zsArDAReB52sXT1Mpkmzc/ZHyz7Xs4/EHvbJhX
nS6bUSQ3hYd6amLDFgNznvmSWjF4l05+8CahS48+rP1MstmXBu0tFOs04dPgP0Tt4uhOmJ6+s7SP
3w+VrqC4Dfi2mjxOCQ0qUz6M+7jR7nJZufrkSOgu4mFVdU6Yj9sE8VCEtAlFl296nVkKH6tOBz+E
LtW9INfFtoLUs1AAfdJRPxxt9QgbsCYYndgyLEWyIBA7gE3WNkqMM30PMZNCvCjDVjV5Z7bWg5rC
JptiTsK6l2bpo9zyTkYJvs870Ejo3kLqKXS21bWY0m6d+zem8uHUjLXag8vadKml31PTrGdDX0DC
06pVSTwIfzJ3MxRoTUkin9rOtldD4aaUUYBDHxmRIrOxK1dsZblTVpDLep75BaLNmGrQH87sNi4Q
TUN5atWw5KWZKqiYJQeZSnIKGo/qSfkqQgpxqDWCixI6L/E90CMgCX7EOx2DUlZvFs7ttFVqTTqj
3Odxi+VlCIZ0aezXaO9iDUxIdb58b+lMMxl3/mVkupx4vl6VC1Kvgln0W+RZnUBJK9JijCeb9CWI
ArS1LC2FGs9cqctLJxzAFvOIvmm6Yb6dt8oAZqpRJDjW25qgkschlTGUawTUpXMZyrONtrtmnCEh
T4PLofrrgUHg8npe6+ViDj3cXNLBXOAuQldN1ZALuiKQrRYRVa9W7+Nkoz4+LYttF6y9F8aaV1ME
6kDUBZQCJ9tXsW4zILC3dI5YtvDx0mw6TuxWgA5V9/A8uJHv58KKEw9ySh4Mx6nt+3JPe7K4BPRI
ebWUnaoT7hCxmcEUd0nH++60M1K+hywHQlwHhwp4EBChz3Yuw8Xm+rU5llUUXnFccwIVXEWhaJth
Q8e4tHRMsKFxUrlpvJu2IH1OZeVvJ1mO2x4qx7mEyrjvj8SM4zPTtDNOBtlUfVpbsTEIrVCoJyDZ
FctxW/EeltYB2JqxU/ua0m04dZuH+mtuoIICyscgH/ZTNb3zzOF3yxA3O6FlsJBC14Ennk8M1D8p
abWrh5jfBpAxX9KxWN6iAJQyHebKnGhJepJ6DOxrNzooXgdt3bpDywx4siB/XA2uDxcmHuejsRX0
uo4KdRRDiXhJNJfvV2fGOF3R1HSZkXztj4u1ogY2zWEnMwTwPtWqwVUyMDPeKYOrcj8HbAlk9Hp7
Dfo1KxNg7Jim7VbHDMSmbjybIlW6HSjW3VlZ2/6zFxoeo2u0zvd+oRBXXTk2KeIUglg1L8ydjcPS
LJetpbxJRh2BGNDYeQ47qqOtuNTxKtus1gi83m8BDFQbVTWZAULM9mwr8et5LMboZCqEjnf1jPF8
ovgwyz1CBkhH16iTaRaNBNoTr8CAeREnaKPmpC9qBRoqVEXXfVhABClj/g5AXc8niI7k1KJyPQsQ
dAyEdCPebH0xt6cr6EtDElfLsCRmVQykq0qNQFn7tT8NbRPdyGio1qyIgmgTEQON2i24dRVoJtLN
ex/zaUzBJ2o8KbeieNc0c/123Jq5Ogul5/KY+UUfN9047ctxiO5iVBcnpkAgSceQVY63dYFQ3Mmy
fk8WGpdQJUT+HXi7P6co1CDnWuKPGQTzo8I1+DRQPQLRKfyZ7eqmSlnRgQQBr77bYBNTunK6XvQz
a8pMlLpwSQ30aMpAimbXPsZDr39Rj6H4sBxjWEGjURAClSqiFCrfh+VYiyc/NRX1uwLFzXHn9R9t
1b4eQJohyr7GrIXEKkqVAcn86Oo5vPx5PQjdl8fVIDyeQ5OTAruLocl2f/1BNWgKh61ZIr8bCzck
UejbMzB+c/rzp3ypaB8VnfAYBeMHBMXwHKYOis7NhRkvgU67WXuoCeep16mICAiWtAxyTs3cW5xg
1ZafWkhPOMPL0NgEzc3yHq0bO96idjrjvfWvTCXU+b3JUmga4oto6bf3GEOhUBmu23SCvOivSMy7
Yv/lJb613r7Vzl+bRw8VkYcCyf/PesztwwmZRx09RB54+196gI+arF86gPef/9b8Ey9gEAgOuASt
AwH+QYz4KsNw+QJ+RtC4hdEHqInur3xr/hEBYsu9RMHj+/4eU3Am3dfmH38heAzzQ1JgQRGHI/Uf
Nf8enf0IupEgxSColB6feYWhM+CaVew8K5syCaBDvysxX78OB32dDfp2XB71Fn+w/D3iH0CqFpHZ
lrUVIHYO4/hq4SHW13oN3Vd98IfrQ3P7AXT/uX2m7tWlB+srG4ycTMGhVGYuvOyRVUAhSc1QAggH
GFEy+G+H/4cPexwn/nrYQXvUgY/qRbd8tzpAdwI8SY9Jt3H58cGZ+Y6xHrdh/1r/IDAINcR9rTa+
A8meniO0UPt6ieuYn23St2seicBHSOJD/+rnD/zRC91b9YH1ehn3s7h/4NwosZ505VRMKXVTWe1+
/oDHIt9fb3QQ0GUVoDExEbZbjBPLCd9IgdPeOFyeMVPW+BxNZjLp4IYWOohxQ9Gwj9tyHo9+/vyD
zPLXBg5Cei+sM8xtbDdpPQ+pxDIXBH3uDRkWkwx6mW0ybSI66xaNzG7C3X3zINIS27Ofb+FHNoZ4
8NDGjd4stMoXMIHELCVj91mwpfrF+/1ocRgNeLh4B0hd5OZBtd+ceB93W5cU0A64fNrWD2JDI+uK
OzKynSFVdRfDDOdZG1VmSp+2/EFs6KKF9UPJ2K7xYn6LloEmaxHEkyIPCN+PTTM2C5QOeGA730Uh
7OI1mscMKoJOPG3796NRD22PV1DXtqaGaNDRqU43zlcKDS6AUvYk+8iDcIBryPOdg6K37TbBr1wF
A3lvrffRL2LnDw6PPEC/k/EULyuTeeiQBW5OoxF6xwa6vD/f/z3I/+I7f2JPHoBfAa2/bycWeRdB
FbNfRtTPu2bZUJUNVUnVEx9z/3oPghihXSFBGhC59xP2RzCh0cY7mFxooDFd+WV9GtQkefyYoZuH
gqxWQufRhGszbuVlK7i6fpqtDoC8mFWiBehBjqO12jVuFORM060b3hkmzfoLU/3I4weALqXujRS9
zMeGbseRDfGl0mhsfsHjf7T8IaCLaovBODwH2Q2vSVyv9AOHHsYvkskPlhcHiIZarRMSxuPyuQEP
+EbbHZ0i0T9t94fDT1NF2q3ZaplTNxvwwQYzBImLtyo88QEHeDYqYoNawfogCQztcY9Yu+zGWoTl
6ueH6EcGOgC0wBsBpXTluXJl9VbA5MPVWulh+8X+75f5Dp7vm4UPgWYVVOX1pEVuGzcUr4S1w/SW
DEHFJz4qlXgJ5T3hx097l/t3fIBqsY3QeIS507wn1FdHMIG2qqQ0domfhmdxgOe12gbu8Shy4zT0
TxxMQ8iknuj4q9x8nwe+Zy78+A02XevYgv6Yg7rbj6BUECGuLDTK+Yn2hTW7VeOtfd9YST5OrV7a
X1juR5xHHKC8WXUBA0cLxN1GNv1JGTkommFOTgGtk36pqU9aX4c5rUooIvdmDVpknC6kez3HoDI9
0cAH0WAreCSkiYrcimjKSLWIXIqG/OIwovu3+Y55+UE0YLOHOSc8qJzEYex2ARWz37EihOaoh073
dgmdk+5zH9HFHtEgW3axEoLbcyykrN9Lgxn7xVZ+ADt+fwAeHFXZ1qzvlormvSgcgfkyddev6zI8
LWgf9qibkXC0rbXIx6hfcu1Bg040kfrTk4DGD4LGhEYu61rTXPer/MAglV64OLJPi9n3swwPbTMQ
3dZRJKCP3EAlk05I2pCAVL65X5yyH6CMH8QJVw0bjPOMMvfbUuBjSccx/mPtESCuxOWXWaWptwkO
vNe3vQ0OP9EtB/GDLG0Dh2jkOZeFnZJ+wM7CXBqNnpgu+EH8CDSYYeKj2E0DQzu+zToLvIuyp7n9
IEjwQsVtPawhd5P2eWhhWomPff2LGPQjSBxgH75KUEYrpIa8xhU0cDyqs2Lr8NMOFTuAPlQ9nURV
F3IMdWMSl+hdq+mvWOsPts4O0Ix439K10SHXYvPn09bGwAUGmEp82rm5/+bEQ0SUNQzUkXELOYwF
q2M8ryYrYF48f5Jb2QGaCci1vTewui9AgF+IgOEKmFx84t4P0CxbDPqkALdGHpepIdOccCPo0+Io
O4ByHUdjvBQu5AOqmr1TrU5nRsP+55a53+N38gU7wCsMDpchoGjJl4jdQdlp5j31pm9zvwj+xDc4
gCyZxdzWplhyAsB9BZOv9Q7RzjytHGcHkPUtUKEl8CXvKOPHMBkyZfXWPjHcsAPIIm+bQoZ6yrVr
6GnVWHEO7bGnbZ0eIBYSdWEMIh7mGusCpSPDLhXlasqnRTN6AFpWaGeiADJP31brifHan01F0TwN
VPQAsqCPRjOaar8fJ72412SJZXPJRgkt7p+fzR/EHHqAWoOqedAzXoESTiE1Pfuwqa39xcH/0eIH
oGV1ZGDAvZh3Q1OihNwPPA1KTU/c+gFoSV9TXNRyBstHH0YM/K5Va/FEtx5g1vQBRs4c/7Z1igec
sJk/deuHaGWygFYumndqAdEY36/unm6YA7SaeO6LxsHqa63KdJJmgiFgXD/R7AdoLSmTHUxTwuoU
3w0Vbfa60k9UtsgBWg18k1tWGhZXYYLpN2hIQuXF16dxg/tp1IcJcPUEZg03M++Yh6+CrAi65qgv
/NNS1JevOD0g47bscduReNq1MwxbLWV1N9UBPc3q8HWrR1t3MMbVd+Uy7awpYZyGsg/R7PATFz/A
aVywkWwldB/FELeZW6sbNwX3xMUPYDrA15zqtpqmXQ2jZwmvK5hXH7F44uoHOBWkjnQVKdi6mtA5
DJmQK2i6N/Cl55+N6/4ggBH82OorjAW1MEY85TD71rkktJKzLLofHH3imTmAKobJJgtNWPh+FLXt
mESkZ3m/YH/7tP0fYBVVMCLWrRYyK7TdT1TtUOYMjL09aXV8ANZpLHoC42hT7hX5iGr80lHy8mlL
HyLVbbXdtsjnVRldQHj8sGHxRK0QH+RUVVVWoFb4vF5KaIKX7LozRfc0h+IDnMJ3R6JRyWnKo+p/
OLuSJjlxbvuLiNCEgC1kJjW77CqPG6LtbiNATAIhxK9/J3vl4rU/R7B1dyhVQle6uvcMcwUiV/QQ
sZEc2+xsF6do37phWoHxBQjy78rTzyxs/wAR+M1OZ7sojStXBrivfY5hJ2DP2aRk6ideHjt62S5O
gWS0qhFmzkGxJ1/EjHMgnaqNHss02C5Q7agZ0UVv87Y326lfo++qGoqDy74L0iKuxmgBwDoPPUA1
bTtg6s2fOq+/W/hdiCadFNUQtHMOSm7yGE8lfdRBMXw+FEd0F6JsZiDzmQrbURUKvCv3JYqrY5+U
7mJ0E0C9FUAf5iZceErj9ase4+dj897FqHBidRW4bXlQT6/C+kegIx+PDb2L0N4VRTnzcj6TIgiy
oC4eqo0crA/QXYSCyjVEW8CCsyRXrH30NQaK6tjRQnchGijk6abHmmjVve/L/lK06thJfkWO/JoY
CcCW+YoC/rnfgM1z7F6Ex25QugvMwYez7Ae87WRbPsT9mnemONZm/bc8+0u+Vel5VdZi0kP7cVtA
kIg+Hdshu5DUSW2GrcFHBKb/u1mT9/Emj51TZBePdlya1Ts5536q6evmZ5bXlk+nQxMnu4jkXbF2
dZXM+RQASsC65iYpki/Hxt5FZKOrKYwoCc5hhew2IPIvkQCse2zwXUxiY4+jJriSVSXXNJxEAL5z
tBwLHLILSiAco1mES3Ae5YvpTzGq2MemvYtIAJtHMSo/5zYGmMPxaUjpKF+PDb6LSYd+l/ddMYG0
MNw4jd4+GMvzwZ2yC0tjLWkCjcFjHT5zO/yohDcHV2V3XULbwJMxBpbTtPw5xNirXY6OvQtN6iog
OEFbyTfGyYONy/puvFKqjiw51H7eHoNqgrQE8llslHCT6Ubqj1qqQwmWSHaxuSZWuCZB5K/cz3VG
RCH7E0MGVB06WsQe2zm4VhTo1cx5KYa/Ard8RvPh47F12YXnwjkxkmNdrC3D02hBA+Qxiw7lEUDA
vl11o5YI9egVE1/XZ9uTu3WBEsWxme8iFGh4IiLFpzxu+KMG4PAM8RF2cMV3EWpLA2ykXeacDPq9
CHRWG3UoSREAWL65kM2VcVjydsoZC1kG0Q6TUVH/PLYouwD16ChM0A+ZgGaQX8tpvaui8OXY0Lv4
XM1cNDELTO4pyPi6j8ZL19bHYBjQjHm7Kn3oumQBVihHC2k7daAGRRyc00NT34Oq7MBA86XO5D2w
NjoF8yK4DxbiPxwbfnd/uoDjVBQWX3Txf0/I4NYp/n5s6F14zrh41CD7KQfy+sM6DLekbY/twz2Q
ainiRtZamHxbRnVeXMlOge5+HJv3LjirTRSTWZspByUxa4R/auM/pZ3Xs+P/t1zEHjLlAtSDlyEy
uWqX0KYmkvXjKIc1dTWzPjs2/12Qhk23dk0fmlxX/BuUTD4HQ/N6bOhdiK5APGoZFQbxv4BEPBkK
EL441qoDFf1tHJVMhZUB3zAH6vVzuwRdKoLh06GZ76FSah0H0HjUlIesEg7aEtaLtIu1ao5d0nuw
FFQ9wIaONbbkGryvWvZajcfe4pAYeLsuugpHPJgxdOGT9zOp3oE6eqgNJaJdjOrYF+24eJPzomV5
ELP5PS1ddQjpK/b4KBYtJFwq7MSCbD71Zsy5OIhOA1j/7apA5CiYV1CkwBodSEqW6DI6MG6PbZfd
HTobYS04i1gXT+4Xz+51uB6LoWgXnokrta3H0uQRdJEgIuXvEwOK97F57wI0wS4hK2tMTvvlmdPx
wZD54Lx30QlxrrmQDtzxScafwXN+r5vx0CNO7JFLxSraphxqk0usTJoAhJ6Ovo2PnYd7NNLMoXNQ
98mIvo0aM8Oa9+DeHUtB91AkyOgo34VkhLgDh6aYQ6HibEkgDy7MLjzrOgEqrfaIm8S3GWRB5Add
ke3YF91DkZY6lAWwdmO+JYZldBJPuEmPdc/FHoZkgy7uw7XHdukTQRqctb6ZVBonS3OohiPkLkaB
BSZJuXZY+1K5KOtQPMuLQozH+ghiDzfyjbWxaYshj4OpGbPFDe1Pm0Tu2KNRyF2s0pYR4ZJgyI3y
EG0rJdTAJhVeDp0EcheuUbSuMVnIkFsNbjCRALFzvH6PnTN7wNGsgcCbeDfkk4jKOaUba/4Clxjy
BIdmv8ccrZWRxq1Ym17VfVrN7cdV02N33h5vpFnv2iCyWPcuHm78RKaL0726OTbzXcgufOF+0G7I
6yLcPpO+KCENEw/NwYXZvUo5zskQWjQQjeuKcbpENuYiBU9Vjgd/YHetohnX9N2wYOX55G6NiT+q
UR+rzYs95ChqWggVzGaAsNv8UpXTe9fML8fWnb1NB8rCO651OeZRl3zrekdBwhd/wtZe//j/yNv3
QKMRJfM4sO2Qc1PH3yI0FW5s0y4Ht8wuVGcSrH6DdkOOSE1SCehLGvggOh9amD3SyPgAPXqN0cPF
2zSkwx3ESv4QStF1iv+xMHuYEdjbgNfFrM8X2ZSQV2i7GodNVK1NVrZJ2dy0g3cvtp30LZ94IPNZ
KZClQXGLxmfUXCbzAg0gedOgL9nf1E0nZBrpCsX4ch1j4tINkm/moxtZYDPiIYL3V69UMGYSiSU7
0RC19nM02NWeNOjAPoOcxLzeQvoornMWrUrcFn3tfEYJqglfAiB7/YXyeoogTLhiTKchj3EpR5Dx
wbZjm720jK3baVpa3n1bIyGK51nIAKo3NBzHPN5YsuRmxd97GuYtPNcEMldZFzEImEoflfampBB8
fJBxB17YVUbkBZpFLl2YNLdDNZktJ30S+4trNdQrFiNKqDRFTqCErdUislIPLfjrS5L4LDYVj9K2
h8Lk/TSW03TRdI7I/YbVdlnIm+V224L2qdF4W+dAgNZRWhem2F40rfvoWBayR3u1q7CysbzPZah6
VH0gN1Ly5Nh5s0d6cVF4JJJQwVSy/acQzUsRVQfnvTsrF3RiVs0w79AW+ZTouyKkx4qDV9niXztT
4QJkCkUFKQexfU2LIGnSRNP+4JrsMhsDhRPZoGmXlwx6ttBn+ilrcyzpE7tzsga9deki0ufWW2jx
uLW66fncHjvKxC6nUbIitmNyykvTiAeB/BXIfzt/PXaU7Q5K05bLsgxLnzdxaT+ZeNxQzO/i+diy
71FeY1fNoIkkfZ6gqJyGrH5QW3mMafav5OCvO4YghEMRD9AH6oeiPfXE1fk6kurgK2cP86JdRbeA
Y0fKsg3XM5s6C1maIGzG06HF30O95nZ0RaDmPkej6qcbxF0YTMcYHYLvInWwziyjj/pckQQ4snmK
Vp3xpGY/j819F65LOG58sWzINZSK4zTqR44ee8ygCHTsB3YRC9FRTclaIkGAe0tqI0jaVlV1MEHY
472GyBX1VuIKR48GAiWWymwIHMmPzX0Xs46AKh1WXQ9WrdZ3ki/hnMrRyGP4fqi9vz0rp7orAWTq
cQx3NrpTHSff8Kb1x0rBe7RXtLbj1k7IV1HKWm8LUdg8InN0bNOz+O3cGdc2qa63U121ZTY56EPb
GZpNh1Z+D/mCwN5qV7yT88B3/B8FtPk/W2vbY8hPsQd9hYx3taqbIYcM/RLcNklHM1I4F/6hd/gb
Xp3YA7/AbS0KqeMu3zTl5nVoqqXPiqhjw1UzMXgF4ewpCBJdn5DFNQlkkvAYvaggDPuDX38X2CAF
S2Jr5J/OjyrOgrYuoQehukEfe0bvAWKS8A1vluvJVMy0uG+rErwzP/qZZMf2wO4+3og1oNeyLuec
Vk26utoJCDeJ5WCCtZeTldPWmo7hB7xlgC1v9jPQ+z+OTX4X2tBi93Nity4fTDdla8kh/RgenPge
JFaOG+Qdm6jNFyIumjVQbZ7+8G65bo//eLbsMWJtEJDSQUEkn8UyZU0g0Gpw24dDi0J35fpZaVNe
1cXywpr4bBWDwF9YHbwq6a6+4CI4WHX4onll1uB7Wzv+w0Cu+thjcQ8Um2rR9aKjbY5c6ylatns9
ln/Qcvndmu9CtVzRZ5Smh/XAytQd1SaGlUbvjl1ie6iYa2QVLw1vc97EfQlhrni8U5Ht1LEw3QPG
RLL2XHakzSFKW2djEt80gvpj98AeMmaGriyLpOryBBYQD5NpRRbN9fL+f+/HaxL1X5t9F6SJa/zi
IJee602MSPnJVCZnTWjfnyVedd2xHGuPIYu9LGLJyz4nFnL/8ImY62tokaQ//e+/4zcbaA8ja4Nq
Gpekwt4M2YudyYeSFse2PdmFLJQs5pgYzB3VtRCixSjlb5Z2xz4v1MHfPBY7bMagASrwTCNTfFh8
MLx0KjzGZhJ7GJmuOmoJm/T1DI7fQ+g6zOcqjA8u+i5qB1QXSNF2Gs1wVCX6MX4fiLI6uDC7rNn6
ufNQ+tRACEDCKQP5cPwKQeV+OTg+e7vwEKQpimE2Ot9M9B21o8c2Up+PbcZd0iwWgm41GIIgrUJh
Nx0nu/zj+HhMegPKe29nXuH51qniuuxDXKDgOMW3rYRFypHJw3Dx7eg9q+26GUy+KBXKTpQNMKhY
j91QkGN7O3oiN2h9Tqi/UTdTf4Jg4dplddfVy6HiC99DyuIFat/IbHUOdVZ/iktCnnvw+T4cW5xd
tHpZocLlxuBU0nLt72pCyRNjQ2j/MPt/H7X//zyGsOPb9ZFwYlyltNg6V/3SdyOlnb2pmmU0FzzE
LLtA8w5qvmOo1/4Bwp7x9jBE9dh+ZZSLi5Vsu41E4EOIcRcW6go+aJp3bQdfnqwdR19lW6mK7Xtf
+MpeugF3bmbDev0B9ylxvwz1fOcrtVx4Ya86/dDAUClpK7G9Kgp+y/vmqlPx2lXxABcnCw19/Ffj
MkWA/HyqBxVsJ/zfU/XIWdEvhxJJfhX1+7U6AlwjJIRBSD6XBa2flqRJHljFymMXLE92B00fNGEv
yALN+pX8I9n4Hnr7z8e2y+6MwVvTt4F0Tc434Gw1E7esn/4kpHHdc/+1VXanjLUBZMqntcnHAVod
t2batDslHqiHE6Skk/JWJlKrQ9U1iMm8/QZ0hBebWMImD4ZAnkXj9GUbdPnx0DrtQXLQb7V4I/Im
X3qhTkGxfZ5r9qd1uobOf6zTHiRHSVnZxtgml9pWL0BVi3exKte/1poGf6hs/u4ndikCKRJYUAxj
c55W6Ouf1DyasYLaMYrtt5UDo+0Pj+rffPK9BhngCaWFNVV5hnFu01xsuFKgwwJ9rtotZhkQ3ceq
SnwPoisVaieF0Vi0jgUAusnPOIiOXWCQa3i7mQIIjqAQ0DU5RTtu5u4yc/qHA/p3X2IXzLDSaOIN
HNxTU0K2/DbRU3jp4wR9f1kumhxCFwA3/PYPCDG2rKoogEwHhATBdS+/wHHuGLWVx7vAnnwyVpU3
dR5F4XwB5jpOC0WPPVb4HkgHuW48xS1VeSVicRkW357ipDr0juN7JB2RA4VVlS5OdKnuCAwRRS+P
rfkeQ+c50VM/Y+htE+ciGWGGwQ69DyEs9fZzeqiuVVPSFKemYvdRGNyP8lgVj+8xdIAVXgVrYXkw
1G68q6dpzoOQvxw6NvcQuiKM1OJ5gM1Oy+k8DEakPtHicmz0XZSSpDFFSIIqj6ppuAfq9fNY+mPi
sHyvJ1bKqAwWZqtce6YvNpm7GzLqY1BUvofRBX5FP6U1VQ7ntfE0qPghiMx0PrYuu/BcawKzOt4n
p7kV1XphzMHyrGmOFRX5v930Xyhi0OWfRy26BB54I3q3fV6b/tglvofSebXCuaREIqVnW6WwiSPZ
psM/nLzXbfEf1+weSbcAnb+B4YcgmpY+BWosGyQUhQ+t+R5Kt0GkZ1rmoQJrqfUZTI36MS1MlxwD
pPG9rFcCg0IRNWEColW/Mfh2Fua+Xxt4/hyb//W6+uWjWjhxdtHIk1PrNvRs3wMF8IeV+ZdK+V/r
vgtTITcKcapS5dQHfLknVRuCYFRCOPQVSkl9XoUJ/GijcYFbnUR1zWWwPAkXyHEO0l9Gm5DxDFPF
kv3VRiFb8iLmVXSoAs/3KLw1GCl0N+brc8nM5W0FXzV7VlMzdadj67q7iLuqgtI/VdFpNUrigPI1
fA9UKCn/cewHdsEOIyK7LcVgz7ZXw7mNhYOivzhUaUY34u2uQMoWwn6itWd61f1ycKfJWhEdwldD
C/3t4EO0iKmYMfhiod2sJzGmvWbHMH58j8ETyoINbzt7ZjUd4OhJa/hp6u+HFn0PwruakMBor5jP
C3xFYD8En5NxFeTYvbYX/SqBNSUi4PO5B7IGNjKmfNIRnz8dm/su0mElNHAqx/kcJOh6iAZGRJUP
Dy7MLtYr2B/3aMTOZ2hUsueuXZvvsKCJjqVBewDeFio3znaZ4M0qNTwRLBRhRHFM9eRfX+5fj0Cd
zHzDO2M6V9FqLvDRgL540BzrsfM9CA/2aHzTzQwrNtcqIK7mV9Cr1z+csb+52vZiX9aNkMyKPJw+
IrqlDWlMBp+410MbZg/BCxsrAz5i1TdYncKf2v8kRh3jEvI9BA+mHO1YaG7P8FYzp8QpleE8Pta8
Bz3j7RGzgQZRVAsSq2hg36eWv7QKllTHluX6BP7lxlQtSsr9ANuPihjY4Q6sgLkYYHT/e/TfPBP3
1imaNiNreh5fZKHD5VnZtmovXjJtLsLALPdYRO2RYMXCC0Fr/BEhi4PTwsIy61Z7DAnGBX+7RIMq
onmWGL0su+oEMy3AP3r/9/9eod/s+T0UrKlxHADPaM7w4/FZBd/iEzymj118eyRYMggC89zQnJfG
wtVQxSyFgPF27OYTu2vVt8jv4BRvzrPa9IVOzceN1uGxT7rHgcHOWmw9aj3nIVZR1uoVruOVOQb7
53u1ry7y0RzFxXAO2sBkNTx1Uj74Y8pN8Lh9u2EKAT82WsvhXM2jyraw1VkMmfzToR2zx4BZ6lFy
NmV8qetue91g5PSphr3yHyL2N/txjwIruHPUAqx8Dg0FH+WacAyM/qlG+LvRr//+y2kjKEW5GnZf
FxGgdL4EP3rdvR5bll2UNpTRAv4Z0QU6X3CNXTagE2e1Tl+ODc/ezpzqnvcbMcklHNoOANwaVoIP
kuouPhar/5oC/7I0wxRbZPFDckkmCrsrdqfJwUxsD/6CENc4e4ahW4Hr74qHgPfpoWXZI79gBlEV
KhqTy3aVPmocFZlQsTt2Oe2RXzXRat58L05Q4brpzPBM5DE1Qb6HfcFxHWlS24qTBPyh7oIH0VXv
j63J7koNISOkDO/EiUnb0lwMGrxr5Vr78dj4u9S3G66OnraPLvBfXiGhLiZxd6Xq/UlP8HpM/cdL
d6/3VQVw4YxdIS/tEEw3c7Es7dMUkbI8g6caFbdluzn1OMNn84+Pa/lvl/+/fnQXvpFnRbfUo8az
dXXdmlGYNrLh3DSIOn1RxQrX+7FvYVeTdnzE3b7WHq50t70epGoveFjXDTwJt2bxt3B1hDEq5w6w
u44A0tqkvPabcymSnGF8aCSNh8dlKhyVt2sA1+gmNZsu4SMN3/GKl6mZowGJUC/x6dIwGfvyr8HA
h5imoomq9pZvDeSeTx4P+ghGn+PiTNZ4Xq8vkJCDVWMaNrD46dPOw3IXzqSJDaRIEw9p+OaGDo2E
9H2LmuUMI9LKaIsJTlHffRxYi4dMHdXxz3Zo8c/GjmI5ScB9YQSJFWqyZXGsyjdv4U6OHJlP3V89
iraRTVdDCXVpGMtSfe1gj5j8aEsLox8QObfetCnUvmr/5QrSuxm2Fs6aHUSjpsy5Cp7QpwjEyeK8
oWXDzgEr4MlZwJe5TjLYuPqwPbFlC8k9jRcJF9PQbi14YWPvb+AS0GWRHBb5WBNbxSdSccdh8ClH
ZGExnHPjFgK46TqWcuyA36x7VZ7mBO/9KEOFZC17zGzsTJTGTEbgjSxVXogIaSPOEtnaO3ytXsG2
O0ZmB+fKQLcn23bs2zi3sDH12xr9sNXm+WUwfdg8bYbF8pMaWRQ98bng/GErVGzLk97AURGXxFkK
RYRNRlY/gqER43sNVTVgciXZktJeCFSNkY21sDBubrzkq/s+xm3Vl1m/oBh8G4GBlLzSNVonn+lO
wEmsjIOrDKS2unMBWCwbQFtQ0IlgpHf2+JZ9fwunwGRjt7LpYpU2skku8Gbssl6urjWopvhgWq6Z
5TLdE/jKn53BGfUk+9LWr+vKSpjvGtsze6l5OK1ZXyrBoBKrvD7hXaPir/HMu/4+WTc8/FRI7GpS
N8wo5qdJHEYMGdQ8c87hrsh5/Z42sYF/aVQ0633HHEVVm8zQVtvQZp6XEtwt4icJe04lIbJGtP3O
dADOjFkiMbxEYUvjkyqmsP6Ot0+sETSt6JfTVIf99NRYUspXwLPG9lL7CDShpCd9eLeFAWseqHLN
9nfV6d6KkzBBL55GBK06d4Py7HZoaT1+VkEbE4bjrSllmEatSIYnMs8N/S7qoog9fHiTtsydW5bw
jphK9F9qJ32YQfOegI1eOk4TSDuHUv8o4FEJj99mbOLvIZfj8Bns8k1l6C7h7gLPo/ePQPXB8HSE
Y6z40ddm2W5bNnj/2myE0mxQiKQftcA2vykbtj3NCSkv8JuM63exsZE8k7ga1IexUev27EDwgKWu
ZtANiE9XJWJ5O7m563426Nyo+1qO3Oc9DC6LfGQJNfd2hLNnVgsu2NdYMpH8TV1TPIFCHtyhjbT9
ALWlTWsXlqcSAkHBaa222N3BQ2LZbiAexL/opBLJadBgOr6PvNLdEy3hhX0L823rz8Go6vUm8YbI
PJJrQz4TWTTFBzUmsK6HoXYATcSaJBNINK2clrtlm+C1O5FtJrd8kIP+COOOon9nYR2pLgSm1tFp
hvk1zk4XxkZdgJ+m5nFMFvkDPtzY2AVKhu6dWonBUaL61Z1l2M+mPBF0q5b7pobA8aUoLSxo1yBa
ylcVT7D4hoXuAF/ZIjDyu1IJPOLLbmrmOo07WhAYHQm+3k66nebT7BgJTvPUMZp2enPDVz4nmMEp
JCWFnOGKWVRBOZm0XoOpO3dXSZ4UgnZb8zQ6ENPO4WDcN0a8k7BXKzvocsIKQj4iXSr/gZM5xItr
rVibydaF/Wc/wkcWAkdtC8mzlDfbVt26GSzZVw9/OlOkapyjFef9Nri+T2EYb+Fdior3Mv1o6DyX
H+Dwm9zDh8PgVmggWZN80Bjq+jWH2ZozHBfR7jx3jrVhCgJoB7/ehCZwdF1Krn1a0jne7t06lShd
rPCygklu4ZEogs6m1O0Eq7Ug3UxVBS8SRrjspIS0wWkiC01Okd82WLeSjdc3y7y5JLdtH8Al3LHC
P3A45jwTOtXVC8pHzDdppfWcXCAdX853SYNnzJNHXSyGcXWFS28uinAE2FvAdbYtSd1k/WbonAl4
LwcgL5ipqBwodNtEP8ykacHI6MQ8P1cridhNj75x/dRD7q4a08ULuOhAXBye4Saht5Qn0/wunMag
+4tVa6wfpOYTNlqnWq3+5jresB1a6LZN576Mq+WCv2ytz2HbiOmjbBZV3E1lVfNbMGmlfrSGweXr
jDNJyxPMmXjxzwa9ZAibT7CXv5n6qiwBcAYNCxsFDrD1napnP9wMdcsBHGYAEpPzNMD6MF1m37GX
Lkjiu6XVyacYXsxjCpn0sHgVVOngJ6D2L1fQ6w2kVJi/zN5EL4B/rj/7aSTuRANcgNlSd83PAeSa
Ty1oGOGNxPFM0yUZG39DXfe5MaI+QQ65+oBXDTSSNhLAkFCbrY2yZGXY+i2BYcPTMqxLNkxI1p4b
hrbhpZzhzOrq6sSg6vleRt3iHvXGvDhVVT2FL7AFj4OL6oMhU2vPUrhJEGyD1umM2HCbvpma4VkW
1xBSyWa8BR/rGbzPZyWgpgjX96C4d/iHx63U5alC7oTaAmv4eqqF8V8aY0r4loPa5h8gCcj/Usas
cMuWj6ptyO0yTQHPwbMd+O0IBNZNEsXiZaMtxGBUgqh/JRSxmCYsWLAfdJjBNRY5WVJX3QmnzjQ+
bYGNz0ucwEWWFA9DHbQfodm7vIssjvhTqFt+qsb+x0ZgeuzbovoGb5X6QTgPtXM3oSVy00jjBTKO
ee39iZiQz59HWoI+ikRrCyFfOENxEFp9DfZB2rtAvDJ4xbBTBfP67ke8cJz3Abh790M9AbJeAzRc
3id8XpefwNfMVZqgy7qdSMCW8D6O5m39O+padymXGdDlVEGg/108zlJl4xqo4b3SOAy/8b4tUjMF
sGfP2sZbKKoUpdB92phoKO82RmdzAuZotrmbZPvoWiSDP7s5eubz1tJTV9OyxVIpUOp1EozFMxuG
Yr0AGNl1H4BZm+sXiCfIB0WqYsnb0Xv/FEG9YTiZFY35WwGpnCVtLXMs5es4qi+2MyX5Vim+vKs5
G58HYzaVOkiwTwuaENsqf/S0GunLDEPG4AtHKyz4LCROUsg2zXMIFq3QMvRZVJmFZeUAB9o7VW0m
G0cbod4trS2yaAuXSzzDEzjH4wSm0A6YmOcEl21k0sW1gFqV4RNL2i7zERwTTQFYHs5vmwa1LQA/
VjZjZovOq0yqW99WWeG6ry3sy9JordytA46u7rvPQOP5zPNeZEyJRkLcxMEuwfSJxvUFQldcFwQi
bdafSi0GZPbTAN/BJaEPVTcH/qSMIjehA/7WF2iKik7OZwreb6a1GdOKw+e+MbL7iKz3m2zCd5bC
mIHOCFHhr0jslq3IP+WXskoeF55k/UgRGZSSXDV66bINvt2pDoh4oa0bb+Ex1piU1prnjRiSzILi
+jwRHd8FddSZjJT9E94Z85IzHYVywTcj7fg0qFGBvk4hBXsZklr3j7wdXIC7AgoL94ks+anux3m9
hLQSyzvaEQNBZzTuk1cRdw6e6RrWS88jU/xLPME26DSJArUl2NHP8sl3QxFdiKkde4eGJu8+TLPc
3oVCa5oPuu+DNZ2u5YtO4MQF4wIYyDhf6IC3ydaVyX2BI3NYs1iI8tkDWRXAzRvR+2Ha3AjCveaU
uQwymUWTRQmthnfNhBomFq/U45l78Lb1BRRIeo4L3nUnQwo2ZLRSmj4KO1ydguV0Ta5jQHdVmSXx
ErJTa0dCLQYBZ7xr5+hcxxrSXOnWghr7OoBByT+Vk+wfTGeR1meqrIOM1pAexNaN1yWNnMQhwSy0
NW5K6QYkldFK8BYsZ3RyoRNgHDyWuAjm2wqTIe9tj8DMWCjHU+OV7fJmxX3yNSTGLRcWNZrCA8dA
XI+KiscnH2n1I1nCMp043S42tuuXrisU3OxNWNTTkwVaDyeeQUpf3fFqcOj9F/5d7K/Gu5vZ+P0U
xw05x3BOWpG+IdU9mQ0Mz09OL0F528gunF+tLujyoTOWZujNjeyb14VbsnCtgtPQqI/Jam26DME/
vgGLq0enJzVrrW7UPEDYRYDXj2SPZ9s2J0Ma4UE+AvbbvMyGsBvWMJevvU3Oro34fQO482eNhCpb
ff29hJD1O4qS1rOiTJawKZhfQrfc9T1uhrvYlf5vOtT009iFsbphlQK9YKunLXkcA2aeiYP+MOTv
w0coh9o0lh4qKpZsOdKW8VOJkpN5XoIBAPN5jTIbAHJRBOGnOO6m1PfxI9qQ0BiA5y436UTKexxx
y+3/cfZl25XjVpa/4pXPRTcJECBQq9IPJO+oWQophheuGBScwAkgCJBf3/um3VUOOdPRlcv2Q1jS
HUgCOGefPaxakGfs7uWuJQ1v067zM7g3CDshzAVZ6ZAAkbdYOrg+1mHPKOpjbZNyhwcDgWG8XM8b
F9+EKOeHmMTxmYctHjiqdFaH/EEx3T1Hm/J3go/NQxmOBkQqq9p2Sn1YS2fSEv3bul8Rvrge+ULK
Fx758Tw3q5B500886za7+X2vG3ZeQciNn10gkqdSOYqgATL3SXAsumRxKi2wVgSMH9Yq/FbPxTo/
M8b5mi515wXIydHi1ry+OFyc1Oo3GAEJHa0jsqKnyeAp8zUdmrzkSxSclyiGvwCE0i486yoq5K0J
vJn3C5wrwpeNK8IzucbLfGXjkZWf0It1E0IzSECOYz3W8XXjF+TC27JfsLVGoxYv1KoxvJuopeMO
xiNrD5MNw6vTECxSfQywMhHCxtaa1bkTbrDpCuC82MnZJnWmFapulxY0oFSlK1tt/dULRqfrxQ/L
9gUxaw4FfjULhtNbYSGzMW0ggWt28IUqyEELVTcPPgKatRv6mHb7OcHGl6NHL5PTdCGU7qakI/QO
MrGGXYERTqM8kp7JUwQhoP9e4xTt7qyZxRhmqyyX6mwmgwD7FBY5AvXf1hC1PgDsSQhwHZCQtytj
lMFOVPUJaqixw9J/agG/uI8ta+UpRtI7IJ/OJR8jQ9vgUwfKAIAfPzBkiGKsUmV4OlD5p4VdWiTA
aOvzpSu1eM/hUjG/CFeF4oMxkyRNzpIpQLFS9CxYnrjbGl+mASEJRZVT6C6TBVXk1mzCr9/jopHq
m66hz9yJBkGcj6uqvISFBhv0PVLLWet3/QK/4oOsAzLcc6xP7MEh1ZcCAfFICeDvqodQ/9jQsHJH
2lZt2OXxpr0eUsU5LxFsMKCjRvvSTNmKIhWFNeqe2T00M0pEd5Bt2eoXZYJh2Q9NMMuTMdIy3LFN
Op1PRPnlUysZ1HW8aqX5NLt2WvZjGXZBJlsbXdVTWfBsArVjvl6bJi5xS5Ia8laDuVGmx2VChzVx
GCS92A2Wu5D8T8X1UJLp4AovHidK1tmkM9u28W5VSqUaabcpZI6lpUjME82wX51A+SLQsbhjE3q+
I3yLg7SSNknN7FBEp7OdnXlIIpdU3xck9ojd1oZhlXMHT68hLQ2iU44FusfrGo5zePRo1NFz0SB2
+Gos1+G9xB6qczrPcaTSsAaT58WorQnQd61hcPAbHu5DQliUnGccOs1n52h9QGcbyY8Davykypgs
w/oRGWsVaqEm6nhtUzxpjGYCm/UKkCKAHnRLqqi+FY0Lt0xj1T+3Eet2qqh5n1pW2PMQApi7AQxH
2b3oPW/PbtHyCwDGD4h+mQlHUhCHsmFA9BF57ElZfIJNC1qNssNeWTe6vZnnUEL6AN8cd1KJqLJx
W5GjA7VSeKwTTdXNNFOjbnRhzZUdx6H5jNzz+TWYWmNybwPcy9gnL6299BVtK/pH5WP3wlHWzHm5
Teg+Qdebfapc0u2hwZc8bUZXokLBBH5BhqPwGENgOzSALefm1kE8hWBRcQEw4WegX1q3JSlhEFac
MCGS5ppOYgruaQJuKrhuSV8up4WX5axwU+waGhgVFE298yEVzaV24PVDOdWS7yKIsqbvHu3PkgUV
ANlPsCBByLNmwsS7Hs0fwfNZkyddo8M+rH1jUtJgFx3TxWqEM5bEVl8F6wx5oc5WS7Z2JkL/nsRq
8WmzCBV8rOuo+CIuFdFReJgnPK98fJ1bNcenEFBHVGZTF7f2KBF1IzLJdfc6MKzbVCCJJkPaTRjv
lIQJ6gXTbumGi7CKHWxbixjNuQjp3pPEJR/GMpCQ1deyAOAdyA6GX2aE80aOMqhzZ8aH4atSHm6G
AOSqpn+BAaFsUHlXjh6bOV6/AREqtyutSPHaVWqTDLH260Kuu8rF03NQhJy9RkiCYd+AmFQA/JqS
XctBt9hAwmrNSBlN7l7LIhkhV8LINC55Gd7XAecY0qCyCa+Yg0/uXi6ak9zPW0h3C1/QjKjO+idY
fUfx+1HL5SEIYvNeFEn0DErTvB2GAtq2YzAA7/Gq88uOxwI+1VuzjO9xzdurPmrB1uQNcuVh3RMP
p6GScsrYiMYtHYOi/QABuk8nBk3iOMaOX2k/BvcJd/6Gy60S+6GAo8hOsdUfJqSlHKJRhacYUePY
+HpqXip0MevdWA4QxS8LbKxSNqFlfXIWzsWf4IsDuMGsLq4+YOIBuyG+rLgOxDUNtgVJIzqgEEFH
BEh0fq48R1lKgZChwqrDhgVwPUa2RK6h7mA7JkrAgc6SAfE7id7qAxnD8QWpAk37SMQAbwOPYJHH
Gh8kpfWlPs+wd6+zSzUgX3qHajCJMzri4zwPQ+GGfTMVTZWROBndlwuF+zT0quuufJJsCu/RBuYR
/bJTd7RM3BXKy5ruhRiD4QhmcOIeMGHpd9gm+n6vGWtMTqpFRWCBIu94N7gQmwhsX864F0DZipEN
IwAkBy7+sq7zowmqZsl6ZiN1DoKl2w5w1du+BQxpYKlC4ulVuQ0ey6cQuBytC3etjC3azNmd6RCh
jq3q/modK/YIUv4E4QtsSwHfwX+ExknxIdigktgLCL/WZ8CnfsFpZMLo2yx0SRJEO7UbAC+j7Nif
egze6k/VNpkuw52Cj4NoK/QC2DHV0mXVVIyw5Ycnl7yB858AXOP4aE9+iCdxSBBtj8TfYuGiTgMG
N8+9k/SyCINmKUu07xOaN2w+bd5sRrrTDK2RTMngZ4VljDHuq8UBWpxGPYdlvsAoPgTBuCNx9DLE
KNPyxUldZUm8cEjYZr62LzWH+1IeAtSoPyhAdHHa9baqnkO/Yfcog4BHZ55EHcs6SRTJB4C8Szb0
CxDbtOKrL/MGmtnwLh4nLR6Qc1Mv6Qpz83Fn14KhHyZbjDJGjtH8NdAIC0kZFEzyARFNS3Ko1tEl
Xzm+lHtvUKXya2YilWSxSlpyr0oXwgt8RK9R1abrHlf4UrR70piwW1MGD4kFuHzVb2UaqxmuMXio
fbnHkCQpJuTFS1PcVENYb6coDn1/I0eMH1I+UocYgLHSryGjdXVLtqIH3a4I2/6IPIaA3EMOnHCs
KU03h7Fmv457xJI6vQeBc+wyDAuZ/dK7zgTI/dxmcQoUAMIPoeoud4ijr8ojLccGnT26ve7WAhZv
M8iGZmNTWAxF5CrkhKGnZXPQHwOEJFdf+rGVPi84L+aDw37tcs3Gsd0pEFSmnCBoaW7TSXdrtUeb
odAvx3AVBKdYXVLvEAI45E1VS38u5jARGeRPpWQ5DEZCLKi66EDTwIR/KM988XTLABaP8XHt4wEk
lAkFXorxQtSm0EFvTT7hMVD72Ntoek1q1qoADUQUzxQxzvDm+T62nYJMscXgd8Zh2qFYjLNAaXng
ZCSrP7WRoOLFagQUXTugDH7EF6/jJkYN4ulwx5Ja+fcBvo1EzQQoZLD7i0k7ut9FbEt8ay+N+1UR
DK1HBQYa+JY2a1GWd2sXGXQs2lKOBR63QGGTDCNE5uY0NJ3sv9YrmnpQVtekC1/1vAQTioGEoWsa
Zkh2F4QwDfps5GDFHcPmUaJeFM32ra0wZPvUNG5o93EZ9wFQommkPSLGua4fYtT8WMtEJjHbjyiN
ptdqjJkT6RxJmJC7JLbiXQTEuUaqEcZa8xcJl+L2ZQzsENwPJeaYD4tsJgMjjlUokiXLBLtuqEFH
rU5Vh3EuHpJ4pHudoPvhO8SD2ukKwtaSuWzDaHToYD6okzrJQ8ZnceVGDEivUWILfo2yKDZPvWpa
fU5K6oZTYFXZfaJhCPCKX2q2vR26wKYqIS64HkKYrj0E1tgaexziNjOJ8rjfrbYT+rY2M/RbHQuT
5d2mwNTNRGgwu6yp6uGcpMtg/iq4GYt3FMhpRnrEdjTLdg42pNKjZIVdpzq5saQr6ikkt2dR4md7
XIde0qPG8MgdVMu38CWqZsbOdYsBdzaGHXgtO8jkQw3ko8f8ClMt41mwnzQhNqO8a4IUa+6Gj+YC
1PYMri/7MIJiYNrXQYQxJu8xuVxTheRAka6TH1muq4TFx9lbuR3H2AdhD6dC4qxMW1oiAhDQRNRc
s0gb88IMwgJekzK23TUK2zrZK1ZZ+eQcJo65KgF+Q3QLnuV93feKXxWl6tsnJ3BhrlYiWnMOLZKi
AONBeHFozbqx+8YmXXn2jZbtM7o9YKzA01EtT8DbRIdBTAzrwTrMLBbzGGSwtOHrmGO8nQi5b8Fy
vThzJx9hzBmaKJMSvq7drsOE09gTCjCNCzsnzajvcU73GKWAY4YJMWo3uT5RXHZoBiWr2u0ZQ0HA
vgtW8l5uW3LNAEcEVyQogK+nPIQpI7lMpwU5hA3n46Ftkoldb2qAoUBE1mH+6GorAWy3Fo44+7kc
/VqlkcOEAqN7Ai5hOBmxwPtRd+ZTt8SC3A9wEzFkf3EwjgBseLYIIAybXJpMds61+drpS1DibPgt
00Xcn2II1N1x6kdL83JZx/6aGNgvpb5ow+gUbyOj14GJomCPoftc50qUEl3nOJkRtRHtavrZJ42N
r4qtbPwjxi3xjDlSVejtG+0ZLb+M7RCqU0ih3T2FtVunG9hg6Pmdgsc6qpqexf46igOzfl8n1ozX
61oGBoiiJyLbJAqRFBNsi2FhDcNHXkxzfGPDzrhsXpGEe9L4CE1uN0LaDGIPDhJIHF/44ovYS1D1
b9WCqOvn0LWludHzFvXnBDmO2+U+JwXEO3Jel6w2Sdx8AaQYAJdlIhgNsHN0Mpnp8Zx3O9TULY5G
bKGXLt/p0d3JQC80W4Mg0lgmYtLQ/4zscu3kCBALNYRm8s4kiwrgn1En9Td7ORm/JRYoNMwRWHma
BrlGmKqgnHqiWpPZotbGXEunVsVwKHEUwWcJBgVhTgkLQBej5VTckiqZ3R77J7w9F9XXy+vc+NFf
D1vSsffaWx6ja5kae16B1Pv3IunG5e7iSUqPprNF2sG8aUpRhpY+7ykmVzhsMZC/F+sqk7OpoJy5
xcyvg4EDiuINwNbUArNiCGKN2fzZ2mASKYRyxAHsH1vAeaBYP06holW+LAgZf2zA1MWBiMwYeJHK
RRTyJRlDCeVEH2I+C/y30NMwpzX0q3E6CPBiaAYuh7avgJFKgMWAa8L5M7CKrQ5SPqNubVKG7XXe
0lINUC+lCF1Aw7n3kDsj7Kr3Ma8+wjEAI5vUOoQyTYdumVndZJDIFh4T+gq+X1GuaQVqUv4fRs+w
mw6YOGDoSucsBMMN6KYA4JXB+Js+U/x1cLW4qhxPsvoNZkbf7TGS6OGDejcQo3eACTYL0UBQBKf/
KKwP/WpidYTxvPd5yBtAaNtasTvMXnub8wJmBn+SkfeGBsnXuO+G3qhdKD808Tu+/DmxyFuDLKbo
4lF0qx2tHwXQipr9SUkYecNSHuA+Kos6SfY4H0NASHIJbwy2afMTTfofGLCBU/IjMxRAGJnBsMRg
JMDym6qhnq86Fwzw9DRgmwGmXhrEXCRyIvfeALhFZ9UEYYZpCe7Tv6cEXqiFv8Oee+ulVXpg33Wg
k/2AdF6V1xBp3YAMO2Uo1DBJxxRcnP79O/0BOfCtsZaeDB41SvkeBhdT8jSvQ2HzsazRpDscSXDb
hZ2JQjnq1/4nV/gPSMNv3bYa8B1xjBC25wIZMzNslHYTkOaffKE/evU3bMoRCZUmqSQDE6r70uro
xYmx+HNk6rexjKjPp24sC7bH+Bmdgl5PtVX0T774G8bkHEVzP1jO9kCgdyAiY+wRAXL897f5j67K
m3VeeMwWmaz5vgwDg8N8KdKowrH/5179jdqPtCMF2w3XhWwdvKZnidTUbXj69y/+R0/omwXPNQao
o2/wuFSJJN8MwCQH7/2VICdLkG5MRwt1wRGiPTb+qbhJ+tZ2qxKlS+BBxPaI92Xv40mb2yYCrvrv
v9Bvxm+/s7rfmm4lzUqBB5XxvhOyAvQs+9VhtIL/vK7RzF9ilNz4f/o46vmhHpt3zVa/i/CksWNh
aluhSSmrHdJGv/mFViNJ5wS12N8/3f/56v+zfB3u//45zN/+C//+Oozo8stqfvPPv70bOvz3vy5/
89+/8+Nf/O3wOtx+7l7N21/64W/wuv943/zz/PmHf+xQkM/rg33V6+OrsWr+7fXxCS+/+f/7w7+8
/vYq79bx9ddfPn/rQB9Bt6Prr/Mv//jR6duvv1AeXW7Bf4eBX97hHz++fIVff3n/aua/pK99+Vn9
zt+9fjbzr7/I8K8h4MQwhv9ABKeHi9TE4e9+/UWwvwoiKcdxFkGQizP4l7/0SPKtfv2FJH9FRmES
yjBhkiQJxY/MYH/7UfRXFocREQlafLA2IRj6f1fgh3v0P/fsL73t7gewFMyvv/x4XiQxl4JKwiVk
ghH8Ed6KyWFhVE5KcIH4C9vup7CR6VLyOmd1i563X3+yx/7mAPg/T/Bv7wdOA3DCBFdE4ov8eFY2
xBfwvJHJIWpNCWfttnkF4xE9c9SPOw+LvLwrNjOlFr+FTPUVTJ+0qZh92XShMrcQ+twieGzJ/+m2
/eOy/PNliC4bztvPRUQo4NxGiATZ6sfPJY0BcAEKPQ5r9WkGaSqPMG1FMBA7kjk+S7kNh0FRvS+A
aeQVMoe1/d+ZnPz92tCIkTAk0E0ju+/Hz9BeUH7fWHEYaz8dCoz4zwJu8u/+/Vf9nTsex0QwkcCz
S1J5+fk/yUwA/y9NtTXiQAd2ZK17L+KkPrpajWDEGPeTC4vn9O11ZXBbprjjjMR4kH58twvvLvQg
VSApI+F7L7xKG6Tp/eRdLkf0m7snsSKAgPEQz/DbEo8ULUYHrEgOrML2Dg4d9kJlH5eu/vq/vngy
QkhMIvF9BH8rJGfBhit6eXyLOgzTLmi+u3oDokP7e9q0PzlMfudOyYhTKMppzKBHebNWwFQfhsTE
yWGgcZgp8BLTCsOmHPxUlfmG/6S6+k1M8/YqEmB2FJGS8D97699UA2HZdFImBwyTITxYBnntkiJ8
VHB4Ow0dQtpG0BL2FUi3x23AeDQKu+ILmJmQL/d+emzAJz8AtlhyeDMVURoy2AlyKlTOMGS9n8nY
jbmoejmdbNPXGe06uMYjTrlawLObXIYohyiHSxrYTMAmHnTX6Z8ocn5vnUtwaIkkIfbif3keHWp1
B6JBcigxnzthcCJO68JCwHTsGfzl/dgU5gTe2/cE5+QuBq3lnStj8ZNL/XvPKyBEkLijJGT/ohbW
DbooVih5UMrGJ8xibvuQA1YOK/6TAutf30lejG8oARTLcK3frL9qrIyTDabfSQHnA28FJARD98lU
P001x5P5Y8F12cBkSODER2gcw4HnrTBx6iIaJMQkhxjk9127BPURbFJ/T0LuH3mAB4FM87uy9d2u
sYBR8lmEE1ji/ejSFvTwozRg8axJApaPsYw/2Xphn9kyiaPj4FJn0P2sT9LM8fU8L8NVW3U1MsOr
tUvHyDZ+rwSmjhMA7SzsEnsK5QqhCxjQe6n79RBMZsq1nsiOMrCM8YuhilJWDqw4uJlMCEuJihsL
RvBdzyLoTUEX5bty8SRfEoHAv7BrPq9T053g+uZ2oQLUuEoWpHAuTU7tNCcfarrFd47gi28mNhmG
ngrqIQ2SE1y6b6JmzWU7Uwzdx+50yVnMTIe8isHb8V1M9PiB2H78DC9FuPJWU0/AgQUqgBwdKL/7
Zd33slfHOgSVMwjH6U6EnQCdCDO5vNV+A10R+M4H4CrFjQYUhpkjRn9LN4mv3Bk/pEVIP7ZB875H
RwwtRDDwK9Ax7qjU9DbpqhxBCEew2Lpjv0R0xA5QkscoElC10IqLqzCm5m7D/Bq8t4kfzKRb8Djm
EXZoEuQTNdU5inirzssAxkSKXWq9BhcWNxMWB53NLSnshZ81wYxocssrSiZcE0f76wpzHphm2Oh2
Aqscl4wSC5QKQ9zI9MsLIhvgLtSx0XCY0YTyBWXbOqdQ08zPQnXxydpwydw0BZnmLL6eFt7thiks
TFqXl2Zu2nD0p20ZgWOL0fdg83YR9ZGUUu97gftNzILLtwSGfS5460ABhToJ3PWo3oHkxD6iZl6v
0EzEH2k1YSQhwra6W8oJIxUYHuN9hA2hHcHm4bFzIi4bHNjOyRdn2KxewFvqQSwJm69AGvEdkoLh
iQc6ap4Qstkidqxy465CiYMBqM5UFCffN8DqTQq+Xw+5xEyL5iDI2GBA0tr1mrTdBPrZjJToWiFX
p8CgPIVEjh/IhgInxX7QfeGUwb4cRkHIS4/1dNKyS1JagiuwFCHG1hsYAxgIlRIylACkXFD04VDW
F5Du+PLI6LBUqe8jfN7KaTqklZh5nXWEVzINgnq7JpiW2SWCxbNk+qqc++6J9m7O2nrd+zGp3pFQ
eiQwjPPe4LMdAYlgcjfN8ihY2OH++g6cM4/n46LagwBAWb5PhjJ6WahIrug6vQ6I+9nVFgZTupqm
T0is52DJl3Q6Af7UKRKBSNaSBYy/aGPuEAigEHC3wtUPRXsjLJirFeDrU9XD6LqJwbCkpu4+w2W4
uW36yB0F1cU30CJYkUKO4h6WBoRohVuMBBwaHpsann9uXaoDsBpkfDWV/rqwbn4g0qxHiXnBQRsQ
0ieQF/YgUwRpR+TeLygQMV0FOo0B/s4n8PjUFhjQMp7hDyGuDJBH0OQ3h0bBlCIrmuK5XJf4atJR
eRe0iLrUgAk/1/ByfiYbm3eqLClLdaEtqnJdHAnYWseqm8FLYTWWgghKDFhAw+EjiuOOsOqqHJcP
QmhzFkPYwvRmXVNnrT3CK7G/mRUDvx9Mhi0foBRMS64bhaQS1WSxbYbco9NMKdtuDb1k+zbJ9kSm
xNyMW1t/8TV2XPDbMYgpovowTS2oycvgTg3GDGCShCCStJt85lO87TCvCPIegPBNKZsPFoSdw2A6
nyE6zWQlvy9U9xiGrTp1VcdPztI2LVqQEbdlOSgLrQIsv91r70BASlvMJDestSD64OVEb2JlbqC1
NbkYG1BNEaIBisIaXauZxmXKRaX2GmNmyAIGtx+gH0tNNKOhiPgI2qxeHguDqeJexwmEezP8qKAD
/u65ScHLY+9QJG0HO0FIwAYsZQ6qdhRxtnNuAN24nx/GWl/Tpl/TJIKcYsMOjujD/jM8vaHmwzen
GhqaEurGKQZjySQmB/sdFBTwT0FgdRQSJDDYe1g77xBDul41Ir6Bgg5SBxHAvYpyv3fOTp8KCV5D
skZDxtftnrMJ0n/Xg8IO4SD/0IOSB/gH2o9kggAeQzyovrLLaBNlFRjbz6jL/APpa3pUnBYHXUPr
EWGzua07UJGiKZBPiG5kH7UE3ytvQZLC1eAd99jOp8an0UVrnCfTUIQ7TP9b0GcGXBHAEFtyrxg8
bHBabfr9UmnzBTRQjCKnRGp7KpvVw/mjB3V/Ntv3ldQ93OZBtnWJ/dxh5HTCy23pLLzZQz4SZxGU
trlZ1SP2/hxDiwgZ3oj1BBe4yAiV7UcS0ukM4lmZRnbbMIF1YFirstrXdbtiLA8SbOv0ld4Kf5eo
+GUhmGGUMnimCAPMKA75ex6AQ2a2AnolRHr3SYo8VTy57WVIm8TTE+HhE4SA03EASJtCyREeZ9M2
5wvCfuwma08WVJiLMBehl5zhoVgmQg7loDhk5FGwK7QJIbsk6nqdO3JvR1XnfVj1HwcB9f0Us10R
rM1Vr7FbeEyov+NAqndN79Rxw7j7uYSIF6o1z9yrVhvDmCLsu7zRZks3SLRQM7J1HwRiOAo1dCfM
p74PhAxn74roCej0tAeJ5x6Si/aMwSTLBkm9TTFKW17AqCu/s63VO3Dc17tJrOEJQ/NiH/RSP25M
lXt4j3zTcrK3UR+Ue1XL/oy4NmRitI1tj34J/QFD6jWzxdTs5i58mDBXzgytMP4Ti99vBYvrtIzL
/twwPAnCk3AfUQzSPGm2/eDr9ipea6guYJlVu8y3s4MzcjF8JZ6oq6In7bzvZ1wRiXDxQ9FDDgZC
skjHil+1sf2waj/c+MHfejWYb6wb7TUG+COcz5TP0Bvewk3f7GRhzGdqODt04bScOrYe2iF46YsV
k1a7jeVuglPcGbTeZleNoLiUliPe0vj5FuGisM/HIXj0EN70GF0+xxBIQHsmSA5tof429W7DyX0B
0kg9gBBpS7iVEezN7cCR2IAkgYcL1SmDDJWnoiMB5N2hGnIAGcu9r/R7UKDndAjsdUUWlXWr2w0A
V3PY7407BaavHjwIQsuwHRY5L5kiIDRsY3JDoJXCe9b1Awp7ptOyKaBUKcYSmngI4zsPXl4T1Psx
6UGfDL/2vD5aF80nZVcN7q4hRzqAxC6iBacw9ZiY12w7KKR8I1R1bwaWwJ1nXaGHHgNxloNvcgKb
uiNV7xYfdPlk2yhHC5X3E3KWUMq3O0xmyx2vmuJQLbI+ULw/lMDs6wwzpw+IFZzTMcRqdivfbc12
nMfpGcRbkZplPc+BfREQnN1Xy4Z5nf4o5wBndAUBWj28ENre9DV/KhecUHUX3SmfvJbtq3ZiOcC6
1YIvW4ItbcG5nsbzyJLrmkU3AQIEMwivzbXSAUQdkPDEMNk8FI6KrwPGxvsSgk6cUhmiR5cD1MDd
+41+AxSn9oJMURa5psvUNCrwYtcAN9DU7yycS7GL9c96Ey98avC/6XM7Fp/A2L6uIvURwTwQEHSx
zqzSzb7vqmcocY6s69450XzsyXQa51hlzPS3CJbDZyewb+Tj4nYW2G46N1CKImARMT0M+AXU66e+
d9PecfXYYFWdVFN9Aexwghg/D8TEwPCO0nlalnxqquLIIwKvQbAM79YxMa+zgjhx0+zUFkF3ljWD
0rtw26FzxZeWJmjM0e6/m6cYii40+ViyAeNfqy0a952Bcqvo2F7LUJ1XxBpmpHDVpZTi0y6ma5JV
Stjc+L7JRSR1Kvv+hsTaY2ztUauMhURz7+JDgAC6g3F1i64+QA2DL9wQyJw8wTQYIqA+3wbcb/St
Q+qC5AnGBXcxdXXGif4Emt/ezKjze47qs2sJcjML7PmYp2RweHysNnqDQfV7DK5vO45xbu9x38sA
yu8mUfpUVduIQ79/vojaMwzNU+Kb8UMTLUMegUqR1sOXJIjfcxXO2aZxZq+jwU3TYPMQau9X0Ple
PMBQaA6YOmpXRsd4I8NuLKo1BROh+Vwvdj5UMbzzLACRcwJOS7qCiw9ulUNtm+hPiIVYDjHn+KZh
49KuWe5YNK0QI9Fht1Flv0OpTe/qwaO641TtoeUd9oH0cw7Zyk2PnmXfoP85u75AcXRhrBF9r2c0
GIj8nD5UmCQfEFJgD4BYniZbDvtiBHF1KW8FysM7jNMtVK4bsAxZ8JtBEvBeG4++GeHhUFOSsE81
gkL3yCaGnKfX7ykcqXb/l7ozWY4cSZP0EyEFMBhgwNXhuztJ587gBcIIRmDfDDuefj5n5cxkRVdX
dl96ZC4llZVZyaA7YIv+qp9SaGtuRaJNUPCdHxCAmp6EUXJ1wcIWjHo0t1Glqh8Tv9RRaZWv3Ymv
VFh9vRex0e/Yb83buonNQ1Rl5bFo9uW8pBu3rMQNDaL5Jmr7lAmlJ1+wPLsv3uT8DCdLrIUoh12c
2+ZrTnXkvrRS47GuB/0d51h06RjM3+AtrYPUto1d3cXDbiomop04AW8dPDsboPzlWsWMScwGD9Nq
5DRfcu5r1bNZZYHRR52NmyjhMWzR+AKCxYW56mM8mi3WJNI5+be54agYoXj9oJuh3JBxnINYcxTq
uCLv/NSx0apTzkrwLvYwLRwCO657rDUhr34hKzhqd5Pz+m4x8/T0oaX2Zkwd7H5FNF0S00k5LWb1
UcEVXpetex8jRGGx4xtfgCPtxeBYWEKVyAj89ztG/smNnLQ+AMTZlP44bX1edO5ShT5VaTJs0kRz
rnTs4ga2BQfcMicVkFnjeoB8caiXQe/6Sbi7Iu+cEz9n3vRJFu8WOKT7MBu9Y+j5IZpL1azthNM8
F7DHsRX2e0auNHCn7nPy7fHNyqL3EsfvTTPF4WueLJ9cx/WDPzYk7yJNyirBbLa1Mj2cDLN9FsJ5
5ce2x1L7BygSctPGHIdbOc+BDpHcxNSSozcbjUXTNNCGSt3amwKX7N4vDAvVMXEJq5U8PkDqtjSf
htGWS5987SNtrXkE69chZZsOM1wdXtmDOonJNwZz6pb3aBUQVYzRDzTj1480i208z4l5EU1jb2Iw
vfMKn4cmOu1/b/LimsXvr61+NtALWQN5Cpc06HxlIzD16gxOVZ/LCvy860/ZYZhKJNEmdDeNURU7
wwA2AMWJXI+ykuMczwsXM11BNbGqke6N5X1spbmPlmh+iyty0XmaahQO97uaiF/FDl2z+DOjDc6z
+i63wyrAMZKcSVukgefb6YHH755aitrCUx41e/ji8TkaMOstVZWcxDAkOeZOFNVTPvW5WsneHu7n
1JSfc0TZIgzoOtkbSzbvhlFBV7FpCXmzsEVkGzmqydnoPk5+VTxpCo/CjCsqjrr5aSl8pYLcNHS4
8YypA9mR6fwNS1i/MeaR697SLU+miOSuxhj0rOdMrhmdPKYUbOy1r7MfRdjEW6L109qDjbwxS5da
orZ2nsOsPGXdcOsVlj7m2C4BhbKB8MLmC1mUgmCS8vDDS7VgrCV2FDO8zKsXfpB+LvKyeiNhad9Z
VXFL6DLbpmWN5y32LUp6R7LjKQVj3+qqto+dU4gNTmVS3zgJw73lhAOdxvPymIVD85RktrwxSaJt
iHybK7M05tVspEjtbV7nMHt8aCqdSvp1s4QLfIrZYmEsTDZhAzBGAYm5GALc7wbgzaqRKxkbV+BK
H24brIb4vpor+DxjR1gprEyY8Zo23xrhWH+AghHO9TvJnhSL0C32TOafpLmKVciNctfzUXtnNvE4
2yZCP4ROyxKWPRDBKHb+EE+Bg4i5qiGS3OBbvsjIctbIOUOAH81dLYNxi+quVkk4Bu0QsvoyTNga
GMoIPeFQgb2xrhNAG1i4At/AB2dMGSm6K4/gxonSBnBK+6KaJI3XMa55bgm1+0EolgT/QB8CjvRu
M/oYzJgr9w/cK0MWgSLdFTElFlNDqNvp4rdxZgsUDtwFw8rMHfrH59LS1VFOw7KqlvGln+N9M3Yj
pfAY1HwvNC+twLg9F2Le54mS+7Ir82COs+Zoe8mD2wHGrYbhGGJxMwjrktsDqVNsUHX6G9Wm4vuE
Wz9cF2lRWJzBZ7Ujrjo4SKF1d5JK01OpHIOclja9TzcdQGLMon5F/qjvS6/tHq4NdW+eD+SFD517
MdLd1hq0uuMsNwZuA4av4O1b46//2cWR3vuLNd05S7SEOOzy8DsaLCd89PL6VNpRR0qTNc9c4TnB
ktRnpQHnJ2rqlDCB33W/Mmla08a0wsUkQzYxdiycMmbNtGv/mb20d1YxIVOOz55h7pkcuYeswvV4
6Py5rjh4m4xVPYg/S6WKm87J0ufMHcIN5o3m3JJeXofmdeoSJsb7XNfBlCdgymNgJW0/tg8OnbK7
orbMO6QRxX2mxYoVQa4JHKUmhHTOsz7gAgJ6pERYqq8gUqY9U1Dqcu3UZMrDPIfIQtYJG+GGW1AY
1Lr+1S/6uewm/7mE7sXWG820ZMN1IZVlLW9FOb0uLR04ssvENh6StdFmxLjrDuLSnCTHqEIXYqhz
iPLEeMGlnKz9BP0S6T0LknhJjsAO1kURy21HNV/QRE6690yfC+0gr6l0gGwHTrFDSWSzcBcIT+yM
qwqzZYu8M17T1R5MEdmOfQQJOaa3l8mKcVu19lzh7CrQclA14kebeNyJgx84p9StNl0S14+YM+AC
qM7F/VoXLZNqRA83pL5MdBecvBJsGCWZT2ZUN3udRVwkNTeWao0LUR8NW5jdajbnaZt5rQYmgrRp
jsp94/datlTb4Ahueqd6sZehs6+3lvwSAgBAvFka+3MWmAEDPIXAf2gXFQHqYv3szde1MhuuMnJm
h/Yv6WawTEZq0HYpcwS2ODSTV2fK1Fs3x+rMVKq6ybEJPDD8VAdX2Paz6URRvXYd8jecrCWp5S5v
/W/D7FUcZoyiPJjscibPt5kgqbkId71T8H6lQwVi0LCk9VMSuX3ufc98Cc20/pWpcuHy77fFXdmY
gjEDyYRl1fgy+2wMxzyEEzF7k+nII4T1MFpnsdGy7VTu+6ykunPqNP+eqyVENSUq0BOseYPoMnBD
7qPiI4XCfqwLyV+Xo48UkRtcmoKp0KC16sp59Cuyf0FVSOujrSOxx1o9FLxNMQQVE2JN4DVtdMEt
j74bG9tr8PvFbP3uV1WK6oVBUvhaREX1zeD93xgtn3zKx5kdXE6T+7lMltdwruK3MhKoVHMSdt+E
NtwPlGD5nuOdC4Z6wUZgJyRaWo7xiz0oQNDSOtaGpHKwqNJNoebpl8DJHRhoN3hXpVy1rSfJpTSl
/WI4RXyA9zDf6HH0v6UWHmRTtfTVz15ydJGaXWYZXb2tKx1+LAgtvABV3nzzyi48Lpy3OVgvud5l
HALpeS7aGDqJ88TeVf4cCDhd3FKbOwYOhr1yHB1tOOqlgUVMOUHyqfCJeyb6jRmuByvKd0OUpbd4
OTrAR0wmNnZVFxdGZoRZpgjNy4Fjk8OaK+rHuQXws8pm/NxcqxAipWjTG9GN+QFGi3eYwrg7QvKq
P1MOak1QERtpyJOofFmRj8mfCEWZ5rrLiuqGBcPDQo/X8QKnS1M/6+aTCAbRcJOuoPMXmzLJM87a
rhI/rFSP94jW4wU3b/PoDKr6SQQvvynNMjsufej+8qXj3YRdXZ8jqQwjENZg/3L6rvqZiWyUK2Oo
+m8l9pO3VOtWgatQ2l17SQMLn+ieDFfYsF1yhq6/jhmSPrVOAz7VI9OdrGTYmg+G7uRLpIris4z0
i3WFmpQtBxIc8Eu6UnkEE8R2muyyYCX+KFrcXoFGP+05TrmsMMjvy77tkPYcf2gLSHYTH3JfD5wv
DLdezGMaN7KgGMkiVqWnMLnF/+lUazAVuLwNEHJbG1/XiUiMVusMzWI7EmXjfl2CMwqEx4Yj2oxh
dM3+cjM0EpoVj4S4NXuFaKe6bg4cSkU+el2H2TrS7RsVnHW6LlQTH4ZCVw8xXxSQKEKwz+TT9bwB
TKI+ORnJYUVz5PwjjQhWwU2hUG1/xTJwjsL9D1huHNN2F1rsmwAB28kNFOSI977y3XhVc+w/RaE9
PuPKZmfz3XEXLQbKvVFa/jFS83etSRAxPR6nFddr3hOOSPwGDBQsoAVVw7aLlj0xy1HfIgB9nyTR
Q2TLzgnIuWEXsawzcVFcjtqT2t2xudKShftuEviRNUMPm7/xZHXD0K/qGbfdhvRLwbTDUlW3kXGC
fNZa6Y8QM/ZBycQRQR51prVWpplsijxsfuhZzey60uIIwPhmPgFBAb1EJPZtaZg8MMjgAlfosMj2
1ELZn2nemadZS0pUx2W2dvNQUFOcDW5AOmveujmDIB7J8jBGPcMyxUDt4gJZIe8re3aTNmx/LFho
OeEJQ7+mKi7WI9m+FT0Lv+zB8k+OIf1jiuPqMi42qBh+7fY461bfzDPsMOa13PNn8lKuaawMJn47
7jdVvObmXP+CCWDHK9qlk0vsOXc5s9+diBpYbkVhJ4EAHrFPC4uqO2b38bZs5YdTmfOD4abyh+Ei
74BiOM/Cqj57x06fbRXn5n4ZKx8BWDZvPrv52Ygq6zavK+MhMsTfmTGuFoh/tr34psQJxcYt6CST
VwvFXwxRsAtUDTbHu97rGaByaybXW8V3OTUo7NucVO/gYqTP5jCwlf57P5H8jx4ffrjnMgkVSmC+
+c3jswiDJKg/QSdwo+7Od2u9H3TLJMFkdG+PkxmEXMkYjpvp8DkubCm676GdDplFBgioXN2Ss/YK
BM/aTEBRMmQiBmZvR07xzJyFdSnhICLNFC44CHbUZa9dWR1HmS43XZvctmJgXAEvZGvj1soDSiwW
1hVOwez1uYG4nYkdBQjkwnAIkSVgLet1DxBidJ6mnruBQwXKpUncHym1xYGhhm7fGCz4UJdURYbz
apcCQ/I3H52w/+P35qPb4jW3BQrh741PBY8SH5/kxI6PkmuDeZFymqlZTOdDaWFbAgy6n22f2bs1
9/Mpaft56+cbTgFXn8Eo1mES+aDF4wGwZl+4m9S3h4NZkXWrJuMEbIHrbp5xALbTdA8G7+/Qw7/5
eb8MM77DUEt6/Ccenat77i+PXsJeUg8+iUpT16m5Ihu5QApfpvi0GN2DNQ0uzA/+ODPgr6Nlmv1P
pl79QZtXxx6im2OVGa/YaCJ94N34m2fzX3y+jnQ9nksFHvR3oyD0OpLBbuHvMguxinFk5J/NsNR/
82O+4hG/vX++L3E98gqwtP/u7q8ZGlOgAlSJEegM3lbAtRlH3a+nKXe/C+7vrJEZCR4rLNfQUNyH
hEMoCaKxyU74dvy7fPYyrDO8LLVTFncdcKB5lYWLsZGJ+VR3Wfvy7z+aL9/+X//MrNem5YCIZg3y
0H9+s2o2ebOgR/DsDa1gUVhE6QTKRCBMw6wmjx3LFz+7I5dcfYPlYcGUFGYQD3l8nOXsrjE0zJ9O
6k//APH/aYW+/ONP8Jvn+re//K9YsG+SH7pqq1/d7x7sf7Jt/39k1LYgO3hCXn3x/7lZ+7kjt/WR
xR/l51/N2n/5//7DsO1Zf5hSYCQBNeiavAHkefBhYNhW6g+YhfzPlqUs79oC96dd27b+kJwhhY+9
GzYlz8T/tWt7f/A3PHzWjKqvb5Pz37Fr4xD87a20bOy0lqNMV/HkYbT75yVj5pBAdCKJyRZ1O7Su
dVvWwF0HAnST7yVb4eDeYJhsPEMGmp48y/LfZm+o7wQwj5PHXfEbl5x0I4fKA6HniGgH2LZ+mmyf
S7FjME9XWbImr2lcykELKIUgTDJC2GVhBr40HFxtInnjYzMM3EflEIREmhD+lNzIMjt5oOJ+RECL
1zaemTsjzdt9od2XvmmtA5cSxt+Nb/G69urUWU4XpA3l5KxASVBmjnMrYWRtcweOxRrn2nIg2Kve
O2+OdojVKUS88QMG86Xv+kdpM0abM1RY3xfz2lni+X7oy3OYZMs5GVivncxDmTZJ6kdoqXHsbvNJ
k8E0I+18iq7hEmYQfbyiIwoPn4thVa+LgMWEHOaB6tKxO5xDpUCKNzCRVl0k3Puqaoe7fzB6JhKN
N8hR4qfTm8lnHS7DupaG2oxdLB6AR894pTCQLKFrmxvIzu5Jdr2xdwRaYJsuFQEtD3T1BhDj9HNo
p7cWssS27J1kK+mG3jpTAy8kykwmhY7N+XNJbsLRYVaM9t8pBpTYIPoKDqq0luRuyUpnW8algDBU
uEwadMiFgizPAwYT/zD500gzrhwO8DHzlZXM7a867vyIurRx4sg2OkbQY/S63oKpHQ48y6hI5pYp
RyBcL0EeZg24RUsZJzhQTLtg77QbPkixxd7Gnm/SfHNnN1b1w866Fkl+qawjwXxsm2QLplXvApnF
Wd+d/UXmlwzRmxi3SG77fBBypSPDu2vT0eLq6rdPxWBXpyuCQ0IDmfiCtNGFgV0B3OPf5BYvheOO
l2KBrR6EXYY1QePMKNyRilboWdxE+8bYkEdrVz590nqNby/H0KJ0We87IH4BOXLrOJGY3cyy5iyj
Mx5cP0OOixxLfdSlKdAh03LFWKq7MINJdzOcEExIyrSflmZ5pAzSXedG/WAwl9/XBh+YbdTVA6x4
GVQJNXDG3E6YRItkOcIGbk5DbCB0IZm6qx4zfEB6yEJz4nsAPWhar6LBtcEEzr743qheGr6DeWWq
wjoTBp6CbJJXdvAVtxRn3a3M2gIaZZoGY1JcsSlGzjTXj6S4ry2afhl1GPseMw2ABMBcTTuda8uN
eXUBohdJo878Ic1ziStoxeXEfckzOVzcoswePAw+O8eIvG+lbL5NbUoLVsXNv3eEe7dUTvlONr/c
eXGlyhVUuXkfu7TB+LJIPkGKOjMj39jGMoj/bchdcerKUb1OrkBGyhyBFRk6e8Bk3PixKM84pLV5
LkKCSd3ANGbV2/TL4drsh+cethej9EntTXjl67n7u6wYh92/WVh/vwaEc60d28XJkzqUsqvcBYSO
y87YQSRyPlpIcvfWjPjR1JkZRNlCRwG/MpgVW4LHGx01nkntJ6wzXL3DFNBDXD/3S0m/5LAEitbD
dew23Au7evgeJ3134I2xwVd19A4E/lLa6WrwnOVgkEPJAk8l5kOYWzZumGa5EzZCZY6RbJ+WPX8K
twcux3wFrTgb90ZZ65+RHuYAFg+DWL9I/DXgaA9gep+cERytzXxFdRmqh0Mo7HgjuyLZtF3qnVKb
SYaPgytArTB2cWr7n6weOE0oysO804ZyV829+aiWJLnLapeBAWfGdWGjHaLYjiAhLADvsMNbAn2q
FIGdR1WyioX+ILbAH3SMcoYBHtLEirR/RpG5HOCCOb13P+bQFgCyV5fBk/V38BANz7R5lov73vkM
RKsEAZNw8zLn52FQJ56re0bMAANlf1FldmPwza0nqTpuMBQjuJE+4LiYum1luHmOblnUN7U3jR2z
i9B96hzuyLiNccGu4W/eiyo9faHfao82EBh6gAQ8NsdtXMw+nQk+AwM6PEX1YdjGfDMz7Hj308k5
pItXX0hY91Vwvcc95TJtjqio7X5y0U6mOM4xonc2Bt6252XH2rxZeHK9NIakfH2Yh+tjnV8f8OHr
Wa8jhw6LaRlwXBvWmQCYcaiur0d7fVFA8/HO8MS1kLR5kcbrK1VeXy44q3A5v9648PryJdfXEFPl
VcK8vpvV9TU1ry/scH111fUlzi0z/a7r6ht7q/pGwEnt1PWlB6E9XNrrQlBdl4T6H4sDywSVI9G6
uS4dSDPnEAzPGTcYPKfrAuMDOuAAz6KDh5T1Z/pai2TGk+1cFygr7G+9Ms5uwLmxeuXXhcy6Lmkz
zgtAP1aqXjrgiSJA4AMM2STzI2zC6VCMrXURyDaSarV6+KAhcWTay4IPZTHdDdnSvcNCHs8heBJ4
0qzKrYl+v4IjOd7ZRqrfc+gNtHMAVGoCTExOc+t/bQPh15YgLSQk+BvGJrNHr9mExH/3xnUzKb/2
lfK6xQzXzUZ+7TvtdQvC8ariTfu1M3EuqE5LVDSB3Q7FUaU0qBmJ6d2xbBDZoeo4uSXC5rMXsuON
3dKdadAwL5M1eNNKfO2N111Sfm2Y8rp3clWK7kxU+XwlIKZtB1LXm+Rrw7Wve2/xtQ0T/2RLBs+X
3onFLm/CYckurR77TRdO5abLrXyNyWfaKzWqZtcZY33v1WN459HfcI458KBFdxOzVgZnW0iHqEU0
2SdnkYYCI/bsnq24nU4mkcWdaYvuXJr1eAOCvXh36pyC1Q5SlB2I+bmGmeaDS7PDJ0sX4rsl0BHD
sfEpRWn0o1PW0zqROFuTHMOwSizesXksslvQKuO911vTPSYb6D4e+cigZtwMOBfCnur2RmPqvcKM
fs7wE+79zBmOnTKaC+y/4oLi5rw0hju+wLKrfo52HWGTnCqxDxfPeFRzL+64ozkvkCc4ulr1mJ46
VMZVAk3l5DAgWqOo27/KLPTWlTXWL6hT1tqoJ/2SxH3CQ5HhXaRqe9nY1uziU/WtHR4mGhBa9nZa
plrA4TodVkYrokepinAbc4ICrOaN8wHzi30GzL3s5gIzoud3HgRZvWBXTK1Dqnv/rbzG9sGw9g+N
r8MLfwneqxsJk4xWsQP5GW87UTa3+Cj6W0rpy++z6oattETxTrGz/+57RXHpXUpTxMRcbFoyTPEp
eOpi0LZL+aMSB1y7ZMQb+o4CJ8/iIwp8f0Q2btZj72mAK1ZxqZupCtIs+SE4azHBao8AtFjr2d2K
sHqv7aXhoNyrh6hJyMoAk6WZLXqii2j4WbbmuHa1PTFfHUt04h4j3Qa7MpkDSpzqGDVyHKmIsN0o
6LRdn2tKAnDBmCmKFr0quYchIjRFuXfSxGM25ayk/aZnfXT6xLixqmFfYARZqSS6mQytGaPhep4R
0JntNnvYJ9TQaYuI95QTJcU+n2AINh07P2Z2hyOX7wT4OrW1HjDfnlFblwJkQr/id7GicqMnUH+x
1u+m77MyY3mmNxPyMGMt0xkfdYuvp5di2Yhm5IzNsP/BNjQETTxX/n6yuIUVHga21Tz5qzF9AMfH
c1P07cVs2ddqjO370Bf1d1y3xXGq+XhKnvmnwixsntha3sRtba/BKdRrUi/zyYIZSZXnsgfmtexo
hMjfrImwAptXXoQfnL/b/VhcZ/mlse8qTk0SGKRThQcijBUSs2E/tLReHmVamY+SVhkOXEY63cWq
RHYlItoz3YnxZgLGsLa4cWHX4sL5NYUElixR6Rfej+asvLrf21hT2Wb66rPoimHPaAgcqaiXDx07
XKfi8kIGU6/yfF5ITBXhI19AwWcqMEY0mfY+YEGikLdNTCkJplL+QcA/7QQ23FyqCxlC89wC8n8b
B1BnA+wTMzCNYYDKBgtuL1zYpyxOpv+rAAMchIbhb8fsWr2gbYZoxHzGZGN5pSt3bpnEByp5jAcF
BzvZxJMc9uU09WZABYib74B0Vg+cM5LyhsonI14blErEOGjpLDpg2Fq8NQahFNQONR3H0df5fdjZ
yc+CFQfnnnTHIJ8g0bS2mzwTYkw3KYHbwMss66lVQ76dRLl0/LWy90UYJ1s7FQqTSGJuCI8mXKhF
sjeLRGx6NdYP7Tje4R9alTX4o0m3B8y/1bqfBijNJnEi8DBWACcngto6Tp9jMk2/xhquASOJd5UP
H249QHR2ZFQBB4rcfb/03X5RCRfqyh7PytaAdGpzOF0TCusqxL+p2pgeZIJGALF7+2g33pNYxuLU
ijHbiN6gskaXxBVaZQHnayMSFE65jeGInVJsbXdce0FOgs9+ZBIHy86xXCZ5pXvjAnD7hHxrb3lH
I5yJi83X0BdPiVO5N8DOo4tZxNOuZZKNkavAXBbnOHxVRJSiZOsMUgGbzpEdeWQx+NERluywbRWt
1npSzXcrHSamwXV4KRLdb8yxYkLGEsUoP3UApSdY/PLQ3kSNEa1DGlmTYPRKwkUJjvrNktuwqkkm
VoFIRrWJQxNbUsflmNPVaBwKv5InBe1iY2nM0QVI0UcMkFw8a9O56ck27J1ZZjsSxtYLTTbVqhat
TaXEMB6SPKwuasxxrvTuIjBngyp6I+SHHE4R2YNp2916EgkW14TYgacWREJFSoF10+OWkLgCF5aX
HROr8PYq7OjCjuryl1dm3o3bOvnzgAazw/NibpprhcqSSefgN7PcKroLDuVQWxizQp+tZi6Z2i0Z
XRhmOZ1bs7t3zJZJFxesTOHD9HL9Cq+C5hcZ3w6zwVRzjAmHVc6zDfFs5Xpar5OKy0vtqjaohTkd
ayfuNjosC3KGMsG13FZd4PYF7hkeDEIgRZePD2bm4HOQi7OeMbvwG0wKswlR9r9Id38Knf8U2P/X
1zVWsuvcRLnqqpP9RTr3NQ4S5H5vV6zU4/JmvzUfxlvzMN6297BEyjsj/5s09r9S3ixT+sqSwMmA
M/ymvI2cbjGzJ+FuIGbynfBB0gW0tMy3GU1MImAZq096bjo3sKIs/m45S7epZZj9WixngiiNFwCm
Mx4oznwsZ5sltPkARVUrEyNmaLy2HQUo/KaobfhkRyvIpPKyTZfNej81VXO2MaEcXYo3DjxGSCSc
ZVeu8h76aaFlgXefk16RbskUNlsG7c3pOnl+d8c0PNAQkx+GBupUN+fGc5GM+tx3ZXYfF7ARBdHL
5TSwGj3GgNk+5Ig9dp2P07iGEK5fZGRfJZRC5K///mv8arf9q5DO98cIx3KZgJGrx6/2z19j6/uM
Mglu7ubOk8cySw6dCL0Ntnt/IwSHAwAazsWUnWFRopeIwEl6nHJMEr5h2cBwib8y+pyHfjwWuZxP
hme1Fw+N9o3VCMOMV5+JULab3vQX0l/2+KCZuvarwqgz5JTUBmWq5mxvdpx0V2GH02DtRgY0Mi8q
cffM/KkAaAws58TmPvTS5w0PuhvjebxqiNmXnJh+SYvLl8wovyTH+Ko++lcd8usD+x9T+K8/6Mdf
6C1//uD/l5QVCXSHseh/LtzffMQI91Tb6I+/Cvd//v/+FO3NP8ie48hyfccj8e4B+PhTtBd/kMJi
OGYBbGC9MPlZ/5uyIv4wmRq4HsUzwDDgOvwf2d5y/nAZ8ACUsAXTRa5J/x3ZnnPldSL01wedmYCU
CvXe9lwe9d+nlaKfvYmOhGlDGQyma/fadTANLemYJZa/oqzzqVsqGFOvJ6aAeuVFQ8PgEj3w5BvK
SDaeSokwl61TvRWz9P3boTev/0TZih92QzhxnSz2QU0SLCqEwYmNm001pgojzet7h0qwV0M6SfRo
znKs7htR5i3Q9qSjt0uWZAV16YZgKvORpT+Nax/+C4Yu1iJ6MhEUC8H52BcF3poZsp0KkBOiS9lF
1i8rrSTVBVAXuBj3/qHJGuNB4NsijJUtQ7Gm7k9iJ00oVbobdT2eTfS9YeXkMF6sUo9HuPHU5Gmn
GsLbsICrCrEdkPODl4k3kKPYHkbDJMXWKAFYj7arGYUhplSApkNJvdNgWy2+uOupRmRTxClnaGWK
CzCNn6RnFO6W82hsrmeh1QJGJk3SO/obiDckkyCn2kKbNO052i6gLfO9Ac8pO4L4JlnkRjRKsMxK
spIznO6W4lFP3ovOymZopvI6RHHiNUIa5joMZeQO2+psaS+mciKqv7WW8cPRAHdXZMOvyXO/cDYu
BSAcWXrXW/kyT175t0HaGiJ9CUkCkIvMa7SXhUo78pNmJB+4DS/RTRmFYxi4iCH+ajJaG1TFvBik
RCu3IoHPNGu5kZ3SBnYYq3axlVBXsEfdTl+1t5Ak6AnPDDchjU/c1pOkFWsPrtqF07E1BsCZ2/IM
X5y6VHo5cHNVHCn2ToegG7RzQm2FKbO4PgFwIBDouXY/bBySuXsxeV23hlFOOiZaBP+9w3c4s97G
bHpE7gZInHPVzhuqPpAiY1W7YiWjenpqY2hx+3Sy5fcanea5gOYcIOHpz6oNrenIU0ezBaCRmUIA
3XUTQ2+yp7E2yZfmbQdwj1Es6XXDw8ZnwJc+pqlpf699iwRfbPVewQ0gahmYsLHSAMWh7Qgduh5W
Sa2zM1Co+F4n6qokuviV+omwKlrBIeqt+OiNozLxohf1q0cS4sHo4/Z98Wf35DvZfqiYfBA1Nzzx
GGrqF1AVk048ETtRLpfPjPFOb9bzY1Layyf55uUG1ojm+tBXsXWn+0iBb6ioztlwY6iH/WJGJDhS
nyPjJCv6dXB9FN86Y2nu/FSZ0Cv8GmpsSJqtCgzAIk/NHF+7OXB3IFoant1RmFs6Z9mVsQOVD9LJ
Kp2NyDr1QDFxAUaFvNHAMoD1xdWM1yctEmTWit4bNZMFg9NtAPKtwdyuqyYGCe2Z4YuxUFO5KMpn
i6kqPwHYktmHqb6NQjm9YkAvAuJQHlSnRhffZhRN/FpwOu44UOpAyqI6lWY+POE/TuNVPnO2T3Iw
1gkckYum5UOvJPmGfT9UV8+ehfifYqgu9o3ZyGeryNoTbPzo3clE7KOhdnl4z6lLAW+24+F/sXce
PZIj6Zb9Kw+zHhaozEguZjGuVWgdGyJUUgsjaVS/fo5XZvdkZXWh0JvGPGBqUZtEZkR4uNM+++69
54ZbwOjDRttR/D7WBumqlKhmz73dwsuLVn+fSNPZj8R7seERGYBGLQcHR54n80/G2uaArhZwqxz9
+VGzDPhQfdUHdGE5I/IoJ069KjIvWnr50KOcRsMlxbcGuR77vLMn+jvc1UMS/t7hOrorqjf7lsxJ
oSCr22F96GnP1PTeoS0v2tnELUfYQGZLUsipuRSmakmxTN5V2dvVMvCwZtPc6ZUPftoa5moY+aAs
giwwV7CyhTi7yaT/UbBMQTubnS2kZd6e8RPIUvO90zn1WCy1MT9kzSbQseIe50uyzDiy2HElfEk3
StROuq3gMwrRiMf+ueORTrigvIdG4hDFdut5zX4ovC0mw7yPJjALC2kPXr8GjsL4z7Y7vcEigzan
TRtWBNK3axzx5KRvGM7Z10SJqbML1wnnpR/xyMHG6RTrmkg2rlcsRNfotNG95fOYW/XRaHU8LxK0
YJgPvBMDUQKwpdljeAhQvWeeV1bCrpJXPlnPtStvuIQbGOymktVrAjgFo/LU840AP6DbgNJCDoDZ
g30e1wlVxLHBBLFP8BFQqECuaI2tNgvYQicjCZSEYE7ozsZel1a0H8eqTpZA7NkpQ3Npwg1p1mAH
eTv5xGCnnkrdVDdG3yWs61Uyf2QuZPRFBQRLcD5ov1rxJbpi2esUNH3pZtmOG9wZhULhAcXCXBDd
BXQGXgQ2+Au250V63WbzxIDQOM6br2YOOr8s6/up8tsLevoGLorkbVukeB6tAQIhrDYvKi5HWSW3
jh/3j8NUBaz2ooCEm2HMt2lhUsVOk2PbX2TBPN33s+k31ENmHEfUzqgaqUL7X1gzp13hRNYlOU+I
/pUxVDmJjGxQuKjpVlj5veejFxP7unKndJx2UCLq4HryJUZrA0L/heE0wQttf+IGQ89ROWky4hYt
bnURJEeLPqYYbYXlr8NDbhVGvQFcg7idr8f3tM5BIdc8M22zzZxX0RQ+ug0G6CdmdedbW0OfjN2x
esuMmU6ISvXZ3hwHEgHnA4AQcHo3uSkeuEEjJk1NQcEmV6RbQ5XewVKeaW97h/RiEaFe5HnaLPBD
RmxiqBwmuhnhN3UV2oOnWGaNXoigRcgHEz5y/62bG0X2GltdRBIL6Qpv4LwbCxObZh0QWYjrwUEZ
55veplEFKt637G5LFmQ4GjHwKNCTQ7cuvWTyWP0m3mWvDCgiuRt9UiQSv8TtdI9RHie2nUZusvT6
ptokLATBwkic8dLzyHc3PIsIlzqz3e9hT8h3RXckQApYPnR2peneciextZvQv2FJiXSXJdZ9Lp36
VbDEry6dVPXfsKeUA7NBZhdXsoubfBWngyE3wp7xkU1+DXH6LCrsKjcb3yP4OJ+DC+j5kQ6QMtnK
CpemgvfW3Ayh7Xlrm+tScHDJnHSnJLB4GaMo0NPCxdf26UR5rxhvaPrYw0FyKdhlnIPaTlYrOJSl
098p08cwkWRGcTcEbeXsq1EW8y1NU7d9C8D7IBrVTwsHO+LN5LEjRPSJLyxQt7sEuQJL1dh02ybm
yOryrqiXHmW0rHbgYKCg+ZKy2bmJ94Uf+YeSXDoL2MG5Ml03RjPrBu53rAWXNLfgCjTziLOcGeSz
cZ3xQYDVOO/n7BVEGpspuvIfDQN+AO3BBGj2PmuS8o0Yf1BvedAG91OSup+agjySo25TXlEtpB41
FjaiqmyLDg4r91NrV15OtDxC5Tdd61Eyq122nYi2Qd5H7qrCKVNsRSFdAMs2W4ORjA7CUla7HxyQ
+YojC23Y8A3nqQvbN7tRYbwc+xx7PAb8mtIGpZ6sRNQG1+XYo70u1AwcRjKVjyrS0T3FB37N7IYo
e3Y/3RHdHAV0hUDZz/PgqmWgqBz56NyiXLiGy9M4hDHDTP5mjbNc4uG9SzMbJ4/t8OTvyJwGB+X4
gdyZs9XPp8zKs2lDME+nlwnqEL3fJLtTbDbagbgEwomCQyc5ywKcJfES1oUfbbDQ1yz5lDMeNX7s
+1a1OOoSO7Lv2ERYtNm6HOUx5PXbZmqjW977827uaUVdZD7H/Kqctb5OaJ9YosHXRzNvnY1tMBUk
ufvF4sFmiQVxg7kR3NOedNIUP5HAiQmF2OS5FwUZJSYGvFcXtaNI0A0ja+G0XtCJmKyVjMcD2cBq
7ZCTXlI59JrpIaFzop2zkDS8R6iB+6u6qtBRbwYjnGFb4pKqeW2J8Y9NRtayzGjDMQJDEs1zk2Rt
ytjJlm5vGC9xJ7VxSI2aTaV2Cu9hcHppUurqWvgnQPF90PzpsaDgoL2M6AP1OWuouOD0Dsa7ZBrD
fFMl8HXmQcwvNJ4MrzbfhVylQ2xiP+T1JimBhWDrOs34Cq6oM7mOZe4V9a7mPQMuT9h07hnWdRMf
2EyNX0Q2sZfTTblvSKMlu57d6AWXBj88qLS231NClaucDINYMWTMQAHmQDfLORvH19GeQva3AMtt
fosh1neAzXgceiKxHpJauubDTJXUAPjpnY+vPLVUWkFItkxO994to12IfF6vehA+g6mwLlM1U1zZ
JsMQBjIzsQ6EI0K54UZsoiQkRsqtiusNe2iB2kaayH4VHQfYkkQi91cayEACTToHPxMCIZoe2Epa
LkovJcybhLrQz141Yt/H2nqBo+Gv2lg0u6zmMT/bGAsWYpI8a7KuWjcETVcFLUuspwqu6csJHzQR
ChS6V5fq3asInOBWWk382CR+7q8o0CO5Gaa5vJkbpJqDqqDkrFoi+SEt9qVc+8UYpAs9RCkDpY3L
fYlkP175NcDfZdQlwWcSkMl22uiBZioW+lASg0VVohsU9extHNwiWypA/cPUWgNsBVXu6zGpr71e
mau6kZJu8Unk+XpKdHvbhANxyEZ71EKWSfuRdrHsNoEddGitRCzPV/buEx5jf4XlqbL42UwPjaGK
Ig7pcTLfsH2YK5R+6xslV/MtteYdk30iT66O5Q2RbGqG4nC4qPr5GHmBQAuj1GlaKtSjzJUfrWbg
yWREKNUuh+MQc0uylblt05yJt5fO0zzHn7zdkMjPYqCWyWdOn+W+DZ1ilScQI4qUCXm05KXLNu9Q
iJZvqK/qa+o7OEDZzr8yU5DL4+En79zszbSFWCe8jxj0S1bjkyjXKGVin6Fr34U1RdiN36MgBvEK
j5+ztdjTf+rcsHah2bh7p852c+kTopOaoFs91uUmLRrnrrGs6ejBmIOz7JZH8trD7/GYFdvfgpBO
N5njjspZqk95SA4fs5aYNkqgpeRzhX/oMmS7hSIJlS/7wVBvIpP+tJ4lxRyTdpodDHtrnUnH26YY
7nY1CTPeJnV2PfjOdAnyDhQMYarpNIw9U6GPyeBrSluqCzImSIwyhX8/CSnJWeBsoyLX5U6c+8sB
K9PKZpL/yo2x2Tad+v0weVa0jlgkSIW+aCUP0Y5GgXRZOwJSYlEF0a6zpi3c4GxbdjF+Oqdm+ZHJ
untg3FUsKKaWjMvvdw4YOiuFDPnNd+JgTxx+vmUFPr9YeSRvS2xFI+phioYOuKtdlNQdLNG1siWb
m62o6Jex4czEuSWvdOYSpqKjkWCWoL9ja9M9v3F0FZK67sSpz7mfao/MyNCYR8+aiJma2ANuqb9D
gima8YYyPBZHJtaHJa7RZwVm4hmqI8Q33TSXg0OxsFtO9qYW5/UZMNyaXN6SiUZcx0rINY1GBE2x
BCpnQhMdPSAb0bB0leceJ2FbDFLBvLIFIlNpd4I7cp+cUCqMdc9hvMH1wXgno+LEgwru0Nz5T6Wh
auArjVLL0qGK1bai+yn3qCpOzH68lxI21oDSwvsj0OLKjzxfgv2R08WQG8OaJ+60qNBsNlMXwQSk
Z8g+jlZaI9WIaj8BR3sxUt+8F1LhSRjV3D7MPU1VdpQ5T2pMTVw/5yx2BecKZ1dM3Czq1l6LK+ug
xoExZIjBSAghmHPmzHsfy/wNe1OyHCuLfQHl419U1YVbng/VrQJpxzgUGpcIbf7aDYenLuVg1VZR
AlWM62oraIdZpvl4G1e5d1kLWquw1RJXXAQx15sF7tbkaGZNucdf6n+ZnXNN/x659dGAS+KF07XE
Qr8eDYJoVktp1Xlxko5GtY0pWd7LcWY3NVWzfJR2IV4EHdM4NThJIsRLT3X1duK+AbeAwfYyHMX0
TkAbqnQ2mt9IHRjcBwLsxcRvUomEc1kb+NUu4h4LA/9WvINb9qGEZbdrw2nHHaP39C320+I6a4W9
Uz0+i8YsIJibGVlvDVO295FL0X/amElqFpHNOIyBBY9GMmO05dJyQ00NLUqitDj0vudk/mOKwc+C
wX8neLsl3TNQ/a9lheMX7sM/KAo//sp3RQGzv4NBMggs08e34Z1zKz8UBfc3FAPfNyWwbsd1sPT/
Q1Gw7N880+fSQ5ybRFIgkC3b79x2/zfSZabFv4c4FXi2lP+OogB17hdBwUObIDVkEpxxpePIX+TI
QKcGBggrWzuwF2RYsZfXFe6tJbc9fSpTiqhDU9tH6cwVbgOnA6bSZMSLiqDGOGx0T+7gmtge/Dh9
Jnc2iKVpltWeknD23YGf+R4sla7cRLQ5XdFSQ4MINriBB5pQ1QcKrz62lJo0B21K5j6kd91vImKu
wAfnWCJcsnCBvEMfwbhKkWFWOMeiz7IWVLH6Pevjle8QyiVm5mCRn/pxLI+DkcHpoc83W/NhGE9i
NsMjxr1GH/zYlE88YOyn0LN9FsfGcFXNHZ/Lfm7p6inN6NBbvjzjZll4LfxcBwfbymBYsqPGNMND
q1swW7r9gXtyDOgDnqZxkJQr3ZnloMUmy4IkX4EEURBEI4uJbKAdrWQ7Fo8hvhm6VdYinon7kh9H
8W7VkA9Xsi+89mRLl5o8m0B/vqwrpFvMRiS4FnSGN+YySQuyksOIm14bSbs2k6k5VVNqil0Vt+zb
SHWwP3aHdLobZhtLUJhRhL5h4Z13yzLp0mA1BAbOYsmh/QG7d673k6WByk1txhegLNV/NpM2vcqo
+trxm3HvTT/td1MYTpdhNQXXNvQDqo+CtBnXbWtWDyT8IafOaTGGW1buGQCjESqa2zfjo1ln3k2m
TPlhjr6TrBlZBLOmHnlpuE6zYRhgo6y1aO0npRP95EfC7TdD7sLB9U3WI0soAuqYFrq8g5ClOlAs
uGoWdWcZw94dOypfQ3BIqxiXi78SndnjpdKOw9bKrXYCk9lNW7gcfL2Vyo8zGxs0QmzjXoGWMlzi
OouPQeTkoPss+UU+to0W4UxafRn2wchLEM7BntsV0GUluISsuM2faQSWfFWedtCA2QoDs4LbAjgQ
3o/LTcMG+D9x0vC81gkjuoYB2q90r6lmK6OYlZBDOLYlo5et3Bp9faH8mvHUrBv9TVoz21/+CZgX
iVmTay7qDGXN9pXehESY0o3plOFNQaPfgsh6NmyykR9sAVytsQiPg+fhGt81J8U15VMnXFr2fkFV
UBkK3axkTqRSUvsU+5ixnK64C4KEi4qnfUY9Stdtut1azIiP9RxcQsCjyJvbv0dpIongo2lTXak9
ucsnb0h3Zmumj6U9mFtmnnntJe58om6OiruY3jc12iFr1Wzwhgu2wp11YzVJ9dgMDpw+LC+W6AdN
331XpweXHPtdFMODBHDQb9PQaud90fBOoT1LXJjaR6nriCgOfAEnRq8IjaSmWLoAItyDIlwSuCj0
AXtNNp1pz4Cc2UX3gIWc6dxpiNSZN7Bq+pSimAKL4ntoqPh20KV8z/JB1Ss2UMTPhykv56sky+F1
WXxk9CYQNffowY9GcD5B0Dn+nr5ePdNTq6f5wjCM9BHGHHcb5XRCb/ToTgONX7GtPe6GLJ38RdjG
vsG61Ks2vgH1rxpBubQ+FYlmtiJxqtBf8I7VQoNvEHjak8X/FHUwmbrWap0VYw3Fpu+2FlWfm/+s
HeC/6+GO6cflaP3rw/32LX1rO7J+PzsGfvytH+c7B/LZN4TEdG5YOB/i3493GfzmQpSyJac1AX9k
+38e7475G6nAIGCdhW+As58/+nG82w6pQRdBQBDQ8zEA/Fs5PxLgvxzvls2QgIzDMe85zPS/BMPZ
949GaXRwngpJHMUIR5pu7RwzLDufSu7ZmnFMt2cLAcH1lNNfSRu/VmFkxWVLei/izh75QMEywuDO
6JykCjL43YQlcoB+QMKoGxUlcA1NQOfEQ3CjvbMfJlPe0G1RIThsMGDi54yEAaM1cYHjN8PZGFaU
ch8D6294YBdFvZVTmr3MGBOpTXHOfC8fRmwDPahABzPLMDqNfi/f6SPTa5YBw3bsA/96Jlh8odhl
rllhZFyzMtiKSsNssGv10WNFZb9KX/eDmYfyvQAv8mzrKILTaOuUs0iwImLgaKPP3vTSJxhcqLEK
LUosalBadB70xXjXEpvectdvbPIUSr9MUx2uqKUfX4APjtQocfm/JAjXmKsC2iAiV9mxzMpsG79A
3hlUpss0Ujm4BnSgRd9YBHGiEkJb0eBnWHAIBwDGLCd6M0ufe3lSTWemUwaMEfAz90rpWuKFOwAp
sm6IiXq5QWkc2taBwdMXvZ5J5QS9c/T7qS23LaQ7wHfYIpaouPpJa4zKCzT1lh8gy916YY5NsVFp
mb47nc5Oc+rW1zkAwM/YssYHbok4FWhmppxwGFV5qBF7qoVTD+M6hIL8WLQlyJbZr+SyEEwni3JS
qD3mrMVjrKPuUZFw4tI+B0mAuO5Wt+TGUrXmOxgf+6HLr0vAjjeZ1aZwbCZw7nHStVvHHKPnFLuf
oD9XJJ7PZkmPzHienp80entzkNZg0bidjIa10UY82TvD7dM30fbUoQcVPZFHC3guu4zGLPmdWdST
FySxWQf3abMOfTmBPCJl0zNhtaC0eD4zedLy0D5qKXF2aDxrL1jf/VOaBAH0bRz1et13YVHzhp2w
l8I2oVCbs6x0tkNR4W8Ph9Sp150qomxlVga4Tg6OE6OHfaPbwX/I0lagvsZ8VQNeVbEMIJNeh2nn
5LeUiVeQczkPE3K51xZX+iOM5LjZ5iywib1gSQb9qrOj59HVuLKqRn6waPJWVlnANm+0A+4mnIiz
mKMDNxc7xRp7snwJotTCBm/hmVlW2oDCVPc6GJYOYOmNVHazB9/bpZuK4qaNWZm6Y5IxnGlZDV10
iwqL1qjiNHg22VM/wY303yUBq6M39Bg7TIN/HC8i6+fKf9I9W8olXmF3MXWW++YJBPMrGM6VZHM7
5NEiGHN9pcoZ9GymtXtoehe05kyGKiV0VetnwRT7HqcRdu/co/h4SxRgTDd2NmvssZM9CRDzJl85
NHtGL0oWvPio6ohbR5V4bMNiLmP9cmROYQUldGSuAfIRHGJvzADCXAV2uLYJhwS+dQZ30QEFCY2M
DKYo7BAoerxh3yrXSBAJawNCfhDnnxNlIJuUKfFU8gkHDsMq4INlaHWJqCa2o2nOj3HAbnFhh477
0bCUvCIOJd0jYkfSXGJ4718NonkgNenzYDsdnHwrjR54R7FIKwLelWUzVxsOk+mFaob8EiKcOSwb
jAvcn7LI3gpq+gJWR/1H2rjj1ouIIQGHxOgQj9m40qml2yPVqL08Rbmc73jYiOI+g3735qeGf4kK
V/IFPEWfdVRnzwn2K73wO987RysK40nhjLqkQMH8pod4posipeBuoToFAZLP98k07eqzc1Tg8GxP
bPbEFk/HR0qS0w7tvoDnp3sSX8yBDR8zrFomqONyduyLxps6rMiVuPdDK7dW1oC6V2g+KW7bduW6
Tav46IjkNeqsAkh0QrWcXes38JP1nR56FzoFfSHsfIw7l8cZpnOWZXR1ZDMjF7orHvhp7t9EMAJO
SkanvA4yA+80nq8e3bwTew/WwnPHMFuvwWiSnqmdqqTEoHOTO9Mt4ObCOE0eFcLSGePq58x8gbPP
Rrs45wZnYJnMuNanDmvvinYS59Uw+uLaBqe/cdSoH/No9JPrIu4oB+nsSEgITEP5mubFuEPkGx2Q
KDWyv5Y4CZKm8unsVsG47Pt88O4jgDjfRi+xi5UoCoV27XoMu23bxGdAGbcgo8Dmm4yh6Cnj8Io1
qij+FwFDDSv6HF7rBlWe8RtNfOV3Hk8t17DkUyslFxInCxHWTGC8RQAsKwiHuyzwRvqcbXsX6T6+
r4qz2cbye7jEviAa1+kXMGNDCMC2OgeNKR3OF+fPISTr3CtPglTQFQUutxBCxxX066cKhigyxNkX
k3YoS4kIjwnqQLkYW/dzjFOwe3FAbkagRXZ9DUBzSkDDdjROKu9LjMl7F7kG+3Kuo10YQaPRbcKy
VkSj+9RlVK+vq5on8SIWbdAu7ModnL0rBW0Fk4uYtB/cEElWGBUAGceQomdZOAH+irxcz5uxOYeD
xtj/rCpVoZNbnfUY1z4lCbUJwHw3ZLk/Xs68fT5DKWfArT2jjhvnRbcy2Yfgh0on6qnNdJdFqbG2
ewXEJs77ox47f4WbFGxO7iTpvupycx2nqXebCYv4PbDMFddJAKZQEL75Z5xb7jstIaupfTeUA6J1
lm6yGsyULldXhPLSk5UE5TKUrOwx8GFea7CWnaa0MowHGFEYiMOhTyoCIlqVRE2Sfr5UPs1U64I3
DKHsOo2nM3jZsbC8kYGsE8O5VKirAH7AsFTrytLOs+3FWboPZqf98lUI/F3mOCJc4ID7AnKYs+SJ
0KMMjUQRZ4IPE37CJrgY5hqOS2eD4O0sqiGLunXQ2RsY9WEfd++13VFciSVsejVtr0vptUYio7bH
R7vTUUhOtCQbnCw6k33TPpI5UPFJQF/MeJUvMD7aDvUfjncWiuQhA2W1rO0KH0qFCvvIEAVAKGNL
9tGqqXnWVRcfcsS0eFXaBGOQ17PxMmoClK2c6C1UT0CtFtYgK73SHgvShSNFRy7BiOeVlXWNPPUR
upBoLB8FjYfdZhhoGz/7AhVkrRGS0sLO8d6JnI/pEkqGj3iHFDdQ6vfooKrAiQA3vyco5z2ng9LA
fqxY0QVTRzhfIhuEmU74J09J5U3JFXIoGbS0bSirR7N5EzJQN3ZdSOpEGq9GpJUd6Y9+xgpQaJv3
CUYifmYn1+amb9NVQ0X7qu/iZFgYDKY3IhLDEQAdInUYW/N5HzCLx2xgKuaREU81WkCZqbUfu37x
BNmy+rKbAn9L1k08LiL8rM0ay+5cb0Pd5W8MCuEt+7QpOvl1TfatUt0EP88KooL7aEIimBore1zw
gJ66FXUW3WMWulZ/tpB2V7qawiMoZcydVt58FVpYt0PWU7Ni1UF+E8+j8YBUFzza/YgK0wfBl3Z6
82Ey/OHoC2G8TFzwKfZS6XwzVKl+4fnLuOCqznaXhU9styhBQC8G7El7s4ympyqZcDBozpgnidG2
Y+PmIkJGuZlm26pLPFbpgZNTGMPCIWdSNjN3bxo5U0yb0OlNFYZfHKRHGxGm1djZY22V+UaRRklW
MuZ0A8cbq2kbOnGUHOZOZkeu6xNNdK5F7DVJc6jtOsiDbz0gvI+28X11thOV9rrlLvVIziOOySoN
Y2NtTSqezxuKJnYPCTBW2lyMtE43AvUDSIhVVoHxVkEI3E2pnZ+9YHMuUkqIcEGNSwzR9bxiH1r5
zygsln8rKuaSbcA7DS8nGyGBaTPUb4KlZTthmdwMHbhgNoHeOrJJIW/HEuyrw+eJN+Zs+MUJ9bYe
l/j2eudyriMGVmoe6Er3xT2+SzUfsnDCMhkwE1yfsx4lct0cRPYJW45BcUMx6Jz4YqTXtonFwVk6
RQ/acZGXYO8wY8dKqYt4rhiPava8LLmsunAvu5R11kFYbR9fgarQ8komYTjsUrIxuNtFecNmRRkn
XzCTIGuxXtsSWBLOph3nONkT+07S5ySqm2InmhAEYJ1B13gtZhTmAOeHBLNHOcgrQnEZLrwxsjyG
pM6Bg9Ymg40q37ctY2aDCW9p2URsYsR223x1ZN8Sz+lIQ+Pyqs+sLzEFJ45vNewy3yIVOUGcXtui
xe1k2tm2AwMjGAPleBeXXVHsp0Sm5iZualZAJfaT9KJyCVIvZyrbOlI5drvBg9Ubqy4aJJkrJwjx
keKepESQBNy54MgLD6XSkwIf2NkwqTgZimxtgCVoX8aMcZvI7VRc5GQQvCUbLcFaFbOYXx+AUk7B
Dio7VQOdKLz4kUNKtue9acmYYw7DqR8cnzr6JCF1/gC/0E3fwa321U2ku2lVSpL7tEjQV7owW9lf
g9kBFcpwB2WFDALgIH4cHEegqOadFflef4wNd87Xfig8dwFZsdt4+IvwavqNcUyK7CVIjZCJnAaG
6zhjC124Yf0KoTRA+Tfn6xRjTordQK+ahHZXHt9Dbp/5puk2G2Udr5JQq6PdFRxTZWyE31DqDHtP
FwM3I1YMWDe7PJ4+pqhxHBJLVsTAava4JVSv77SlsB/JCNqgLaZi3zvKcNmF5rc6ank2Ef/PjtHI
J5apJUzUKvSRvKE/RP07AXdN5xERcckp1GA+mrgKU6XXNhhGKCKJHtvIifh9+HOKbJtE1tVEG4N9
gYIBG5u/DdPALXuTaoe0CnDGE2K0CDJThzNGuAQUj37UPTT8B1wl3JiytG7eCkOWewORcplLLzx5
dd6eUx6zJRd5JLDfzYVwrqjdcW5VUrnn6uaCEq3JnN8di5dDDvJcrDZ297zywc4NItbqXeVZ1XqY
231NuO8tas3okXBZ9zSpqEu35MrtA3kIDydrMFmAZCgnibKeyo8MXyVVlxW9nVgsRI3BSKUE5QKt
SXbPDtLQxuAHwymWBUdfzhAvySywWyp9wvyrmsv+qm1CqVadSFiG41E1+3OCPOSJrQK5/s9uN/8f
DDshDZ47cP96cXl6y9r47XP4+qp/Xl3++Hs/VpfOb5DypMBR8M815A9p0voNjrSDn+27xij+b9gJ
adKFc4mgabvSJgzFxvHH7pJNqIQDxu7yH2Czf6NR2vo1mSnZgkJNQ+BkhWoFv3ahJ4wLY6rCaK1B
uBCuNYfnLIxRSvC/9Ye6KDJMQC5pYm+0l3NdzSttiwYutyeKDa9D/gVRxVz99CL+i7yofZZD/5i/
kuhNAtqM65JZMM9//lNeFIBBbLIYM1YuYObbNtTm5eB7T4kT5pSvxv4a6g8f08wa9lj+jEvkmvg4
kqVY9tDO20XT6K1r4xpkAWZhxtqg1FkwwufOMRdKNeEtClpyEvrKwlMKKSyuC5rKjOh7AJBF/L8u
7LbOHKJffhDPZQttmQymvMS/LIa5tJc13j9jldcsmFIz4CojHZzDgJTsU1mbITcbM7jjtxQ+zKRp
NlQvmw+qJq+7SIO0eidtTJQpyR/zoPD/JiX7pwpYlwynC3CT1bUtPXH+859e5p7qVuWJIcZZy2wX
T1KvKDvjKw+Jy94U1EO4wPTj/00c+M8vimdZhPhIPhC1983zn//0ZUn+ZQMRshjzfD0/kKazPi3X
CG5bljtYAP75cfwX7yTr1x/RkxL2lsAcS9WGx7H7x69FeaecOUcD+HapeHMB2KwZ86zPTrEdKwJj
OmLfsz4FG5UNXWVmsKABlpmIBetbhNnndPbhXVpDHl8osv1XwJatz4qt0efffKO/vih8o6gbFmqF
sPnv18jhBLg3YZqERR2N6k379vTsnr80d4f5oR5j5gOvtOpVy0X0maZiGh9rrnnLilrBl9m19NtE
WyagjqK4tEfm5+/OlL9+K//JwiBROHgXmz6QHdf5PRz8028NmXnsWVIEq3MI+K2i6QIhNe3Ors+u
Yx0QN92p8AZyMsIddg1NiHaTdn/HHz3/vn7+QCECWZ5wHZ5/Fv93f/l9wmZRfhPl0RpnJm+b+twf
pSSWe1l1hCsiDm7HgeOXxf0psi03YALsul1oDd53Ne8vX5A//8LASuIncQTSEtaOX8LQHMI92HBJ
X+s89temU+nn6RzwcNlz/s1Pbf+L1943saGYnrQ8yz5DLn/+xFBxgpU8jTwGr84/TuS7V+RpFHDD
ZvxA/LU+FRfPBAcdskVmtMGVd67CCiiLxN08H2yjfWPvyJxb63TYaleAPnMri860qI30YqRsbB0A
g/qbBzmH5a+/LczpvvX7WWWKX20vWP+jLG8ArPNVvxV5Sy1zRT0PQsL8kGMEIZOJ7rVoFFv+v/k8
/Xqw8VkXjL6QLW0GclS+P75kA9DrwItLdwWCiETiGk+Y89YpIY9i3thcIqBp1BwncxH69/Eg+i+j
UPPDCIoRl4Wj/ub7+dMr4dvi/LA9f4LQCX99t4QkKFpJlIEVfaufIwNxn/dteBjmc4rEN+1hq/J7
u8Q29zcvxJ8+MeSlJekALyBX7XDx/uML0bihqCa7o9Y14I1ZuIoVBpvJYxPHNRkVM+mvZYWTvWYM
p7wQBW7RUI1JnU//42n8/91t91P99b/+x9tnkQDFakmhfnR/mAdZKv30Wzvn9//ri4VrN12+FfzF
/11+xs3bf103b59fbfznv/l9kPTd3zwpAo+BjQcXjx7eYz8GScmfQEeSFrZy0uo/D5LBb/AaeMP9
Y1j8xxjJhCnJ0TNGBnwu4Tr8OwY369cH1PlLWBx9qO2UGwn5y5EuuTX1lLp3aGTR0N7FVNffzx6g
wxXds/LK/T/EndmO3Mh6rd/F14cbDJLBAbB9kWTOmZU1q6QboiSVSAbnOcin95e77YOz7QvDgIGD
vumGSlJXJRnDv9b6lpf61BSJGlqqqeudQyv6thgS+d+sN+yT/+W9F+792MyyTCjTRtv/x8fdlJOb
GUtgMXbt+3cGFGNEgiA+sndZr2OeBRftcktmasopUyNNjoyjAoOwl5YAgOpsRxFBva8pJvpBNBHO
d0oIcFO4GZzdJAZvMSzxcbVIYy+0pT+kKqNRUJFF2zokHJ/SvgO+TmAf3lbZMScwoAvppAAz19FV
bktv2VaIRGFqjnS0WY5n4djG3K78JTjjVZdYX/ABhIqvZ+o2anHkEqc/awNUI73UD2UGws93lSRz
3g/2Jyfl4go6iwgcEyPEJG22Z+0iY7iL/mnbw/pb5J18DXgIQEPaENnyuX+kbAP9m3LcjEKluf45
eH5/BEzW3VJnECezpt/PTSErcm4ZHhPKiCOnYoZlKvtU1GQRSXEwMXWTNwAHjMkVlvDQUcL9ECOV
krVrWm8pLrjdSPXQUVVg7VcSRpc2TYwdX2Luye65UT2n3YGmteCSGPZ8nICvR91S7KolwQrmtON5
GQyIs9irtg3moS1MTBpUGMbbO5xRAIoHh/m7dIdX2ZoNRUO1HXlJm74U1Sw/MPrHW1JIHS1TJqbp
3l751lrsDIw0S9eYr0mZq9dx1sa3eW6nnWK0dbAcSsW62iJMRLEwObZu+t2Wyt8yEaqeMOij/sau
MV5nSGanLLGdSMAW7fV8ddL2AOPr7LfwizEy0eRpejfPRiXYmNgUw5VSQqtk8GHITm69vAr2oJRI
2txPd066FAcX4mQVY7LoKUXp3Z4hYMYMIo1bSG19Fc1llx3sibaLhhTTQ5Pnw0emEgjT/QDdMklo
1KsM46e3ttCXpmp5KCkgIdrF85TxWO2omsi3DYLt/d/c30k3BPsZ7/+3FaWq2hhiWq6JM0N+TGvx
hNYtHsdy0jduZGvYNpOO0CXwdgXVLStI0qbluO6bZBieqDt26Tx21idniNW2XUFKljZFmBPVfY/5
klU3YtXJFvO8xO6mcKaQJSA+0yZRV5n0wQBcPdRz07wXIL74ND1CrTDwKFIs/9hzmmzFHJSvMcO9
jbfQisKfQYtA2rqHSQfrRafaOdZy8PdVlVgEl5aAhGxJHLw0gmDbJaYfag21rUtIuHWD4W/zhMTH
3gMl2JNP6ySJNzl5LBEu7xoOhDtfkEhTVS7lQSFJnpaUCfdoa/eW9WDbJj1jm+kfdLMyMJ1qefVr
Z9krcuWRM7nimvjpLWCR2dIpcDNHylSYTFNpW43nSdjZrwVbwB/MlTj04DiQaFnjyyJm87Z6dvuR
sOofbKJQ6PhTc61mZziu1SR3CCDuDcIIBd5MXZ8Tmps+rebeKaQGeRjmcfzVOUX7zMrsHwuv7n5Y
qCVEqFUcBolbpmGTjciGEjdqfvQdGWoefvQubxyXvVypReUyokpS5xh9dnGKAxJF0G8eGK3NFVx8
pqyorUmUQqrbqQS6ZEr8GXWSIs4QT4w3IJiZNjbmcbLpDrFnKhKy+N12DJLJJcgqVEpwBtRFF3zO
EIMG+b0U/vhkWLij7wHj7r1vMT/lqDiEYDtkA+nCxLDTZceatuz7ZaxO81Km3xtRTdM9u857zaCX
Cms6yHdrM1cJDGwk60va5PLEkTF2tnYTfC25myfHpqra7Qxd6eQXvfxwsmA4YMEpnc002PdZmufu
K8fTTA/8oPmT1fnSbGOCYX+83u9R4dbhoxTBSB6jvjEoJaYx94fKMKnEE67cIBWWKJ/36B002ACK
ork63+m5JxEGmKj+cMquOAYKyQcsq3eM58y/A86rY0oDWhFhs9QI/G1cYFiZqXMBn+roI+i2Kbg0
ZSzyL9eQ/fgscOK+JE1t693QGM1nz6vwGcdW9V4XqXFtE7eCL1OzQYNL428rg3V+a5TTGWxSMUVH
0/SRcyM+L77U8ZnwTRfiICdGKsnbh2Zmz3ZIRaR9QgGwnyvtlz7s+qoPNZGtP2Kx5DNbYe8fZ08V
6glVvT4Onshexq7lSADhw41s0VryYSqD9k9SwnTZppnnfqtabf9aZn85Dg1GjyWDvA4dwP8KSgBf
SHRIwbCi5CVWjk43JEXbFyuV7rXS/FTzvPD2aEmUOPYGSjnY4PY7ju/22WG1flnKtgXDbGB3BwEr
ES1SQjm0fOirDdXrcMfsEKHh7IKu7UGzhuLdp1hwbr2IPXWa8meD3sSzAm2IPp8TC6PDj07bwGzN
b3XQZd9nqUZr0zUZfg5c84O9zepR/nBNOPQ3Mlbq3jxX3aEyhW9uC2F0PTHFAJduZZN4E0byxA1k
/ii6RrzZxmy/1Dg0ToHo5c6y4fLHhZG8VW4Aa1f0dFa4E38EZ61ZRTbndC6DGfcHACdYsih455Rm
PMnFqkF8jKB25rX+Apxg7XziqwtpIro0Oy0ohM4VpHxMdKi4S15aw3ZdFxThNZ1KCTW0pg4IF0k0
J8kx7mv9k5DyjArBZC2xyv7q2UkZGmkqwqp00LD5AaOYsX+Wqg3pRWaoVOr1hszpRh05tSa0zdLg
LObvMRwB+6/KvOwpF43rQZ+buDJgTiPkWQcPzWk+9bVKTxxn8M2D1k1fOTa4r04/0qGJcl7NmCk9
8Zi3yJE0lvMorDWJX9XZ3TO/ayfVku27Uc8wHGSFI9v0znNyB9vUS1JGVd/1H03srgDA5XKE3Tvs
4hxLusTftKtaCQeeLjPQiWtyw+Mid4PDM+oQS764CECALNG0aDtvnC+6k3VXfbjm+Ikis1F2frK8
jw7ZB+jFhJkCA0//k/NlvRuEBLBb6WX6hq2ufSy6jIRtHhdA3BjYPeBqcyHQmqOroj4P9r5BfpEZ
f4FXWzoHevTcvTSxkovKndqHOmOx9SURQDGWDelvUyyPvcZGdKrrVV4B79LYLlMDn45dqDPx9/x1
GrFlWYVp7uXUF0dMc+oRLJrdb1VTL18TrQpeCB9BffOHII4qA85rFKjes0N4PW4TzvCDym1d+rBo
NKleFWOS6dhqJ+mlR7/XWagwg6GRExs4SD07x7XuGsxwXXWpPAa6avaQ2uYxf9d1aqOCECsjAS28
+BDEcQtmCJL/xbf88d6cKA98y+AcKHc6TPYkfo5oQAS/78muDtfSC6tNKnlwx7GJUk2LaAfQkKD0
dMqpwulyqtS8vNhy6Gn2SVwll1lKzC0ERj/XGYz9fnIH4+Qr9QkhO7i1VFsZm2W1iq+x8pJbzqrI
7j/QHwZrktsDnk3sdY5ZXT0wQpvemMx3Sp2CRza49lybs3MOAmPYMQIdd46GKap0Hf/BylBsc2F7
N03MgQO0B/Oynj3BKtoY74a7soaQEKejM6DPYJ/TULn1Ctk+r7NLZx1YMvuhgykUZsydPqUCrkOh
m7Nnem2CSZAcy8BM4K3svzqnKaEzQSLC5tmwcyYxh85VAGWaH+KOQ0E222ebT2irltzbEmKv3xr6
G7YuGw0o0ZZywyz26Mwo0ncxdg8tZokdSfZ+X9QWCL6eyw0JoyQ/u3nn3ZEzxXiouWNEQZJaAKjk
8uRoiReqqM5FXby5VvllxP5tmIgE5yJFXdC5ucvSaj4aGX6xjnRp7QH5dsWw3oq2LX9NSzfeak5f
G5J5ySVd8/Tg+glV5uJnjjo5DIOzI6YemgmoE9tgyKL8dY7utr2dYENKoP4sdGJmSQLKbSTJYuFv
SY86kyeG3hdClOd8zdxr4sFegmWGGVrZ90lmI0mbYmzlyFj+9mdIEJt+ml8bXqYdsfc6JPnbhGZL
B0vqT/lTQpP1Me4S5+wPo/PkwAY9TWYzbfETB5Fn+Nk+5m0/jwvdEqj+neAIikTMY0gl0cKjQbK3
iGqpD3Hhuvu8y05+PuBhwKvtw/UG6FPSGzBXsog4dWQnApkq7Cylz50lQaa57E1kgesRpbbETWko
G8KF7LqwzDsnWld9cKAJtSZniNWZfBrq6bHDtlAcYyaluxgmD/jtpjZCiPrGln4t2kOSFmuqbJx9
Hy/iG6YhyA1tUpwavY6RMERyLQzpbOUcgMWalPWDRJ79DY9v88wJmCrsGCxJXsX10a4a41lMo3zO
1zZnrcRLhFbbpZduUCm48nYldt3Mv4QQXKHxD1LzOtS/CZ1J5obDRbfq3JcxxFIz/mlq9j5stKuR
U8KRGa+tGo2ztVCj3MAoORiEc4/aGjFSYSR+8fEBR3RxK5oqOcBOXmVvsSqRZ/KaC1hkETI1jFxE
mZQkYeSZJRK5zjknVN2ncBkmwjOOQ4cr/rG3rYPOV+Nkwscg/jYPD0Mw9CcsgVhEKHQHb7yxnO6h
JnJl6uuYm1tE2x2Gre95Ot8qbDYHkmovPkQDWg+el7Kj3V3ctyW41DEM7ZCj4bcuCT5o8Y2sKfvs
GGyERQdqLIEg9az0WB6CgaQV20x1cfLZ4jnu6iN5QKw9aXnC0beeXZArW8S24lBis3cWaGS5Sgti
8lV2RCBL9jaKPVmnbOMvNARZBRe8dTLo6pUcw4+m5HK1pmX+y7ZUfckJHqxhNlfwKkbWSMs0Dmmt
7EjixtsnAUj1Ovfisy7AbRtBAudfcNPfoF57lww9b+NrL1pB9x2pTCz2mXfE2XYWJYxcmz7SBiDK
W9N4wwWB1H4D1HIH6kwDrlwLrt6ekH5J4C9e/DH0FTnAldDiO73xReTbXFFWF/ppuRKhQk6bXhBE
HnOJSrBIvn5yt6mlTkPZflVadtcyX6jtRs6ptizwJ7Pxo7YT5Y4RU3NUPriQlt6MyMq75bpaYooo
ljJpy+H7SejaG0Kv0vdGW789Tsr3H3E0yB2uaRERtgTgVjRbFElz58IkHe2Y9mVRfyAamM+YsXtu
ODpYnkpTehZAOLfbDSjB+zmrkOBmkx899U4ghuZgOxtGkmyaTl5wY8GWalxY0UvsX+gzuCaZSQ8F
cTkbFFe/eqcgeKEmPspS+xHp8AhE9eecjF94NVyb9FvNQdxqNVwKl2L6XoAwYts0wlkWhD8tg/Ij
o5zBQU7QKcBZHti5DrmQh7vzcnYwEZhk2riHH3z8UlWCT5bd9sudrQejksG+99aDNMRZ+lSFc9ba
tdP0fbRm0iDatvNjy3YAh8FcHuw4/T7a1goZ1niHJyZvpdLDJ7S85sCvo0JzbCE20B6hVJNwgT/4
ogP7WtsYHBQdcl7duBcM9gBRpPXBAo4SZLby3bZLigEw2kT+It5L0r+RgpMcQhjacYYOuyYPl3r4
Gs3e2kxszZvAw/WWjz4z8dKl+Ng6upieylyH6Vy+tm7G8VLCXWwnkiJs4GD2G3Av9r6olg+j8SGE
3aMk2RzjPimcYnjhkt3D982uKgb3H4jhce4KjnoQXx6Jkb7hTVlCT9tTJAqT86JgYoT6M24Q8nZ4
pJBoMqtglCecB63dPvILShnyTsWRhEJi9ebW7ZCAQikmCikuJHjPkO0yXsfq5R66GafqFAd9gHVm
fHDXQHdRP46oMbUoXwlD6A+ygie19vmm4MIBnEQfKL2hFqCB87EtiMsdSYuMOyN3gQiJ1DrkvZge
23VKfiQg5EmN2p9c+V+hlofzIy2UGH9+e8y5XueM65/g6HtMmQxtaY2/4KTiQo3ld2dqzz84VqG4
m4y3pGTcMo51845tdD3kaiGMk8FH3KLvqU01TF3UglK8WB4TM64N8W7yVvdlTeeM2PSqr/XqaGaZ
ltseXVdhaTJ0ht6hLwYtKbRJKc0HRdd6Y8FH8iwPgbBt7Oxtktp54DnbWuNyWdy4vyiwcptamUy9
jquy/C2/t//oe8c4khjPtrVtLiAdV+9Xs8b9YQrmlyBWL6VVp3uvVs0e6GP+bgDyiFrZPY5g0jcq
o082R+2JSJWQqWKf55xMXEalVEVbRfPsmoDZQCNsl9UDfGOCQjuuDTWK7Tx/h7OqGR2AxnKzxLni
y6PJd0oNRsRF3rTAcvjMDrO2/YuXNLBJmAvhGJOKr4tthlBplTKhauVvj1HXpifg8Vi5Sj9hAWtF
hNuL67DpzUxSKVqwrORbvsr80vt1daIhWTfbPlNAeQyAo9iOF632c57mPzpF8mzIbUmshaBTneZj
VDrsyNlqdhRFeI1lsC4shbgGBCoooHGXcyWV8R5bzbpRDVePbW8I8RpIKZaN5eeAwApsixfdcyTz
Ynim0yzMs/aSiqezKnHb6sX1HrDVZOeYbMaB32JvTSsbLtzlrfcsKORRDG77B4oER8fY6S8ztrF9
ZdjmE8WPyc1wa3vfpnSDga3iACRcyh2SDOhFNDWlvJjTEHUc/uhZItqgmFJcgk5aLwTvklOxWNYr
Cz/EMNdO91PS3vM58EBoGSntdqfNEqZg0eLv5PLfsPWRc8I1j2Wf+momYUhx6afvsl5QUjznb5bw
ryP0RIaZc4Xtj5yX0M5XHJj2T9MWFPdavh3/jousfOUY8l2BMr13NDxZY/9qBfkUTfeB17jOh2Fd
ml3O2fmstcnjCvE39N1qOpCQrj4bUl4Hv4GzC1XW3E41VKSE8SAOzHx9NMdJg7YshgLCts/YLLcG
Xi2HAZ1LiLGsPYhVqnnwc3sM8UF6IPOGt2lJYdBZ3TdyT23YkTTcU1LtPqxDkj0vRt/+cJJ7uw/q
9by3sfBCWHWwBDaSi00Sv6ZpEByJb3LcGaH2+uNZZ0qx4Gl1WizvT8bx/w49HaI78pGVQMsmnEY/
eAU6ymYCz4tIziCqi3uPZnjro5u4wVPq+fQVTUWzqwfrVwXvY9PJzL7qkrNxp1b73INZ/ZzcBDpV
TSXLIPwDlsdpwynJCRey2SweNlS2Mi7UUU+WOLDrcjW2iH+Z1ZsqhHywBI9f5RnJaYRyc+BiN285
vD8NGfROjTC189rhIjio9/4wQVJkKrmdLJyAeV8ZcPx1wBDDeU0bl78uL5FXOoLhqeESYbcUI/yO
b75owkHYN0Is5kV4AAYxfKqT8BMuxQAQmAxhjh4q/Sysjpezo6vAmwHYWXHwsujBOadV9WLyEuEN
mHcdlp+tHorXulAPy7DC5HNxMWvKxiAI5eJurh9hy9AoP+wsTjishYxGne0QTKzJ5DTrc1DbQ8oU
oKMwb5kT5tUuC7IIuuZtAZf2u5Z03Rp1GoQcLFY+Xtkfax7DCGIhcZBlzam6Z1m8AnGPH7sVe8IC
ruJK205xj5a/ycR9cnsV7AAnf7pKnAvKq+52/70jMap2i/0UcC460/gTdm1GwLV7X0b1IaeaQWtP
JK2tafDIn2KczhEli8FLJ21Y00ZdPNtm3Z2pUB9AzLjpu7SUe8i7mSON7onDdOC/Vqjybdo4W7pU
jH05BJtkfNJoTddkThXd2+v8CYQhi8OC/CNplY7Zyyh5AxJgvmIEZUqUtDS3fjOcksnxIy26o3BZ
T8mcgKrxFyTBMeO0sFHewnZC13gVUm5qMnJ06Qtvy4CPkRrad7NNnfsBqJFHn6qcn4JZA+8P/WYX
/lB1qvzlbSDAx4DQ2tWsb9dgKRT2ZKqzfgEAKrfsh/NTNq/TkXoKsJXgis17z4Xxyr3fvqw8yu9Q
gkjzMWNPCQymPWHCom/5rp3ihwvg/FfqDdzrGBoEE6JQnssVmIjMcqa3zvguKaa+TYa+t+lgtqjR
mOb0IV7x3G3WIeOYWUBXeIUK1R8BPq4sV5S0ETPw5NuYCsrOCo85VZXAiWKS6VCHg/RW3BLpG1Vo
FzrAu5qUNFh5Pr40qku87I3saHdEjuIYR9tbtuNG7Ry8EX8QTqDG4mutElwgQIcP5VW/UnJzIeiA
X1zLjWmDf1dFZmv9KjjwIbitDKw2tI/5x340/fNk0RyB/sc/0dhU/XUBI8qR0pQfFEvzLvHLZn81
oEv8xHeceWFvxfWuGSf5W3Eg360Tln8/TihRKRitgp+F8TmhCXcYxndNVsinkegEbzuOIQpCPD49
SGz2wTDiDv0J2obCVXOfdFX0ddhUNiXwDqoBE6aHDf9AqvjZ1Q4yJASYKlQOVaAKZN11MLDEM1lL
d21dhutKrIhOqbYcQJS4WIKWVWGR9lydRp6I5U8yWgOU5MJsT71BetsaArKbTGUPni7sWwHipQ+9
mHaszWyRNMBhPk5gtkwbGJzZ6WyHorhvZx7gZPU/q9RMdgSc1CMPfrtdjWA8whm3buaUfgZgGHCO
cqbdkDb87jTDGPZOAnXBWR/HdCoIjZZAL/DebeLUWkIX9zWAl48mi/LebDe2VT+gCJJ/HlvxljRt
RD1htw8yf32vJhLgOqlJuatxpo5aeJu46E42oYhQeyt0QEl9TG8b8fNIvw4vlftDxwPhLVUR7jOD
qbsqn+GXZgT2TDVLTil6JZ1XxKaVljAVP83VnO0Gbejv8SC+ipWhQx7Ezq3quvK9ytg74HWaGygB
2dM4B/Z+km5Rhl3QphAJ2RjWUK1xcM4YS3LryJV6TUdzePYsBJ8t5LxkCmH3ZWcZgLvjWkqOlgwN
9zQI/vFq6xe95OKQyZHcsw64oNV3VS07Lk6NdGpP3va+U3tcPLYemI+wwRCwaURrvhPxpAlmvEdr
hqm4C7MiUhmA7Fo2r9zMOKUMTrf3wURe1aymXbkUWQRH+gf6W3zmIKIuNPVQ4NVyoVmyEh9Vw1IL
UQtKIdrftaA275uHf6lMzHlHWeZy6IfBA8rYdOdmFdkuH3vzOZ2taY/IwJhzaGYYg5xa2j1do/FL
Omn3gXEl34pCFPTayjkjTYtHfqoO5wNnaa5UE8oQdY20Tb16FjYKUgAXWla8Pwts6WKP+sIdENVN
nwiWYa1yVp4eZqmvyeqMN3tsHo1kjSqmeddWD+7RKTwVwFyR9TmpEoZxLWB+vgD70041AtTBWgMD
cgUJfRdJxavt8XeBdWA30F10AJzL31f3jbUXHBTOzp0eWC7DZz5h49kGE7zlTSKr7J3P9weNzmqv
GSKwdaGrk/oUXNt0DLWg/zAdMHopfFpydQKe5cZhTMdwB/3OjBzHhuO+2qMLrQDu7qYT05moNZVx
lP9+HxZ7eaTNkhlBC8AVQ/O9bKs+e5Xs+03jSjYbNHPO/0Dos+eh9VvGxaq3YauwQg+1CdA62GUz
z28plzdRyPz3apTZax903m8UuAC7tDhlI/n7Dfdtwn++NeMEHyDAhx1Itw8K1pZbLVqQABV5ykUJ
IzJzoMZzoAZQfvGUE/fIXEbBnBl+MQPl5mG19i0hxwTgW0M+8KmER/jXxzqtAjpgtGOekzLj1VYD
ApMhgfUNxndKEbofQcp5A8LzZJ6ZPrPbTEqqXzHDSq4Jzuzu7VkoQOEy4AMa228Mhr5n6fpz1kHB
Nu52b7aVFseslUT32E6zD8H989uwmMg6ZBOXw9xxTueu0XObMsnl+txZoiTIJsD9unryl3IN48p3
b0SQACxTswhzMqdAlknfsBN9Uju7qpnxZMyExGjkIBsWLoUd/v2CkzOW2K1e94TiJTYAewDPqQRM
nW9YAVKG4e8NzJ1PtWNOF8yZ9mlgPXrG5GHASSUrx6FdPxYycQ4QJ5IP+F/2W5vTEQJiE6i2XUD0
MjBb7nsinoCI8048KGtm7mQSLkHwgoE1d3lEhhgzkZewE2TVwqB9ymg2FXMS0eQDyGIsqFmoLEw+
1epaTVRTbxK5rVvRc9L/UYL82FDH7bjpFXYGuGX07tni1WO2H2amCPYuq+kWfbe8GIX1KKdq3fUu
IQNLrt7D0rU1932tf4Lwb6dN7893LHY8k/SToJHAlpbPiLTBi2U4+hEB2/1p+Wl1NjCsMzs2p5Pq
vGUNk6Qg5Fmn/gtxMeO42MNHzxw6x8jerVdIFlSVEw3ds5Xid8mW8TZa5bOQbn7RnLkOCjRE5Mz+
O/jJlMLvNrv3qWv11uLXeZzJT4K/HB31DpgRjYCMLeambGrCxl6vHQ9ESDElkUIqUY59mt+DeulJ
lhnjyNj3T0rKhwbGaAQz2D9A06yOzDKmcM2akjdCzyfRYJxZVcd8s/O8MiQUBfKy6nB9UFXzzXDt
Z7+L3wLdzI9pl1QRvWM5AyEq38qZWpNSq6cUnTDDDXVwfNKtfRAsZxCKTF4LXT2Q6ejCqsuPNsfZ
JyjnzA24RF2CpVzojsHkdW28oD4w9/vl982rY+KPTxCMfEMSjisRbUxyhwcVa/ODuklv1xdlsJeO
U76JkSr6zYAmfaxUdRK1O56ZCeAJcSR9osJqKavmB+X3MYir0mopOESoNhEf+vuSTga1dedil9AD
cwDjj62jHrHtmC21guBkSDeNhAU31O4SfXfM4olleoIFD/18y85R79AkzfNoTV9NJ5j19Ik8xBkU
tw1FAM0D65YM8X8tJ/wEDup0ol+nIdE03RKChNC/PmOxLLYrwbdbEojqueVw8TwPi0Upedl8X4qJ
PgzaKKczQPk+TAES/oE4EL9Pfa436cqllIl03Oa8+ZSAIC8F36qsWKinr5kapLUR5ZWVbyVF3Ec1
Q/wsU896EpmbPdhVz6B8TQEBQj0fHpkNpL+KGT15k8E1JeKZa+wOwj0vbu98iHzWrGdrz9RQSzDc
SwBpJ9cFvq0MPUE6wa82DpwTB5XkF0PCO4P4PoqyW/VEJBQTdtCN8uQPH/dR0DczxpUF1cUcvq9E
mwG02Nl3/GnrjdkG/XxBbGzXLlBfpA7FM5gvlIO4Ll5jFadbZAGu9xXMLjtovBdITeY+HVsZWr6b
PtO4sSZh44zFaUhV/gf4zvRSsb0izCzxrQ0oUMc7UZSHclDO1lBxfBpL2961PXsNl+fKfKSAcv7O
mMW9IlkReqTwGabz7PQ3FAPnpRy5gNO7nr/ktfGTrDc9PB3751jEJ+IUPXKO7G5JqwUx3YmxYs47
s6lqsNqOlxkYg7oSi81qHaHwAl5wjel5hXnBfH6G5FZUXrNbOwYZjQLq0gSW+GMpPz7j0GmqTWNA
4SajOKaPLoeDHWJcfCIoUeznjg7Xjeaqz9WZaQFqlPU8U5XzrALw5AlGgNcqzl7YXTnzSO7SbL/2
gcijh5aW5mc42/rNJWB+IASK8GQUA5o1x9qIM3L+LVDNwjDaiNOPCZCF2gSFmhk7MN9e8dWwRGVG
vvNwhdMVSVNcRbUGBfCod/1Q2mHAlTMMFG0dqDvLC9Ow4YCn/u7uu8/eG3Ps/2CuWUK/TuTL2or1
OMHkDvncKLW2sgBa0ewy00CJ4VVtN4NTzoxPeo+5wuIagkSrm/FYomCX+mHKhifSlAPOOBpxSb37
O9xknDmTzNhXSDcv/aQbbsy9PJhOS8i298UsuVQu/h/anSU7xVq95Sk/A9cBGZ8Vbn2spzl+6NTY
3YBZ5qdU8P+frBgFN7nn+PzIxRcLjnGd4qUHvVlAsKLKqmAN+j94xZQi873s0mmWtEL49Re0zHir
ZVx8L4YFckqGZfjNLdA/JO6rx6mK1Y886KcHEhQmTqQKMywNlQUrkqqe/m4C/9+2y++/6ruNvP/n
f0hQ/us//mf/138TW/v/2R7HOe4vI/y//wzu/y+c1zDCP41f3fL81Y/F8B9xxv/JL/67nf6/8eFj
mycf9n/zY//Vh9/3n+X/a7//6zf8Zb8P3L+ZpNbYkTCWg6K7W/r/st/7wd8w5fNnE+DAzvH3X/mP
0jrvbwHBOhHgzxcoyTYRz56RWfov/2Q5fxMW7nufSI+UtifE/8SBTwT0H7I2vkOdHtkAkqEW5Xj8
Xf/Jgl+n3mymBnCrmOj/vDG1kYrtKGJbUSaPz5O3eC0egaKARqDI0a9CXBEDl2SYz2WYDh499h0A
1S5acZ/tKt9cARMAHasZIAPlxzpOPZkfULdqCeF8LeLujzQ4RJwcWYy0iTBKAXozZUe3SkhoVv2j
k1XWU8BQ6yFBu+Vua1QXbQXZsU9iJHHLefEJGob8BJe92Qia4PCwXbEZ7XpanBSA1a107ROZttBr
xjFau3kNcQZWINZYD9fOr3ce82sIFCNmX4m3o26Da5wY4mEy+gQIdvqDHpvsvIB2iBTOKvyXfbCr
pf2bdVyG89T/woTmY7TJ6NDrJWALHS9HbFDD0xoE8ynPzPR30LpkYxbRnyoxfHra8A+mZ3Y7NdL8
Mgf8nX7mfsWTJx6GVv9eR3RpU1PZ5SjjwW09JKX1J2OAo5HYEeyib7q1z1zOLw4n6WEZT6Uj9llq
YtH0WuOXA4FlF2v7d1E0+97Bp5+7y2EsFupSZvs1CZhVM4+Hb5vjdCqTGuC4AKqXSr0dPO8DFsJF
gVih5ima+7mjcUm32yBpfdLxxkRbdd9x8xKnsqwX/JbOHqM6d55ieMy7Bh101X25dYhMHP6NvfNY
stvYtu2/vD4U8KbxOtvb8r6DKLJYMAmbSNivfwMlnSuyxEPGeXE7N+J21JBEYsNmrrXmHLOv7C9j
jzMsl65+PVmueQnkAVGbtNuXvDGRB5duF32FxYBsguHtlQBetEUQAaFLtto2a2v/Ms8j74hienyX
gQKzayc4rEo0fkcETv1JxuJSN6rk3ZY96oSRcGWizYAiNmCOnCQj3UC0H0kqN0ZNaBI6LHJbDRbo
SYOPRK0Q8qX3r0TpQd51pxs/Lq8FUa1a1HtXEwGqe6fLkmNSKziMsL7NK4Ta9QrMxFdgH8PG17KX
nIS8c+O5pKVk0Kk6sxE3ntei0UcIdcQhS9/QRUaWVj3jTGuakxjHoxLepUFW442KmsY4eV6YBsx+
CqNeFaOWMCG2Rd5uVE7pQdhxD14e1zQBcGnHyeILtnnvUnemxTFpISHcnsKc8UiSEjmmaal5A92E
rJ7UyonF6xKrQCboAplattAbIPTSCozWMBPGCHVPnLg0CMvQI0057Jk1pgYdhFaDXrYoIskQTrOT
XO1aI6jUMjYF0LZU2En1iMhQJgz5Cl9NRJ74c0Gol2CkOr9gtYM1NeJrQAdxDOs46zc+si4DtKKU
PtNPIhH2wsm08r0SyRRwXAZVG/htWUA0lJa67I/CgvCxEHDKegwimpNRpztw4C13NBelQ4dlDXYD
inKYa37zVhKekqPT8XEuGOXI5KCoAwfKEQCaoueNCVTK+CCS/riCYZvUC9wucblD20VQldlptL/Y
2cIqJJgAoxG7OS6WJzS0JPa65WfACtR5QxQTfzNhsijSIr9t8FF868O6tFFPYAiZue+GwCGXktU7
tXbhr3OFzvUiJqxhPNKSircR8VVqDQ6XIThO64lc+IgCfAvryzP2KB4VEHqptckmALACzT8nu3Fh
dwY7MvLjkMC18U1QwBVjiMQB20qsGMd3nGgVey25AIMEXcwUOCungwtMDMRKEp8LjDmvfVG2NkaN
oT63ZYOcP4aKsScLe3r1aQo7cQPB123uyM2+i9XwRDLisGqKenz2nb5m0Bdn11aKOb5NIgwrRaFu
seaXm65r/OfIrNnaWsqeXgx9euvdFl2l3hYPoSZXVVCstAYGJ5E36ujy98qFq0h2hSg19F1OWmMn
rG2ghVxRRHyzFrEnfzqjH305SkIyNEDd7TbqK2WuSo8xDMmKRdYf+Wo/dMoeCGGIa3Wb5l5m3YRZ
TeJNhu9zRR/TZUdbkDU5Ms4YbpwMNeQus3GRdDpukdsM9tQbegPDwcueN/HKl3ZyJ0u0BC/UI0oe
JkRJtHW7pAF8HMXEpYlxR1X1BYJa6C/YKBKkArY1QC5dTRsjbNDZDU13pRRUKVtjuNpZw3D2rfZ6
FK29D2M3vfYp2KiJ2aZqk+7R2suG54ap5XWl6VClOixjd82UEZAVyjy7IqWn/FJYjrMjerXfh7DJ
NSSxfv7qholxjZGX4Q8t+ctB5cRzoSL0Cfry28csQbmNYwb2I22+NhRLAGT+u59N9QkIT/8esqVt
0YiSYHWHKp69tKch6DctN47XXqmn2Xviu2idUy3W4RF27g0kU/cx77V0m3SJ6W0Ckhuyk4E4n6/C
GK+1IpB3Jab4CC5nX3wzPb987xCEP/W1ieq2tuNg5To5KmA6S/QCkoEqWCuZvEZZo0HOEYw7ESTW
OeSDwRdIikrbZfaudek6AOvwRHqX5S/TJhi2aRWWJhBSYb+Vmuyu8wEC3gK2emLQFA69+0wazsvU
snqQ1cYH0svH6MntNMb8A6mQc3AlwhDsbivfBKMd0o9fG5FjoGY01b6zTQHiz6aJ4rQ9pBhGm1Js
fDr5hBCRN4E/K5ia+yE2wEswisVWFzW0uNwom9CNaSj856lU0fOFrLNxIXU8fYwuxmwdZ6o8NGpo
zc1kWY1zLdMue8qbiAeOTB5r1nB2obViRou/ICDpijFp2KoQCaypSYofnbUPNKVbXNNE1sZLx2Ue
cq3pI/37oUwpnzR68eC0LI+E0YrqLVr1fRYBGtdEby0SnwbBNiKsMzolheaOy47Q4GsD+Ut0ICvS
0U99mk4M7wOUCHRFypsAUDamp1Qb25uwTpzqIcQCMKCbR2ZCtBbR3vq6ELzuAWN79N/YcAQO+W2v
6uAuHHJyhNi10LAJ+ea7yJd2AIqsXeD4w4oYSXPHWpZfWhOFPl1DItBnRkEw0t1eaWkznZrQ9tWi
YEBzTFBpY1VHRtHzMHTy6+C7pCcjR2LrYOkXxIsy9oXiofOyL2WThGvl0p9tsqp78o22PuZpEt2n
Ta2WoukRRuuVG93ZToR/jJ1NwR0u0fcAdaxONEd8sYUenQY7pp0+t7VSDvmiqHPUlYlI/tJH947C
Nbbu7V4N9TZLNJJ9S1fwSc6V6wq0aLCAyLO17uHgJtzmERbAOhjb9naw0r7aG6NPcWpO0RtLHB/K
UPZ0E7s+tqJdlujh2qD2eK2MPDiO9LauIPle1Z4xbBuUKcCZqozI58k5oaH3V0XrHOvJoWduqjuM
/sJYwFUjjsGZXlks0tvIM8lKbatuW4uafPne0gSyGBkSQW179VsUFWy/SicklVfvd1mXszgBmfCY
UCcyNdY6KQebGoIH7SekgnLLeDwKz06MU7Ape9rT/YCxQyCFXYKrK79WzfhV1RrtPmUkOfZP3XRq
JpkZ7gH6YgRlfVeY/QTsYf+m2qGu+p6IYCG01EtMI3u7zEgrsJxGHopMS+/+88PgtA5cGz6Kh4L6
x8N0U15AuiACwRsko2+8F8SUjjW02F8f50c8wFy8zffXsJkhz3iL4NNxjEAzFUqJdk9cRfuazqs7
YT1UA9HoZzB2NZF8A5iA09hWuen/5ujmfLX+pmr8eXjPIgMw8D0q28+nmfQRGF5pqb0tk2qDZETd
mj453Nh5Jx7SJrv2a9RNAl/jsxhLOizsJDo9uJvYWdgfWwwjYnY/95hc9vzTcDV4Zbl3rZqOjg7v
vyKwTtGQ1voku2yk5FNVegQ3QM+EPe4EvwHv/POEqIJ1j3JdN0DbOPP1/g5WMiGE9bKyrfZT0jTI
MQTYOgZpSa+vsTgTyMdn3Lf2v76J/zyoBWcB3A/cIqr+Obv++4NKbI92R3OIg0bTyfIs9tGKtmV0
SLyxfv31wX7Ej8y3jIMZesAJ8jcRzffjwYhmIBMeiPq+J0h47UjzbRDaJtcH9Zuz+uebhtadLYjv
oBu0LWf+799dSmxeRlXWSbFPUMCpS9uoQhbOwnDa3a/PyPjJ9YPSQwXJFtFE8/zppkUisVNncrK9
sulzxy3bibAd4pmJHFhksQP6ALxIZzNgyeth8fStZV/hC1yyEMVv7cfOrzLQNyDJCYl9/dgbyo99
4q9/6j+uCUgnHq2Apg6XxZlJDN9fk0izIwVbONmLONa9feW36mooBwql//g4pHES10V8EIeZI5K+
Pw4JX00dkc+9L0IKgZVk4J2sojDL/iQy/Xd3Gs8M78qmfFc/9hY/GnZfyQOUWM3U/6TYKbAwM/Tq
33cEbxMhkh9agn/9kb+QHP4fgenDaHPAb+DN+zuXwvfpFuquyXedTdD87//VEfRp+/EvZlKH4Tgf
AIt/dQS9P3QvMHXyLD7yKnis/tUL/WtFpIv7b/lEc+TVdx914qx4lXQ0BnQYbd23nblh+N2Li2yF
nCQwYzsbsfCB1hk5fWVytlHfHrwBVUJcTzNxoIFPWEXDfdKLiPYWKJhaJ//ZYBpKKkXnf03jxliF
qvJuCiKF9qVWqXPuYcT97sr+ZEmfX5q/F6F//t5PoBqHca5KUOvvgoQ5+mgjSK9oKONODVd6RUyC
WQf6Ocj1cPvrA1v27y7Vp/escu05UhbFShI10H9A9V8IUfubqR7KNZaicjUFhNe1BpJMFK6XAzSs
hVsH+SpAbLNEyix34wQQq9T6fFEGNPw8GV+agdnuzYqr51rDZQYI9RwqepRImHC/wTvYNVNyU1H9
yCyZ2xEw4thEodSpMh83NiCTaTXidr4q45xWicrb2w4d+0nQ71kwG0rWWWXmhzzQyzND7eTMHrF/
jtte4cqqyhPSDHONSKHeSDIG9eLriEpqnxXRVlMMugr6iKsIcSj7WvbDHkXCNrMyQnSGKNmkXgsE
P2jI+ivNFhEWqt2YmPfNVKIyBXyfrCX549vSRLPphpft2F+DB5d7ohiJO3yymyI4qizND2MaPDaT
qW0dXDmS/S3ePNc8pVN0xsyTMNJlrfRHkr5JTEG1wWa3871Xat5pxWSGbm+QHqwuxGzUjZdEQjqb
Bp3DutVDC/uxpQ4wKYZN2IagY7PkokQrBYdc38movMvs4RBOY7iKJKwygC6mFi3LtKa2DMk5sPAJ
0wGjRsGQvkkm1Ell6ttrs0dBg0mXOeOol2tODGtNUqm9Qx/0BStLtKadgRjTMeiMxXly3beBdeCt
wbrQHsMxQJnvm92mioe7odO66yEf4OzmkEUqtyUKpa92NOzvjGLo1wk2L8bh3JO4LKFFtJG17iwr
OwUxtjrBjrzx3ZAca1ffqiQO9zZ5Vksf1wGEEuy4aeI6ZLIglOvoTN5pQ30gzmCtYTNY0kfbT5Yk
/hec+TpRPM2DQ4xAX9GMQUzdLyzRjhijYx0Tqkq2ZHt9sb3iTuFvkjTJtzWz+iD271iHV42LENjE
qb5yettZUAPtXEv1S0G1sCw8NIIZ+1MjoyHQB2AyugDrLndzAX926zoPAAMo2SySIGKnylZgttPZ
FuEvkVqvhgLxUO35aPOz/sYodP2oRTavWk9YzYBMZlFWyjuOZSVuUwt50YgqGG8xc180BsIfNCJz
YlxW5Fm7/mAuQHWYaFPI21CpPqxGzdxqvdxSVGtr241uWnPwFw5FV+RgS8r9m8RH7l6Pwx3ssqNT
JUulYjLgDaAkzrTq8V8OzcOU1ZfePGWlProBo+VD2BbJjMNExdS+CvLL6HVJNCFAgvKCBgzs4iHY
1HH+lQjttYKlu6JF1S1rs4mX1FoXwejGW2PqEM/WyHWDgyaNS3wPhzQszHPu1hqx5hSVmyh0cYeV
Vtl8ATvJ1qcu9NuhGTeNmZk3WoP+EtED2KKgG752ZoRkpZBY401wGK9xRkIvRs5kP0wNNS5hq5hJ
25YAu7oiqYRYUuAk84i3tohtqNj1mcLUEBwjMZG5cK79EAMf2a3TOdXrdgeXID5YfBdnK/R9jrZz
ydevP456397JgAy1SdnawsKcvCVNp9llYN2RkgK5RM4+6PugbuVNHebtFZu5aodQgolUn/I/Elax
hMoeL1UmdfKQwstqHA/StEZmQuJuLFIFKFuxPgj7oR2neC1p7zKkwaTLng9fuFnJC2Qm7VL3UTYr
OxMI18gLS8UEbKNpkn2EyHUBEWceFJDx7ekEawclGJCczB+PXHAo4EDQJx/IfO+nKxpJ00723gS0
oXzHlbIj0UBtmVGZSK6F2DVB8mxp0l4Tq3rt0axfGnGobQbIQAug7B0+vtTYkxlQXEzSufnNOjbv
+T+toEwTWfcdA+Jd8HkDjcC8T4tmMna8wRCEmVUS4NMi5fZpm6406WmrpDbEraLDsROE2V5QsaBc
QSR8xMFfH9GnScYy5ZObpPJa9OzARSz58kVGUVw4FGz07PRkRT8r2hGvUOzMYWjWEvkJPWX9IGvd
33lV9F64NDIJxCqXucwRc/G6RbDuf32+P5ZAHxuGH053XtW/2+CkdpaZJckPO/gnUGIl4R8j6UIr
snqm5a8P9WNp8tehPGo7pnoQaYkD/eFQBvHsuQLPuUta7115KOFGx36xfFzE0qmefn0w68dR7j+P
NkNNvzsxLQmhLZWpuXOA802tYz1aedwiGYrejETOOimhEExnMfodc9opjeQmU1TAZtxInYMUgRZ3
cgXXfcukadikTasObcgLD2QoXyX40cAi9voqVqmzMseyuNLTGCWLkAOhFQZ/W5kSXWZp8JRYqOt5
ybZZu399nj+7f75jOoYH4JpN7+emB059A3k5SPegvC6RFO/ydJ5DxM5vDvQJT/fnBf3+SJ+2wkIN
CNPNyNqRK+zs7DD4ZkxNBwfdLNHsuV9ck2bq4Ngwe+adQuX15erX5zrfsk+vJjt+gD8exFueoU/l
usiRcmmsIzu3dqKlcEMdR6Ip2Lq52lXSMXJE004z89dH/dmJ/3DYT3tqE6mo1MseY4Ht8BmQswcQ
zBhZqsRtSV07FONwEWqNvMrmXY7Xoyf8//gJ3GRI2nRF6Ft8qpUz3RiaKk+MnZUgbmtYEhOnwe3j
hswskPJllXvp+Dr7Tct94atfb379A37y6gJM/Pv4n74S6PAb8tnQyKqsfcFZO1yoIrQOee3yEv+W
+DxXCp/vs+vrDvfYoF34ufGEI1WDTOvrO8dq0pPRi36RoD9a//qcfvLmcD3/Psqnc2os3eoyp7SR
zJF9TuI4XIrZpZW71W9u38/OZz4V3fRpQ4AJ//FTRIZIW0yTq++msCf8txbs2wztN6fz08f0+6N8
+uBRfDD9QFHAq1l535JeXaZgSLaIMsMFOl3rVkQKfQI6hxjBILtks1LV+dfX9Cf1sq3rnsn7qZMa
SeH+46mG8dDXBDtZOwAH1W7qZXdXmbaxT0i62lXWcF9Wwey8xfiSdCN7tyiul17NtNnLtVfNww8F
NoOlga1FcRRR/uhKC2pXYj6kEtnBr3+u9c87YyOdRj9ER4Jf7Hx6BjSjE2E+SX5a1B6LEd+vEYMW
ROSjL1GGnofAHdZVq+/ahuF/1CfVggpU2yCDZu/uFNm6y1k3ZFfs2aOG67Q0CDOioMGSOy6oIN6r
qo/2ep2zf0NBaHhdvUgYxTLF9N1lpSVqXU0YVFHi1OTZfjMTmGdjX+cMwTv71DTNn/ub/+1S/Ua2
Zlgg0b97Ov6hW9u9yvG1YPf0J1R2//Z//89ff+bPNpXn/QE3locbfdi/QlL/lK559h9QUl2dqbwP
vpUcm/9qVBGfSmfLdek8ejSYrbmH9XejyrVof5L7RAd6/i+f+lK/6lM53vyk/v3NRKyGDg43tcNR
dD+gaf/jiycMEyGKwAeYdpp/SVsfVnc+FfkGZFoK/1C1z84clFXADxCLYI7PwreP7VvU3U52ZoBa
S4JbIPh7hrqkwUPZ+kRuUWVcTJNu3xOR1px7ekk86Vb6hTwgC09eNOwJXAYJlDsIVuFvJ+OyNpT9
JobJxMtQt+oCZJh5h0YLeUmCogSPUUXOnu+Cas6MfuUHunkoYviYTW2JVYsybaViN8drCXXIrcL0
ASVNc5CMBh/0Kk7PzAk3yYjw2AcqBzWtDtZM24l3TJW+cj1kq47wzaVFdbsvMz9cOpFTV1ATygjr
m0XQZgOixh4EpTPpq2vLH/LbRElv0eGQuWhZg1coa1c+1fViTFz9ZNMqOFuAMw5DptsbBxvyhW12
NgwFIW47patzqaJpnXpuAeDJbpgJNsbaa+ruJitiRuUqQCedMQoUrXMRtjJD0TYwWhzIUjWkbTFN
LboDM0fU2xTCl1lmyZ0jcBcrWY2LrFXTa5Db2YLMNjzZzGVWZoxrneTWbB1K5Rwk/dD7UFTvTJ4q
Z1WANU2YPYv+WVdD9KC6qH8a47C5C+jxsHezJ4/mylRRLtcG49xRxxO6R3sxt3Doez7ndEfJgGEM
XC38yRteUtpoUKJCO7kq/C48JX4+HAMEKFSNGFNW9jT5yapsg2CFNGW0lzwjNCU0HPIl5e8EiYzc
03djhBIcdqyXC70EiCKbsjhZua2tw8Gpb7OR+2LXub5sEgxpA5LgKUYMgDnWOguMYgCECvU4pC6S
LT9oH70uTR5Kxv2rptZuTDetjmnXm+/wKxzSVFNzWKRtjTk+jcbh2jTTtzj2XxBph+dKTnjDIOsc
zcxyVm0P3GCh+IobsxakFWAgKufcdW16E5e+AZWhGQ84V7zLvAq2pSbQNpCchjI96k4dwOJX2bQI
zU3o/VHiA2QaK7EHMLamiRDuSsQoJHwjALzuA7+87FU/bkbXHQ6sg85zbEkXlOrUaU9e4iQPUZWJ
fSH6/oUdrv7ah4zKY1y4q7Lx/WNv1c0qCfqVcJ3rZDDqG6sbyGpts+4VfUj94AzQFWTZWs9VV0VM
RTtrXBCl6RnoHhGU2DkQlRX/a3URNez9FqBvoqMVA03CUFVdknLYXCXkqT2G4K8xABBxvzNrlGhL
nZj3TRpmoDv1MSXVHkMD/CWDXTlfh0vTAr6lUJLxe3X0jegAjf7BJYft0EI2W3lIB86hR3ixq1Lz
MsE6fK6K1lirGFVR03kS2ZCXOsnSrSr3LEgw64jyxS+KPsz45tNj+da6Tn026X9IWL71ZMBZwpPZ
AQ1BNNhQyC6pFvr7RMZFvcU4rmfLwmmFtyIiKKAfmbJ1RdeLCMBCU7pqocGeTaB66zKz9E2LQK9A
T6V0Z1UhWPOXBXFza2V5XYLdjJBS5Rs1BkI+xc+ebZK4Fw7uCFnGmWUu4xRpBN5lvaPwpLlQkSRy
+hNGbshFdgzwEbsnhnitK97IhHcHHHCR+WJLckMXRdXEz0PpW/aCDyKOEK9IvQ68jNl6z2NhExQR
a5Z/b7ChuUCa0D/VxIwVhyQgUnSBOmzca73uFFsFY5k4pCDRvkTlYJYL5VTeUxs7ub8OMl9e6VXr
n61ynD/afTjyYcTFjsISFsIGD9DYbn2TOMFFYQbasxsPhFuJEusuEdANsi0U3rm+o19VyaUFb+Wi
z9I6Xg+DsgZy2wzsZI3Wp3I7FmBJ8D475W3idoVa9P6EKBX9VvNFl1OQQq5x3RhPr2Oq2yrWtaMn
p3wDi1HJtdfGWC7TGnuFHgE3wLwu2me6vbRrUaXiyOnb3oYO04zxUrSaizWqcSjOwoxEzoi5bEez
VRi00DN3bxiKWJYGJ9u7JKzqEV95sy39ZsyWjKh6LA9Dnd0k0Kke57LnTHvvvR41+eokwY0NFaRc
TLgFvcWQle6m1fPg0Drt8DL6HSZju+3cFxsgkg/5U4x73SVNg6CfzN1GRufdhMKf/KtIhBqJhHZO
eJ/wZL8J0oATkF6stiILlL1wvdHtlxkf33vEXsMRZlz0oCMFrxEY282qMnSdJG9X9t8Mn1XFCvpB
LZE8QIMFg3rWBA4SvCQGGmUmHs5e0+iV4nd1/acKheQduAhx7HOPxiSsQx7AMraRMU9h2G1DZMH3
LYTQs8gdNAlC09NkXaBOfHI8ILEL7yN70G7sArlsAtaG1JnmUGZZ/ei7aW7vE5yk1TL0cNQtrY8Y
Q4ka5iQKbpxmZdiANb3hBzpdlL3VWgfFFCbddAFhljdGzamIaZG1R76hxqvOcOARWhasxY8QxdCb
Ur69hWUvexISI0qaoX0O5uzFprPCYBGLoIdFTSxjTaQtKDuftmoBXMuY4xvDpAgeojnSUZ/DHW0L
TRrkCkypsbLys5WRrkjaMleWjy5FVGgTExnMiZFdZxMeOSVW+aKJstrjYUI9WVuVdUs4GNJmvora
lwItD4gRV5cAxcg9JxGY6GZ7E0BwfU0+Miu17iO/8iPLMk1KIrmRdelPKpftbUkQ3jcvnnMvDTBY
c3Zd792ksM+jjdeDh5ddirdfiVJcBR/ZmeojR9OOnP4YYkkiDTmNr5mqELaJDRSxKUIvPLnZF+7V
kC6nwa8e+kaxCnTk2dq2Md0IGZO3KMCREuNJox6Id1WU15oncLSZtQaWM52pNYh3vVMXT/TCh9Dz
op36SAn1IpPEUNHSOVuFsaMuZ5ojj6dnNsnSFHH4FLoDCLWAuJdFknFVEaZXD20zuNeqTwIU3An3
PZXYHRA6TefpI8OUgWxz0xqwnXo/JN9UzVGnLpJ83vg5ADWZwZMghIlksVnhxkXojB4SORKwDQJj
AeUSirtOJx1QyUeOapPK9JLmL+mqwP/MVygl5QMxIpAlAGvoF64cuCJBJmrkEgNXqLKrZGcMkc88
IrO+EqXAhz7Cif0Q4DXl+sYjDAjbi7767Gd3btYGDzQGGTNOtcbHT5kXYrLSc/YRF6s5JMcCBqB7
ZtmV2ObunCqbpzpJ1CWCzVMI7fc4fKTPTh9JtEkSNy89YlwUv6j63rMqyL+FWPoOTqhFXyY1h9pG
zRScGE1cxJS5+/Ej+PajEvrfovE3RaMVmNRR/17ZsEjiV/l9xfjnH/gvXQMtJAe3D42fOWuE5sNf
XifrDzRqHnUhGyHmDN9FjZhUmXNCUTB7kMg6C74rGG1C61zybywdD61H0fifVIy+O7ctv68Y0Uiw
/OMycmatHCKHHyvGuiOTk0AAa1uFhn1HnBqxdGNcHAYPQGGH6n/b1flzLPIBtpHvPyc4iE4skS0a
av5hb4vAcM9xaYvHNI4TgPaTezaIXgsZjKkYcqMpY6SP0nUfzakHD9ATLn4KeZix4ijobIKB3TaC
b/gYEG/wPrHdeownJkLsRFFJMf4YrrBKZzSDSEW261JsWAbMw0C9etM2fX1kPF4e2IwgioPCt4+6
EeeiYWqzz3sy7WOlmvSYZoHFQNm3izucPpO+RyOlMavhQEvHTjv4Fy6eJrZF4T0Tg3qbO5pzdIOy
e6kZVs/DLZ9w7dobk4dwYC3hM9NDVrIi/m6rBKAIEhpeJqJm8y2YlUVA6fPyIJsh2jidKy4mM5X2
gglCctLz1LNh8zDiBjOCyDN2LXmNzkAEEMiS8TpAwLVh9FScC99GXq1DE2Lm1jk5jmpcTu/gi7Sb
kKgSrAxJ2KN3dXJcohpkCNpOY30RD3P+CVOkvNqEng3eIYrh6jbTOO5dHNNwftj4YwVBXg7714K5
45Un1J/OPjUMuB6M161NTg9gZ7YORKzBeo/Jo2e3HkOeI0rClrtUEwi5y0BvyYJQOnc3bgNTEJ0K
oaPBowxPpfDWVOnVpvEM79YpdW/DOF6+jSrDJJOSSLht2dx8rYTRPxuqcw8YPqIjbovyGiawed/D
tD0LJvcOVljd0zZOpZNlPrQdRnZhg3lYeqnrHIAZjDsYQQFG66JaEyODsYDOLqKJrvBOdpH2B0cp
nFfsf49WqvVrw4UtTxWf3eWFo26xJMb9DhGGfp1MGrBsn760uUgdADE6yPjLCg59svCEr86O9K2T
U8O21A3NZNEJAQW3SDPyRdFzSX3pQv4xtACTeNQiJBdMkU8hiT65PoUvAdnoB03Y9rMHo+CIoyDb
sXyaXKbSCC5ky4VaOF5BLkLVYQlaFtj4WI/p2MZgmcCC4qPoce/5zURmLDYaLONuY66TsZM3WgkZ
EhXIWqeJvnKq+qUi34D0njJfASnSHmqbykgG5UEfWm3jtWG5ckb7UgkIZgiuNnlA9zKU9mMYJ+s5
y3tTlp4k7MeLT3Seeqgt9Vfg+/VF7srbWlbvAb35ZWiJdcYOZ1FhRVST3V/m+Eg8p7KXRup2UIdc
4Hdum1+GTs5TT79scDe9aYpiVYOXhgA/0Mwom2k7sBwqPH8466VbL3vdQjRs5zE87EnlJ+hCLo0C
v7vHulOcNT1G1Q1IfZvZqm2vlYuClE1/Jv3FpGtxv4i0wX9p4dCCWfGVBqRLRfFXiGa6vuJrAnu9
1CcVHPxpiOOt1XJxYNhl2oB9s+dH8occAsWtSEEOt/pWg3quZIzN3BNvdJPaTWuk2oaNr8NjoYat
kTs2+g9bx/xXG3tDgi/sejDxeURexyJij33vcWmXrer8RV85WCZA/jL+h+tD/lwGzYnBfLsZsRec
YZTot34qpxcKTsizZiK7Y26aYKC9UFyFph9u9LRM3iuoqQpkm8MYbFL6uJlz5dfkHPUDQQkeL7zV
tc8VTahdLVwKnW4SyW4ksWzTliICo9549OWIQUPLEiQ74NTyyTalw+MwAg8N+2iT4+hcZ8QC3+qZ
IZ+0rBUYSxFzr8wUFUnTIiPn+jdXaaq3hIRDLPgSUVOCNwh2U+QcoQaMJ6WL7EmaUQMXY9i1k9Bu
26oT5Bv54mZMalJKGn26NDWRb31C367q4lQlao/jYyQ6ihApFIHdPQbcbtOQTWIu08Gr90DxtAud
EXp1tHiaLvtKZicMCGlHVRgYB7vPnsMgUM+eJsRDnbTlmcssrnMx2S/KKbAg1FIfAIZCXL2MYnCm
cUfI9MKMpgZOM5EUPST/ZQNfGMj2VKBlCdtkbQftMRsnexlPHQNCrZuOUuv8eSPJrZt6kW2yKZ9u
Q7Zrkl5JJB59SvX1WA3qMo9tvLnseWGCZVO1bNw0fasFk2oA39ykXHOS28yOeMrmY3s0bq5UkZib
ubzcmUblfjX6eNy6YcSnD9zduLSKrGgXwFDUwEJaaCcPhs6MOM22Xc9yX8l6Q2ayuwEj2N9Quc09
Ly0qt77viz3D22gb2nG1JNg8e9SKdronssE8TRbQ1IVB4MChsgHVLOee7T7SrTeiA8RKZ073xYn9
WqwnGK73A/DIiOqCPOlVUEvvNFR+ejYptLHc8G0Frf1qNdCzLU+kF6kto0sLsggYyymMEE32gXjp
+Z6mSxHrlrYeIwoSaAQGau06me5KhIGQkMq8PeiNdB8Qs3X3Q2q8SVpM0zYJGw0aD/g1L2iib16r
ok3hQvdZjGyVF2NDS3dh98EAzsCah0tefwfkoX8NBy/ho2t2qbfwhY7fkkZUde/RPPiGro/ULAu3
TR4nOCFzZTzHqWm6O5mCYFJ4beAeBJshIhLJL530MFVO9xSE0ZeZ4c2r5R9rWOVrJKF4ArRoV9TG
rT5xn8e07A9jHV5QnNcLPYWv7rf9BAamGs1bIXlJdnRynONQpO5tByRnoTWtuU2LQJGS9v/YO5fd
yJE0S79KrmbHBGkkjSRmNU763SV56C5tCCkixDtpvF+efj5G5VR3Bbq7UIsGZoDZFFCVJaUkdzfa
f/5zvpNy6YDA1H6qtLglsMULNYvmKJSG84xWNLEhPJkGeZLmQWmL8VsU8p7uZ51HKz3uO8Uz5YmE
aL4zgJ/7bmmwzXas6SlTixbIzLOxSpZsrNocpmNla48AyLeTNSebhrXnt7G1i9sGPjZRlyR9MeZZ
HIem6LesxtSPskkzeLdtSaZ1KA+TU3qv0izmu9CQ1Y+hFdMOhA6uolHK+YGUYX2gB4+LiWgPVqTH
l7jq6Soa4vrdw5tzngDjfCEiGr4K7TslmuRcaDzuS1Ebn3NJHgoLmIuBbBpaUKnzoCXnvMCnw00y
m77CUB8vCwpcgpVQk7dwgTlIgNx8FkMjsBe17jkKtW4/FmNylTP3KCMKvZ3TGVBdU0fdEMElnp2U
JKhDi+xjO/0o5IJaqupb1iYd3G3VBrOhcR3oEmRkOgUuYG6zDbnCC5dO7D9ead3lg4AhrzjW0a8t
kJ7ZXneSy9zFn7jKfihjLSGN2l1RdeAIrChx7iulQGbXSjd2ca2dOROLHnmLYpei5lyla3gqEx/r
WMo1wquXsyO7cWdSAHfv6rOpv41qcZ3TELb0dUnl8dpXufXFJavq9yA+jWceUjWGQNRWBz2sPi1F
zd2vcTPvB9xYw9gtDU+j1hrANue2g+zfLzd6q91kRmrfc5mcT7QuE3nVWwjITeJxm1tJ2i6bBNgC
kdGGmxGa6COaXHQoWlAk5RpxGrv0bNpK3nIidFu7joqLjMTQbApqxl4VX3ERhYYCwj1zuW06F9yS
0mvnLedm/VA1ornweSVSYWjdvGvqefiW0Qg8QuMFjWppBhsjJctFbNGrdUL8wLfBipb5w2JIATQf
B/cbeM/iYrbr4gWavn1rVtxQ8DGjg3BZLcQmjmR1hexrS78t2lBuWntMKNeqG/Y/0aKja2ahil/0
LCZkqVQHoFK3NFY7XDGoijtWWV7cDhS95kHXFjdikM43N9ItkwuYCQYzhdH8w50T4zNa5VkJp/UN
xGd/JMIOvQ4AJeUDRRRnMaIx2Q56QVzTI882ESWuABXSrDW6j+3cxIjPhM23E4GljYOjYmfV9t6j
BSeA7wmzTAO/hBIdNntOrQ/YMtiURV/Rw2HF+9wFaYGXdR+L6Cpq+6smFXIIy0o7TmlI3xB4MNZx
B8tOboFleJtBqiLIyX4/6GOj4eJsaOqw8zDIVotxbmV7bR0xgHId+EMs/ljtyoq7IT/JifLGL52o
bJBE2kHIVXPOuHAzIuOxoVoy8Kr4hVJpCOlx9NjFAFCNPHrSuHZsGAeh8qbdHdN5SQ8MkrZo66Cg
U8FMwHEzjHwS9bxkdhqUie36C4o4wfzovavEOQLCuyH5hsW1d2SwjPWMyM3KzskKOIwj4h/G7CUI
ExYvkMBJQ4JhCpKB0i7pQVoY82ZX5CLQ8+mjGOoA3fTQrSsF0AZ3C0Cv62gW1VbG+kLV4WLtFRpl
wKMH08k4NwS9ad894TmM7kNFihL7BrVR9dBva71nBWUlK4RIUdW40KTHpVSbh/2EiEX+2TZC382z
GQc3Po9VmO2aiwTkm1Bew9/Xbaj1yiaNUKppDQdLc8Ln3sCI3tKpnvpxnDOwpNhCzrhfHRUsYhi+
5XpaxBizlfeMAD19AIMMz61cRlZ1odpwobFfyZvTgdZptkcZ3sKAQ4WHkdxTIj2ByzXN5aAmHc9x
5ukvUdnmD50eKUgnjYX5Wsvy9sTCvOMO6rYNR96gXiyrezDZCOz1zn3susw+c8CQxU2Ue5jy+oOy
RBN2xEo4QMT0KNHbIoIPP8Xcx4Lbqe7eRr3pHpixWDDEusrfZkS5FbRUp5uqCYd3PlmJTyqXRXRR
xMhvk9xPM49qmyDyUcQeTuFFsLlyUQk2bmywVxaNOhsRZz6nkD4+Y3HO36rcS/YJK/VyWzit8+Ry
cbFAsBX5RAsW3Qz/X337xSv6J+obTgoTO+N/Lr8dkuLje/yR/4elv3/74r+8G96fOikl0+FOaLm6
9W/YIcfG1YE2x7qEAvK/AYn+ChmZ5p8CZj5CnXQYA9He/u7dwNbxq4IaWcrAjLj+o3/BvPGbVZWc
Et8CRyyfECBH/DS/uZAoyMMr2c7hnp2WiDeDXfH2U5QqxpzEpbqwaRL+WADnacvXHKRwvK3qprm1
AMKCPw3pwOyWAV4BBtegjMv87A1rqRxB+OwCDaB8rWoOqdYZE5MPZ2wV265raOhhUZHde3HLviLr
msbZmnCSrWNJhlEe0dzM02jPZG3GwbTKLdTn7P3fvV7Xv6mNf5R9ca2SsmtXXtNvIiSBXVwEjA+G
o5Pa+t3YiNVahKFlAumc53bLxUh+b6IBm1ptl64HX4/SUejVEQntkttTw2aHx1OsNHif2fwpaUdq
GEjteDuD8kHW15X1nTpGqEo92hRlRPGCd77sS/AUOqIPdNSJJtS5ku4pQSMC70iKXPsnnlFnFXf/
QV01UHgN3hy6ZCYhR/qbY3PWOtSSLNL3hh1xTSrwt2Xmg+ZO75AJ0o1RZb1vO1F9cZqe3xHmFDgY
0G0xF3VFNEiL7MbY2ksMdXBeQlgOwh6DJs2Hnyxiose4mOajU48Hi8VKbRKy8kXfvLttt6uASu4h
R50IM7g+2bzvNREs31yM4jrRzXJEWq4D0A7wX4w2PgkAe9DssgGIdJOZx3JoTOnrmd5teX8IPxzp
zhsk9Su2NxXX3hm9d+L+5fs86MNulCDVBdyfWztCfMwjymHi0Sj2VTc6r1hnw6MszPA6F8lwz391
ds3SJ6+pYdJKOIxLwETubpdC2vuxV8u+kiP3PFjZxyhGrtmMlODuok5EDzPR9GFD2Xvr82OP+Huy
eJdZnrHnFZS0NoBMzYnhcPrHjOVNGzbPHc5p8M+eemaD5gU1G8QvqXtRkHRZdoaz2W4mZadndqKR
9PtW2M9aZ4s7b3G1B7MdBehbL1qQNfXqJx2U07NEYnu2HezedAk3Vxda+0lfCqy5hhVfwlpvDhiD
jgUU/G6I3cCpmg4CajvRTtwb+E/Gcfw2jUV2CwceLT3OjQRgMaanfO5pDprr5qEX4B/Y6bNHokH6
0+LG8FiFVuUR8HnCb06JaLfYwNy7dineC12NNwuK+WVpOvrN4nY6l4AvLgVNE+hSeXJxbNqbNw0G
8l1jpDPFS4Ub+3ozqIujxvCONb36Jp3R4eJvRPPBLriKkZEot00DAclDKrr2Y1zdSKT9IIZyuF7K
1QkKM1URRimOeR0GfP0RXgzqdnlHRccDguCmHvOCYMh8M7VS26euA43CcvA/NBkFizx7I9lYu9DW
aijQRgzcUNO+XIgZVNal4AQbMAhjIzYWt9MNFwl7v3Df4DIem0x2nIAWTTx6dG3iNLp1m5jzM0/E
wgEX6x3wzNm7ReIqnyY7wwwjyLGVY4VjRwmY6GU4UCY2zs55oVb9fnDq6rzoRv9u4x0JqjXwkWmN
QAv3RB2kupc/QZ2Gq5UbqKRwG6fbmsS1dnDwXxBzqk2dDgJP4UDztLnDmmPUziOmcPuuVbkVBpD7
vR9YUijydSsjs/et7jYnbVCov2KEakuzRsAsT/tAqSL3c1Sp3fk272kiOiJRZxCfA88GurcOVQie
JKSYIwkamdeAT3UGq4jKkJgRPxl2BnMb1P+Wl8iRfCIwHDDLaDogSFb1W9dFXKa/d6RAqHfsILZ1
61YnIhp6eHKpNkYrCXPX3dK3M52LHMs7F/HpGNqo76BkC5QkFQcDY90x7Xvat3s3psN78Cy/nKp+
Whep2Y0t2vRodhVIuqgQL3FFIzSIOPe+nI2w2DRt3O5wsnk/CdKKK/k0+/uQ98M1aefkSUMGeAjx
arRBpPfOEeVWI+lGNRHXeythl+uNaMd0dN1KzewPDYVrNwnPUujf0ChW8I+wrwWAqZMKVXHbEaUj
Kjk6zSdTw6uOvSig53X1jVBMsAMxbOxdltSPTsQvjoQgjo2mAE/HiNgg41CvaMcAGmJmlna1l8o8
OnICnppW8gr3xCaWyiOZtW71qMB5Jsz1TX40tYTSvIKGRtBSAxmoyFA9wbEpbW+kAvQnh9GjuC7R
Pydv6b+bVan4G6PPIgzxQduNI7iZjcRMQqUEc+nLjEFsD+WKTzHEiOTEJI+do3G1k1cPIxmQaTql
Dv4WxoeGqH8tI7YRmv5mTO51gTzxiELOeIfXeg/2JDlB3qW+YSS28y2eRfZOkCAMlnUTuTGbovuM
sGq8q75rt7pj5VuvysI9/5dPHYTMdp2UMc6X8iyUx5tfc7qcK4qefNPqFXht5lULnsyB2DXO0rqu
heQhqDDflshclZIr2u+nTsJpYgeQsOzmYqMFbHsYYZKu3q6sg9eqzazTMLf9DdxQdH0Ds9YIw4kv
dpajI+KMX2CtIXAxdG5xP9L37smTp1tfqImf80RnEQ+wnF1hWJVHp7FdPu0M/ZsyraN7dLB5z8lT
nOow059T2q8ogiyeDUuJV6s2+sPQ5+pltO30JWz15ic7THYScHcOQ7e8s094NiXNpNhQbXm0repG
yPEuxSC2IbrW+z31Y1uqDZaCj9UaGNcHWtiwZ1VSRyiw1NGVHc/dMLNPWGbMw9KpdGvAg39LNN6n
+mKJ8zRqPeAGGX5H9LL2kXTTkf42Jpx6Kad+M04M1lNs/ej7ONx7Vq3tJErgJWmK5IySGM3nvtSq
e6kN4jF2eCz5STV1P4cMn61vZq17KeuS02aIzPQB7Dq+v2WFnafUWewcegRxFOKU9FIFU04LbZkE
jtdIvivdinky0DTtqOYk0Mb4/JB+n4Y8PILjSs/gDLu1rQc7a5JqQPpofrrLZBsfSlYkW8oHW3bR
y/QiQpNRT8M+NXme2Cc2//5Jz53XghtugrwxezeFV87sA+kJMY3eeY/rxNhT75huQqp++01BhHHE
OqPLnVnC3duoqoUU3r5hfr1ZHP1rHVC2gxEaH2zFnDsM0Twe1WML8BbHC3jcexE1cwHiPFl+pFg2
N2bsPhddmfqgil0m5dIIxqEZ965e0zYbm9NeX9uG6WrRn0FiU7UJLTdmpTA0HEkUYkWWUN+UExbs
K3CEazCR3e6R+WN5lHCGlJ/p5CxB21zQjrDlslnOr3lZiRu0QuTetQoFh6agFiPpZGBRtFPuyc5r
D2z4zatplOOXlX2GLcULo5qoBYiWWNLVNVuHJsm4FmnlTYF5xtJrqqTbnKbuMk/31LnWnCICoWNq
taCwf8yMsunOg/TGyD4Drh89xwgUlt9uxKXFhfDcCYCGev/qZu/Vcj/H9MNbGGbqUqRfqR0R/S9K
5Aelf3PssH7j/cXDC9/m3ciC/5zHpXqlrw3hO8nRqMHqa3SQ8Il+W+x2fJKFZ76Fema/SHyafqe3
1rHFhXbiSRBfZB5qPpo3jUFhTm+o1nKpSKNj1xC4AwZIER40wG9JquQ9Dafzu43rCtR8VBybxQJ5
mkqL0klYi3QvwufmeepMr7hq0LdL0No+4KX4EFl2QbvvXG8t3FP4s73pQfSh2tsa+wUw1NYOPk96
sEBAYRThJjvn4bwdEmM6cIfUUW4qqBKg5fTwauelOlp1P+2ivLe2GT2FT03CzW9ASWQf29doYo13
iPI8BnSazNCoQjB4/AyIGxFK1ICS+FoP87qsmaLIL5PiPoIlVm7gey67YX3gggrH62pkT7k2qxNg
qX6PFsmFLKN9hUTOgOtdWo+soNvt0qsK1Yll+gbvo1o1EEeQE9ZGGLNtxicwK3UObJgXgw9VMyXi
TdKv8wq+YuiKzp/D0nyey6TF4b12+UWleYgzTojQLNqg7SCmwWssDuAz+JmhlW8MN6PjOkXCDsBC
jn6UUUHbZ7ivjTC8AZux0hQ+7dAkXqwfo4qviMNzU+DlFBkbs76KMclRERM7QIhye5lPjPBlwPXh
vlCOL7x85G9bTHD4CZvexOi0fjEOTuAOlKokk03puUgoWUbNzs+xazv8CULjODaVAXB2SLkwtOVX
HLIzlSNsGtecNR84uKE2ZogJvaS76IfIq+ytTKwm39SZCO9pQ/Jwa8j8yqzSnS26ZY6Ima1COWzN
55T2CJ82N/VWsPTwabiozizzU+Y/lR4UlpaDTq5vbw1NfSmB2B/aBEI6VQi0eRAVEpa34DlOjT2f
MPOpY1y7dhoCe4lRepsU4hv2S31j6KzNujQ7V8I+Te1hdvl79qX31rKrw5fr3oty8PCfOekzoDfr
WGd5fnGSFlobH8EjifFrZEr4AP9kxl/5zP/lLPybviEYzBSbU3dfwi8NEqed603rAU5Q2FW+Y3dr
tqkee89jbbt7qUH/gHPQMU6k4VHIWvzAI1wecLRCuMQX1BdesbcA3b9T40un3iIVi8Auq7/XuE1Y
8dStn49zdEvZ4nTverG2q37N/3RsND84Suf9FLfOPb90Mm5RCq3vIY2J1qa0ZLwDerqbvf6Gztz8
bOk0OfWj7I71ElGLSU/9DFFhlyjvTu9ZUykv6l9lVHs/Mk0yGcQxMk6jhT2PHQMMY57m048oscL3
3g7709KmIrDl1O0XqtYPGLMgBwu93LdT3QeRyKkeS9w7zD3jdqYo+FDFuhHUc4+vu7bwWuMzuY4S
AcNLoSpuCsCv9JaVRH6XMFFPA63VPxNuPjfdqt6Q239cWt3Df9W6V9OpLWMjbODSQlZ8yFxuygTa
fik/4S8VaC7SYe/O8+QjjWevLQvCE5ep7lRm4ntDovqGS2pySWJKWRNuDw85IwBFGC1taWimoEAy
J/mMYTvzEI9YdiatdYloq/hUEw5NLkK29jXAqLkp8Eu/Es8ubnjB+T1tiMZhTQHWOoWMZI0o5vg1
oKyjCuLu17QOL5jEmWNydl6gOVacH6ZMlnQUyi+52xNbYeeHnmfxh9LKB6sQKat31PbY7fVXrhtc
k36NSjSsBarPjDXT0x6USOpgND1+9UisVJbO3gyDPSgSf2Z6trXw2W0oQ7cTKl8BC3abocWS0y2x
+TYR8Dj0wq182gOKu+TX7Na4+E4kxRibZp3quPfSNwREQ4yy2RZ2/JM1eMhDo1T2rWEM6RG884YX
Xb+oTi8u4zolYp2JnqbBYKXK/uB5nkR+cuNQPo5lWeMsnryaOI3W+6PSOQF+jZ6ap1FrXFkQdqym
Vz9ayh081DDf6CO161UqbheTQvd0nVyx8/c4itZ5Nlkn2/zXkDuBzNtpBX8zLzV0eAdl/77YcXXW
XFfd95yyZ7pW3N086s3GnPAqWDQJYDPfKzgiz5miKgTXOCeshpWrmdNgXCdvqv7KJ2OdxmN+O0Za
XBJbPRyZxOt1cqc7KbqiUFlEv9bBfv415JcjVAmUMW4moT77/aoIOKs24LLq9lgCoBpoNvoB1Uku
xZEZQf/qe2tMJ1qnuajpYyD0Tts11XhTDKAxXLZ0VDbIR1anDGHoFop1OjThWGrBf4tq//9Q8QBE
OQ8T6X+ux58+iqL/4398FOp//nH+aOH1/IM59q+v/0uSl386awsA449hWbZpYD/9K06JO9aDBEb6
W/4CgiGd/h9J3v7TMD0bFhjyO4z+Vcf/K05pij+FA/UOKd8ydSmtf6kJwJL/mA7XMOziI0OQ/s0V
W4o+MnpO2X0R4t+nSnDEW6nTZ8zBM9wqK5PV1guBu24MjU6RTd9a2ZbsS32eJ3qaQdPWO4A59q0s
qQfUZ2ragcFQZ4a3fqt1IbK80iIDEyaF0wFzJLbYEHtqXXXzscDXtMkxlb/QrtXuHTSsbVvr8QFf
fn1HK2b2EjUhT0uHpuRiHafGPs/OXkQFLNAqZpR17CrKuDmhtlKLbHjJB20D2AyBESdB+Gtqa9cB
zl1HuWwd6ohh4xr4NemN69BX/Zr/HEgEl6WPCHsR4+p+Rr9mRT624rFbB8hurpP5XNcDtQAN7iAl
Jm0XulW4n5k+rXShY8CVTKRk9ZjQM5GNPtA0a1+twyvFaAPREQbaOh1UQJPX8kZkJd0iL5oHYx2B
MyeeH/uMSO65jVoWyN7fhua+0Fe3fkHZJfT8TSxybKigZM82S7pPi/QcqqjSApf+Aj/9NaKvw3qV
ltkLMqh6iRKvP+jrUO+gGDi+bmN6ZrlL+GV1MNL3lzTfe3jQK5NHij1TcqaDbmJ3PWoD8R+KXrVH
TYPedrNYDreJpc+9L04s6NmkXteRRmvOkoXnh6aSjIYua/B8rei6baLnehAuKd8lUTEQ6N5sui1h
Ne1QouBuSVYYwZLTuB6v/08wj3gc6FUW95zTxVc98ioEojHVMx5mbrmuB0n6iRPSpfRwEATSgIk6
yKZ6QZLDytzorpCOefSKOr7agsnTUE0Y83JXI8B4ralIfvXxfA3pkmATQlDR4luKa8OP+NFjAmcH
oZGqLWeauDeO1k2MWyyWQ2KnYoMI2BxjS5t3RWyEX7OS/EwtuVGCeAbFcr7BWyXehmMt7h3Zhh+s
ZIAfkF3gPyZDIPsnLOVjb/aY02s6iMOkawOaQZvHJkHb3iyeovSwX1hWC0J294mVR1+EecG5hpXi
jpSQM7JhU8CqbpqOm+y4IDp4bt4DcHE1/QfS8vyxIG89Edx37aDSDPNLRzbkIx3Z9BfAp23HjWO6
Ohn9pFXwVAfKdXhglC68LwYaAPdAciB+DbYFi7kAoS40x7WuccJWOuDeHpXbOZ3k+jDrYYOTrbMf
8HIArjCVViDl2W0ptqlRu1znp17/Oc51ddS6xKAHtVgi7JVRCThY00P7ZIA9btGYPe8+n6bvAivp
cTYq+7tVLvkBXHN3P0U2a8Gebp3FqK0rfxREV8NV0/OkpdEHC7XkiD83O6o57JC9aUvb5BIGupN5
gktbu/IIlhjQGNMRr9NEuPLMlMtyzYZQOVCV7vVqO7KqOXB/ZoMlFIHjQXk/G4FwHUydRgbGSeLP
ZEnHzyik7RK81Hy7oJZek7LVTt1sF1caDAj2RI222peM2XrXmtlE5HNMOuUL3DIXSPY6Cc4qeueb
0B8X67Qo0rjgj5b3TmBMbRmd5WUZkCHcnu76hPaqC1WN9rtrRQ6F1qvM6tA0R7/easdUDmcPOats
8I3MwHE0MCMeiUJWJwKv4NJcloZJ0DkivKSpMx1mmbjbuGGNQm2pG17s1sgdv9F0ej8xLrZqjZ7q
H1zIvCdp9gC/29a7hxHxbS5Bl0fTBBbXcsudrbkzhG27V4/SHrxzofLJjywr+V6J2CImuMyIfr2+
x56aHwd6/rZ2m7hs5qrsIBLNDnIKknA+1WPAR73ZVuuZXs6EVmsIYCcZTdZbHrWQ0pOYolGbOyuB
W2B9GufeTQHr9s6Dk4aUHw4BJc3tvc05f62jIaSLs6LRe+izek8ZlnWVvZU9Gq0W/zSw43HjSrJh
27vCOy9U4B10T08OfWmP+9KKtBOyLqmlUZQVShHDSqDGIr2J7GLMtoY5Lp+R5rWHNCuS+4LR9kga
8RudnziNOC1JrRNwFG88t70zhHjkPNue5bcFkxxX6YiGiNrTi5PbtXNJBVU3ob5W8VeaZtDlUpZf
QhHW59OBjBuNlAgA27FuDWzzH2NRyBfUCZxc+uL6XjIXB6wki0MgxNCwfIJOADUyOsDvTeeSN4sM
cnMZL0OjWWTwYdvhNTfCE1Rqkp16NBLrS5JdFOOuxy0eARMwum7naGl+bzs0uiS0/1D0reLmJ+p4
Et8KZ1g+NLI2jAT4xgSRjcr2U4oNLrhEIz+agS7OhNkuhCOGN9FG6Y4lMGk6nmL7wSuq9Yx3Y4Xk
QwkBiZ2S6cZUt4sr8Z0sXi1+mkNVku/i+CXlyh5Qd8Gv1b3bfg8XF2rJUordMNYgSt2l/wm8a95V
Rjs8NBGPoY1j2dDZ2WmcIvZVH7SOUWhSeiK6izDXsozLm2RX2yvbqpHmse8tiGatcvqzMxrGeSi4
SHua3mNdSpM9RbmcdBpfc0yMCIdBHU7X1I3lnjL09NRKt+av2dVP4Vg2fsHjhFLvGerZVLX3o90w
X7ih89im3nCNB7hKSzHzvEaRPbu4MZl4S3INGiXCC4kZ7LfSuXg8Vz//Wy7o/ymvd03P/R3Y+39H
NRivI8OLawhhGTbZMtAi/9V9Pfj40Xz88VH++OP2I/po/jh8DD/z5I//xf8QfBQf5a9/FCT9v0+4
/Yf/ir+u9OafBCBRowxrTb3xY/z9Sg8GxTFsHTqJY2K/cf/tSi/0Px2L2z9zgM6Pze7971d6/hGu
GMn349dZv+W/hvI1//FKzw9O3s0CJmwa0hIQVH6zZFCoPaaRXCzuI0/9XN14j8Yu2sWmT1MtRfRu
ijeMup1784liZI+PZ/rU1nRzFy8h0NFk1ZwHC19E8e5xvGYxwFIq/AjR0L83cEkI2+IYu+yZrICr
HZn25KUf3wV7BlpD5EZfHrgMbEYx35lxszM5VN2vlRV3YKgfxG30A+fOprRx/2YkiW6qpvdD+cVW
zc9YgMfaJjHYK6UdtZM61VxFGdApBWpyxsnGFozLtj+RHbO1vS5TarUMQJRVn99O1Hd5VLqX4yf9
Gk8tQSiACTFWS4drmDmrbesQqi+/d/mdJMW+6QeWBQbWCJMdSh7j/YU26YirkdKKkC9HQlw7faaM
Ast1prPwl1hmJyP1W6Xu2p7EGNGRoIdXSIfWNTfY3tDtsNFMqgFp//HL2nojyLXnZdoOVbSt2OfT
7LuzsDfOwDSbDh+EpDMya2mc7a6dNG/pYPueORJCOD/rOM/2RhnieUrmp1X9FgV1SbRPbFLmw00s
nQL5he8axck1KhQ2BHhSG8tNbut1VzD9M+yV8XuYcv3cgTXUHVDVdNjJ395b2aC3U1JpHmdW8dSA
h/Utq71yYTzEOBaJfGK4ceSpy8p9ru7sYtpDGTqjZffBDIeM7A2JrjD0jpI6WfL2u6RfPa24/PuQ
1c5Q7aaJK6XFJTxN26A2k3NdninS3eMWOhvzzkAAKWe1Ucnyzc7jA0aLbUOerOMlVHPyBVri3s7e
mGdB/LKmbopdlGY7LBc+92auG1BF0vYCWigQUwXnVzuoRb82dkNoz7rOuneRVnQzzf2GHeoed8Aj
7TI+b8n94p0s450bD/UE/amWyy20PO6y1NxsiHlRUMK7MpvLnRqSi1vegPvas8Nnn+B+FnB/cxJJ
PNVXg3WrE9VZLsCjsSeEH7OydxVZloJvSJk0JcBgtU4cFy+sFG7T8lE0zU0TWofWGB/L6X0hsHdW
sBj9tDSctzo0mT/j/JWU4TZWxl6mvEVGae0M6R1qooj6xM84EESI5j7cuGHFZhPuy7kea6ziy7/q
dlvfJaZDgNeFm6F71m+ItqXCEtaMcMJklf2MtP6F/MM+bIx3GqL8ZWhOhrOCXAmM9sNd1DbQKqfb
BNHZyNp619UOHmYvDdJWscjy7mJRcHZ191Bw2IF02TWNhy9ll//k3W2Zv7+70WF+iTHIMXQ06u5v
kMlW1ZTCGGm4xVCCPopdmRSvv+AfYd28qrDsOvPY3XeciyqSB2bdYsPG/IMGpEmVe8rOoJhoCx21
NeWDynF4z0ZiW4nk4PSpwOed387J8MDBusfud03S/kFpxtNiQvuhliGyp4cCoTGkEjzA30bKLOFC
2Miuwt3ucjQO4kvv434TdZ0GTGiEJgCgFTAiCadhuI5uf1ZkpDY0p9/EQ5jugHa91w6WQTMbHqWR
3w05Kk9vw09it7K1TfVI0fiXF5u57ybyS2r5A+Gs12JJ9s3Q5jvb+FI51q0JRbHkJ4jqY4MNeHE9
v4vt57Ew9qaLLd5pPseYJm0AVVUxbtvVpDj6+hD7aAO0kwnatWKgfRPKcHeja8m17Xh6oOoGqesd
NAPfY9z3L2nTPQF64Ry3XpesfoqSie5tQmgDosWidQcz5R4dQU2sywfmiIOObw3x5Xuoq4c8Bl4q
zEAKPu/wSmUKhaTUj+g+V0wfAc2OD4XBCrgvZNDr3tYzPD+JbO7B+o6X/qIb+XYcULWn5CWf6sOA
+aKDj2vPNwxxXbhs29nedV7uAyfeGO1rSuBNmn6WuEHcnz0wSGzaXhr+hHvm28Snb25XlwT8smUb
j1iKGrP7ogqCeKa89rrF4jx9q4uFSAJm9YOgQ8jHxE7nn3S6F+rMvuFsxRhfg/tpRmrhFZ4hquvr
3Bo2mqCZqziGmvdiMW2EWvUDPWi3Mqio7AkvdPDxFUN1BcZ4EIu9Yyf5AF70nhzk2RLzGNDgjKXC
ZoVJQx9ZIAIIlJKlY0C6Eate9pqK8cAV/1BQscGqNMHV0RVPZly+AlO6TI35nHfczG35ai/141T0
qD9pf6xD52sR5pmmY7kdWxY7uRGhHUqW1t08B01EN7NtLZcM4b+WFTlarhdOo39YdJ5txdjcV+b8
kYEnAiXWveq4gTcAXCp6yuZrY3XsgNzT4GAkNfVkS2URrP1n6RhMxwbLzzhl6JOvvejPOm3xxbR4
SHQ5/ULmgaQoU5R+LSTMFzvE7TCSZoY0bnn3stduouxtQWKiONr3wvi2HZJvJpvpmXe7laqvJYEV
zl+M1cTDNJv/m70zWY5cSbPzq+gBhGuYh40WMQcjOAVnbmBMMumYAQccgANP3x94q6R729QtK7Ne
SGbalFVVJpkRJML9H875zostISmq+dha8hIbv4Y8/Eaj9q7BaQscX1YffWYuJNMyGFj7eBeIsmXA
lRFtXeOmDW8ai4Dg26q/ZEN61xpL5nuz8p3LgJtNZeFTqTGhUHUs+4QKC9XQaLrN33k67QFN0yi9
BtEjke5kqLlsVzAqE8hgv/XiIRDl3ieyMHTvjYV40o2Xurd5XAyI3BeN0I4k8rMJ3yqY3JXijkp9
94h01UM6nePnighjBLlKwnvkNesycF5VHxKeyOc6t1/D6K7UyHKKe1PQwHBWvsDbwzmYehuR/ho7
DF39t86w8TTRLw2ifhcN3S+j8Q8owA95an0NY6aQBiX43GtoanDoMXOxzWBzqqI6PGZJjkZ4iDrm
nOVzCoN1q+3J/UKtCDrLCDe1E4Q7Vi3sYKrHRMhgM2fWY5Qbb8RqvdT5/Djr7G6OVbAemjbFNIrw
W6i82JKIU23h2PUbBKqfdT/vgb8dFIADAF4tnSfllEj0g+FK9lsMTUYgNWU2fii0QlDMYQzEUKdQ
D85+gKNuuIrG5Hc49Y9RhchFgmTOMrLWahp/lFhlvo0DFNE2wKxsUI8055R2mEhm91w3zncOuCuz
9rBLr1y3JsYSJMDYcPq614n0bqZJ7UNH2hs3dsSudSdEoei5N6OMmPF47L46N8KzvHC0/nsyx3YR
9JRpjRdh4srMFRXYY2qWr+0MdqKsQS0wbL44iXXFzwatEeFqgFJjAlqDQCEa6fuVaYT8I6X/8F/V
j/5f2GlaPkQTm/X3f9ZfXkFHyRP6y782kH/5yj/bxjD4I/Ioy1EqkQv9Z3P4V04KRlwQXdEPO/Of
+S/eH8S/hHwBk0zKbe9/WTNs648IUWcECdMD7ssi6F+xZvCV/0674EdOiHo/NPl2JNT8aBv+ghE3
4QdiBZ3YB1nu3K6L3qzJf4tQr2+73uuZxHix/wKEwSw22JAXnmuXM40XUyusTdfZLnV9I4eHkeGV
A1hAcUsWBDmGulc7rNvqUo9MDSurpjHxSo7jhoneIenr6sQLKqFx1ONhjHp/vJ68cNRnH03pqRF1
ld56fS9wSeDpSDfL5jk5tdBbmDRjG7i4lfKmFcMVGEFg51kvaGlWYAsDZluIJkGnrXpBWshCjEKD
ElXegMoizi5D78kD0LMg31i6evWqWkfrPrb6L96ctc7ZXsM4EU7/GHS+R3qjQVLuioon3o8gNpjP
jf5YI8Ysnd0g0PdvBqf2OZ1ty7ntU8t4BzvafXRshW9SZZlw/RPplhsR0HNc2XmMfxkJDn0w7Gek
UHQaOfkcAWadgztnVQXx0sUqGWEHQ8BIoMp7jSU3WuFISc91XGcfRdQ1AB+Cxn4A8JRfN4AiCMD2
wi7ZDjFCcWb6k6oAiEO32ORtC42s5g9wttX9W8G6Cghbr+rf9myAP3EDw4CL1zTneE4Rs4+MLZnq
ozWhtQy8BywV1hc4kPHOmIkpyZy2/IQ3z/YsB9zFjV4kcNMibyRdI5Z+V+9d2fl3hu3FzSbWaJXa
CETEJq6H4rF2imFamVBF27WLuqVed0VofYdZl125sR+SQjgWR/ZbxdscKCfe9bxFSvCFiybZmYNq
nIZluxj0jrEEOsJRtOzi1mqqYeOVGOtJkk03Uz0TlTK0LZUiFolV1SYs71Mqqtta/jzsBJptc69s
PsxO6RuTiXW/nuREPgUpEaRrKHvru/xmIo3bmUk2iokZ+/VeweohHpy2NBG5fgmmmCpRVNGh8/Lu
uTRRcfNJ8MjX7gu4Y2WsKBansdrHCCt4rV2zc5UG24C8+zZDNcb5DQzSbVB3wwODvcM326dTxJym
7fWVT3IJz8qMeZu46Pna6EW96gxtnQfXtrd2mUS7yvGrvcdD8Nyi6F2DV2SY75aYguCDdlFDNvBp
gO/F8qgkXYOSEmvU4DnHNOEdjr0ZbtIw7U6SvTBBTgweELzxYnv+fUdVSH+CGZ616SMR9ydsC1bp
sotEHybu8H3N9449hBsSN/StIwNn32BdbTZJjfE1HF11j7KQgp+t8MMsxvmZusQ/FCRSR7sxkyjW
HBqpZ3ST9gtR5uz/atV/90mbPTN448oN+4Ob870zk+QSzDwU0ZNdyjdpl919BZ/zgyQZGjZpB9GD
nfYm+AbwFLiNew/RJGcOnB88MtvRIS8JHZj9Mc6ZQu5udO6TbQPlcIciByZHsI3GEHkb4hJ6zxKj
2yalFxMa7HfDxQkDUsSbFOJ3WRdfQccFukIJbjcrZXjTbRaww2J+RbmI6MZ6duZwfHTmYP5G0jc2
m3A0i6dZmsH9VOq7AMrwsNKJKls+utbI+zTksMHWZL05Dk/Rvnd1Rc9eFPGN4wT91cTRcYl1Kn6X
LHdrpkB6esmjCs1Ox9F9cPyFaMdKgcKireeM37wjkxVEff+xZ2MAlKXHzT0Xnri0pag+cKdwBgx9
1VD3NsWdCcDSXjcEzkKdCfXZs4Wy1mImr1Q3Cl+v6S+WXbo5O0QhM/s8A207SbKKbBOsTewSm2yy
wdy0Rcuyt7LgxRZT6MF8mZKeJD6nGNmXsxlpfPi761DZ3QVlmNwj1E7q1YAG7CHLCI7ySYY8mlnk
n9CdxxdRuO5bvNCFqoUzZIzdg9mU+gxolC1SA6f1HiUAaKJ6oRQNP8Aiaqb+mOsWjJFlgGywrMk5
+wvlqIBBQh+3sI/yhYIU2T9ApHmBI8ELmO9RhouRrZXCoGGmxWMyCO/dzmArDdDdT1aYmPfOQl5K
3cg/FzaSrTTvS6xuPSDVfKE1ldU0HYZas+zPWqPlQ7aAnQhTJYxRoR8FqoOWzQPkGslrPgr2k7+w
oZBxiZOt4EVNlI8fupPRh1E4/Z4lEq95ZDz5xcqG0UOd2o+DxXZvXlhUIRrIs2jb5lPEYvyImgxq
lXA8hUnuh2aFh7I9+BgJ6eZ/eFdW9R13LKxWSzVy6A2QFIN0jGlje6gBVKzrc7YAtOoFpTX8ULWC
BbClFtRWskC3jB/+VvvD4gIaz30cNpG8iRKOFyYk3kLuoq3+AIrJAj4pUZMmC+TL+eF9WT/srzpc
OGCwOqvreIGDVQsmrIVgu/gju/a+qheOWLcgxawfuli+gMaqAUYbzz/4sW4BkQULkixBSg+k1Mns
L9icqHsNux9N6E3ME6MfqpltD+aTHxTpM3c61DOyTCGgBREwtGrBohVgAfakn0ZPUdL6awZWPXvZ
OoOlltu9cQJJBmEtHbrq0ankImxZEGwzCEn3lFR0hXVjUglorz2mne8jkV0QbkMHzE0hQL7oBfDm
Rkm+QxuDgGDBv83sQe/mqutvrYhDd4W9RL3Atqi/gW7OL9AG/H2xAOW6OSw22RxWlyiW7jloSQdh
ld35L+qHRadGh3IJeiuhvVnb+NfpAq4rYpm/1AvMjoIOrh0yRHx5sotIDpv68I20TBB4qf9qukWz
h+RBIbOMvtMFmRfh3FjyuPMjyHL839GPF7wKsIVnPw7xZjGLJ4ttvGLu82z/eMkzG1s59M5om7Az
I2trsZ3bmjAaP8WKPi2mdFtJhoNL2EDvMIM3Mkz9hK8O7xNdYLZKc9dfF6Ay3sKpXRzvi/m9XWzw
zp+O+MUcH3vY5Hv88i2V0tZcLPSW031Ui6keT1HOzAGjvYXj3l2s92M0PFiLGb91C3YabouCMRhw
qM3ZQHCdNjrmsHUhioeUx+RFLhb/NB7mQ4oypmQRDALA/qEB9D9kAMJjldhWju2+EoE3/WowWmND
41QHAVyAvOL6ibv+MKO6SKDUUe+YogggfDTMrsi19yD19jj5U4z//BCjAWWCzfW5jzPbWs9Jz8xz
qhgaRDWRM/VkGHd+nT4WpgjuFtUtrR0uqDVJX2w13bGHg1prBB5QOn43XmkSz5Y5h6yYuHpr0e6E
mbhrXCzO40gYPT/yHX4BOD+dd92VpnlmEepuxxJog2ZhDZg5KY+lhekvmLS460LVbAzfugmIarkh
1S1GP2CO97Gs03M+F9YuN1KDMC6LOxbZl514ayy8wWYgpn2HrDm7sbRuz0Iua3V8fF55KEntuG5n
SkZ6bQ/n6eAhvJlVnRAwNBFLfkL0rJ57FrfhxtGugPBWARybJ1AswWhnG6enRtxZsipQ2BowRFYe
27gniGLRDYuU5E4EyvD5VEwTM5RJz1dhO8jXzrf8pxApEnaLAOwD0C//uaPSuuews+j40aW98QE2
YcsgSV2XBhoTPjPVQzBrcd3kXksKODJisG1NeIW8IfmO/KHEPjpiY9vkqWccK6S76HnnKurWbqA6
8wBTyd45ndMlB5xaTkXUBhidTQ/Q2YSwaEuS5U2gWQjqhbN2+y4gcix0PHuNtYMEEcPtHirgRjhk
qdw3DTCVW7RK/Vsd+MS8Y6CorvswWEucbmrdZaBi8EUOSz65X7xBB6KDAxmWlbcdcUfAOaQsvI2X
QAjE0xnH4CUHTXC5WWGVP+jGcgmS41EGaG9HL1TcNEJDEEcMbgIe1XXZyw52fYF3ftNUE/p0f7Ze
us5wxV75ZniKpnHU68wWKZussJzuy7qdMH5ktfuNygEsVyPLdtrFpgrEirUrjN1C8HDcKsedSAYo
apYawCpmLr0iGrmrpgufmZHVXom9C1YKtQan/0klJD30ZXXS7ElfOJa8i4+6GjNWHJ2qYVJM7fIu
p5qaX3BZEz4WJfhtOH6ZRbUI0vAbs93xV/9Vc4+/Ltj/x3+4h//b3/p/SU5L+hALoP9YTnv98ZVM
H//trv34+t0lf5uh/Pml/5if2H+EzCYY4Zq2+bN3/59rd5f8XMc0TZd9E+t4FuL/HKD4f6AdIdU2
cpnhWEHEC/lnLolFgK7PAAV6u+NBDvrXtu4cHf9+gkKEL2cFRlu0NgBxF3fIXyYodPuRnvO52y16
c3djtoKQxo5kV8PIzGdo0dZLKJl68wEOinPKaWJdQb2AajamWBBdOwXriXYfKzkDTi/NSUyvVITN
qBY2PFlGcsmzEDUzOsOow2cGGCyUGtveaMMxV51ZXCSQ76fAQ5WjEjZrTWU+zxmiy1VTjY8AYcpH
MVfVV49+4baF0HqwEf1d+fOcHFtR9ndlrgu24YEHRqErVMkUMyEeT9kMHxOs9TRTqppPoWlRTLV9
ON1HfUwLT6JoUV/ZrbxU2i/nC/NaLiI/mcuHBgXPsMmAObJ3qYHIz+5IZFCEMcdnLm0nw9EWxSBX
RLY2X4YR9pxTsmLu4tA/qzO0pyiC4mUHQFbxOrf305Q3Xy7tSroXkc6HZ8MS0Vc9z/rXbI21dbDb
SEL+CBwyjLPR8HdpFLUFFxaOKdLDgmq8mg1v+FYxrChUA6V8J3LAeqx90KZOG4f3tjtBacgyah1n
0S8YSWPuSVjxfzFPcIej45NvvaJDZjJcJL6JxFI3OBKGtoY4KOhmQA3nLIQn89Ht6vQNlr346qXR
fmqzC25Kci0DQj2k2sbcEu6a2cN4Cixb7TnTR+J6SVfY81NxrbVipIJWWg5ELafNfPAGFMYCzcPZ
YbyWv888HBfOcQMAvkmsooHlC8VrgcdtFlGxYqbL4sR0WEU1PUsA+A+kQDgVN6Gb2wtYbwx+gLTw
Y/PPvuRp0SBzIUeUNdqQVGQPIYs6zHOUUWbB+yZoy19nxsxKXbi6/jCXUqOjevsWRRm+4MrgIbdM
vHXvSRP4KICLYR30+pdjgXyNxGAcMu2JDW1oujczGMobVUbpyVflZRFe6WVCc0Y5590HgRe9tQQe
X5NJ1flb8JPJXqog/GxLAlBwkhrF69BqptWMmEBP+KlgTxm4NgDSnruLjE+cSeEaemrWXHWVY+yD
EIjIakJfeCZpBEBdVV1wF5vbtLZcuXczZa8aJyIL2B3eWrJt12YD1nSNlNYjZXRg7LlD/x06B5NM
rQ8ycvrkhZ47gbmkE3xsVYIcZKXRzY9HE207PU0/45GqS5OMVAK/cbvjKk5euzHVIJosoZgikbih
CU9EX7hJ8sU0SIPgJDuE+LZcJ8Zo3XYYKQO65dZ/Y5IAG2AVcnnF+7js3RdI69K48dwOyQ2ZKkm/
Q3dseYh2O1CZ0A8cD1CqnsxNpvlFrzBjMaOCVysqfePKQPTXQCJgJFgyM0kJivhblyQc6cimILbG
F8XTFXIvwx/exXAfWcSNeMrW1RQx6WiQ1B5A8atHMyu8Y+hFQj7kXT2FW4rgKPs9DlNzHvDH88H2
oNMBe7GK55YXaq8Z9OS/i1FF7daJ4xZxR04ftRFeUIBAMWeUEV1otASb9Bab93IuvtuIJTA2w1Fs
Efvn3ZEnExF+g/yfqXXr3rdDWt1Uled9+YauyDVnLJ9e9QhLfjlR0ZIGkeRygfhrcoH4Iw4JbT9V
+C2emNDORPbklrtDFS0OntlIsU5CjJeBR6O+nsmnIjzaw0TGQJfQnhUHJNV8n/WyXvMWy42VNogh
88QBuV/onClKxvb2bUBrfT3kXvWCvGcqV6M3Tjf9aDPLaB2mfG3TgOn1bWHgFYjGg88E9HqIZHRH
RUtiSZgx4csMX997Gl6Ry5jsgn6bMnFUHhJMgND1MZY2LTKaXJi8ckpPSlF4eaCMiY+2nZdS+ePO
asnIoRz1j306CoXBzgvLrTZMyAxiKNaOYetsK1Jjgf0htdybUx+doeIaa2zIjK0hBmBKcKvm1iAy
+cN0tH5PR8t97hIrP/pYTHdmO8QXbss03Esr6B5rK9O/pErdLztCxzK25bgbvOoh4liCaCABmG6T
oX7IGHYxsJqT5krifjP3oUUCA5QPZ4N8CCUp5tQUorkanLWXse3chcVAvlFX+G8Cu7Okiq66U+5P
LGKHul9VaY2eLY7MQ6ZU+R4QwcdajjkP2gEk49tiKEKGbUV9KMuhBgWTjTceTrN6catY2W6yeMOA
3azfDS3duYd9lqztSljNeSodys6unesnUqgL8oh1yd1VDY17BAo8nMgqo5CtUdF7aGNV+u5Rut8P
oMmvM5lHt1WLZYT5U/jJ1dyeQb50bzSh9Bgjeusr9MDiVDLu4LWgwr54jm4vZYplktCTIbrltah3
qA/mc866G/EQq9CLHcjkmOIBIaXCD3ao3n77oV0w7piZe8Zlqm747VVv5mzOTCgUvJpWeWSzu9j6
6+ZrQFl+l4AGuqFyIfQ4qsrXySKQU0ZGmhyr2sWTa/XtNmdcwuct0M6GpF//3oRUl4B3j6Z7qzfm
5gGQjXFlu3X7blsVD5iAh8iiuCY9e4MXGZ1F6Hfqly8H9x3893CvIVk4R5wq+Ws9CiFuJ1cRmmhm
bvWrHjv1CRAeBVmn69a46kiLyfipQuFk/TIEpLpNXcX5UgRXTajgiDMJ5j9Z3BPPxXdbMPNGEAyb
Fo7X2rMlf0gstHfvZli+vbHjZOaXa+Eu6Cq1VYr4njVfXcIEEBKpFFFR+2ke1bdHDC2ZNgP/23SS
/tsb1XCE6dKcsT4GV56RNvd5XUO/7YIJRqJXDNlTAXJin4ABP5HKbqJejKF2tAHfyGrT4iWzMMWz
6+m4bCZ+OFDf84FXOBDF/rJACiLwu2WX7ZrJmT9kRNz0VmpEEqzF40/V6cDddujrBJ9Yl2Gvrack
v7MwDp74xTNKsfnyai1LvIArgH7VLQmd84XCNNkwSQan7aahaAg2K1Aw8T3F3o6y+j1inMnnzanG
nTbmFJlIzgJEMdt9q2rli3XKYOYjnzxQhnEcfzj4ytg9tf0iPDDik6gZALLrJjU94CVt0WLP0zqD
NPWiQiE/cUfAonRqzGRp4g20Y33tk0M26XPLcuuxjuBEMVyuvZs6JAAPJ2jaHSucys7WpnG849RH
UNIG0Xyg2KmblWnG4olwneXcGTkmO5v8PFgLFuqbmKKJlVAG09bRk3wP04yrhoS9+bYtpeduGqAK
H0rV3jZIsiWUWub5rQMgEUIyq78cRr/LKAvvhL5WrdWDFAN28iRmFT3iKcrDNZ3AfJNOiXlgocgq
SgfafTUjb0gect1Hd9JFbLXlgAm/FLWlwuRqTjGqG+3eVWLyrpKiZgqQlio8MNExQHEGCXt9wc/s
YKb4dz2lUIl5VhvA8c/AXobVaD/43Dqbxhf9czKrFMqkHd7hD18yCzzZ3Re28oadGUGeoCQxTGKr
GC6zAhoEpGU/Sm8zoi0o8sJ8uvUcmX+WQjsX2XBQH3ynhiyHdwOV5+AZX5x42Y772d8RO5T9Zi5E
UGiZeE+Rjmprx0zTv5g4yqFmZEG6Rl7Gck7azJjHCQh94tfBW46h4K40W+NXDVzpwZwSAMd2p8ql
Sw++2aKnzRkMWh1Dd/LKL+wk6nkeNVLKuRhOAUR5XElBYhLUFgxZtfOTFmlRWnEKHaQkI5oBovHk
i6kYtgVW5r2pPHUqwSgwyEpNcy29xtlaU48EubKL4grR85gAmh2mlzkkibdOsmbi7wboSrCB6l1u
1c1Z1TkbY1Lg2+1YifREsJJ5tMr+VZvoAWNRp4QnTT0vxJbvcW0uzZTfXOnECY8pOlbuLuHep2MA
/RdUDWK9iS2yyeG1cozk2c6tcOW2rOt4ClFldNF3HaD9JEDjqBnpb2Woip1LHuE+hFVG0NMU/46N
prt17Zrzb4LVs2o13SFwvn1dwkobKRFcBK+DfyOiur5jmZQcZdZ0O2syqoPVQTqRIug/x1w192Q1
xOGaFD5Sr0F/PLrcfTs/HLsDw0zxTjnTresouaQVR3PX80KnmfSvUaLODoY6hjIHRK+JWmabou/O
PWnaFCADHPl0/KR7UEcLsB7jdmCB26Ea1VcuK3PcZmNB+FWWhO+ZtAnkqqSvrkYekLWBtPzUSjAX
bp1nV+Cth485lF9zY1BbgRxbrlO6sSap4PBNbXs1GfaMUUOI3QD+lVwUmNDXzIKqLa5VwNJEcK1A
MNo7dlikM5XmFK4lU8mTL3N1BvjbHCejkdkm9Frz1ptJ4obL55+dOn7ksb9HJXwadM9mb8SYRmLG
KvSKGStWDmrRGqMVv85hHSG0o3Gbs+Q6IW4uX2dTXzzXjk5eTOFHIIxKH6VxJZ/I4NIfaZPrOxJd
lngEIgOvJ6RFB99mSFvHSEf2pu4gOZqZnt8w9d6yPWtv8xKHa9ypQ285LRVgj0cQtVyPqayNSSz3
vFesNMOvZu6uy6SQp67ICMmwljkXdlDxy45iE7uR1vjOdL0DhBmS8mnMp4FVyw0kxv6BVAruuVCi
66JV3klG44D2W2ga5VzaNzVIvUcVUJtPbGQZJhaGQpUcelcKreW2Qju4wsnW/QqrVOyKKNAnL4rH
h1h4BX2OMndoM7ndULngF7D8l7BCy0BAoBDDZmiH2dxSjdwVPI1yC3sYtFXdo52ShkSNDWKyAoFn
o1vyRksma3aZAOGU4TTvqqR42iRGP3wHBSIwgGcae5hlVxWdiUIlqrhNvlrbgDUIsFofsjmt0O61
jCd6x2bKiSOqEXdl1pjPcYpAnUQYOKCZY7/bieHf2llhfTFfJVY7d4sSQSu/h2NPd7NjvUQjwZg4
fc6lHj3QPCAYHogOqYDDCxluEREr0gwKOb8OSePB6pLDUYNnpF/QTnVn5QXQ/WVA8iE8w9oO+Ryw
dh20T+iEC5xurSplPFjdhL9yxLXB/dI8JEWgPmzwgKDzrfJge+l7m9XJyek6VW2LxU5pjsxZ6OsK
a+PHtfcog0kdcCc79rVgEN2hk2uzdmt39hzsYTU4xs7BcgnObyyr8Jm1rG3uG25NZ4VGZikZxZm9
9i4d24wfhIr6GZ+IOXerbIjM74YUlpuQHcOLqUsg3cnkxETEqiB7TasUPbiIKhBohAvAwm50cWUE
mVM+EvQxP1TKGmA8sh3vTjWZP3ozJxP2tNEY1xNTib1ygjeMv1gjJO0bpkPTCTiRUtTHkGjna5rO
9p1F9lzDl0sB/Au8EbRmxiMuyPBMglK3poRE2dCz/eMjl7Y3HPm+e5J9md3iyHA/i6wPX5jMYJXn
PqKSbrx9lRfNjRc1oF1awR4njYRzhm9CKluUFF+Z0RjxQcItRDyVACjHveZoZjvsgzwqPgYGuGZt
qJl+M0LvZAM5XpM+1y1tYS+YRxSyw/rMut1FRFj146rBdErQYFdjFsdt75Ur3NF83LsswSgSmyWm
8o5OLIPkOIXEYASDuWlzD/Gj2zb9qxMTiL4bWPVy57AhfcwZB3rrmInlbUX7wv9bwkxaJyUP5op7
OvevpFe6H8zhATyRT6nXCJXw7hlcUVPgIWpxIbRejVHj/8pBJ774pRW+zkBsEb+2iXFXh4UzoU10
w44Uw24itIdF6S4t+vZIJV7shrnJi3U89R3tHcQPuW4y1WDYSULx7sqp2Vd+77O8JCaKpgvL304F
fQCkJPQ+ic6KjU1G6uXJdwuSb1JqnteswzdJFmovT5n0nbvSM51DUaqa5aJyiktF8PoBGoFs1+x2
5QBPSbD8tVq/OhMYIuxVJ0kv2ZTQD5vtwKJC7mOQ/INYjSoum2MWtXG/7Usr2+dDgIcQWZh+G3wa
LN5J2D33U9C3aGY0+54x8GeoYbmaMShGEwM0wtjjjx6l1CPr9mTYuir0qRNy4ZzQlvTlSnhD9mGT
sMvcItWGtZuExZK4HGChXUVBP5Ma2dN08XiyDcuFRjSycjF5vKb4yvdlZftXDESCFIo6MdBMa4uv
Spb2dYUDPVsVObZ/rDgowm7TXqhnVFXZixxNkrX6KfZ5m5gtsWMZASKf1O0RVY88KlidY4Tl8Ngk
AnoEb48IZenmUeSarJ+t7BfiJsUcBBmNfeacSAs8AKix0J2gADiGWrbVXoTR4JzGcujnTZrp4LP1
+vapQLFPM5bCJURLxEgPaUJA5l/iM3ukFzBychdbEtVqwGXig/CS4KTtlllpGmXhDRRDlCQB5ycH
diZwNJec//Mmx9VrbrwKo+y6qCwGNpB1pLkZ0qG5yVhkI80lPujNjzMwkIHs3/gktfa5NXGBikZ0
/bkx7cGjXg4IHzCcTnzFVpolO20vWQ+Angy55lriXNGVLsqnzBncqzmqZ/yxPXuk9cg16a4MGPp7
18fmbdgddOYBocqZvSaqRLpIQ6ybVkuxnYu6yLY2hvt7G4NMg21AVi0tEwpoafKZh7vmxtfI6+IR
/1g2b6WZoSscia/jQDWXTFVOVZxWYal3uNHN/jyNXiXXC6FyXhcTYUG4okyGSV3gcw7MSRTedDPE
0VXBzUYL5hPvG2fktKxC4Jk+obFEQazMUTAsmmpeMElTXXzd4ZqOd0VpfQ+5EV7aMLCYPGY++cpG
jbPNBEeY8zEu4BcZRdNW245jk6RzJY178lHm8NlOcYoLiMs0MCAsuFyswdjR1rsYudxqeocLgBM+
S+30whQXiSmFq2SxGqSXvAinA3v2ZNihgAqem7RvTvM0iGeo/lTSVdhkd4UsXhvDibd1GgQ4M7hE
tnEPwlVIhVe813H1wULH+KrTZnokQK83kKppk9KUY3ci7ogNzkqHJFnQQ+rwAOaXWXY+RJ8Uc+0v
MwvLp9nUCMtxmHRbmrXkCvBCFAKWWt4RTn2H2DLf5lAt3N+WIccdUwtnpxkonBjpuBiovf6uw2fY
b4yydrBcB+N8cHhwL0qOzQVSJJ+ADIv/hoQK+6GVHWe2mkP1SPq7pU+J7JvdzHxF7OYxwG9TGh2T
KNJNyUiL3d5JDyGPL/kc9eAwt4ThRxCRRZzCbp6tYT43Thj5h07Dxblimhm6iC5s66im5AG5KuoL
bU0f6O22joEyHVopoWxyLsZPFjKSTkDar9Rk2uNuyxL/AWQsQ4s6DzF6t754RKofPlKLihlmcIJM
wWQVZVC2SfniB2b9jeaKWtRpmQOsw84sf9sdMWbr0FlCfHzNsF/2KftwWzuLHh0sa4VqsNz///3s
Qvec/k/xA9CE/tP97OmD8Y36yD/+tpr986v+4YgO//A82w/NyI9sZ9nB/nU1G7meCfgIhi5jf/jx
/9jNWuEfrmdFy9aWFxAEDn/0j92sZf1B3AAZAfyJy3/BZvov5A4s2L2/BoD6XhgGzJkd0kb9kGf5
74tZv6NMCRTmCMRsB2S7t36cf1twLAZFFx+re57Vb8nV+ufCnz28+F3/b6D/YcA7+Pu/vHjUEb2G
po+E2F6M4n9dCZN17yCMLPqtH0ft79gNzBXIAZgEozdY4miDukXgBKAJwXxqzBfdUfseC4KHb1LE
wd+4FEHU5VOvfXJiwvC1DieYijZ9PstAcrU3QmCUXJmEjQFHkYgYegx3O8eLbUobwgJnf2C7h6lk
J9D+4pObkLjAjGU/5be3oyj8DSvOzwzV8gZkzS6LSFJncjqsAlldpnJhulCK+oZtoqsgrsbVbXbB
BE2ejdYDfmU4M3eFsPKbACIH5i7N8NwJswUizb8XT7rba8cv7yev3uZNdkZ7213nDT8KHYE4p/gE
HsWBk/LFI3COdVnL4dPxDfeJnQrWp663xC0rmvbsVaW3tph24KNMKZNwwMLCZPGB6ykTz6wfogv2
XA05N2noVGsqH7u/n1B5IzhXMDVBR7IkaV1jyYRzyAoYjPB2NDr1HWvO91VVR4DTRKYiJnMjBoNp
9A0K2ch8ArtB0ppgdeFv4sZJLh08CCb97pRX6wK5G/lN+bRgcsPkZP8be+exJDmSJuknQokBMLDL
HhxwHpxHXCAZJME5M+Dp50NMdW9WTm/N9HVlROrS0kEy3B1G9Ff91BTTebK08sLAYcY0xbKvVFLI
a5EsSbw1EEtvAP86vi07cZF8Y5MBYd6oiGoxf8EhRqqocfoTCe+SpEQdlvtKDupiTN1+Rwdq6VPx
zCgo6Zdzqcb6sSldZ/CbumO0gd+hejLQsAOj11ws6ASJsBC7o1fdRIbJISqWWdHwORj6MBg5GSKR
1h64v2qQtLchu1GTLpanIjcE95bQiXou2LNO0V7NtnvN103NxphK/cvSHEtsIxyt29HqvZvYnjqd
1Ce9Dv7QMqK1aKk6Dt24jvvLCuxiBFsKepIwzL2M2WaDKqqtJ2tm6rBd0hkctz2CAYZF4BI1azsS
9ZVTz8eQAyvls5VVX+KE6N+a0uCDlDXiJWL4+sXlvv7glUnuOjovAQBZTDmbOZ/LLSfY+EWWcMk3
yYAAYaSEwDa20McbcFP8lsWI6TUIMw/YK7zbt6mWHbaIlNBFiBscguGYxkSPTX3eGokydilsmnuj
Wsy7Etc+UEVG9wDt8YqtKKdRfTSFwzE6jab6dgx1j+EGvU7c8HJ3K90WJkNOKVjgepH9NPb4IZxh
0NWWrZpuparvHidG97g7ytb+0SQgfzY1ZY6BzhXF8u08bZEu9Ub/0rpEv4/7ungarTS8tUG/vJQD
JuQNCjM3I2MyxQO8IQoKpA6beMuZrbiv7IZJAbBN4OJNVHOKhQ1IsMEcyLEk0FeALLS5hjSgoMZw
BLeJrgrD3evxyLUmjkgTjz1a9EwUYNzT0NXe4Zdnqu5FIj8vmJ51+tlCVpHMKUi/FfmkXc/13NEj
l7nZUzpr4OmFqFLh26VTfQjRliKwGXsdsNBykte11JlZCQ3nOJSYMMmoFIxS69RNb7Qij2+M3rEG
gMKWk/kLxO3bhKTDE2+pBfTLLuyN7db0p0q7vY/wlQaylhCHTKu4hbmebhcOR2u0UTUvZsea/i3B
v5Lws99YzHlH3brkFANjjLMWHfWa5+PNSfFRcy6sEXIIlBI8nXr8d4p/qVaTO444OUNmSFcgGM2F
pT+GDKCCTFvGq4mp61Mu6D3wF0mR2yYcYU0xf/SMV+5sI1VYg2XVW6FrpQwmhlrQsI3hRrPc+tGd
lVX4XTg6tBRM5KKnYqk/m2jB1oL9gCUdsiX3ENy/HLLqPGZ+E7ntHB31UGMi7phmdoVDUMQ38Cen
eEtzkHmqRhuLUpeb6PGzNhD0mQedp6utigTsNtL5jylsVejPUdh229IomVGUXY31vAMKLc2G8xlN
X2RQQrPUJBb+tB0D6qs5sMqKOYvP/YMykrBCnbBnq+NLdIugqmrdYZ3tFHyLu5w82Hh+TcHrJZ+k
9s0ZNf1Sy1rnaUjb4jQWY3YGJcdCLPAuHmzmLy1J5GF+LpgMD37kJtOV7DPinAU9XI9LmdGIMBO1
wlVkSeezKm37XmUGAFBiC8grtUCkRURof87DGN/CAgK0llCSuh0hpl25tKHt+EPR2KKqeC5xzJ6i
zK0Iczvr7dzOI8DLGKEKoxS+5gzd2eHR22Lh0H4sfcpEPwZo4QiLGTuOMbBhVn4lw6GbtsMUVmsL
Q8JQxKjBERxCMnUEw3DV/BARk4bNYPeUx1b2TCLbtUeUYpMbSYCrhpJQVyliybXO36bCeH6B2G4/
sPzWN6Qb7H0k1PyKvKxfYCJQGAYYa78W6BAYorsFM04kVjWC0k8yMZieGurLZ2BOvq2J9m0arB4t
WxuviGoZN8LprC98agBhwmR5tHiQPjyA05hShZ0QO8j3hlzBdG7VhxRkQtj9XJIxIi3fdI7le54G
xZs3zbhNYILfc3UfjgPtqvlFM47OqwVD7ueSAbunvqgZsSnlmcsLl8YLqJpeKUMeFyVH7hgRibVZ
r+0f7C7Jra3rsWLZqgtdbagDWvKgYpLWC9zsmXMNCp2bhBwXqY65U1rk9MxWMqUfrECZecdDAG4Q
Bnz6A6tEeFWN1fNYtNSJtPhe4a3jbSm6Od5xMODOPPSaM57BPdr39mJSyNPMlJf6RUhGoY6VVgdE
gPZ6Ec7tduC2yXDVcD+YVZhnrEAuwoCjRxTioqYfGk2zLwapvzZ22DzC+pbvbgbO++AIPmZbz+go
bdMhAJK8xc/807W1FEfg4FCTB2/bvROmHRGEG00ssfQuhV0QqyHl6TSZsmymyWz50IwFPEPh0hu0
QdLXqvMwSvk89Q2fqAKGIAchGu98Kdj22pwq4Y1LmAAbQq/0ny3qVMU6naMmtZTdE2SR6tpOErDU
Yi7GbZzMEZ7w2NHpGlTFfMITo72HSUs0PCHKgzmkdYXPdK5/M5sRCSkfEu0t0mw0JSTA9IfCjYQ7
zijQGHTqTe+5rEt5iMaas4nUl+mRPCS1NnS8mN2RrBOpPT4C2JGzNVJ9ySjHvBNlvri7nAQm1t4l
R8zD1dYce9twPouQBmIFAt/1sjxom9rzzZ4mYGuU8fOkDORFDWck02AQZ1nRoceIufWNkL5tKBeQ
Kze9rn3MelS/CgvXo4UCJjWa0plDwN5wi51MmMh2YcK0Y6n5ZXVkXA+pC4vHtmKkQ+prCIJRhqLK
Q+RZOFpmoD23aQ0uaNXQd0bX5lvHCyVb7khvVGghCzmDS685oUpAYDqOgMr8ifEt3WJnQhpvK8e7
QVlsqXtWE7C1NHfuFn1OKNnovfhem3WKNoeJ14+H4kmRBMB+ZJpLuXe7dH4OUWEfOsqTRJAslpqD
wY46nQrdevjpcRr8kPGIMbAiPFr4lRmKzi+43fw03W5sYW/E8YOs54otlrzv5dThIUqMlfBOndsq
P5G0BT0wzNPPRHNUUC9NcT8tLCoYUEPAilqBJrkJ6SjjUNn3yjgMOFZJC2ZqPkk+iBx6Kf7hHsBO
SzkEMTBLzmbMNlY2+VXBab4IMkIa4mgRK9tGus04BbPYXTUviGcOtcpL4cDHEw0tbxP1WsgTKeFQ
qxkmsaHZVztleQgIVs1JAQ0ztj0ap0bSkCbCLXBqM8sbqEBAUoJKb5hvRosdk5MiktkFmpx5aR1Z
PeoMlnZ1IjJ7O2BROqtFIeT23WrwjwgfPROo8bpTQQjsK3NQwjeNE3IqKrX/xLpibQW6bVRPYjDz
h6kT7qdRRNWBoIKq8WTxjJbcjCtyW236I5VVJHZcY61r1HeCwiYoC29jIK4CxR05Hnoouy2vMmgw
cAahZHGQOoNZWVXNbYuvDzJ/wcdw0yYLB+xB45rTyVbcgMtt9DMgz37cza0UDw5ONNTO/IsAo3I2
mXIpuml1B07IWADdPFh2pJ/sdsKNgX2AyqB+8uiYK1xxIpXHBy7kyT/2qdXeUHNdM67KJCZ9aXHN
GwFk7RPy9sfJjaza16r003a6FbHtJPqZW7J1a6dAc1wGZxPo0AIaKhbd7BFibBH0XL7Q2GA1dpI+
nwpcCWNiwDKGfd3xAFwnWuhuwa7XQCkkZfaU8eH1GTs8QE6fbQca5ujdTkCxDuB0FbbOXWZS30o9
dXk7yb6gQ6mtgl7n1IgFa25Dfs0s84sKryp4M+4iOB04XKjUpobV6mh2zQ8UcYPg5XwZddl0U9qt
eBJlgeRHA54H16d7poBr8PsEp+4ING5LJI9Sl1JdY+tQ0C6swT5UUnnH0AnJ4Uy1EYEC1zwRkO9K
zjRdEEdqExeUeJuvfMQKoY5OFulXoUfPB4v3l9s5+8YV3c96df1EI3yzfqQVodJG9+TEhvliUI70
yRQftjgv0NDmFV8iB4GvCdSjteUnZtrNAtnJ8ZVZK068cVc/FG0vDojRyHmTN+sPa9z7zDhm2EBU
rQ9Ubo2PtdNkb+EgFjLyYgZ9Pzhl92ZmXIM4AAAt2pUhJpk9pK/JZSU1FPBblPkjom3+SWNxezHr
MSfLMfbYwFK1+sj0es6mXT5ymswgBN3C43PTne42dMRb08gdR+DThTaiVyHXTE4KQbbumbVbo8ab
tctC5U7mBDzWtLsT/VMsOz3/tNfeJrIcqIHqkUDhaSLKQguddWDUVcsds90SgkwF8RqE0zoqoePA
futhRH7VVmKEgTS8bA5ceFRHb8TwcigauF7MTGMO0ZOZ219uZNKdi5Jz7qZuupqZ2ENgFjEH00FP
KX8sJOMoGTXJLbIA1tnBNO/wWZAui1zBkhi69hSQ74lmn3kxtVLgYzClA+Xkcp7m5QggaTTExYBl
9ADGl9NT72J/2VWa6j8ovHT7/9VHv/4n+qiByva3OPjrz6SL/yKO/vkt/+R+SDQTJpy2WGMmEpXw
T+6H/gdxKoEKKuQ3EgRl8k9x1DBQQC2LdIojpC70X8gfuvPHqirafI8OF8S0vH9HHHVstNm/ipSu
BePctPFvMBq3fxcpk9FuXAm/aEdfS0OGsKDDB/uQJi5jp423rdPBIaj1cOvR6FBsDQrmL3S7zHch
fKwzBzJ9i4ZXICSZCXiBsAboZHA9H+DMTU67N0qrvVR6Qt+Px1xoi5bk6tT6TO2JTat5WRIrDwaj
yo+JCdCvICN9GIqRu9jaMI2pp7xOpCP7TRP1oxdYpkSDKJgRgveeJVNxQ7ZteTTcXJ4TlYTeZkC+
YcxjapdT2mYNJ4kWY2fhKe2LFGZLQztK4XvitZwTBDXalZUmp2ogVY2Et1QXrmXaz2zJhtqyDnE6
XuXKiq0THlpg0EoaYDZLn9I+f50WkVwmbfIQttCYragYIVfa7Q8kkxjAVhPfhW2/3htkfimS1Nir
EZCAACjNqLqMjyNRTvwcAgRvm+9gnSxbj5duSxVzzMiuDTeEGKa7tsT5lHnupVup/EwUP/HZaz4N
lDOui1Vyh9cmPZZ6DYHDGec3tVT2RWzh7wX1y1nBT0hpUm7mmuYpq2iQ9Tth4sQldBorcn00xGlr
cw+WF00SVMx1nV1BTUw4i9hxH/UIRqI9UzPjjXnuHfHxGB0+pLXYDBclRk+2ux8AV6bmOKEOnu0I
aPEGnGF4jbcPbwx4L1bsogUGcZ5qKFzI2nXMXNShZRzKcOTddCPipG/3jnR35SzLE+pv6tPrRBu9
CN0mCSKMqMkOzZRMKGWteNk64yoZtfRNGweDJDVojRIrzvonjcSh0KAf676ztlYPwiDrivG6152c
txIO1YyW7XI0BTU23rs6Vr9NQbHKM3uL/VTVeks30dTqt57l2de2IccisNqwOpCeyg+FJ6eVloFR
sBcgexsrSW+7JEYE0KBQMbKcZxwx/Enjbsj1CqNfvrqxqNa5iznkH3onEweb0f2OiXeBASIbq0NT
O9UlN/Z+F433RptQnTuNIJnjp2qi+LbK5vFq6HmNdTzdr0ydhxurakf8hASn3ba85v5GLHrW2QjV
cps1+WqL03jJIOD7LRZ6hEdEtn0OrZynelZYA9uWkkEm0ah+dWu0y3bwyMz6Wq1Ij2hi+nLS8BXb
BJeOxiwvp8ZTRzrOOQqlDMwPQ1cAsKJ08FQundttGIOE1ynBT8jLY1ieufq1cOQnHY5NKxLntkzy
7knP2rjH/ZY7l52nty9c9UtSE23NyNjBe3C26nBQnBJxQWD1jexkK0bTnd+k4E26Jzo1BR28nk+S
oBUWZL0honvh8tn38NkwLtSfNeBd6hinqzcijUb6EitTZoLRAvzRixKWQRpYsAx4K6rMI6PjuGTd
NX68j4w4P8bE3AJr6ItnDtLE4OMqgU0hsiz1l94a8LAMLNNAP02RbREj8+ckUdN+8Jj3+wiJT0Pj
TRe62XdX2iTKx7y1LFzoho2Dy82V+HTow97DBsovYc1n2BS1kJFUykG7nBfzutLV/F52of6atyr3
nba3DoqniBW2jvBK9fXDlBhYtXIBvw++LjCaz2jsq9tF2uFXqnXzIcMr8tlOCg+eIfjBegjJmvJg
lJG9ikyre0g0TlW+dDo3IjQIOv1u7sCwbB1gCvbOoXEZXBqW+KBHHJlA+5W5fQgNlYVBMUxFflkW
Tm0cC45JBfzXZBqAeEbLg4kDrMD89T2zBX4cBx3Fb/besMpoZMoLqkhhzmd7ofazRlhm4DEQt4ZB
Vu1n7BPMitdetDy6zrsiv2hdbiyaVEptiBSjvbLxbIqpq0+UEWIzGzyS87NSBfS+dnokpxPh0/UA
eC/SqN+Glj+HfjgeiU03qdoKnKExzxGBw2XXOAXnSGLYTnrIIrLafpgU84dAAp0x68zeOzU6eMfr
b5RU/Y2Vmr8RUxh+wE2Jb/QU8gzXrmwlUnWOw+yIbkFAVcAhgVaBz4nwgX7DrJyVazUVFAQdYXfK
I8d9OV3mK/6KVClPQacV52qFY00hyVZMS1gzU1z5eDDAaDkrUKvLISU2/XIn0YRNHPnhcC9UhkMi
0igQDFBioQ0WNKd1G2PJ7B/tN7kroy7xGRkMnpe0ay5zuJLGeDt8x5277+gzonzvi3mavyKGt48W
CaT7Hn9UFlRrdNo2hQeSF2eP0gx5p3eNfNY6rzizYMsTo1au7Gkb0Xs3Xy5eLpU/2JREuVZGtmU5
Gd/R7U7Pl8/iO9A9fIe7jQW+FtaTosPlxFsZbZrvMHjXTlq5l7k0f3JwIi5ef0fHTfgFj1ZsjutP
J1ue6aAc9wle+cdUpax3juAOeGoqr2+3uPr7a0Raxjjaml0HVFEcdMITFDjREGkeMFaOoR9+h97t
7wA8dR809nVZhy4AiWQNyasR64gLDxVfayau2+9AfWEOGDHbNWtfWcChAuJxw2uzZvGHNZWPZkVA
nxltd9+tqX1u5wT4re8w/7Dm+sV3xD/+jvsbSHLX/NXNKYw10R3sWpDbyuKh++pyIvoBk5QI+jZZ
Z+dQwfRyceSZTuy7GvVjfixiFmxC9xpuxr6YLh0l6sUnNrKOeSy9/tRdw8pA+43VqYsbs/bl1Hy4
9Gwc6mZxPgYEUwRjRbEogwTNWrUfqJc1patr16uIXqEfMYQV6fisJbAMNmLu0stRrx7dqbEMQqpJ
pG+Z9Ftn7rzpNi3GdMA2X34KSV+ZxTDhZSmr6tg2GerlONjDlcpqJkGw+SHdMjdgTUmRAHObCMKu
zIbmJk0I9m6Y0ms6SlbKDQ6f9/CaDBnYhYjMN2xzy5he5rggJJLByYy2GoUZZ0260SOD8/hryHvq
CMNxyqttNVSL7idLyeBdRUUTLH1bN6zKeG4RjzG7oGraXhAaaeGPwxA+jXjWNo0Zt3sovCRDMR/T
cTMzq5zjPQfSQ4YIBLQiJX8gZxsxXCx2j25CiyJcXOhwRSm3pH5ZApMi656nxMu2MuqVz74Pmi7j
U3mKXDM89FFeX1RjND1w2578HK9hQKuUevVoc8v9rhXNe0S6lgRiHJsfqqh8EqzbMKuWVxrTvkb6
ZDCaiejQhcaIDjyj9eNDR4JeIzUkBcICp16WxPR6zrExb7W+FS+6ZDd6jhsmNptFmRYYbthrC7Ij
ecw2xysZ9TXKMWw+g+mEV2bvdWQpDDksEMEkKzQf2401IjaVVx9atgu/Zw84KjpP7yovmZ7CnqCr
NeXGtO9STplaXJ6Z7SGsNT3e1YPWFS7px7JEdCkNb3ogHYCv3wIMuwf9UrzDI29fDFgwVsA4SPti
hE+W2TUYqqHZtresQAKmlTBrUllZ1d2IevIupNBJUho4924oEG3vhW5TEBHaGHfRGMvmzWYMwyy6
BqNNq2k7v7rYbT+GyOHpcHpM6GcePA6GSRlXPzx76B4sfTQR8E0D9KnePWI3Yapq1gPDSZP5H/ss
AR5/TDRvj0tDHfj0TPGuiMXwKfvZSw7VknhnNBa6/ARzbQaGmBhxCM8mSaG06zWiubSy5nkhKZju
nOiFLgKbufRUMrEfct7AvjKZx3Nk03/Q1D2cdHuKLifU9HyDhskRjEY+zgPFggieCxhgG86EaKve
3F1g7ySWAR4EB9ZihMLbx6UsvlgkkBmnybnMXZGawayacstrRnZldBP6VAiJ0YZDhXYY6GH1BN54
PPOwSj/BiA1a1dRPOtNrLIOZJG40TFtWVUbmjmboVGEicxNyXHOT0TJHj2mUe58RhhTe9NjO3tVg
pRdtbXkGRhiX0c7Ytfq7OZBnUoLO3UTLjF1N0yfaUVnD01bnNmSG0yxZuvXMOL8206W8gX2SGj7e
A9v3OsAfG+YJxwl2lG+xSP7wcgH80B2st4QI2rvKm4LksrsOFAjTvddGVQaLyqN7nL3ZixEW4p5w
LPc/hz3kasSFMe3JMXY4th2jz3weLGHsesFwgC6tllLwyNoqmNzkpLXDRL+kX5b3hPUY5TM0n29p
FyYGLmtzDAZYFec5KvOCwuw+JzZrxge1cLgIaLlfoFeXXfzJYJLDImHzbWM5xR5pdol2FsVn5wiL
/Y2thzHVvZP2QLgsv2e9aC4ikz+Dk5GecXSJZ2IBsFJmjJEPxkS1Dm9oyPXr1UlZbZUno/umWh5/
wXf8C+PTfyFhYAND/HRszF0eJQG/Ga5wjTaFWffLPmv19Jamqv5KxmvhF7D6E6MaZ6+vpXF//0vX
5oG/uLw8R5gmtF8P4gd8zZXt/gt+w0AFXEInU/sJDuUF14L+holRFZgijR/qpaU1c57tYzdNzdff
/+bfa19tfjOyCQwFR66o1t+o8bVlTU5eUKXXuLXJUccBzK0qWztTAZUtdLOHKzkWPsrKv/2/1jKq
Vn5Fvvz2P//PQ1Xw3/f3fFTgJhJMQX/9jv//UDKGberIV/9vlMzN8Dl8xF+ABn/1Kv75bf/EyBg4
ElfhzWLlB6z7DznOsf6wuKwhu9m6Zfzn//MPryItjtIwaWHXLRtXosTJ9w+vovhjNTyiEZqGQXLM
+7cKGddH4y+fYlZ+F7mQLWmNqbi/fYqtGmTIUA8NZxjrNaTppHM5IkTRgH194o6UNWu1tudc1KX5
8csr9S+e2v/yMf7tV69mxl8foFR3skx0zdaT2Uq+JnsSp8uhzsL3qSHu8fe/zVj/kl//UsegRMRc
T7zCltBJf2sSScMRbhwe792YZpK+prD3vZUUqlyDdpSufhFRmu55p5ttng/MTJzR8Rm1WcFoDy/U
RBFAW1azd3YDfOHSSpVvDhQ09CJ8bsCQ81L19N1U6Vk3qQH/+3+9/i/++Z6nu67lSD4rfKB+W+OM
FjeaPeKjYspdHTDYYOkhNAcVZpTruWoB58iGFWAzVDfekCb3MrSuDbVmD2jFJRvQvGQLykXqildN
lhexKffIAO+Rg4WJrOmx52i0URNfaxQT9W9rE1Y0URxdxdj53bk5Ro0hHrRSYIcJ8/ZQaXmA/53A
GZZHiKdxgiUvvpNWeojm6Z0MxibD+0PAJFDh2PtRkt1SDXlX42WTzSfTPygqavOmErXsnZlyRs7N
Dv08HkdynWIDzx2GoxHDl+0w4gSWyx+j6EaXrW7uDTyQD3YmbknXoCB6/GaG//kFNpT5R1r0zp5J
LKoD8LszmTlGk0Q+nY0NrSOQ+pBcz61Dd14+NQfhZOxyzEsDKom9k6T18sKlP2EjvbS7mcZQHpai
I47SVe6bKQyH3q2kunZBLHI8XfVndDZiqqG3tabYeK+tZfyqh16cRv08GfF0NQk8lgSdIdSDNKx2
lm0sp3LgV2CPwTlS6jutdOrPJEk/k6iyj4w4PSKGuPelrd9qXd0iPsfUg8Dsc+NTQ2VeNNqcXnhr
rG5uidTyDXUacokvwjRgf2guuYBt1VA9MJssL/7+A2msVuJfHyeOGlLakHz5SCIhrQysX59eL2Ja
TWJB3w55XgLvsZaq9Oumh4BDMKDe2yxdD0liqAtogtpbHFqrwusS5AmTBsnbMR+VMVLOgmQ3DYP7
pUp3vjeh0u9B0nW+7XXiDpxJ9kzN+sDlMhQ/v/+E/93U/hv/vcExicXx7za1Mv3x/tcN7ftb/jTf
239w2mLjMkzs5jYjnH9uaOYfrFCMnFybAQmVYyzpf25o1AhbOq57j3JxtrT14/LnfmZ47IIcZvhG
TnC2LYx/Z7zkOb/vaOynNrspPkZp8Z/8bZ1fqRs2QfhyPwxjd2hBvYLlhIe63nhvQFh156kRc5AT
LSH2T+MAx9vo2Co3PXuipGAB1fTJLWfr02sBUDbY03YOAzUmAKk6a1kZQ72F64i6Gp5kwaAnUssP
e5A3kN+BQoL8tVVx1kATBjzFmCEroqetlyCUczFA83gyKvlJTgY3uEXRV1c3e6PI9dXfCeuoqdl7
SRUmaJ+O/phbCaWuQIPzE9JoCf9xXq451xYfQ8aia7u2/T4nXOD4fdM127m2M6QW8awRGH8yBEbP
VsPuKOchCVovzN6sYsiDaOG3hqSxSb9xa/4chTkeEXSjZ0lr61ErKzNgtIe7sixuKdut4G1QdZPq
c8EFx1XXg+a6dA5bikBuh3QMoEcNNzEBqoOW2eW5iqYBP39nKRy3RoxrIzUesQthblfqPknN6KqL
8WkY4VjttcK5QZAfH3tPRF9NnrQviT3JW9CgGBEEvR+J25i+aqmmLewwuR/TwqBPcn5KnbG5iS1c
yQz/rePAa33uizC5GGO3fJoYFCKhg5tUXcQ4J6JzpWnSH1NTJ1dx7CIUNomuY/aanPGe1b64ouCF
4AQ4giXJOA0NdvNikwBACp7rD3uhjDed3SVwPPUc46fNYus00B+9TWpdvx1pNN4m+OBuUmfyXqSt
6gvMTvJsgjal/nHJP5kIjMQT8byuKVrragYRdlUu9bpFS8/6qK2hIegcFcdOcZvCoDqdCiHDqwma
y4GVnAi27kJaKjXjspmdr7A968aLmfKbBQmXe8Tc6pRbXUfVTulQkpwO9ZaxfhSR06rLZcObUNyQ
sMugJS/d3tOW+dEAokoil0FnJKvmGevmfJVDgQ4iMYqL2QAOHiEV+jhOpwBSfIJSbhveZYHvqyLn
VXcHEYcEREtsILlm/xwm6V71uCO2jdF4OzJ4ir5rQx17dpkrbjiPUOuawCMrvEsSKlXYw5y1RmVk
LFzkP+xYazZ2hwnNt3CAIjgj9aUtwlcDA3q3lNQGqHmofG2mAs4eKrGVS8IxMpmby8KuZhwkg7PP
YYuBDHCuS9XuCxPYODS2+jJ0QxlYqetbvb0abOr9ggGmJqLQptiP0Vd9vFLvFhWAiFXJGfXJJWcv
slv07ARRuGv3GQKe1DO5szHJ740wKc+uIdzXDLDqiFJYjrd60kx3dlm/Srt4LzGMWUt30ZXOR4rr
jY6YzD3UWit3DMpCFp/1Jxata/qTPuV+vdxNnbxzyZ/gZ1+r5KgBvo+8pN9gMaH8IikIgiZQSqzq
CpeV2iIXlr4+2LjT7Hp4jtcqaqFnuGAyW1w7q85ezaV+Zozan6rOlNuhr52v3s3CHVZJ8xJ5l4eJ
Y/Q2REG5NzlSb6WSANNoBPC7cTXGWtVCbXRebl0dPO1aBqaeoyJ0j6ZDuxfNgt2Og3h1Uo6WrMHF
bj9W6XykuRVbjc45Dph0tOzDIVxu3IiGKLSvtX8scja0Gai1IC/ESw35zgIXhi8/7veZ1+RbLXSq
TT3TzGcMNJRsCDG91yk+Xr66mi8QFnW/EL2CqVKFz4hVi0/OCniKN40n0ajyROLcPcSFV74TUO3P
nNTE6tcUdzzk1DphGAg3HAftxFfkGB4hRjtADeccqnqpBg4uMia5CoqOVuPENXfpiFCtiC9/Kq94
NKem2dIIuKfYCgdq1h2YsDgBG4b1MpbaLWbsqznhLw9pfgcWt8r4uJXpok1fgGEujG9oykxnOnGr
KsWQ0+YepEvDshBFY3jN3sDzT/mzTwYj2felRZ+zk28zwaAmjihCx/SFX9S5GFKSCmQQSB6Z8pwu
mHmwg9yXy6jOVsXevbFK2d8Dk0jWmdpnhoZ2mCpqVcJwvIzLhJoNG29Tqqnd4mLETDohd301LXva
2+u9abGCW7RaU29tNsTSOe0ysLmNR+cxteve24z8ABy99fxSpywbmygsUusw2ji5mUsA+aX5vMsB
Y/eiWx0D4fyWcIK/o/NyPPPT/dwdAf9Gr33Gqp8nD+gwV/gVt5UGSqHIo2KLcCk2FpkTP1ZdfEGr
dHpSVSaP1No2TLdN+Uwjh/namXSLJY0LR9xKDmUf1lRtau1+boaQcNc4Tjg14rJ+wTAVnRt77q+d
Yq7PFTD0L6bu5EZB9rENzlwysqLcdVzYA2ehqbqzYVMRg97aYqD4CxN7WpyHKV2u9CLiGhMbbLO0
a4fMRIh9N0lFwUXKoorb7KSt9JjJ7Cj4nP2Co/DGiHtC9akJ+JN7qL42mDcpzVyEpEniLP2xxUCK
G78m44Xtl6/6gsPhWTu7ZHDENMRo7ykWbS5q98tRJp5Y+kGuGpW5ILEt42yRoy/345T0dlBVU/9j
YRv6ShcKOGr8/jd6FtdrQblq2N6ISz9gGibyKzxTC8is03E/5UlzO4+iDyiQbC+1uQM01q90iYRE
/hNLTxo0daj2XVN2mCRJpwkDpRt6vBsMkDp8THf2vZbF6li480JZGB3OcWDG3UONNk/jgHvtatZA
dYmrPc0JeIO64ogSiforr5V6qAsnp6TasXeDzNm9TbPwbnETPSlnvKlK3GxlGV8hju7sAf9gbw4v
eP0eW65vmOoy8xZdpdqVHjIA2553WZIFSLZ0DDkvKS7aTcWxIrKyjzSWewBUh6UDZ5g4h6mHcT6h
BUfBIouo4MmqcM4BIs8ZPFUp3QS6aA4VyepZE3f/Qd2ZLLfNZG36Vip6jz+QiXnRiyYBkKIoarAs
y94gLNvCPM+4+n7A7+8Ki3ZIUR3Ri15UhatsCVPmyTO8Q6pGPzjQnkB6/GwNfVcjxnJCXAa3CqE7
WzOpWLsIUnLukoUFuCLip+0m5jLfVK2ObwAYB1eb9foUGJGfMQeL3HGyWteJ9P4UqhgqWlU9Cvr1
SeUmyE08En7t47zgUADkEI9nUni0PwVZpx6dIMDF15DoFTce8IWul1a9J4ubP5VJtvj6MBp3ws7J
hJOfekgCm096D4YfRHyd9TcmqmQHJSqxvDEMLMZb2borEvIQyLhzEaef9poyqFsk8r7Dp6tQwcqy
I+1ojmg8eTzwDrQpWtwJyiUyji02Znek3/UB+ITcV+juHfAQvs6Vqf7aI9DwhNIwzokD6JZNOiug
pkFwPTR0O2+dQAiEcsvvdoajhYFJgDdy+sB4MK/AnSD8UXfPNXioesByNJaoE8x5vYPgkhwCqE5f
DHDDz0U+Kl6M1PDnQm/c3FwreGMG/QKuUfmF1AHIgliY94Cjw+3EUIJ5FhPGA0pN2b6rwaD0g7nX
xs7kpebhEXnS6s6yOaTCMnO1rui/VFFXH5EMab6WcQk8xoAvia1mrRB4VjHHMUUKK6ixok+wSEZf
JthCwVOQ8EkdDEB1Y1cNffAZ65Iasztpu3VUBw9aU2knJGdBbItsfChlVnxpwgb1nBxbJcUw5gcJ
4HszYLPxs8wFCF18OV8dJgm7CZLh1q7JoIEd6EeI0MioLkqRf59zK012YgjVh1ztbV9FAeukmHX8
hMYzh0WGCZHsg/AkMlXdgVNWTwK5FxdFDg15i7a9CpZc0EUpwm+FDlcP8WTpIpeT/9Tr3jmhQmQ8
zUIouCKMEOW0vv3qtHX4kDLp/VRCjziMto0kXyLigZfO9ImpZwzaXsf6uF2P1SK6bxPdXxojIlVr
26c+oimjtNN4shBy3ppjXZz0FsWeXDUsbwmCXyOGTWc7edMvcK/yqwlDJzpg9lcxNSAx8NB6GBez
9aZO1Ndhm5hkniaE7c4wvlGs1t4CgP1X1QUo7VP6XUWzXd6aYRyfBhHFewP09paGYn0oNUflvNAd
HyFjRkYyvkuVsfDQPVI9O3YEKB/BzAZxw5NcmltocRgtTngwDFaXH+wlpXFYSeeqo4F5NMYmfeVB
azzyKusaJT7abVmHJt2Yza9GsPzo4P1uMMFBwwNUOyAmcP5cJQbXhyd9nhXBdRCFpyFNyRmFcyPB
Nbvwggbsi4z4S6wkszsu2dfShmyD3rJ1U/VgW4wFCxSgJdtStuP1Wt4D8S1+IQmxQ6vVuS47Z8Yf
LHLcCpm7pyiSCjTyCdm0iN3mZgNTaBP7TLfvG3HUSb62tZTF55DUPaCKG55C1TAxFlU/wakJfD3w
7THYibROD0GOt9doulY4ElZmknFV9ZVQzCcUYHDoxdeSmSIuTHr7EgqaecmUQ3tD7xJIVYNUSYdg
3uiY2DYvtF8RJsFCytBYqFkAo7wBPY/+zdclUk94odHhVSWUlNqOsZiBHzNUivSo8IK9jUaLm+px
cz9gQoumSIsla+ssnmIk+Z4zIjmIgSFqPeT2bb/M+g6WW70tjPBmsDQV77JGDQ/x1Ascvumboa2c
oJgOYrxFVNCRX+AXQBQCAVVnyQZ94gwv8UphtpdiaV0eId0jqhoO45EuHsLatjINn1ojKb5CMWLz
YKAY/GiCYlE2AWRmIDpRPanwn5P7vBHKw6QbeARfNfqAPhy8m44E0xiQX02LU9Il4htnX3OqlIwC
N2q48SSt4SPHAhVrZCSfe20JnqToda8eqFg2+HFRmebFNF+hHCt2iFp2O1RVTCCiU3qYO7O/MmDo
QNHX9V0/yOaHCVEcbm3Ux19LADHABnJUSauKzTgQNnk1znVQi/IKQVl778gRaIYJ9D0u245edaM/
U0WPT0Mf55+6etRPKbyUXSSKEq91tbnV+Kb3MpfcDKDzp1COv6oskR41UHyI1EHczoI/obUC6EjT
BjoGxorCYnx9yzkrvFxHd4i8A77FrByRnIVAhl66b5FSbBxRKyseFZUDia41CTpSXSe1cqxPVjYp
gJLlSKpd5jdYGHrAF8H0hgYRawjjvTkPKQqryOI5Xfk4men3phpvljlWNskY/0xTPbmy6uYmHxqw
OMy8q402fWkpe2z2sAXd+6Z35m9lXSgHNH+i+/8nHc//j7weLPA2Qn+3m/m/ip/f8+/Fv7DL/Ncp
/lG+fG/+ddVm/M/29xbnv3/TP01OR8M8k2myic+DRntvbWX+A6J35H9J3MZNS3fYv4a1ao/8n6md
9l/8P6vFg66jrcHs7t9dTuZ5Bv1y+n2Mb1T+xX80tVv1Un7vvoPsF0yfVaaTqqMaNr/tTfedQ7EF
hU1PIxpzbZMYtBcq3Pw0cICbKGgqv0SzvDOhbixO+lIKSHcOwhnbGpYg7D04hHbR4o84IsY2xk9D
OQ/b31rGd/9MAv4Fu+oO5eKu/Z//Q6xT6N8GBOstwj5AZZbhAK6hjCnf3CKnskHzIWx2do4DlwIq
0gujWkMc2TkOdf0dIt7JbHu3DUF2pyZywf9XN6BrjuRVWcAD3t4AqqYVBoD4LQUhN6At+B6uOPCN
FgdeVFegdxAPZn4DkR5FI5IP7uP9W1hnIJevAAEYVSBIAyzwEpfQ6oj40syqd00fYkEhrMeejl9c
fzSMOQ///ryQyWVWQIDULh6VtiQuUHCQdwXUYmBdYK2hXD2XaBT6KLDFW1QusCg0W4yIxhEx2kAt
jsok741CFJw0tgKMXAu+t4kxes0k1QctFehOsfp2jjE1aCKU8w4OEe5JFfJzBDLLM8yqAhEIcYLz
AOGnXt6hb00vIuBFzrX5tQ2QyW9a26XTFxzCgj62Qi7CfGeJbubgM0KmrNZ8QajdNnx9GqfT1KKU
oy2p1w7ZC9xFZNKb4LTYzq8hyh+0xfry/he6AHGwSNkSqq0CxGJAzyzr7RqxlkLNwrgmw9HAvNC5
+5oAOAI43G0DRFG3Oo0VlGkGx3//unJd/W+/mA6pw8Rrlyn+GkbeXhh/aqtqHTuBJxtlnt1lHAz2
0u2lxK0yRDgTDBO2l2UjATfObOiCSm9r2QUfNJukl0Wh34Nq3hpApjeakNgLBZaNJeQ40/VkuG0z
IOGYUwrpfXDvF6M/XhozR0yCGQGaK1/oYhSt9o6OXHKU7RxkTd2asuM6XL08tcF5yMYe2R2ry3Yd
tu2narKvBk1cjWl46LGO3QS5efVPANInvzSOpmWC4WoRLXMUHhrtckqKjK7vpC0/3r/vP7+1bjIX
YjhEQDL0lWP1+8SywylLbQZue1RgnOo6QQGBqfSfF92YULbrvqONpmfyg2HpimS4+NjwNaRjIssk
VOPs5PMb0qGXeTAC08/+sWEdesfe0MZt3fef729X0STeQ5g9OxoB5+3zFVmVa4juZbtotoqd1ZBW
QzdnzvfvSeDdPzf9e1i3z+iiy4fBvEICPqFXYcuLr1/mjYVO+ZAh35+9wh9tcCxuHTAjhYYgos4m
d5SRs2XoOq8QS3rIjexVYOl3X+EGYBR9xLkzY+OqD2DgO0PxoiVU91nLIk+TEb8xlc6xVtiPiqnM
vmrS+YPxcwXSH+lJtAc2w+pUq1B+o1iqSg/a5U6diG+GmOQ2xjMA9T3+GTZv4qha3BpuuCuzlZ/X
azjX8wLqQC78Cf1lvGHwOKL8irGy7ZViEzlQMqVsn9ADAgoB8QTqePKSL/GLkWj3ebUEh6BCZBm3
x9dG9uUe2pizUZ1ir2BetwUg7vhZGb82aEhsevrsoHktShKImxtbsL6LsAU0WGUv5sAa1NPwc71U
iz9kziN6N6zALuW+tfsidkD1RYP0NNk9gwN0tuMavTEkar/AlqGti/kOhNJCblNGVoAgEv27UGfC
skQwPBvjlzaE26nVtdyiIlJvY2l8KxoJgb7P5cNQjiQPjA5OuI8pnpUlryLioQcEB9wc/hrKA91D
I9NfeDMOyKlmx3AcBxCaBO6xr1pMjGnvwTXttnmjPFsqnQI9QO3ciTQbvIYWbHscYnxiWbGj9nzR
dD4HKNuYJh4nME7R2ibX8yM9hk+JcB7rNs/Zhkw70sCOdiQ/GgcLOsMZDPRN0TYPZgxTO6/6WxKM
XWAVL43aNlfwylZqV9Z6zsTXzGeCZVMnJnokpl/X2WvhNBBY6wFXv+F6ydNXdDqc3dTOrRvqPGg7
5mhuajeBxgq0mQu7TDFOKf6BUH04A+gnpzRBAKCgxQXyZj0yZ0QctwDAKyZG6asSKqxYvuxsha8G
su2YBdXG05CCqilCu4A2mLcAYcJXdDlYBNDcYCqPtktn7UhvD5GslJM6W/IXeovZbe8IxrvohX1q
ZeYj6P0CFaLcRzNkDjOwHtUOYHhDeno0k57cav0wZAan1mw6LxUcHue1O48sG8oXNGYDzHqrKH6x
mftiS6jda3bm7BhwvNjUj3hlxi+iY2ucF26DrgzKCZOPl0DhwXfYMZN+rBwSmahWqdjXLZCzwoTQ
7tuOGtxYuR+6Xi03xcTH6uM121D4fWVeaRjpsYI0wedvVbYLAGYV1uYQHUeVAlyMAXZRNou27OKX
841zu2QxfbEggM2Z5jg8N8T19kvvjFDJOpV4XU1sNSuqbkrHqT16m3JrzaDdl9q6EubEPeVy9Zx1
GKxMw7FkyLFN0iDxpy4As0oAg7xCwLIMfobnYOmm/3xg2kj3Mqufy4p9ZU7Ja21y10GdvJzDRW+l
r91EHm0PvIYiCblAy3CyyzhBKnNGD190kIRGXiLFAPnQQj5FlmxtBkPsbUMmxwxJehd8ne0SqFLP
XKpnQ5bH8+nEGBwFVEDLviH04CDN5HVWg+AOHxY/J0mCX7noXtMWlW9MGLLNzs9iNbrVVi/sgqRr
07bx57ZlH+sKv3cg1qZmyQuZjF1jZS8d+dUazuaCFxFl5ukclHqD8ILu9XMycW8xMsiyNJc9To33
1DvFLhZsFdNOXnADRxoIqYhNBhT7n2ri7NNtxhocK44d/BZO5ydEQOJ13RIo1t6vRwEeefddxY2d
vwFtr1Oc0+NVCxwo0vFohwljmWJdNhi40Eo0cq8Ei48jizgaTfKaVti+N8iSu3RaMJNYI52tE0yM
yH5E+ImIai6KRzQZb1vEnz3Ebp1Nws70RmXhp/AI2TOeCw7d+nXo9jJihoS7hCiCGQn7cAImfjhH
4nhaEzEzRHYKlDg7mDQLpjuAKhgsG37C5E7syW/ReCeL4QP0CAz4cdkvPmOb+FQy1UXQv+L4aYkI
rGF+/XquaCk31a7Jc2oa96IJPFQU5p0WAH0D4TFs1xU2LfzLqCJNJ9IgXM2nGksWHWCSaptVLCsY
LxBABj6N5pBQrF8XFgUa5+xwKyLqUwUVO4S7cFAfqArO8Tdbo2NApw5FcaFtFAwa9jVMAG894wDf
aYAxWdVGzwaylvRo0tHZyJWHklQidc/pcB8nmdfTqrzBznj+TBcKUCKjVRpUJFcww17Oa6Xo8pfE
jl6LZXoM1GTmwGjqDa5UqrueNtDNOBg7tgCsZQh6lkmjEkIJnUwg7HqHewcUvx6CdVH7mHdALjGb
+DTCinQNsebnhuXDz4G+UJUceHNXn4iS9XWsR92VPuIej4+HuZm0aHJ7sTh+2o+2R1sqcJOa4UDZ
jvNIJ81Q9w3CYi+01Hq0QYQe+4NgGtbhTL9zLKhYML1fy7p8RnKkQ4mqzn8oTrp8QgiyulYLsO1h
1X1KYI7uqHNiVzKowNeYpuySowiYWhpquriJuYjjqHvcDHxjoUwaynBNDaoBkpIRWXeiz7vtuMyM
3MfVz2uuyyus6mNoWeTJ9dKcNBHpdKomcVCd8KVXsslNLKQ/0PjWGCtgB4mS0XK94FiMPAvBfi3z
4H2kbiRi/stmQA+APNo7ChwDqPCwLFZ7q7HMOs/QcxXMC5AOWAk6OQpwvYjW4QbTNfj2ch0XkrB1
g1FBei0yHOmqzpOWftU59TM8Nyj3PSqcg2aON4NWosdna+0ObnOyjRM94PJo+WIshKSFYKIeLah6
AMDp/aY3Dhlq+GEWjr/SroGXX9sBQy/8iymgflQWbh3h/KOfSJ4VERG04KxtaWGndJQ7/P8kmJQk
LWIQniBsAr1kus+AyqSNp+2VBNEgrR1VbwiZrKnmnTKmWwVBa46j3g+Bu3tgbn7A4b1RxuY6Lom/
zMU+C3U8wI+wN3acV4Ry7I1NFp+FhZonJyERCVe+Gx1RN6mFdtUt+n1IxxeSjcpMWkvdIiRkqknf
orcvlH0do4XUTjhd2mvls6BQulEXwlLcx69iKh0/Wt1iRECkKYto/qx1er1+4YXpKyeQXpjB6wjl
fIvIcfZU1L1+rS/q8xnjq4j2GSdLUqq0bvD3cnTCW9F7i2kBoihJgiOGuz6zp+ZKpYZLNwm2a1Bo
2N/46B6hLrzWIcFBFUbnKUPp7Pqq4afWih7jAcKBxja18W3mkBH3GkwoNI7QUG1y1m25LlEK5p0+
ji/O0Nu7FBBMZLNi8O2FKYa4F2LT4et6n4Ot3gu6D7vWFJSFnNYbhzS7F9FLapTPaopP32Co9+2C
klWHgMF2jNrpgBBbifig1buVFd6B6DhWs/hGAVn7QN2a61aVzedeSb8mnGkhIOBazs4B6y8N3n2S
3iSIpEKr5NBvnY7seg2nS5cvN+jhpe5gd5U/GvajFsM5m/MjCcZ0t1hTQxao3VQNeY0iHET7ESwE
tRRDXBzBBUz5J/rY3iCjxe8QrGhWIeqTPibRndqI6mus8u4L0mRPpNYVQL3mGoKbsgdEV5Jg8U5h
5vGedcvGq6Vo4AnH42NeA3FgnkDiuTavYqRZRuzdoAER1wIYzV5aR9NJUTTZb0xnDdIrcHsYKnLv
tlt4WHJMuQxYGsQJ3nJNuUc5dxeofXtFg/sVxcnXkNO+aTiHEPk+ISKjMsjhRO8mirA13anXtRqy
TE6BblDlkRNQXEsv0WaFkQkX0Nczs5jLLN+sVQuyONPGgvfm4p39XAIO2Q5jP94ibl9upIHmVoCp
665D+P8w05lcrVmn25QR7UPdY7aVq8JTgJ0hco/3YEZFjwMLa7LpyuIYDxppFAxDHLQccUSOgqgv
WcN4HS3fctipP5t4YsJu8Qtsp0cTsOzDba+wmpwZF4RsbPktTf6KF536kgdDccw49c6rn3qTWTXS
HBSrrzQheKrMfLCxXEOF+h6nQ0q9gJMLSbVfa6PK0BdGwaEz3DDdpbGZrmdgyPrsS5DNuGutQSGs
7hv87DjMnGobITOKYFEEEIgwRjMy9XLQ1VtQcAcFpzoibnU9y2Xx9JrLzxkk+QT6Fj5Y8jZrhhw5
Z0DrSjQKoAB0pVjtHHE9n2go9Pvz2QstGI0+LNrfL/yNv7UXQJNKVUgLeRkkst+0T4YEc48wmdMd
BkgU4ohxboyOYXtFUxCU3eKjq5fyFHzlbgFVEMm8J9RUT0b9xa6rR9WOYdNFFLprmtFbquKZlvWY
DuGdKqdlC/Rf2cusgcE7grutxuHORFjelXZHAtyFn8+NzHONZAn5M+7y6NWcOsQoOvMelFvBxLkT
R2nO08GspvyIjwUJ3cD6Q/HL2eLaElMvpZL62iD3UlTU0dYirIc18tDb+KcApSzamqkR02BWVFxu
TGpe1wjt4CoVYvrPW+Sr7imDAotWIDiai45UkkFAR70PhmhLTWlbY3BoezoSpiTpylPjKT4HXvr4
27RnuwkgAh+0qNc+42U3B/aPsDQborSpXjRAe9mrFUDBdAekWfHWShmXH3LHduq8xsA0LCSsvL+S
/tKHsx3mJ3jjQF6ihfx2IUHRQbxEpv0usTB5wfAn2uNnycGHSjDk5ATBXxM0yZDF2gcdsrO00MXT
0jFAEgkVIzDnlyQaggnEj9Tpd3aN15jBOYJTtCIe4hEZBH2p0G1Qk8AL1AXzeSO5K4d8+ORUcjej
cPr8/mu4wKmvXVT6o/B5GE+ogsT74jUUEIfAY/e7NtBsL6txrq1D/iQyJodtMyBNpowuIIZsH4dD
vn//6n/ZzcwJuAEHJaZ1lPX26jlPCE5F6eAQkoylNHS2BQXFByv8L6uLLrMEkG/T9/xjTMVpKg2m
ZN1uEbG+7RdEHZpk+gZw7NQ62de5wxXk/ecSf3swDXKcTX97ZUhePBjmJSFpSd7twjhpr4OOhnnc
6c0VIYFWzmg/AuNA3VqleybN8CWfsnk3TKLa4I8FAGiIfy7Z0/v3BB/ico+tc0TTUFl5NIEv9hjD
9iZ21IoFnybfysqYf/2T/KYJOR6aVqf3L7dOGS+uB0XBsnS6/qsPvXXRCO6lpZgBmMCdHVunBjKZ
WyjY0JW4nGxVsuaNGMzvepZ8rgBHQ1H+3MRoHQ/xeAOQ/Wdno2+6GPFy8/5trVPZP24LZw2Dpc4+
M88jkd+64BpM9zm0QuyCnIE+TUbybNbse2yzOTKlvOrL+hjRJPuidVXltyWfSEFlATJ2+QzIhcYU
edwmq6SEZlegYW5qpxF436ZLkh9muzc6Fa8unRSks660VrsHcPPahxGYmLBP4MiFWPHRqbHgYm2R
s3CzdeoINjqEAp8lWz3vwBtpa22tqshLBNidqQEiBcPaylrHdueDDcRkc/X+u7lk9xEM1kmyAWbZ
xITCvJznOmKYOgrDahcGlAuzgf+z1YGCyUacUCurhn2PoSWtgxy7nQGTrfUxaa1iHYkD9GxbtGoD
Tjo0ZtNDpfaKZ6hMiYY1b17gnvttHi5oXOfpBmEbNNYRxvogrK/E2Ivva4G7lqaugYBVwRzy9799
X3oZBN2GZJOkFBs2x1ZcemrjprAa0LFozUZmfrQdo/FEguo0rD2/GdXqg9v4c/FbqNixvKBkqyps
ybd3kSeLVmEOB4dibg5y5MVIVkJcDOYHF5J/RhpGh8J2IM2qlrQuIw1TEIyvMyyTArj8SULeI1C2
RtynK14zEJauZdGVitfucg0LD0ONhpsB37EF7YRgTRW94AP2EqNScbRy6r2UEpD3m3rlWjMWFO/0
t4+NxmweicdlrwTULu8vvL99NAZ4DEANSzWgTV3MIQsqVylwr9hFbS5cJGEQ/S2mapu3ZJ1TPtWe
NvY/13ppTmk/9XX0Ouf2BxHrzwBpAYtgnqhJTf/zmMDhsbWgz1Q7VS9/aWj0bXkNXCxrwBzPH11N
/olMsIDSWA5zX1xiIPC/XSJaKfASMGXF/HIM/bQqZ3cdSy6tDLeOCA0auCTUS8eQQ6Lscpsv5XMJ
tvzGzEnudTV8qSA/IKBUL/uBwhtZH/S8dDQ3cHdph5tEG2/f/0x/nqPcMbRfEmKTiH4JJGiMycpR
BKp2OKXGu7KtOngFdCB6lfqJVjYcXzX7YGj5l4Sfq7EikFRQCduXOykjdRjLGugVVmUsYcTMKMQn
eUxQjoVG0dFPBURJRdtftbSnrh2NRuXaM6Tfrni5BO0e428C1YOCpIMJQiMU1Q5aK8KvyWYrjRIT
vfLU1YzuWS6kneeeSCEonCTjZ7+z1mgWG/Rr1/GLLvsYjTnk3rGtivb6Yum7MG1R0g+0z1ktF9gi
DPUqYYJoY+jgR9aazAejszPWCaVFFXfmN59nG+Uq2MvM7cdaCZtxx+UmlQlF8E1TYCAggjpiV8Uy
fP9T/jVsQJsFwMNMGCr6ZTZgo7Xe6ISNcO6iO/x/aQpQvvgSQOmGxnLJGUiRGzvyhbY53WyDD12M
NQbm2FJ7qP2OB2umR3SO9aDRGI3OMYByvUVlrOvk1/NoU6+gtTlMa9GEbrQTvsIfzZv/TGBt4ivJ
K4gT4JLGRbxvQp0RLGqdu8LiMO6nsXBza90SiHpfh42Tbx17yb/qdmC5mjWkH5yZq4zpxXmDLgIs
YjAvYI3EJYTCsafUGaei3KnwetxSNhMUBvr9dkYnXKsd/amocLGItSgFLs0eSXVOyAlrOIIyfzLS
onZ71cLUaGGZcnYxUbIYAJmz/k0V/SGdy2ekxrBaW+cPtDYE0sYMrxMvCqLm2ajWaYBBkz2hKblT
87XHN63t3KWK7xuQi09qZriV6hybAYNdw4TtNK+YF3DFr/yHoUemqL/0Nsl2hQ3AJrUYN36w3P7M
ulDZQm8V6p/OqWyub/G3U3lgVlckq2tzzZDiPCDIkaF0NcFEqIrZhkuXodeVop6kpipIUDKGIH5i
eFCtHENalGoPcKpxtC2n9X22xrfafNSxrWUuXn0tmOi74cwswgI7vHv/7v+Me7Y0ySjY95A8/6iR
+k6pWti5EERtfScC5otrqEhn2pHnbhTg3g+i3h/Js8WaIj+lKEMkkIP94kCMBG55TUpBTGu72sxV
Z2HGw3F8nsW058/bMxQaiC/odQEawcKYOWcHilaDAes1dZN6BmCWDVCNj4LH5UF5vjlY0hr7bUUN
rX//28c0cT7HDbhId3EEjqBruAdETZkC8J2y9a28//r/crl1i4NU0mBxwBt/e7kmrYyWQWS6G411
1Vr5cVZIqPSWtXPW73z/cmexkd/Lc1QEdCIKiE6AbILK8e31omZg2tjE0S6K4Ik48aATCxvLnYDW
M2oCjz6mZCRxEXJmkIbuYzTe9hALwP6XuvVl1HPnLhl6zOP729a0J682IXjq41B7I3vUpbvSoj1f
FTtnnLHj6Yr4WGhopgdDznRz6aB3xfzyeGhQn1eUe1Qdk6ukR56hTNraVUqZu4ltV3tqGB3B3DIe
XT3E8APVLoyUg9GnI1l7TVjruxwX8gNYDoWJSnqLY7KOKpSl7Syp8Q5FEx+hgyQwwtLwtqBO9pdB
GdwMSX23j/gL8PUvoqKZKsYaUzESNT/PkHawIiq1oBwG2oao4PXk3HgBM6d2izTXDgBUDXBgqZO4
Zl4XflHpgKExysEWSS9SumSBhsZZDfQaHeGjUgUYkCmfqk6/DaNYugrd4WvbVBZ6MYv41o/YgCMe
a3yw0bTLRN2SNkkYNH0KYmB49kU/0QnrxlEyTnkQFPb+XPdoGaiRolWZbJNLJTJXb6u6LnZBhfK8
Btjek9X6AaH5uRgImMwvIOJsrMZK0D6PfmQy0fD7rc0NJ4NJf2fQvVmxsVQnQLp60RQ+QwQd6x/e
tq0tyuNcjvrRWX99Una3XSQfDQu0yTjBC3GMXvP6Ji/2MmntD7o/l4cXsD82FDuYPIZAo14sdSKn
gGKCAV7UwM+N5g0tog9272XwPF/CAmFoOMhFGerFC6YKM2gEhDaAAUhi5UD7dWgGyoxqAQzSQXBB
C/qjqugyKeCixE6d5IZ6grBxEaEgx5qJGTWWX5dYpzP8aiAyqzVjt1QAGGCkp6ACe1U2arDFQqn9
oK0lLnN7dIzWBFmSwNNPpePyNoTMKKyhDVBafm9WOLtOScvXxpcXPUkuGBjOFb5z9o5o90jbId1l
ujl8fj+MnRFwb8LYeg+0yFGfQAnDWQHiv0dptk1jyUYxfVzOFHeY63af63ACFtSOlk0z4M8d52r7
fVKX4MSL1E/lBOq06KQNN9JaXIi0zbYdsfuBW2s/q63kVdYt2V1U+TmSAA8w01osSSwep4usY41r
6tGqxvpJhqAScK2FITw63Z1mwQiKBiX7IPkyJM/w5hlJYJF/MVFAo3HN2fz2GWdIpHrNEer37Krj
qDWTr1ah2DpDORzOD+H0UXanjqF1bCP+gsFjsHUWdXFXPzTUFfTF1ehFbLUoCPdOGNkuDHWFfa22
V9MiXyuwGHsFzvC2h6fkxqF2n8pc86omHg7LEsGvhugHAmBBogj6J1PtdmXp4AC4mDB8zG4B4VOu
M/ZC8fNKLm4TYFOGALmfNnV7mvhJvzIHIBZR+DArhrI1gzG7m5fqaWkSjSDUH4yx52Z1DHrDOhpu
ZGx1z0r53/pqb+TVfkdVan+ctLxOOuJgKi1awdplrVU5DoZX1E0+YsL0TrBL2ULBPcbh+CnPIUxr
vS78pUOvODYRo5B0vLaJUdn71MZ5F3XUBJdJNnjmsM2SAhuIOg0R7J0Ti/Gyg3NYzgoZUEpnIqwX
expJPeZ5kblDjuLHklRQcpIAHlEHZM/oWt2vZV0A6pPNFhulJ2Qgex/baDjBY4MjDhKl72+av70A
phA6nVs2zx+ZzTxhAzitL2DIjFcg8/bd+sGbvkpQQwiHD3qRl0apSOKpmqEBs6IdKdGQucjy8p6G
i9p3hAkwQW7CMPUZdFR0XSEZuFUXrKw1NUhOmIHjrWk37NqGHEKMYnGnoSYNhbm2ZST2ZXCCI0bV
N8GCN4sAqjKZhzlMSreeWZxDAm6TfwuL2VxcxeHlNgkxECdLxSf3fC3bermXJYg0UcOiF2XZ7jFl
FIy/puKYtKrp4dIe+hG47s/jkDUPTK1RxJTRgCpLjHSUBGyQ6oI+jbnUHmLMww2IJOeKseJ9B8lj
j3MIy39xemQxCuvYQBG4GVViS1ulqY/xMfY8tpmt2eTw2ZjRL20HYiWWrHa+NaSVQJHrVu1nBfai
Wqo6DSL1mxZYWCijxYuQGMxg32lyeqdDqPhIqLKjLIxzIhoapFE0yZb/fLWwSGgorKDqNdS/jT6t
aULFx0sW5yqQJYnB+2tgpG+XEr9oyyiTD6oo/Y+zFE8MeiE0NQ38NGjmv71gguuxyXMYPmqs/a0N
g+abnEZGtGyrgPwOoa2+xAGlwyjd15RcASZWR9ci6ez9rKMqmkSIAKFAnX+OwxV8FHMopEtrwPAz
EiR7xoqwafLyIdktrgpT2Jtx9MZ9FlGIXrWFNzf9bpojAdJF/zQO2rOuCPRX4aUFUfyTSrzHK7Xp
r/Ght/YhkKIbRMrsu45qx4sy1OhxUqBZVOBUm49TtzPpXO10BtI+Y3PCMLYc3uRk2gcdxj83NiM+
EOmkWBTqxmWVbqZYZytLaWDcnpOAVFwP2JxzBeYIMY4Fmuv7gUT8mVhSthksC8xKHGaazkUKYgNv
q2UY6j44Js2LZ5ChQtjmMc4ZRBWLGl0jQwq7uIXwW/bNvmn5IGZaa16Z83qtsWAUMFrBdqJy3jo9
B5U6sEvUUsd2zRLdrqp5lNgsm4e8JVwbxXq4GwGqr0uc3eES8B21Y4FInBGAuGa/miLDU4tNigQh
4b2MFYR1NPFY4p90BSX5BuOe1GfK8IqEeOkuo/GaWtl3GXHvCpom/mwHyzV9LemJfqKxUjaPLaTN
rVCI/OejtUpJtRo7jJ5BlGnQFAHcC0C+YEQIRA42cruI3XtdRpl6PXZ6tyvN9TTF/mQbVuQlacw5
0+c9knRrmJslobfJeywBoK166UCIWGoWaNo07R5UPGdPysJu06p+iuNU8Xlvmpc13FBlWaVLx2Vx
HSViCjDX03//bUaoiOde8RtLoZovQYa4vRwRsgFagP0VvyGJZHuFqZ9FnCHSxmIkH+imhZc4tVdR
p9o3omaA/7+pO5Mlx40uS79KW+8hc8zAontBEhyDMTAiY8gNLCIjE/PojsHx9P1Rv6pLiuqWqjZt
1lpISikjSYKA+/V7z/nOUPLLUCXBXvosbnXKbwHhaGzqOFQb2SD+RvOtdn0ie9KtUREB/2h48viY
BvSS29FYlk07mjIadOPt8CiFB4s0hojIimBXLt43T/s/KvS6a+yh1oGFbQS9UdgRiz93sauDHTH0
lCwZZfTvKyXEZjyqEvi4YfCcgRqH9VJx/dPQVhza+Tp+v9v/nzHsri/0o/mD5grx9Y8X3hC//pdf
RL8HFz0MP3t9+SmH8l/kV9ix19/5n/2f/+3nfyb+yOY4xFHlf5tSrq/wx0/evlc//8d//6YUFs77
/v3zp0z/bOH84yf/wK46v5GXYQlsdwCBmQWzR/zLwOn7v1GyMnYOIaxeUarUtv9GqRO/gdfk9IBA
gFrMtfmhf8PUwbZzHJqd1/rEpHH7X8LUfdlPrs0NhNtgfD3EH0yqruX1nxo5Cgmkh+Rx3LVEfz8C
0dJ3ZFUDc7c5lH8Y4VKcJhF27T/sY7jaXP7kPxXuvPJ1/8JQhzPAwvT/5ZUHSTDPjB585zlDvM16
223faSJD+c5G00FghMSXjno/Da9lm7dLNDtNW6BWLO0BrM4kPPqtrWlBh7fLt7iL4VFp8Mp0NHSC
66y3md7IFtlmURF+tJ8AWPdYOkjlppGhGGK2hMp/QEta2Ur39c6C7fOGB2R+140VPlcir9JIWOP4
oKWGz1ogfzllaVlkq6DFdbAeTWt4JawwQxvvjpugqk5O1nDeSeiuLh6EofqDEBp07GCvl8ZsNjJu
flA7mTeyn/KHcCj8l5AzAmprAwp41Zr1OmU226wBecffDJQnBDYnRnPQRDKt61j/9BtUOoK0aiiy
1kFZcw4NJr0P0sGnLMbfTqg0elKzZimscMq0M4C0yXocA4P+YWhBwqOcdslRA5PeDGgdbeeubid8
342DbUMkG3h5/GDfuXRsPCA3StQrr6W8wY/5joYA7V3onIRLbnZachyx+x1aT/piyJQ7MgZXnR3u
kGoTYO+STytR9ZAvKqe7qR+6GzG06rDE/ZXcKgdgTkBZGwCs6BoRWw0JIX1qyvwIva6NPjWmlCF+
92AJaZI8arsHR/iwG0ZOomY/DMBUZLazQWgxhkC8Nbi1tcdYMWyJ4yK6pio8jKNlvOkxv++WqYex
YBEquZJmUh5qwps/W4AjxHEKY0OXwrglZBNeTdNlF72UEt0sIRybBJxNviIiIlUrTvA2Z7sAydSG
hrETolohCjCabEe+a5TjDZ0Gm++dtAH/LRmc4OzrzPwgua76VD4noTXofBcdaDoNF7qaN4KkWpT9
hATd5lZIkquGAyIc4whMvD2mS9W8VNCyuNZ5D71eLCpdEEVNlN0yhJ61IlDc89Bles09bQcU6wLK
6TWKuqg3AApciCTXqOPZxDhFqIy5Q2dSVrvCSIPHyjV6GoqVIzYd0c5WRCqIov/uUw2IntTflez0
+GAZSm+dJNXJMUlaiC2d6Pw3fB2Id9EIL7edb5Pv3PlGfNFTIA5CEQC79rqkull4oNCtTcR1pyJI
9k5YOk9N36uYmOcAWI4bDARuwRnCBmZ6LVD7qhmf6cwRlsvce3osvNm6htY4/RQF7pR0Rz0p82fT
td3OsyvzubCxTu9UZTq/ao/0mK1jWxoBvexoYa8W7RqXwFPT1gu75VRIyIhIQNEsrmvmEuUK9Xz6
NFjZVQXewS9vhblt+csm2SzzL8Pi1jCeoEhuy8W4I2X000uKD1mlN+aY71phUORpC73zaJV7ohzt
O88Bwtk5w02mCmpr7RU3oSJygZiSDJUHQ7BqMdQ+b7vb2lvkfZeLz7QwwXk2PZkdqkz2Air0ufb9
YmvRldz6mkliUvnZfRqjl5oNGZyGBXEFtX7zsXg9OaaV4d0KnYOYrHQ83cSymH9VVZxwXJ+s7BSm
AQTMPA8oDJZaj+SBadf88GFCHBl+lyfq2DtGvDPeOGkqe2Ni9vN+do2GtAg/VAPuwQzNc2m8Kiho
GPKRa9Hz+wZw3ycjfRweQkbd3SrNaAMrGp/HZVh+tnbH+iEbx6HN2MYbgJk+snz60E6x4LjFGRNN
VZIdGpVW9wgiY2DC9gCaghy1C6zJwn6iSurVSuhCHYqkG38ooxpu5TTIIuJQilGAo9FdgK92zXnF
IvnKJp5+TTFssFokH/ijiLGt3WCP/ocPhgxhTYAAV2O2rG9B2aQkbwkD4tTEnzBzAydTcQtxWcJD
ivdDaREMXLlHVab+ubW8lPgl9xe7U3bLbLndlT0d+hVlF01FyMrMbWM6H7hyFkFWsEzMemPorv8k
PDkn3LZAlu97hFzBHc2VjNKesCOOYGNyJk/3QtB08QI9rIhKBJM/iasedjqziR7hvJHt3G6ES9e2
Xu5E4zgGt50qqmef72mNhKzfayRDn3SknXs5d/GHBiPiPMquYplVS50qzG22mK/a8D7ftFQHDWry
pI+Ktl/OSUZ0Tz6IjzaFJuZe+f6lZY4nPws3c1+/GvNAfj3SGrJMC1nY8G5GzzZ3GXNH0OQtBzBM
Opl6mgrLSVHU586tL/1pJp8WxU85Tt090reHmHTmFXCWfiPbyrgvFWzR2Zg6/lBOK4GzxU+ZUb07
yEG6REdJcgAklUcTrvhT3rEzuYgT7SJL+AjpORzFZ+fPPzTr+2GSPqWCsPQhW0LGI3Nn7Q2DHLAs
iclFsUrYdOUcLUPv7oIxAY2XkG66pADVmnSGVegmz4kdJlGnJm4AunGbKbHVivOKJF3KWNJLhYrs
Cs3aAumOssozt0oP1k1KVAhMXwh6wvCzzzkhvxDjqDqXMrjKp01r1cwzmB3ZoX6SoAdbX7cbvqEp
oha01/I6IR7n5VtckmRDtsmVNMuFLbs6PmMzQQYh22+Tm5J90dT9XjEeuJYaPtay/nqYCswdK1AA
K7RNoqDovUggp9uAWvT2BJEQUpKH99LQPL6V5dzNfO9iKsn2sPpxdnZAc7OomP1k15NFBNiut3ng
M8c9US5IoN/XLzUNXXc7yEzeg/YI8bgpiZupjqc3NBzlxVeLOImwLH7J2fUOhNzAiR3D6SWHbMU5
a27G7eSKhq7pPNSbxBfxL5EuzMs4yxDiVFo0KmiU75hzu9mqycz0PjGg5K+LZBRHL7mmuDFjeQ/N
vrsZkW3fgQMiKxiuLGNyCBDeMeHkefUg5NUxQa8BsNR0TyIYzSegUfHPUiJTu+ZGVzsC1rKChcmM
D7kS7hFTVC3W2D3CKEEacuRRkRkmSBDzOxjAxY7EHfPZdgK0Nq4zKly+KP1Tq0w+h6JG71+ClW34
EurqHoyS8YSOPd9nqdSnfM6XXS30+OrAKzwNHXjQFeRNhPh1DbBUEjJ0VEIUANwxEjwVudY/h9yr
eEyDorjQaB8vIZjbbl1kXrqhtB3WE6X9No8L+RzoRtzGaV0f09gUGGU5FrL5+aAluQ+ItXc6Bz+1
KGFbGvPTOFXOfqxhndERVFSTHmBq0PLnkjH+CWGi/2qU2JO6BL+Z7cQH+MruylPJbR/k3o0VJMYS
gV0YPe4zHFuQS7FCseKZK7DyGSlE9gIRr+93jWFR8OCtnddIYTBIDRLS46rk3JCuCjeubmPMbbsQ
tPDKGmsKxkqri6eM5cA04Upyr81vtjdismp6ZT/F8eQRe25YuXnPFsH+RnTRiKsPzc2mkvhhypLh
eAi5devZWHch5XS3A9gj9J7hew4kOSKfB/sqgO2dRSLDtgO9+knRAuAVdCgxo4TXJKhJdL2rXLQt
WNDkGw/tcjEI36TNMuMk73mRwMD7n/tQb9wKWy/NjOS+mXvrdpJinN8bm+yDh77Fp/J0rbXqjYI/
EHMS4YC3jsk7nWiG9TNTIWsU7LKIDXD6BqOxc0nxuVTOlDzNrZn9WpBa7ULtJU0EsSTZDUwoHlpt
mW9DEzpPCF8IAtO9BTxrSSCF5VlWPyaVkX7Ok5fT1XPs987BwQBIJMv4OlpvvggK1J+93SzHZGrs
gCTQubvo3mStWDqLBZrCm1XNVRgKQXiyZPfSHl48vu73Ivadb8xUvf4poP+obuOmc+xoAZ6AU1sG
PD9V3kejrXNmbm6ih01YJT6mpMHU2aE1uQkx5xiAaAdX9pGqtEfYWcHT6+g8MDcN++GpMfOQQard
tbdJ76cAKPEZnTuj9cFOtj6UyGZsk0PXDPZbuUzprjbD9hmj+fBucSRad07bXX63EDDVTuZSbloZ
BCelE5tcVYlgAan0e+6n0/ekDvODB23rOWcG/mq2jRtEXqidN9Db83FUE6kdIfQ9a7G9h4ReIyjh
ZI73DibUTpMUQUWd3syWM+07OSz7gUv4jgp0JJLR8O6dtO23lUEMkGr8u8zP9VGhT94M45Bfasdw
ziGkULymoQIiDBtcr2ayJoBFlzo+Nf3Ss+L48Zkh1Xf0xJ/GWM0PQysQRM5dX7FaW6CbpTeGv6CO
+uuU2Nitg7x8gyM9fe4xIr1MOU9OadTqJS+TBBURvGUCIJpjBtL7oWicX4mTCjz7Krx0lLP3ZTV2
VFdZ+5N5EQP+ZLL2tSy8p2UEWQQyQ0RAYadnLLyYGGGq3sr4allYeptecSfrqDJbdTPHzrTpDZCR
XlKlDyMNgI3dZg2MiHxq78nBKj86bTkP5OaprWZOsJJB09+N7lQcmOG+DGLOmmtKCnOnjADCCJNi
gBZIW5hp1fKeeqVemfMg6JLZ1EBw3l9HUN/ncaSLUXpF+Jr5Xfw9zljz3YQ6jW11vOikAfpLLXZb
q4RwOxmrM57n4hHPAIP9qQQ5vBitcbRBCpxjyS0/StZ7n57t9yzr6yheVPau6Ym6iI05Upv16J8D
BN79atQ8XRm7CqPUDDFgyJ4STAAQwSuLlR0X26VN83MNQ+K5DFx5JP01fzYa7iuJSpmTIFFiwRWb
WKW2eY+U1DrGPuhzYxzKp1m31jk1qvqXM83wpzNRW08B9eStqNjzyLaN7c8gKThhIR/oTyKRYb5a
YuIvDW40M7LLkXRBpYrhZegKlWyAR7Yvam67kHPXbD4Wrm6f/J6I45zkOux0xdDVpGd19auEm/w+
KVF2zO9YX06y6WGJs/oxtKwL74bA1IW5hFc5/TYvgvg9URPnK3fI7I/Rq4katqplXdCifZ8ns8Wp
LPyXxqNJAzmwuUmo1LLVxNrBG8qrTVEH5TYbfecSGqzepte7e66kvOvN66ipGNU7TePxZI4d8c5W
EEeyycq9Hmwo7alsbiRItFWTZO1r74uMAWdlXHAdu+u8EvHK9NeKJb5Zk9NYfxKy4823IS5cd294
y0RrPdRoC6fEfCZAt0lXbYEPe2TcwMRJ6EjnevZW8TKRroIlQL8UnCGJsc9cusKZkQIwmZCPjU7M
gdpC+1FtqQL6Gy3G9M0KM/PJz9He0GVeeA+GbC66CeRMIyipn52q+yULKJFR5+v6HUu1/tVQg0KS
NliGYiaHadU1eMwMgxF09lEkNLbMplgNvn4vZ5dAG7bm9aQUTPc0F9di7JlFpjnCrHwU8WTtEuKK
TwljIr5NALsDvecNA9ebYmhjqvTgojLp3MU2QjeROMAsbKeiCzDHxcFVNdEpGIIPcKu4HQyafsel
6gdYnKl93aaqbdEoIPt+iSUxlDxpxnKaBx2c8ZKmCGzCfmeGsfhIuX0+WlMwqCtAG/LzZXfyUuGe
R05QW7yQ6pJrn9F4au7Ym6dLERt1vVImk4/BcKddaWA2ZlTZ34G/u7v2hN4EuG+sF+1k2pvCqPM7
KrtrCCHrFUnvAUGmk3TTZAXTGIdmzsETmuji0H9b1MYmqhn5pF96q3DqvQdKg9LBBV/Ed1aeYYud
fLlXpLytc2hRG1sKQfy75rksCWRXJUT9rcJvVLPpNf3J6eklrp3BIqspGa0tsCH5lmtbnMm5LSQU
W4MF3BndBzsbujNJTuW6Abh/n+IxOosWz+MqDhv/NIShvyeVJj9amZanVokW2EAWXBjxAOmaMJNs
rJrnVMtR3dFcA6vg2ijL0TZXRdSNBryBxWnzKHH0j3CBta3Qia2XxBKfxpIUhzFe4kePlWnl+YPl
sB0h14F0WWyTfEi2vSuWuxC6xy61/KZbmXkVnOdCtQ9QjSBZgqjhfxl2vfcAtr/PY+kfW7fNvwHB
ZBWcmTjTb/R6LFANuz4PtbzjTGA9e6lmeCrESM3lO3tbspkpHPwJ+Qgc90zwxZbxLVDoJXI9Xc0O
VcK3iZwiyudyfvBjq1zjYjMOqvTao9GQ/Ad9rPsuGPhsjKTJNrLK4SGEjLgXd0eGbnc3ikZt+4Lp
pLnMbKT80oULGlQ35exPWxutnr+pES9rTC6xihw75RlH+5auvUDHu6Ho+ut4Bvg6UCj57JFH+0yC
WbIpB52nRDf3S7IevTyDblQXnJOnrH0imL0S28yVs94s/kiQqoHjpzmNMG1pybaNxX1L82MAyZMY
LzXU2WMgUjQXI0V0sU7hX12IY+2zEwmQ2SPkE3JKytCg2btghpvw/WbDr9yvlt0yTN73wlo8jMRh
Y279ujSYA+aMsLcuiHE6IV0aYqMvPQtqP3a9C8HVlMhTmFlXfkLYvgygpj5GQ+gFSTWz+wP+wNg7
4u93ntDR1K+dHU87A/rE3Yx6gEQat5MPo04W2m1ge+5bXO8Xe7zm/RbqzTWZ28UBeWsmquHvBmJ6
si5nEhBs3z7KwKqesXSrlgiwuUNIlVoRsREljRR14CoskRQtyKhMYp51mVc+KjXOGyD+yxPtS/cY
dJZ/b2uPFkM+gatPhgU5rOrs4JOugecyGLXCYiV6RgdI7Q1nY/hTv6eH3C3rPmnm1yzw2CBooeoz
jic/GtKHrPUHhMaMjp8KHA83SR+DzvJ6zPGlP5/Jz9XznpCXtlplS6o+ghRq+TrV8yAJR6zGEUON
4T4ErY36sp10GWLg10aHL5hOLXreAG2kbTcwkLW27ksnVA82VuwXGufTg+ENaNxDs9xltSN3CnfM
N7so5jtiJx0SXwhc3zZA8Ek1cPM7Bmi4OZsp8L6rtkjfstkrT4p80vvesIqOFiQQj1MXzExdTPOa
sJoS+IcpnCprrXxjfNWLwnngUVxvU3fOdyLN5rs57J1+5WM2qdcFF+KhyfvFYHprJZ+xmfoDunbT
fExiGr0rFGbVY575JIAZMQfoEPU526l0116YcpCaK9u97fHfXwgJFxdrsus7NFA1rnMCut6WOcig
guUY5MYu8M4CvzRtHCiE9T5TnfkNHJJ1ArZGolzVZSLFhU7/cwU/2T/m2oh/ZEW1vLfknDrRlFKw
rUbRTUBEFgjRHn7aerf0Y/nC3YaStcYKTU1fy/lOEiD7Ayv3dYHjIXJNfhPuGOtgmyANhFX7xzSN
4ZB3lTyxtrMByVB8Smfo003YsPNNrWF884ysfZi93j8yWu5unEmNh8VOh19ycDD0c9t2qykIO59E
4Hn+6eVkH/flsOEMwQRbearewzL3j0h2q83oN+WjM4/u0bCwqSyFHj7rvCO0d8EssGtLUe9zx5+p
0ch4fjdbIdMoGfzmwhGJ7ndby2/FaAcP4E/KHwvz8Ueycvlbzzokk7F7TRShIT3ac8YdmS+No4KB
HA1cw8d6kuoHO1AVrK6pQk+octERIauwsgjN0v1Q+fLSNIXL9IC1pV45g+MQJ6PUPcqO8tSa/BAZ
utkqAQRy7yEOdFdCV8P3hbbadUMerXMwwIWJfU4lgPym8lKkHcKANMyt9jGOm+VhLhixpRQ3N0Jk
GO45a+IdNdOLtNwWzNBMCPHYcdRwGiLQezNdLekU31Wj9o78WAJ6uTM+ZrNkGG42r2k8FpGZNfM7
R+bgdvCX5V7P1WdnErhcgGzo0iZYW3moz57SFbm49rTrG78hZjB81Bk0p8IrkT97tC4PSgo3X9nT
nEW5Jbwne+Jzga7k4dF4pZyS53rVkx2yHTm+MqEZ6HAYWRUfFGX7dz9tvPtYCNKpHHvuLw4FPSeB
0jXGVUBu+mqc5/aYjS5p0TpM5FtSzD2kgeBH0xdWgY5cundpYvnnyWuch5l2xvfaDxzyD804URx3
Gd+kA3fTRFY2q2p8peoG6wRxfVT0A2JHsluIVxDdQIJPIzFG0Xbvr7kBk0aFRYlwGgy/frEJN6To
DClZUjqchXnFjzhMW3DQmu0z81R1QMTSRGlHSuScQmoQvkCxoEWAUcZ2HXbTZGZopVT13bNjeWZ2
OKCW1MGvUdaEoxlFSS/YDN6En4p+pYeSfHZUguGRwBQKWT9nbmUvAycYy0ynk7QkrZyqszcB0xza
va373rpO7azTUhmH2CAk0aFHggGGPsYZ7j2LXOjDblspmT66gGS2GNWnpwzS3Gcz6fmDuDH1hGcS
FBPgwev6H9fDjRfmQbNa7Hn+3hXML1esCskzLVJKkwWBGytVzmI8DoHPHKbAjbpOCpWeJwPSR4mw
q4qmFkM4wxc2Ll2H3iFufEEuik1WEHswCVUtKWjaVQk7F7aTQy/d1tm0iUVwVB6X+oUcGYu5DWAS
y2rZ8+sONFRMyHG8buKr0kf5GKeHLGb1VjCCjsiT5DGZ5ZW4VyAnCUWe0csTTPyIbG/YrSyk+8bK
DDUJIRXWsBWNtkJxm7OLraray8eV5w12dxPOMy8DejfZxxKE1bqCsPCtHHvmKFZdnObRn2FvxIZx
oMle+Ru3l9f/MPHQreIhs74xs7XL1cRA1F9Xtet+duQQ3bZMUB/YvKhdSrbLVeyytR+UIJN6A3do
fqXfDF2dOKCn5Hq6qgJFBBQWVbV2mA9Gv9O4iF4X5wBj92cBeYlN7IrojIs+XTuAnuKti4pgHdIc
Pi0AXo4EJcy3JM9ekYDXJvnVWMmYBpgnEAGeLJiXRj49OAad0VROnK7lK3DO/qjjujwERg2ppTDl
ZtIdqkmkwueBcuKWuAHWrwU8DNZdCMcjBtwYOtrNkrsqXZmDFK/C6DJSnNLiXPSTFTVKpMEaHIQE
Ooq5KIVf9dBDKLtpCjx3EmRL5BDNfSghcv8o29GPkjbob6qhSe/IJsgRuGdTthnKafkhE3yJiRn6
h35ppj31Om1iADTu9v+t7OfPqp//+f8V7l0wi0Gy8n9XB+2G/L1/V3/WBdGe+ddP/ZFf6fyGY5AE
Sw+DgoXMjj/vX8ogL/jNhPrOaBoNpcCLjCvjD2WQ5fzmQ+uw2TSsfyVY/rsySPxmXvkpCOIxnZsh
SIrfc7G/Jmv/+6//LAX/YgxxQM7jSBYm5HTT8rmn/qoMCq1s9CSHn0i5KXEEC2l3L6lFV+RPF+X+
X4KfP7/MF1kmL4NyAekRIxFU56795WUk3eMc+64Xkbwwfh+FEWxxSydUaTh1d0nVjru/f0Hzajf5
s/Do+ooeuBO85oioEFx++WDVUgRDEXuRbxKXRtieKFN6BymhVrVv4x31quwxGPx8r2J4PMifjFUX
Vsv3WjPlFF2YH6WX2keT7mhkLUN+DHU5neEaLDfmXLT/IBH/agT8/QrxlTuui3/Gxwb31/eb+0ah
EWEjiYmb6nOClraWPg7/NeV3uAEWRKxW4nvTKguaz74Ry+cwB9Mz4m9o4sO1nzsMxbe6mRXr/9L8
+vvL+bsX7uvlJOVZ+CZaNe7JLzouP6Q/TXXkRez7zjlbTGbfmduQ2imn9KSJUYI4QCf9VCp7joRB
4XFNUcGz7aO7ZVN9sXRS3XHsO5lmy7nOeJgT04W4yQaacvQYizcEd0gcY6e/LxviEIfEZAinu/by
95/ld9TN188CsAQxns34jn/+9VIH2TIJNdhu1BLScqPdPlhP82wlm7kl63jqs6FYV7ZwIwNe4ydC
E8JwyqrmDFlXyt3PXki83jyrN88ZbfbSK9O+MNzX2UTgLt2z3+Nrq/0Mon1pYLazh/GgmjTFp5e/
tW7HyTd2X0MKgVtlDOu6RtGgMyb9ml5w0UOSM6uaM4QRL+1VPgQHzcrMeEvL3KMm9ylQdOCsrHIi
Q7EV6Wfg9Qlu9MFuTy6Mk7PKabCtUlajExX/dI31oxNMHNacv/79tbwq379cyiC8xvOyFAU26J2/
Xsq+nPK2tTo3qjE+nFCiL58o3bwbp7c55M2S+7VuprBZ2ULU92Ed95u/fwO/rxxf3gEVpevYPp5R
uFZfnvMWUkFBIrUbmbFd3TXYj/FOTuIGJeYOLMMv9vX5buCsK4m9Q821H3jTv7yu7D+YGKlzl0xw
zix6CAeYlCXqsA4vX1375hrnYnvfpHgkxhGw9SlpK/0ZDpP5SLe0OQHGZ3gEWfWmJeg8gZBKo1An
Yr4JiiHfKsjc/3DnfqUNXRcJlobr7oJk1OVZ/OvlbgNBQXB9CmXRjbdJRUzW9bt1Di37yr2hvXDb
mWgPYrOkquiC5GS3LnUjI6x2by5O8M2V8ID6KRE//v57+D8s8MH17WGxQGQaeF9uhDLRFVaayUW3
Yblru29+paM+YLmbN/48Hv/+xf7jphVANrKsUGDkNNlT/noZGjYo4t6UG2FL819Fo5vrMpL/AwXj
q3SVT/OXV/myTBCPmXnS7t2osLPsp2gYLuihNlrYerXe/pc/EQ4TDAQB67/Dv375RMbktl1K9map
/PHZnECTzfHi/8MubH3VAePMp3AA18QSTjis/8UqaLHkBrrMvQh25aW9AkgqoXc50oC5emrC7G6u
7bU9T5/zxDApLY27hfQjzOgNbEF70ptwGORapU7z4Ml22vmJUpyzOJRfpQo6FVGbJYREDekBJzEz
WztcSLybup80a/5BXPz168Hs6DowBnB/hte66otHZnEWYNY0XKKObQcxCIM38pAITPQa4x8Wmf9w
2UKw/2x8YH489CNfYzvShV6zPxghTV0vIS+sMPa+WK7Uibrc2jIe9lzq8B9elFLw+hH+vLZhVeZx
p1xiYcNH/fXrmizlWhWCymgspyeXY2pkJ0G/CwnSebW7pvIYhMqLgaKuT6Y3ogfyrc+g9D1PUMZx
0DhR+6w4ffrMIL172XKaYm3pdlmPkk1xyJRx9gbz760ZEXYJuuxBwFFfkv216siAWyHnOrjFiAfL
l+I+9KZ2jeOVNAlN+8xwS2DnQgsChWP3HDTxNU5X3LSWUW79GdFdyBl1ZbfVAxwfsOWgVNgHLhrR
FmvuoXAC5DrNcLeAB2uXTwwc8q5eKnfDWTF5lY0x3Bldbm2nXDLBXnLSTzsY3b30811J0CBgflLN
3shXMDfzkNXpOpzl+GmVzJmclHjtVaVs523OLMZ3onpqWzqiwW7gc2Z5Yv5gbNdHqFIY2hhJ9R03
UbYwy3H7rdsVQFCysN3PJUwPNKbVrdPlxb05exirLGDOUKUYk5t0U35KuwjOFW2xbWZeU22zArce
jK0YAYdHOy9mk/heyHqKMlkjusz1GoHUo8tYfEObmiFVPZAvusbCpU9ocZ2HOCX72M90NNsiCpt5
36T1srNKex97TwPyGD07G6Wt8Jee7JtiGp66cfiZU10+Z1ZTbNHcVVEYjC9V2h0lBPetHNRI17oz
n7s8tx/Gose1r1uC2sB+0i4PF/AtdvdQhcvznAzBeSyYyqgWBXeKdqNkMkAbB1X9eNfPy7wzl9K9
h+ZUfdaSr23o8WQBtk5+BaMKdwkJQXtBguaDLAPzte7a8mXK7F2dKwYwGajS+waixQPNH5oucyJS
d11ZHf3sfNTfymShGR7r4VtLR27dGb1+MlKSgNvGKG6NtiMode6NS0GhdTswz1jn13w9s6t8Xtlr
b+PFGKJimkWELNt8N2KzPzRe495afdttUr69/ZJX6iEdyo9+9DWQfT7hJFxj18fjPZPP3dI8CdNE
z1LpO4KwzzH+oV0u8unQmEXzI6YB/tQIbsnOHlBqDshYgq4wj4RCMGJTndpggyXgdU7cB7+b0lto
rRiGoAcTit3XvwIh560xOvpYtX11h2L1Z9q5b7UQzBMlcQ4x869sfkFS2eydZDIIj6PNntoz+HuZ
LodgAm099MkLo8WXNsQ3vFKu2X+U4Kaek6DwYEZ01S60dRO1MZEdnHwk7oPe3fRh7+3RmJfb3ghI
Cbd5U/gRmUD3tXHOeFeb1oz5zUV9YYWd913VTQeEwmgMvTrZWf5Vczz+tN0EOAIDcYl0B862sOd1
TmN9ZzFRfxwhYETjPBrbAhrDHXJGOrAN+RL2oD9k4DaXsp+8O3dgVeAZXDaOnY2HsnLvl1bYD0Na
8Z1YQ1Nv6MgMR8ckijk0VbpNw2lickVSs9W0N/iW0ZbZHu1mDXSbwMr0m7Lp7xR2u5yE6PiATSfX
mlkDbSHJCM7ryHI10/xdDvT5xsSdbrMlLh/c/0XdmS3HjWRb9lf6AxppAByOod865mAwgjNF6gUm
iZJjnuEYvr4XlDWkmLopy7LbD/clrZSVIhgBwN3POXuvDZ7hTEJMvjUqIkEicpGlE7/WEYJw5SYF
2QbMvTsTR7IO9GY08uSC9h4UL9DzL2JIelr8NZnEATiJGPnyLemogVqFlHbuTuTOswhrUOZCIZeK
mEtYXnqD8QJ7QDidLIwcvcCflyaPYZoWfOIqvUOViM16iu03cx6z+0onnPT9YXb2SWvTV2zmIkGv
6940cG02RRURnzCKBysc10hBwXX0oaZz2eNErPotDjUMCvUpou2N3PpzETvLlEU7DDFce0+q9QMZ
5nShRn0upMZr3JdJvZII2V86Qlc3VT0U4UdFeQZNPcy9HYqIjup6bk6d1SlmaGILq1hd+rn11509
WOtoEDP8xXJcyOkNM8c4QA0p24Ioe4yRa4R99OdEuS+TJD2VRPveGiTZ75C5YPYty+pKugglHLe+
QzmPDIzB56fYaUoUEma6YHri57DwnW03OvF1HDbihd+63EJBkZdCx+RGjf68j9wqQkhqJFe1bzL6
J67jvrFhv0WEYx103PfrqksoB5mlERJX5sdKyJilX9KeblLznA0VRpaaxTuJm7vG+pZG9BEYCEzt
o995BZLeqLq1h2y6xzXgn6omm07e7CUn0xHT1sm68APexumlB+K3DuzMuocBSoYaFPxjGtnJnhiw
+CPxQqRQ02PfMQjzXiqEV8c4CsqrRCi222i6Nd002owp+kM6O93W5NPiCZ/kiVm5vA5FLwFGafMR
8HN8l8WdoK88+NdOoPqtGSTqrHOf/9UGGjdH8lbldfIYSUj8saPMA4/otu7bz35OFHSBRBTwJfp3
ckWiyErBYXLsZuw6HVs0gMJorqr+RprxNm/d4mZJ7AZ5MPrd2qrccGvQHD8LnIz33RzLNxnX+Ytn
FxK/ovM8wVTalBE4zKLu9F4OukFKQQ7MHpQt4HPHzRlL1Th7BNoixzPEJjYBbHg4WR6Qo8JTG+cs
0DuvktGR0KMKsY3jrDILkczsANuGGNUYFYEDrnNMlJ6PhW9+8J3OuyX1W6P6BLmDFjA7z3H9ho/S
2pppIzgBZ03xUDT9xWjFAWrwt8JvrmBWqVuZBu5mJH8H/1SUHLXge1ZeLNe1QGhBO+rcqmqrVbjm
oBbumjAfiC6wpmiLBCu4Gaygv+m6Vj1R4SGHYA5p7QI0NdHKa3VzcUQQPnuNZ90DuDfPdjdUV0Kp
8TyOY0u0d2xCB62j6HEgLPXWMB35VYxm8MWPo+IqjfGRkepuni3igjYNGiuCejn07RDqCVxbo5g+
2UHrXee6nQwsXWWxbQKvuK9Aqh2jOtFfM1A0ZBMKoyJjzdf7tqyIhPes2HoyQs4kCUBs4GeS/VrT
/iH6yGU26pD1zFbZ1+GjU1k9N3/JXmvxeizx02R4t+RyV8D6YebR3M+eSxmM6LPmTG2aNgOpWjFj
DbdJLyIX9F8SXJDe6J1NrvEG6x5QIsww8lXVbEFeFWaviBc8HF+GMRHigtNiGPLgHGR1xS9PmmbO
eQZvL/ZvLL1Zbcw3xNKzPnZNW91UU9SeE43m1p0/O17yoccxQQ7CZF8RRYRJrJ+R1tq80HNeA0JN
0QqIudwyOS4YOLPdmHA1ON02EBBoEY2bInfrTZX5/bUtGmuH9z7aeSIJYeF5hVo1JFIedTTsCELa
EPgbEMWN1NzC/pSv2qlITsYYV88A+099+DY73r0/2I+Nrz9ZdUQeh/oo0/Ylsh3nkCsjvyNV0z+0
ZoHCyMy960z7abchAgyLnWm1zaqc5+CSm1UDmyCYD3lm9PjMM5tzki+LcyCb7sFoiWu2Sh8QuFPZ
/YUkC+TVrSslMr0CZTW/Qn9bh1LdZcH4EDK/P5ROUbyOMFUwFA2mONBaGr5qwv8eZkh8+2ksjW1R
Vd6hwHaAVoNt763vffT3OYnMCnQBLH6xUCWFjxCiKe9I3xkO2rTUa1HipWisHiFuqYpxrYIrUaTV
nZvS72BcFdcbRibV0cOi9czshU3H97VADamYB7vlTM1q4g1a9aEbf+PvFHjD87kCjGEg/eIYEzlo
1pl0p4OfbDn/tzcMjeJouwRTbBs7yK9BbBlo84gS2jFa9PbkCncsuU4p4CLYxo5ENP/BGD0KBo+m
4VOE4+2Vgt080SEoMVLYAS93H+zJ5mLoG+KITwY0PHnx1tF03I0CsAXvMPoWAUiMCIj5liB7JK5e
kHEMBiBwJIjOOJuRCMnpGIm7ychhv2k4fOAUSAvQgFm570MSX2KoLqdc+UzkzCs7b/GG9SpGuVFH
D442yodZCmONmmS6i5egnDYP3LsFrfgxkllw36e2fYZKR1K2lakvy1L4MVdl9NAPeS35l6l1ahIG
3lViBE/e3HWPXhqkwabv4i8sLNkl0sP4NJhTDAzLS0uIIm3xcZiKms8QpYdI+fN11sXEuM+qvtPN
WF6VSSWOleo7DPI5yHPDVh/iqg9vkJQUvEC0EAeMT6ecA9uHPIjxFTRIFPeceaoKMZtDlkY+Boda
e/gx6DLENzTm9DOuhOltNKb8qgx0G6yQorV3aCI82ilzMx0KzmsnN+vcr4MFaIaM5SK+Ezyqd7Wf
TAW6rQEetPSojyOcf9YhbWjKrgpYubs68YtDVAzJh7bNm9c6Aa2zFSaDA8IvZzOAxzYkT70lg43t
T9bWgX8JnDDPKWyIeDGv4fhExNubaOVlWR10iJ3JEBDAExRdt2yTwETETIoKG7FCQeRPzxh7iycj
NjLy5Hy5QZKHka8uOqKpF+EbEpEVQTT9oeIjGKsKwNw3/ui4a/JnOVqmAJoHpHY1s45R+fLeiLAK
eg15SA4mTjR+iAqerM6iX2manO/4v2tmjeG4Jb7AvrF03lDec+C54KvTn2QUJoAXmYduQ0sSgVAW
6NruRRR1+6wWHHaNeerrU+m0rAxquueD0kKvmtGgqMrhuc3dtB89Nz+kwjDFcx6G7TdtJxmlNY27
4oqsOhfkWj/J4RRMsYuXM7S8iYQlhqYbTtKGcQPWrfNP1uRmw3aU8qXPx/xQzQjYslkEh9iI62mV
6xJtKyf8pORth1hE+FI+3JDrXbMUzHM/rsI0DqIdEePVBr0hh1tv9qvt1DaTTSKNCZXIjSWDKr9M
5pUcauM41rI8pyJon9BkAAhapElD7S2hDv74ba6COacL6wxXs1HmnyVBTsBuMrbIiR0WwQv0lOsc
cd4HGzHXN0xV6Jtmabzx0evXPkSWipa06q7YClkGuDck4E197jcX6avp0pauXyEMmbOdltq8phum
WM91ng0bLUiNr8Oyuol1YF5KdCkfKS0pFz0Qrp8T+Nw0t1m4P9SgpdOtLwYO6gP27dIcy7vET8VX
2HUVlhdAIFnlhC+MlXi3dBZT7MXlQ6FD/zpspKKrYELnsGlCDUBwnc5hgEJPc5/o+SpNiQOcZ9pg
K7LiFc5GD+F6P3b8pUqdKgRnN6lElktSUd94q17jg5qKuTviVLe3lRGTIgg+q/kgElcfErawZ5Wq
sGOVj9yET2O1V82cpJ9KjkzbYSi7A6+rQtXWW7dVmxjuil2w8Fcjsghj3S1pb+txnEJSyryInXLU
BNRYFsUBFfFnW9Y+/MRZnWw9fm0t/bVpjSeTMmCVJbGF+MsjJB0G8Q6zsrEuoY4+N5VSV+gjg+vE
UfFX7WFlBfwbTxe6W+wOOYfrlW/YXr+q4ftsqybGJjWS3tIGiyna9cQ31EtD+2W5BCoVd8B8MUZO
JLcupiBcwzqmvIdAhJnUxCe9quD/gJHjw5VTSBk+P8sGpt46nYfPMS64dK39sbsZQ+9WR508d6zD
ko8VAkUeW7o6iEpPuqvnYzOA++UNeTX5KYRUGUhzKE7SPXKnEYG38sdNM80f/Z5enNrjqnv1Gn+4
wf4tXpAv88nZimEao/hhzoU3icy3Z3aotWNEhNMlIYISwxqHNeeZBD9F6m9qaz7jjqtPwCc0Zue6
epuykZZb3htAFql3DVCBa1EPXbgOCxTTpd/zLhiWPGIco3IGVGbjmxrZlrvUHvcuAkTMeW22yRsX
7pPq7erS2kaxMwF34h+xlQnEX1kPaCbcL7QzgG3CjoG0jPH2OCM/zMMmurVseoNAUzPqwJ4UTux1
HRQfrKsT3i7fL6cDd7wb1rO9BJ36A09sFJxKHbxgS/Keo9l14fU2hG76s0V7Nh83kv0X8CU+G1/3
7sbnyPKiLRwTuSRklANCtbVHPaxjjY3ZCYLhPA746egnGNM2EBETu4Ia6w7tP0+dHvQJG2D8RTVI
d6oM2o+QTLJQtBZPOSEujwqd671hKO+ZmX1JWRSHORrVHrCQrxBDZ26CEt4pOv/Zh9hGHzazH7qp
CKhp43BNGQRxd0aGh0R1Mdgs1u061cUaLVW3Cpwxh3HBeXLPVp1g+vPMYW1g4kP1uCjoXTLcP7KU
1h0lsEzIiS4HjveQIbojk2h/XryvVb5rY6+/7yyfyF2O+CUrql8PlF42uuFADjBPAShd6rIMEfKS
oxGVDS7cQbrXBIHWh4FAwZ1fzwm2h5Y6qMVZ2oRJdRuP5S0yJ/FkjeGKjNmPcel+CrIA1SnBYPGK
U1+9daEqkB3WuGtiR88uirKDUpF5j+NLrAlR8q/yacjOcZs+FghMiUjS0bfasq0Hr0HsjF8qPOKh
m7dGrR9Ce8DiH7rD/ZAPJl5xmV5GdlNS64tti1r+HouGenDnPN+3XePuiMdCQFZH4jwUTr8nwLzD
TVuSBDqw7kMexKqTGfsRtQ+4EG/fQyWB3NV966hY3iZQDqIyxnU/9YCg5EyWJ8MnIEj50bRLnGj4
b/ZeBEojC70OOwkdgu0s5uix6/sdMIStqAvuMWPbrTm1X5w2n0/ktoobv+8auWpSB8+ZwUpa0IPa
O+R07crUNGoEhra/teVNTXQuelXgXutGgvHAk1FFGImSvNqadXbyGxQjlbENkuKiY6N/zQP51vuG
2vfGaB2nAhFURyTuHWqpddniJSVy3Kio8cpOOaemjm7o/5bMD/J9GSV3pSExh1TzwNJESWwP+UhL
X08nmmBPKY4PVZnemuHD2o5jGn4AkY8CVbxC9Us9MWZvoiNeMxXNx3lW15DCEF+quAQEYtkqJ2nT
t9kODLmrJGUQqSNHjIVttSqDmrg9MDk8+FPsnaSBdxuWiEE4+OStSkGeiW/lJNQuJYUklvRj4Qfu
KdegYUVJ9prox51izUX/qFKwurH8XOaF8wAZg0Q8Fdko7QbDdndYHrtDNk2VQ7+ljK6kEQMvAW4h
XxttGeoTfqiU17OpXGrfwHoUoGeotwBdks+otynv7RKn6W5JlJ5Imwkq2hlNPN2FhhM+1BU2grgP
IIx7vn1k5rRRCOSvamnHzOL1MEwH7c3xJ6K02RW9hEeqia0yeTRi5NcOVWkUfFJxyEJsSeGtzToy
wpMbU6Ogb3QtvN9Bkt4FCpzRkYlykq2nnhkJM1IyZsm/gjsKz36o4WRMbhdj2WU/JGMzWtbTwK3x
KMf3yaDTh74D0QJcbCBONJnpaw5hAQrEjV3vtSqyfiH0yLcUl96qcYI+Xw0BZ+eW2m5tlyMhxXNH
eHI9WQA2JNt9ZnKrKQg1FWNYoTDxjeaFZnGDSndAvz923hWGAfr4GCccp5OsVtkFNSU0oaq+EaB2
2rz6FJmIhpl13QAFWamyuBGGOmFQMB4cawEXOapQd5IDyZknLoJJlNRUxci7WwXtYbLeyE9YGOV2
dchwqTFhmupVngR7nQcftdL3sh5fnJDIKzJfOGYQIVIfR3hDylfd3ima8gJrllC5hgc9j2k4Kmkv
Qhurv2fvLtghUzplCQHsW0oBqtXOcEa1ymadf521zNaNI9o1xx7INxHcbi+kbnLIuCrQsoTrKmiH
B6AC3ZNawjPHWNCozmR9SdAQmFl6boURbq3RszaWH9GoaMswfKFmyLGAWl698VIxHzWBTh9jK2nz
dUMG2mnuWhPri0wX0mPMaBiK4xp4h2LJi9Y+PYMpUcFhMq1+Y1Lu2Kw/eXkxs0I+1EMA9meghxqb
BgMSmby2yrD2k2bFpb86nuNSNlgHx/ll8qjc8jXjLLobLg/LjdvkL8NgiTs1I3/etZ2YPlZmnB56
TshnjBXuy1STh8xIU3K8Tme5LpMpMM8jOPx65Xl8DWjCjGSftyq8EbSHvlCfUolg4L7EcCNoVvD9
8U0akWdtQ2llT5RxGIzwvKeEpw65ZZ6cwGBm0Or0Ke/qQ9NXA1SN4blr85pvUD0xRN5Xlu/BkQ2n
bT9DTjKnCROBbCR97sS4EYqxIutK/IRvOEO0UVGdaB60VeaaDaG28aWqvXTlxNO+L7VkrnYFohfw
JeQpcPtRv3LsSu2CKbep6xGguBuHFHS7RzOPkLEaDjk154tJOvkOLFp9lIldvxUpPdjNaPNADHET
xqu8DvRDJi1gVLXVpYCWcDIF8+xde5GfP9nQqpt9T4OOpG9HzYSGeYTsFq66Q8V/6TwQtq2u4ium
JYwZ7Dw7jE2Q4Xcwe1wQTj7M9zP8jANis4HAPWg1Bz81gUwVS3iiPSXJS8Iq+GW2MFsV6Fke3CrU
9IbHKj7J2WHJkp6+7VJGZdoOKd5K2zhlsQ1B369L59jY2gFKhKWY7F7PvNITsnjGZhVwpSgapxbp
MRZRjl62s8GpwZTCsPvntJ0BEfmzv41d3ewH3wLlHdhH16vY9oZI7sHlzAAY3c4+U7URMdQwSdSb
up7viuqtJdzta5mOxrrxeuM6XU64w2zH92j0yosgohS2TJbcJuR8HHh1xG1AC+jZwVm39QNDbgAP
F9R4siNFE8+MTMtx7SQJ61RBRB/SIgA/nuasHNbDiRV2XGvOblimrAE+Usqsv4SMs0rr0PqQ0WLA
RLwkl6ZBtCli4QI4CuJzapWSEBLPC0FMlWwWaQIpp3eksYoG8iKzqB829I3EZuHR4IA1uhcg+fLB
4nm8iypyc3oliA125vJeoo6C1UCmJDtNu0lYVGlKaedoAlyig5JO8cZPJYaKvEr3mMG7D3XI2laa
giE+CEfPW00maulVbvQRTI0CU0SlPFg5Xhl9Ab1pv0rtxzekDdQQZKDb24gTV2WC3N4Hk7G2TeXy
TWU4NQoxnSLDZ4tRvB00hcva/2QMxmvhT1+V9sQZHPAtDxQdejpI6zzrktvIsHKgkEmzVApOlI8X
XJJVtq+ocvt9yWIZraOm1Qce65rjoqBNOuR+dCSUVT15OC6nZeMhI6sM0LOvDb5ZZAJzcF1oKzxI
L2++2AqsFH320BPdTW3k07EwRygnqaEbOGgJkpmoi8M7RYPogacr/pAWlfUy2KRBul6rtsqQaheW
4XzjFiW2R6+nngwnONVYT80XlJbdUzqTvIaVsaYFPlv+MWps0Hi+q74GavY3VWimW1xZ00MN6O+6
yIt8x+6QbV2vaa+K0ayoP01tM3KxvlfF/XoURX0yEqotW2XZFbBe62h0BH8vewYe0syfdphY5wvN
FWhvUWp8SpVyn800B1jTmsFNLFGbcCs2VuduM3vs34ygto9QqkJr5dkD4Dlioq8xVBN7W/YZh2en
eS1dnXwRQUbnPFLzg+fZhAlMVDbVZmJYjF5hQ494hZqRf6b0RB4nyFk9Lg+8LmtTd+2DNebtxUnL
Wl5Mv9BXHcxAlErG0G8lVdWSi8y8HEL67SQin5rRza1DYEXZtnI7FClWRQ8PEs1jqIV9iaqSI4fl
0aLJ7IE3mZeuUi0jS3/OnqImRzBiIJia2/JslMaTVxhfBULOx7wy6vuyd8KdUY7xcn4t9dqJ42fT
aPTNBM3kUYypvjeAdIHCuRtorO5sJ+lf0tJtb6UlxhcDGt02QXZyEmXsE9Qe9i8sKC8u/IPzZCwn
gSFPLyJ17FORteY+U9C1FBSydSh1+qZ12O7qgXjqJtcxRYnJuoCc6kAVGGN8quwOeKLnyGPmtdyt
xp9fc1U306qbZvtLLgxOXu0Czco4EZ/wk6gNkCG6sE4BMsj1ZiyB5N1CQUMIUfQ+ixL4h5x4xx0H
wH0jvP6qGkLckS4h5TIAwkX7Uof5qo5z647WanzCgy3wfXcJP9Ubd2VlpkfVZ+K28up2m5PAtoFM
AAnNonmRFN/wkOzckd0iC/txz4EZS+sknHoVJjjgw8U2WLv0iF1fvfpR9IYm6atPb3UNWW0Xh9YO
8lG8rlsXrFtdfk3B+WHgMggubrJVDuyuSicH55PG+KmuB698Hgn39ceZdJCMMZBhTeRqq2jLy7ru
LWejY886EmX8MLXWAX3Q2sPyf5jw363lEKM3YAYEWGpkbOX3NHby1lwp2zjMZn1F2tShT6Zrp6bX
PQFuv6ep5Rxaf0x2TqdQH1czCYTM8pOPHnDVnQF14oztKH2wmXY9yoLasJxjGt95ae3/97zgixoG
9VsP2sMnI4qcM8WuuZuhROwL/DVP39WL/91Y2P9hzg/XxqXwF86P8tN718f3v/Ev1wescIlGCDY0
qRsLM/x314cnfsMJghniH6aPRX7+D9eHJX/ziTngafagxAvSDv7l+rDgy/oysFC8knYB/s3/O66P
92rd5RcDKYu8Vbrops33OlBv0IXMhiXjXsHUG0hsxJhIYOkSd46sZfyFYPe9VvP363FBxK04Tt4D
1DMlIMlkOExn0qfgEahveiaJfhoIEvrDPfiJ0QRW6XvRpCT61QQzHiwSafk+h6R3KZYYTQxb2zJT
3nfJfLBWkXVM8NCd01Dpcz8LFIR2B5OsboI3Nyv1Lcq89JgHDotdbSDkMqeB2Urat066SgPVfGC0
wlQFq7i8uK6yrnrTbj9DgAW63Voe0DlUbagiwWWM3moQ5Vcj7Jdmbmo90srv9I5A6BreltOYt3Fm
t2rdojradInnfO3cCMEKki5SxNus/8Y4Lvqq3JioXMwqmzLM5ls2TtyyXT1BaELsTERzp+8SdzZO
tRmYmoUTLNkqjQJ+FTaJ8IPvm/T5bbqzMGFV5tEK8SfPWTGd9PawSwk35TSKJb0PBjWCo2hsdPqe
br7lCboOr3WP3+PFLd1jjyMaspjcxwIZKpDcRIQwgcB7xLYsbscxux4xiDJegou2sFeMHC2Wb9p3
iCQLJC7eNVY/iFABYMq6amrAwwZYlAhPjtljywtNEr0yK8gicCQE5sYMC7YWXZgryr+XOEB/ko9k
8k31kpLtgc7CfnjpaDXvMsK2owhJjbDGbitR6Wp6yftU2XeEHq3oDt/j2qNpAwAcpne0J8HG2WR5
cLRri1AjPJjrEK4/xmT1DUx8ALuGrPqEkBxanmSwZ11AOrRXrMqIlE3X4eK2m0Pv8827oac6wxXO
q1OoT8pOz+SHwQgg6ndgF1pZ6B/pwRr7eDDvyrTZ+EtgOxhTMqCc6KGzErU2R/tN9uG1lXrgrein
QBPZgzzwoXkSPmi3Aogidpsyt95gxO1EatbrvO/2wky+mUuAZxo2L5I/MKq5CJF8S4P4Ou9AuFbE
c6Q6pDqL6gfVuHuDkFt/0qcoTPf4UK8jsoK3VUDkpw8MYIbsW9fqOhHOQCASPYqbupOXJRC30HTq
2XVhcwwZ0D8s7IRlbDAmu7sUcuGqGX0ww4pJM/ysYAsXgvOkjziOFnGyQod5sRENX0Q4fo7C9gPE
RHcr7aHly0hjklCMx1Coa7C5MPmA0DEchg8JcmTzPQh0dNVJhWnJBMB+Sc2AD0BfHq1kscoGgksl
YygiwiiUaVl1Hg325aSVm1zaHWwDpB39gqaVw5obC3tqgsmG95chZ0a2W86LmsJ8e+zIs1iFrfc4
mHzSggQyXXAf6JN+hpdTbv+/bJvn+EuDueBb9x2X/i98+nfT37//9D9oc6Xtalquy773X++u/7fp
i09fok/Z//oJef3fP+D3zTbwFo46dhBf2DRf0cv/c7MNrN8WO0UQSDpTNFfYmP7psAx+I/3F5b/G
CYHhYvFK/JO97v7mOgEObQwZZA258OH/hsPynbPPd/xli3VNlPxWAMb4fdiyEUTVSLi8c5yqinEw
GJf04pCYcaqmPN1XBglGQS6ZAUHw3UFTTffCzsJ9MhTF0S2ybp/LPvrcsqntQB54f8t58s/fjjho
jKQuH/ud88SZDTTATK+PfZxft4b9WfqcXv9w636yKf/on/j9Go5l2/j3TLbf9wlVYTCNFMqRPAIF
jhFOvf31j//RDvTnH//Om6gGqqCw48dneZQdwCcS12blv/Be/Xhk+udFJHw3zzcFX9SPDp0aumYM
owIyeRUgeIj7dhuy9nmJHFaNG+pf3JYfT0z/uBzHRLANgS3/ZHEaXDR6AVm0xykJg/NoutWTDd73
wtizevzrr+9nd4fKa3En4wR233v4WpM+KQWDBAVFVBg0MNoGNeAy4Q8AJewHcNP+L7wtf75jWI5x
A2OL5kQo378SvRm1ydD0dOrK7mi7Fd2EWC1iqb/+ZD+7DM4gXmRePaxzi7/mD7EHKBEs3bmNcwTY
xl3yeoZLqfn7Kv5l/D8/d1AvNrB/m3SWOwWOj7CZ7+d8vG/vHgwHnBYEm9o5ymC369Rr2tu/ONP+
7GMIan3BNRwqiXevaGJOrmuYscMuNhQ3o+7LK6nUL57vn1/EB1ciQUVi8v3xu/I6VO40wdFn4UTJ
jXEPWvLu798Obsa/LrH8Cn+4HZho6rkkx/eIskV17eexgeH315f42c3A12vjcJNY69/fDG9sLR/z
AyvN1Pf7OFD+mvDzfe6bn/sw3vGImNvIR5z6H1yWoI7l0rDs3y8O7eyasYozXqFx7A9FVXYPKegq
OgSwVts0mdcF/r4nYHnR6a+v/Od1IjApaHg4lgub758NB/erTjx63oVRn/HDn4BqHJPS/MWt+/Ma
wWV4tlkhAl7d7zEff7h1VVA6URvU8ugCbme6bI/Of/Cu8vuxU7IsOBj7fnw40tB0um7m+Ztl45L/
Xbc0rZUovvz19/WzB4T0TRdpI546ulo/Xga9nI9XqXCOofxAqzmefvUE/uyG/PECyz7yh28qlW6e
z3HFbq8aenkspBDGKlSkU/MffGPYgTlJ8X0J+73l1kQuR4oUV1qqvdfOt8ZtjFRo+sWzvXzx79Y3
2+IQJEnLZY94n0VmyIipQsT61tGdvsIIGb6m2UjwkMyr4mlw7OIhxmXF9GYcm6docJxfoBF+sjLZ
fDr2C5OjGiqpH79Rjnx17VqNOLadwTjQDO9mjfPlr5+Ln12EYQI0DG/pzdjvOiKBYPadTFocC087
H6cZruAMrugXfZCfXYUmjvQ5o7rye3/njw8HChCSZhuXObPyKsjM5hoecfSL5+LPJxVODH+4yLtl
Vg0FBrOci2i/NNahW00Hhbz31PRJRJEcOr/46n7yxPM2AQlk2+BxfP9KMfQSZRjR1gdAcKUNcQDE
99c35ycv7Q9XePdOTVnHyie4ghMsvL3JFRe3hr2ElkbstWZyOJJYue1hJm3/+so/u2FL3UDe/BJe
9H5Vgn4ZMB4syDUhW4Q4aJoxidWk/8E3CKOEZhWUGIcd+McnPM2sOUI6KY9RnOQ7tOzdWVSiO2PV
8n/xcPzsAwV0FzHqCwwD74/iZAhaGCglG+SIzQ8+2JephQj8t781lLKCwyQAG+Iu372xdTQ7SZp7
oDU724IFaNEZ8vzw738UwXeFziSwXZOu6LtvLWzbdtCme5TYJdd+bDt4dET3i8/yk6dbMCUTfA4O
eu5SWv7xlUWq0KciK71joORFBRAtm+tK/2J75Yvnx7xbZX+4jP3jZfoFvCWisT/GUlpnmZXdp8pQ
wa4bvT3KUv9Yzrpp0bOHAeETJV0wwx3GKyj9NQkn1cjb0AQ1ZklHzMxrc01ME0TjdG805n1mGRtu
yBpD4JJGjVgqnFMPZmkQotQcWhJtBktfW36OACpLnXCDRKXeEaHbHOQ4Ol9Ea7zOyGq2smmLm3qE
Mz8RbLMqbNByVLzXXkpEYZW6/UNYL6kP2qzLnRsNqBJNXpysQgu6i+Ia11UVt91ujvV1hFWCGail
d5h9vEMg9H0mW/UiSosg7dKR6jHzUpTLjoFKoCdmQReCWECDwexzU5fiDviZshH/4ZEmy/3szMpB
LL4M9j0JlLpZlode1xy/WimeY7K3c2/YF6S3PcSFTwiSRsG9GpGso9glrLdAAXZVMeVBtZTJ7tbG
TfBMt754Sr7veNay+TH3r66U0HLjqgi017LvIrEJX/EMxHu+U4yOsCvAP2oLx01boPDgXJYU1Zkw
NAuBhySuAfEvlBGklj6dJ74VM7rkPrLGzi6aZ5W49THrScao0Y89M+6l0UwFU6VefBoRQC1p7c1i
Q+l1cOgo3BWJFCusaxGJYUH0Oe5a2oMzEVfO0koYl6YC6lBwvk0vNgHFscqokjPMQuT4RHcARr/Y
I2lF7VJeiu+F5pTFh3kp/YzJEWtsiSAg3H4X17NxSWPChVblcqbtltMtrjh/pYcOOrlf6WjnYjtd
e7Mkqwgd0Ku2rRgHd2s/1wn55qFJKuYa7T3ExZGEtHlZgZrcESdS5AhI8LxuW7o4PsBse7deZCVP
hdmmwdLchuvnB6FzFQvTybZ554bXs2L4j3UyozEcmYxDg0RcV3n5gMa2IuDXsVYORoJ8UxhBgYgO
9wgyN2j0uPbwh8Ur4efmtyg2S2IuFJbK/8feeSzHjaXb+lUqzhwVMBtucM4gAaQhmcxU0koTBClK
8H7DPv35wO66LanUpa47uxG3KzqiVJKYDrnxm7W+5QuhiEsZhwLvaFhEz40gNmnnAHz+bFiKPNcp
UWPdVJS9x2c29hujFcMLBFhoCY5ZdFCoreSjUKxu34as5IGyqeqHabRafyx066BpYAGNUmC+hdCp
W3wIY3hPRsD8rI0R8ntwfUjfdbVK9rqz6mmMpc2sDdrBAtF9h5JBhwtxHCem/0aR27tmEclyaxDO
o93p5JDipRJzE225YRru0yBx5cwNUtEgd4E+kgoV6athSyORbJNHsk0ODeQi9YTkZcSn3SzwmLdp
jt7nvotnMjzkOiGnlqifmUdnQYf2gDcrPvQyLj1QEmPAjxHXkIIaxDyra16bphK+iB0P2gkIVITr
xUYBmI5p42shCSCiVyd44+rXdG7moMwyhFRkWR7gPqAMr2FQtEhxt2GPwgIFz3KLsiLeFAZAw3kR
YAQybSalzpzIjomsESGm29t3gzsd2NxoNT7R0EWD1BeBSMO7LnWYPufDk16T65ZZ5U0rEFJSqb1p
RXEoh/YwTlG5A81MbkDngqxlGRBwmpbHSDfKK4vL5lKgyD1YExJ8ZuS8dU3j7AgTBGzNodBbzU1M
eplHh8jwO3SO2AC6oyMqXBFD0dzkMUJyXRXxmxi6fOewQH9KpIl41sjMfY8jBt9bxVTaRcqF3jk6
ZQCp4ff31QVBcnXblmCMRGYSYEACT7qZYjV8iPLpDiB3s5llFh3mfmSMb9sYc8GXMX2vQt+ewFSJ
Kn0lZMO4azB3bdEwgqciDmlrhbkIRInSThOuthlC4uI12R+b3ELUGMYq+OjZ7O9z3M1D3e4GcuQR
cJswo1vEyqcwzhEbLrOE6J8YsBUxRpn6bmhajyydC3YpgDC2cleW9Ze+T87ZqKHECDVCr6SUzOM7
G9cc37LIUXo/5ndwqmblM9iX+qA4xr0YuP4ZQq079Ldci3daX7pn0lTVLy1GCo55RqnAyzfaaOFc
cRVMSASi2aW87gvUAM2o8MnXRoEcMeOmFSIK5q4uN1FotrvQgGJiJGRz4+brbtIYbWjZFcxA0Jh6
o434Np/N5VnheW/TNFxINxZkORrpeHTiDFkFNGYSFKo7C7jrFbgQ23PVHPPqCJvGEZMIMujDH1rW
7oFmI2qprWK5XUhjEP5cTOY+hlyFjEUZet9K2Xd6QgAUB7EPDlYN9fmRZAnUkzC3b103qwN8GCh5
YtP8LJv2a92QoKj2TnMFmsTYxhrLF6nhqyd4szib7mwRStDpV1NuZK9VXWKVIAGaFw9W7Cwkyj8M
hM5eEDn50VWEcwib3v6KIYcbyqozA5NrJ1dQW5eDbpvRbS3lpwYOqWcypSfFXYEXMjZHs0QDiIv8
mIOwa1J8uCVcXz7J5umva8uf1GOAWGhDKfzWydsPtbKrAsNNlFI7MKPSCZfRyauxMPlwLv+ivvxJ
SUZoKTsFw6Ys/9NcNBKLzJWiIkZBOF1QNg4e/Nm966GfJKszMi2a+0bViuCvX+BPRi08LDM4Ck4m
ST8Wz9xpzGxqevVAcWAFkZG6t+M06vN+lDK6T1uyRoK4VJRfvK8/eViH05l/wOy5ZDd8X4CGsaaF
eVwsB3w1kFnGRdJjA8OWW8CyAtpDl6kLxBJXKH+/+/mu9P2hW3A6YCBFSoXdUlqD7H+IVWT/Vpr/
4nHYCP2iyF6bo29mM0qKQ2yceSR9SHRWgRKXcVK6itf0hK2gvsaDkbBvCafkqh9RUeUo20nWwCo4
SbPX/Shykn1CFPSDGxvxGj9VSELT2yxRQeXXRhJMZQOdJBmy+bO5FqaOOjinFBchG2JZwe+ZihVE
3Lj6ziBE1F7PTOslIcgbYK/rHJRQfyDquac/ayNfCbnfZ1g5NhiZKnvDtzL6NFQ9ukcH2vIRsZ95
tHKHX4In2IXxJOPAIdrgLq1mKiFtlJ+NIrXunBi9I6KIxG/rwtzpTcudeL3vk0RrKK9wZnvAHWlI
vFxcWq8u8s9b3Yji21mZ64/sbprZ48QiKap2cfHfoaLPPpp6Xr9gn1R7v5ylMT3lVsObZFa5eSsX
VCW7UViRxV9pSGMJa6t8U2KrT4LY7KOv0kANfJ5ZSqdDJ19J0xyXD/Ug3O7kkANmnTOVdjvIl2K8
DIyggDM7qSSYfsCCGIvhcZwYgzwNs95GW+T11DwGB1DzYmGVEb7oFPOpkXp+dt2wPC6WkT87+Gq4
laxFVDEOJGJCY0LY58TNE7csZTtJadwhNlQ+tzHaYgzaKDyZs9mbuImSZ8kSb4Nmk/wmNeEgdwZo
Ei3BenESTx+aykoplvlKB1h3smsRy9bHa2jcLAjiTmPVVsjIW3mx7WLG8T8Zxz6P4PKgxNkaU/6s
G4xtQW9fYXakMl4LTcrh+TMDearPYZLIPxS2W3Ew6q15qd9L1ei9bAUepnJmr8WsLhr7jbgT5zyZ
WXvBVqE9qdOQfslxw25o00i+Q4VxKAGL7KNloNQeTAD/c28fxoL1/C9O0Z+c1w5jIXQ/LGEYUv/Q
P3f4u9lf6vOhSrvZ3FXmUFfbwoiH7SDTX5xhPxlucGOAv+vy3bH+NIlymyFfIllYB3ioe+rdbcpN
6a9P55+8HIPzHrEnMxQUXD+MqZc5nDWzaa0D4RGNR/7kk2trQIHsXx6LP30xJvolF2yX7f54IOMC
zHpMFxZCXtniTLSgb3TO3x9I2gKh2Tq7Y8T743DXqc2q05qIyVru1kcgBWs/ncCA+ftvG9fguqB3
har+abof4h+K53rRELjY90sfZh7yI4PAlUH9xULkJ9NPvmJIixwTOR6boO/P+ApaKzLxcT5YBrpm
eDk7Fy6mV06x5oE4/wUj8icfEjsjJJnMr3Q+qB8uBzuktCNocgJomxyp6T3AWf7fvuK+fQjzB3Qy
kPPJjuGXHgb3qPScK8K5SZLgrx/kZ3f/b16H+cO3lAuECFxgnYfJRHWdqygBAXqRUfV/8TDsSNlk
wrxGovf9h6PXZoLn1eJhOmvZ2CVU5ckdrCcO64+yS8RnSAft/q8f8yffWIwAlsvi0eH/4oeXNuJb
qdswmw/N6EbEcK5zq4wOB8Rbkd799WP9ZFfiMCxGcmJrKjLD9W3+psCYuJU45sIYQJndNiKSfioC
k9xnzCdMqG6m91lbPZj4dBdLGhBxpvnw10/hT9c/+znV4tEFp8Yqdfz+KeiU67kIbbLUyzWH0zQV
XJ2Dkh0xqCKlbkXr/OIR//QGr4/omASy65wlTOK/f8SCgHfVMMb+YDRtLv1mHVsm1LCqVzS/wsz+
6fvGtI3JNVnTDJgFP/b7x+pNuDxxNfSHgjbDmVcv+fyLddNPXg4kdBUwtC7Qkf6oVTUYoEaUQz3a
G+4eWBSPYAKJrI4e//qD+tNXjpeC8paIHJWXpP54Y2zUfoDx3/aHeHKY8nQrIQ/ve4+C1PGXPvsF
+/UnLwspE0c961UUSX9acFUNZKZUHQ8wWbIraxnwHHat7wK5+OvX9ZOPiCUxrqxVEgGQeX0i33wH
YjxguDhngIGLqqUoSOZ0byTC/cU5/5PX48IBM0G/cqNnZPv9w7BtT4u5NodD3PV14pEtHXab0TKr
JxYPY/GLQxiFNj/v2wE9r8ixuM5ZBDG95RffP15V4VbGWwCPSSdqDabnWFjk7VXzqYOE8ACQQjCZ
q5LMH40GIEjZDuU9GTRz0Ma59tZHEOVvAAxqWpBJc9njBQ4Z2a4zC7AHBFqCShnt2ovhuzSBjhpL
JRBLiw8mJJDxNImcCrgC/PDYYfUCoqqWhGsweB3M6zpZnCNwk+wcU8tuRFPzXqipgUtL6ggtSFIF
IWHG1lPWzZU3YMsy8D0qJsE8DT99E9rWeHTJFj6Mo425kKnkNfLeaUsyHywWY5jYA9guCHycOI7O
8peVSMSwKpSPLhZi38I5trJ6yF2q8LJ7kuZso8EFAATLtFU6lbOpxAKpaXSXeQ+wHFTKZtDGId8h
lIfeSBb7sG/V2SxubALumOhboFP6Ad+Gbc9XXYdELY9A7uBuVWF/ZlZNupw0T8XcGefOiCNspDP+
9zbbkmKKe7kE2k9Gi1aRGl1g3ugV52RKy3yC4WxATlkZVBDDtrEsIUmoswxgqQMsiZy72HTAf5mf
ynS+Jv70BTgVhkcU63qnituadLShJaBSc24qjbrCJD3Hd9K0u8Rqhhq54o1DAwAZYBWgVqNQ9qXa
J+C8TD0ocqSlvY0nSSkv+kiyPCBFRHHoFc5DEu9tNhEHhqGZp0orf2xJIA037C+aw2L3rD/muhuC
mjjIjVu05TM5ZJjO9fqVfsv02lagX17ccq9xbZ4au2HVEZmfUYhMlypmXsRB3d92kkXLVsHdq2DN
hZl5WB0n0VU5IOB9y2dRP+fCwhzogN8SO1cMpMUs9aAzSjTN6cldJmy8LlailxkB8kcZFmK5M0Pi
qnh+Ns2i5UbNR23tIJ21l4RPZ72Oa3+Zvbea0dp1DnFGCkphAcUoNWlSqKlgitZOVV97VsNQ6F5z
nUYMOtedXk59HOCuX3bm2vHma+9rr11w/94Qh2tvbBZOdEFJIo6o9Zljg6v0ZD9GyLYJa0JG5dw3
2boQWLtu/b0BtyOo2PsRnsFV8t6nm4oWq8QxKdllfO/mgafT2avvXX723vELxuRdwIiubra8lemI
5a5iSFIbhLuSqhXdIr92eTt1zJszYVPY9p0Qj2i7PDMQFV/6yur3LAykzmCvAn1UQyzaZKkOpMDp
y309uwszOydxiFDotfLRMtPsSF6j4GqxAIamrvvcd4Z2nxRC2TZtGF0IjmZQb6htebf0TXavLaS1
OQ1uJxwXOXnqDkwRhBxm5ZkOFMA4w8nksTU0A0cy6o4R423wPTcHxcCFDlJdyDvuFvbzHI5fiTRt
dL+yGctwmy9fYuGMwWimJCtm8/SpNbAyb8IJ0vOmI279pVPj4U6rc/EcQn5Cxl4MeBajTneS1cS6
7AenMD4tWQOT2kiVjxip0gspB+5L3TXTvSam8gaYipFtplInO3AhRowAZsBEgVDXzG6ywdhGGYv1
ubdEuq+VXjaBMS2ETph91jMOrggxBvwj50+q0yq3o1oXxqYMU8PdUBxl14pIm6Po7RFDuj68qUW7
JHzpOudJK9VWskjSFeO6ynTMwwk+02e9H2eiIOopKbxaaVuLvg+DqtO2xR1ck+wwhiG8ngiOl0Pu
m+J3IoS3YrosEDbj4HbEVBYd/vd5mHJcHU0xQ08f9U8SW1e2n8QYv85ppYdeEebDsU4XuWn0sCCu
MbO75dpZyUxQYaPrmR1lvTVGab9FsdRuwsTqr+JUbyGCGPryKNtYrwMQX93eRPzxQBBffCbjz3mt
Jk3eDRoD2klDM8Ynmk0QA9yIbyGgFwBITsNFQjBiaTG5qLVDYiAPIj2qIF+eEST8b0eI6CxhC95L
NVFOpH9w2ttqLDjGyYT7KntBsF9X6BCLu041b/EdW2y5cmM4NkvZf1xiw3iNlG7utlzzzZdZkkSq
NRZ9YZU00XM5JRSRAFajQ8+a7CspNQNuvChvWPklpeY3iT0FoTJkw6ZNs+YRNscCnqak3sbU70Au
D7k83cyZIZAo3ZT5WbzI6w6X7yl1QvfC+1PejisKa4Ob/SOAYy1wQqMs/ZaZe+1NSVN/JKBYgm5w
JAAWDOlkTEQA0VuhjCuwIyV3k2V96qG/43pM66k6ER6dnMi+ivaNYnREtojI2Lcl2Z8e4bID7glm
kMx8EubtftlK9zEvYQ3ArLEfNEyFr6zfCFdLMYuKTYPhZuZSSNrbdp6ANCfSnZiYjc+6qt4Nimzu
Ce2GMNFPZXXq10zR85BN8X5YdPMFZ5DNbyGeuU0ifTo02OGDetJJtmqM7ivQbafwlbFy7kCBFXdI
NqJHYDjcirIBdETRFvixF9uJwatoZbZlf6Mcowrt0bYnHvAQR6kCF9GIH9rB0q/m0pAtDNJcTXdu
rwyYsOFH3YI0ak+2Mw0bSIbLxUoYf5q26A62NTgf6aKmu1YXUDBIiQ8PbPisaKtNRn4oWZO08Hbn
gmKYqxPfN5PbU0N+JV8gHAbe4gzzTm1G42WYy/ZAEi04CXJpwITYM9F6rRhd1qA1JVjctR24oUaZ
zko7IiEiquKzbUTyLapzGKJ96hStn/TDumjhnHhhCwsfFkaG7aHOhj1ZKqQZTOaIwDJK50eYf7mG
wEJxk43r1pCfjToGZgAQhq1NwxcbasewGESNOs0hXXp5L8w81XwRThW1WW7A0Y4UHCiaJpqjA8AD
lB4Dvt7pp+e6IjP8VCiFxTXcrucm0SKz4XOgG9cNbLPiXGctZQDAGGISp0bAOFTtallD7sEh1PFK
aUtq4hHV3F025JxEn5d2Ma47B9JC4DTTglmngLAGSMtpoZvkDUHlYzjPVyNp4dGBlrqNg1CQmg7f
rvbUPi0eJqzjX0wAmgeVVfqTaWbxIyv1ft4MujruRuAd4NGF3Fl4c8H/kHS2KGX/NYObwiLXgGVA
pnuZw5XonMGfwaAicDGVHfckcqOzmfWjyg6x0FecaDQDfingzHwWdtT1G8utzfuFUNSg1Nl9Rq51
RcaO2M55bgSwOZe7YZrV23xEBaIrq6EXxsrsJVNaXTrLDT9XS61vEhN6cK4Squ5HHUyjvpIKa05p
JJfFMe1tRxL0EyyP4RYhzHRf1aBx2XiuXi4yhk+JPTq+W9bhsctV82rgC38/y1V9o+To7Owp8ZjV
lF8rxy7Jpm7Ney57SuFUXGlJZ8BOC+VzJAdxXVjaAh9am/aM4PtDH8WAoaRR7nRoG51t3lGUtx9G
e2qucWmKm7g3qn0GHOejyif3GhpYxxifmdsBGDbxCFp2U/dlcu7s2dPRKrOxKYgWGHXW412oQ+YX
8UM4KflemHVQtLmxo7gb4W8rEUBSs72RtfzogqDYNVk37lwiCoO4ajIfBTz16eI8uRxYxzKux4PZ
JZ81EBLrkj0LjDaFnmSYm9HU+ys9DpO9Fcn8OnRS3Zcli5JIm/JPJIgwiBeoX1wIyzzJvNtX8Iz2
Mk1tX5FOuuX1dFs7EXge3R2MGtd7b07/llP5P/NT3VcknhQ/Wq7WB/o/nqvuf95/G5uA/yJfvvtF
UEpgsx/6L+18+UL+rvzDQLT+yf/0N3/78v5T7uf6y3//18tbkZQ+2qg2+Sy/NR4zPlAZRjMH+vdu
KgK5qval+Plf+6eHyvhdkApjIlBhek63/Q+3sqv/rjMY5MrnmiHDYR2H/OGgItjOQHPO/wwVea5J
S/yHg0r7fV2ZkmTmOPDFGMb/HQcVs8Efmu9VK6uqJvI7E8kidtbvm2+DwV2lVeGw77smPupa7Ho1
g+tLTscbtSzTwyEYLfu61mp2+y3JJnhzQMN3BJabbGgBR/YUwfado8mjblD8gFH8NCzTjADnqDgV
bWvZK+zjQTQCNTyZ1oBoWwOudQbRMgvmdfknu0teYCNp25nRx3NsIZkoScBBk4KNlWgPn83ba+OO
Gk796RUwDVGuiLusC4Qo6AcgEHz4510kz6VFTLRux2D0EJrMfRbEkoUfvBTrq+4u4UFdivypdXs1
kHIsbh2WZtNMqE5DmPwixruuM44GgWR5OROqsOCsxSNAwTB9tYjO9uYaHVQ81s+hwkEmsrHcmOQW
eLKwoW2QizDp2XXpdGEwyv6lKGH4VhOqDrowI7DJrvR1IRcIxPlzTVj2uerSYqMmDVkmaphtmPB2
XKpQ6ECfDNVr1mv9DlHMjT1k1zZxdTp8691kWM02H6siSBEnXfcgLqoE92tDRgRBxvYlFgBy6qxQ
sGkDRcP4LqCbm+2jE58tPYMfihUJzfQGW91ZVOMHCiI/CqcnaEzRPlO09piCcL5SYyzLRQHOWmxz
dXmksNkPek6yaTxuukHLiFwAwrEhQpQonV65ayNu/7kAbT9RCp3a/CVq4s/WIM5ayK1cRPopZep+
TuH68FnDctarYlvrI7DtRkm3lT05vibG0V9C9RRh7A4SrT3Q0BxaAiA2SYuOQkn5vA1y3cDMAhsh
L2jAhhuCfTNjDVtyZ/kFlV8Ux26QdyZzI5s/Nk4hmySEkh/6LPpUtxzQrZ7xrFUc6f3HZs6eyHUt
drLmgS0FrphxWexEv8xCubhOdJgKrQm4+SDZcIRHJEKKtrHSN0Mhzasc0t+adbcNkY5tZk3P/XSw
tzUGNrpRe6CNZQQFeXi8Yjca34buCFRIt8Ob3EJJo6fKg85Cc6JwD0B48F/muPLqiCy1Yo0SNqqH
IUUNFUviiEBQfGEYAKglEl/UNrxpOv3aBth6t9AibyaXeyU5AI6Xt0NLUgi5yih7Avqmc0Is5A0q
oFuhspvEWvNWYivcYY1H/APgBjnd12bIPihLRkFEPIFn0+g3FdcmIjzpUYqCznKMdM9wOvXaqvJr
OCFpDdm7st6ypnkqzPgyDWj1rJ74G/CNcksHqx3bhoGD0urFFVD9YODnWCP6WK0/aPbNREWXOG0e
dKMLY4Vw1spWT9PMCK1r6Vk8s3WfnXTy56r3mjk+L8WaC6HIPQrEpxGualIor3Gl62DX3VY7F+VM
x7bwwcfKsXS47dV9dcKidRXnX02EVUL2wSJj9aSodOdIyfRtQV0bmBxoNvLblzE9S3c+9Jq6b9mX
Hwm71zZmbV8S+iCvndrXYgnjm8Qa5q1kA4ghWisQ9KgxR6WzkGwWgSIySdHuuRoRYepeXY+PbDkD
e4C2FB2NWGm2xWBvugWKI5RWmuMTF6EBj7LbKObyuEyLc2k0w8vimK9DEihqfxHmVByiUb2MjE8w
eCd3RV1BHyC7fWpIkgALF9BfWV6nZNz37dYj2MnZKlJ8rVMVyJ2QLwaQ1msGlJAKitEzupHN7oU5
5yEqAfRMoXVVtdBwqlnQ6MPZfpAGaRaeXAx1VyVp+rXpCpUTR9e6x7Et1Gdn7iUEIfgLT7NpDyg1
WU1/TPIqY1tjZOkOdSERYoUzBDqwAlAAC1jkzKq2ZIA4G6PX6q81X7X9rOAn2wlW29W+ArTAJJUh
4RYNpU0jId9/NCvOwrMLZi08VQAKiGjLOPYIU87Pagt+wuPbS+6HGrmRRmOrlCOhjgX4XLDObujX
qJ+aba8lhev1QCkMbyjQ2UpnCM90nsu+gx8WmAjeXmdkjkBV53aTps29UVbXZhM7e6rC5TyqpUQ0
VtIVK4y3j0bvuoHQZo27RhPlF2e0lBs4sRGZ5FlyHw26/WKQD5Bwd7M6T4ukS2IYlKwd0SjiYYSi
uhtIQLwlZzzZcWo8u4NRVAw2u/wauaC55XbNaFptX0p3JM4nS2Z5Y7uSAZkEfBkIq3eeHaZim5Js
9/2kNzpTMi1LnocSDoCG5ASBdJ/k+34R2akuWVl12Wh8MhuyWQxUsUgSMSsdIrIlGCuQrPug2kkH
6Rpv7h50T3LM3epNZGl9n+nKQlxiZd8yPBKbNTjqUIX98lJZ7Lr1HGSON+YfzUw8OYOGsFKrdJgD
5ddpoP4l0wHYTy7BsyssjND+Rcobb3h+NzZU8h57iS5IlWE/i8oNrB4C0dQ0AyNzPQo6pckeXCSf
WhivdFGE0RXRNr4gWUjxSUMvX5mGyHE3dTZzbaPEEO4he9dPtkzrFwgUuOHyrrvXCzNk/mhyzWcF
SW7ATPOTo1xN0IlJclv36mA7zSeDJgLodVp8ajrU0TbEe681YIn43KD7OxYOHqpuZia9qw6nSA0v
mgO/tzLyuuVCNZbzVGWadrKGksGNUSabuq2y4L00iudZ86t8eKtZKDRTMu0cSJuHtJ2ax9rpUAPb
6Pwz+v5R5xbguWn0/Pdr959X5d8W5f/zn5X3/4/hEqi+2R/++wL/vkVH0778pMDnr/2zwNd/xySK
0XsVYTjU+v+q8bXfNaxHusDcbq2YBAr5f9X4prkW8hZ/BReM/k2Nr//OAp89qYnrlb0YoJ0/mpzz
PxZn9Ef/1kUt3j3f/1qwYapnOSnwDL1LLVF2/rDQA2ZOmovQ+r0IBSw1xmQ4PZx9Aeee/I/pmS40
2gx05x7as5ntvfwy6fpT6jjPhZ2rl7Bhb2Y245uE4LvJZNGTCGX1vqJoCujXprzLarW7toeIlYwz
lz7+DECQTfrBqhWqLx1eV7n6QaKovrXrTN90kIZhS5rPlcuc3+rnSyXUL0WdnxGeZ34eMdUjPohD
JVPeGPQhL2+5ZVRK84m+OYITyd6MEw+Vv7kGelTR8CnpIBQs1U2br0Ey1PY2ETrROUKr7sPSUQIV
wA8Q3rS8qZGFXEsAOle1Uls3cQksdlPb8DOZH82PoRvdQzl9GSF6ZqrEBDcAbDsqeF6DdJogC1WM
LWPo0RvwDv2lmNMdNzFxU1vadNAzE0Z0OFcgkFxslY3GcBE/yTyxyzC1/qvWu7fdHFkBzkv7w2pb
89w6DuKmy3ZzB/CX4XF5tNMKZMDUha9GEyl7Cwr7FT6PmvShRme0QDR91gKiVPPIepXW/KmdXEyI
Bdqpehy6dQbAvxEK89qTqnwMrUE94NoglAwsok/GoDguWdtDUq2+pBpHJfxA+9Sq8MZHpLEM7ki7
1dTKgWBno7SOS/aobtNeNcWkXziW3uoaIjRQzoZwqj7DXDQ/A1aNvZG7BCxhyOag2ECvZX1AeRL7
QJ/h6w/5VxxC2d6u3E+uzDOf8gnYv8zneDsCAgyGQr2q1tsjfyrfk7UTXydEHjDmvrdll1456toX
RlNy34Vt52c2RTx49eiYrrdcnDKOR+BbBizZNYIxiUlVrcWDTWgQKy7FPAKbfOJ6db9M691bVcri
diEewS/w6QdD3d2HSngfzxNxOROt2dI9ptwr/UEd3F1XolOcFPExB+u4T2V30cx6Yu2M59RKjW5b
MPR6VCM4drgeEVe697AUzyWc4w39N9FOMc6UbihYlLiD6u4In4rCI7VK0+6KRWI2DxMWBREA/LOw
JhYNJDH5cZvlJ7fT86AiE+VQJFq9ZYfYntCfD1dhJJJ9lEFVysmvahO32y2yPvZqGoIHzlvMP2WV
XrpUODu9ZtgKquhRi7rpju1tdEUujLrXZMQ6T1gPmprquywZisc8hR7ER0X/b84A/7JUMtnsFexY
VT0EYaY3N7ihoqtlHi3mfJg4DGYCre73YfulqlsYYFRlGwti561ViOkD5bDr18CmgmnsDU921pVl
O8aJDqbzndBkYeCOyYdRy2N2nU5/UtOl6LHjLZ/lTA6JxDVhQQzcO2oqAQku2ocwk5PfK0m0mfHu
baXqMlDt4G8PWMj8TI6sM60aabEemyWuJsLGyRRULd8dlf5p7lzrAYq2vW+cOXzKVcZuimqTZjgw
a2eTEB/QOc7XjW0mD25SNzesyRklx4hlyEbRlFsWxcuucPP0ySr1J9plua3wiUddxKaxm861HPQv
rHqGSzJCHVeSrmPDP1hww6ZquXJi4kTcrn5NzJ7AJ6MrTjZ4VNQA1riXAN6JqMBMRfRltiXsh4S1
vL5VWuc6VAo2xmzJItX1XGyMHvzUCsNEcz0Noc43NzFSv5gyat0htq8Fxe95XML6JtRkeopVFxi0
2t/0VjJgs5HNE2t04leror1lM9CTltOqfp9obNU7GpMhXdKHweVp5OO8XMJ4+TCZQCp19MR+NY/J
gUn9B+5DCn1E2GxN1YxeKdKXvZYr99HUqOgHymlTwUI+VRnRO9CAE59MJhTOenID4C27NJGoPphE
gW6KRDBI0mzFM2GUbozJCf150QDGK/izDwrSK5/hskkirAPRa5W3TwobBqVobKBTOQgx2+AUTswv
gPdK37VyzcMR8IFwi8+E1s5emNJ7ooguN5NaGwGoB7qgnmJr6EOOlxD6fFWGj6oACvv+HOB4G0GU
jBB2patT0fJtzk1QW1G4uMdsjRn09MEUK3YrGl+VqMeuk5Zje6/Xzlc22cdi7Dl9tb0zxmzEdOc0
gEiCtkZyj5868YhkIe63RI7hx1HSiz1p9dFWrfSxdh0roJJnZbHEj0TV78Ctwq/lngCLWXE/Qj1e
to1bv1UTF5TV5fdDgwA+nebRL3P1diGhhczSGe+XlT4wCNUPvaK4Xrt+0k42h1tjoGR3Co4eiUyh
1JfX3q4+DbZOroSyGHGQM1ML7K5KEdOXydUURuckbtqjo+KejAz9Q6JZhjeHg0OGEWoGB7zfGqFJ
GEtqG3vg3e19xFrIX7qo2VnYkvbGVL2oCqeQVWR+qIcQP83XudT3ozDfGHqYBJtozCgM8+3/l7v/
8TzbWCkP/77c9V/e2pffXsq3325fopf2t/0L0YTJn6rf95/yj+oX6qa+DqtZp9kCkMlK3fwnj5M6
VhMoNqmIhcMVTeH5R/WrUjKbzL1N8DvIiamY/xhwq7+rFNOrBlEHOqZiC/+h2P2r4vd7zSYFGcZy
NpvoKHkmGPd+GG+noDcnI8yZxiIxSlNybkS81TodvJ7YffM+/bPu/o3EkXOVlLL77/96d8V/U2bz
2hGwrVq2VY7PkP6Hx4oKpa5qk8kvt9stFOwLAUz7LrO3ZWVuF7f5WKgmTOon1wAzu5yighiS2HjG
qbAhj/h6yrmpc/X/4ll9r+ZbPxGelYHg0qDdcN/ZcN+KBkOisF2raMKgjueA0M9DTjiSN+r2VsNf
QaYzi6bCswBuOUAuWQf7pIcWmzD6X/bOrDlu5MzavwiKxJYAbmtnbWRxE6kbBElJWBM7kAB+/feU
Wm2ru8cO980XEzG+GMeEZZaoKlQu7znnOdXW7ZaOVV3+/S+EYP4HyeHHb+Rbto/RlCABKCGel19/
IxV7lUHYLFy3cx9vycwzc3KdeyKS4e0YYxCqXCO/rfKhp7lPznsAvYrBk8tpO4N/PsfFF6Mp3Aur
Q36wez/EuM3+4xWbauwJhhT6izd+5NxDBkL3sixOcgB7SWMbyvNEyYPVo1hLY223jFmpT299gMV0
SNfYvArLPYnaWKE8byqnWKU5mRTsMDTi7aVxry2mZCH7HkqoUw/YfabrSG6le1rYhbWPZLjt6/LY
SmuHHouh54V85Q1FTst5eDeKA2lKJjDa3lcc1yxnlwXPQz98HnpG6c0EEb0avRunew5x/YKTRIcs
tzaVyarNSTdFl5mAtpeeKa9bUhe59KHbKS/cu3G3gi6AMJsfJ1c/UKi5x0S9GalZlVlEq4PqNhTu
TRsDkd6yvBUpuaXBFL93mtMQy01rfx/x69DGQPZKc2IHq0qdUut+ln6wJ9iz9AqcJLlLgB8HUDJQ
ypIvU7fcNdRHR3nL28NfE9BwXev7snEvfJ6LFGhJ30m1mPW1VWKk4L2hTvw99m6toj5SU7ZIQG9r
YpNCBPvK4Zs5+GuREilNHjIgoUZzZtRNoXH8RiHm2nEYkZRf2paqxAHsKqUnoCNa5i/BdJc0xc6H
PKp8UNQ03ERh259F4FYPSUe3sqeME9Ft6rn67NaoUnbcGaMjJSCcfMA/3OG1Kz8iu6apoap402A9
pMxUi/wbXaLxxZqj8i2wE85dNl3WTF6v+3kY33jaefDM3nqSGXSCVkf9KxjgctEjr23xfWLWgdEb
PUPqp0uFvClzq4LDrJURJ12E+FAf2IX7jSlbb9XRxIWZSl9HjlUlxze3mfJdQbUXV496iE7xUCVH
u7dvQUbISzMP3n1nqXrz43v6t/Tc/5MzIWleWZdX//u/3iUfv+VvUGeLP46F/vmTv+2MvvnJhq90
3Qt4vR9b2e87o8eeiRmHZAsi82/738+d0QzYNMFaB4xZLUDCPlvaz63xCrG+bpoBm6mPMPz3tF9e
8c8L8TXtCzraYxn2befPmZEk8/FNpJpiF9HdS1oXdqobmS3wfdgEhtLfWC+Y0bK77vpSTUtvzNsN
awVLyqxsasnSQqwH5hcpgGHtXlp2Fq4pYXFDA61axHk2nr0wkifbjzzylwEXNK55XxtOlRtgzqnH
S1bde5uEhPmZIZvYtsdEvoCsip+7qmhPNdm+ZtVbdDhgghb+wUMQoeVAcxcdI4j3uzQV1zVAN8se
fWtY0GL7ESYzuS6g9j7liS8SgyQyTAWEl7cjmRcDrOZdQx3qhtRilS0V0Y0bzdn2qVCeg7m4lpjX
rHwMmgUqmlEwi4rULUcGhy4MyuOLVWwETBJoiy22o/DcJwKpwyua/Yz65tHTVgVp+Ci6hAJAS2Dj
RA+QRD4R7lgVDJi7iy62k1tmS8Mze1kCabhJxAE7DJRfPZ3REAaKTFr9UQqlvhh2juDeMrG+7WhB
iVe6yAcmzqb7HAptHzvbNh5BvYgXo6R0ZgGrdwBLMejLEEZUUdN0/dWfMO4uIzlef/Hc3rAWbfH9
Mqko/WZX9lZ5FHSa05c95sW77Cv3po2F0yyGRFj8kgBYF8KOy20mUvPWUmQ/GQ1N0yosrzUbvoEn
PnJlsrUo+OSWjWzrxKG/GlrNPKcVOO8trOy0e9/35MwXlHMMJivaXBwVdvZwmfSzfosoy97ryQPB
gVCbhkRTK2MrFdwaQNseo5BgNYxtucqEOayCuZE7zi/JcwWHeDWP3H8xE+W093ks3z6zKfJ/0bZU
JZefjoK2OMCllftptJO9olrIoYfOMuiEV1RWfKHHdN7TwQd7xy7SE4RQKtRK7b13WTHC7Rzbm6y0
4p0qcDvXekltVslVso/vsmzUzNya6gmXYbiJet95S8x+OiSicZYRgtVGYjG3qQT5LAQGyDjBoebh
3uNjeqYxnjMJvYiFs/YCF0Fv1LuGyVFlmcs+dvey2kQeNoKsyK8Vfz4o9b7qqVLsIG2Q1aNAsmoj
JCbQCKfWVPI+gJdHEVA3Qk6gZ+ylBTT26HRpma2AmNg+5YMyYZ8bbaxMdDNMD1Yt6h3ELIo9ePsQ
AbsuXIAtTIC3A+dYqFI6z0XqO2e84PbObOqcihmFhz70dPId/3C1wQJIG8g0hu27yFV0/VL6waNX
AA1JAZLw8dO3xIXRldMdptb4wnhQrrw0FCbNPH50V41kJle4VpP7kRY2yNgTYzlgWMNrlaTVOUlo
g51E4Z4z5FCa3+xh5pXyGthCb94HVu3t/LlmvsbgZHj0g9F66mET7SQb6nuQJwpTGeO+nSVT553n
O/key8G2GSSbtb8oJit+I64PqbPmuFhA6fC829Sp6Y0VCjHNTpVdb7Iyrbc6qoHNICDF2wpA/G0M
u/1xUMSMw8a1HjLV2sfGqC1+Se7sd3GCDMyxqzYRnCjp2/aij25nnZqXoYnIauukO1I6pT5SHmE+
1dC2ntuy7Y551tr0A8/wX2yZHMw0989FoahUypupUAvPDsVBhhU9K7WODq45pBCnsgwgOS7aadEY
pvlouBJjvSdzBuGp6Z0psFAXMtbi3rFGCx8k9/d4X83aA3uihE3B9dR86Lmcl0IJSjBFldbLxq2X
aIz7tJ4on/fTEpGLHkHqi40y2yZY3Nt1lvjx3hZ5vNNBcRZp0xnXwIqxquwRNT7ozN0IRfgiU6A1
KG/w+QWNmA3/scA1XDy0g01FClQPTLDB7UAb0AmPtP+R2UFy0sDKN6bF8KwG/X+IpLJ2XueK92yu
s9MwuCN1RSFtl8r1Drgh+AytSB7DALtd3qcURXltcSimCbhSydRtTaH0OzD5cg3Lq8EqU8jPHNc3
0u8/pzKvtnz1qSTKJAN6C4Y+d5CvTpl8S1v4MbKlnIYQUrIcSgOciV3vEwOGidu7jHLN5NYyHG/l
htK4mEbh7aY5Km5QJPYialy6GuWIDQmb7MtUFeCb4ac0Fyt04I5EkVERKbRWc5E/UgI/bpQ7+Jsy
Jj8iJusmrzpzJZvkHYlU53sL8iI910GP3BJd3bkCmMamC53hHuRXehopuOSCV3XnxrIOnu9+6cdq
ByWHfrZ2zhbt2PaMEEfz7JfWEaPpTKooRn1fyCaIMyb/JQMxeEkHgD0+5NVqxv89umG+TWLB/9uX
jtrWdrpvshBfSOhO9bSaY675K9PvMA0npaaiG0OQmnK1l7nsXxFHaRgIieCe0qkbtkVsglxjWF7f
113ebOda+3iNyBMuvWHsDyqOMrWxqNBetdNsL+besL8RBxmSNVs8tQZO1cUcZoyItDDxnyvrqGUf
SKy2vJpt2oLW4DyVH0XZ9ree7PRtksXtgkZEf+VpNrEg6Omcsq1TWfq3/LNkxlI1pY/cFGt7GQad
LpcmDp/nMIy/4jjRr7MriWh1Jzf2+03W1ukbC2J9T9E2RdCdq2yMIu3IP6qsyY1F1DYMyfxqwJZb
R14+7lMbIxKqE7KN0N1Ee0OjTx6c3ffWyriz8BcvIrMbqTGzJV4Nw6PTvGqeSm8odpHMMTh5XL0a
1d9VaRg90whWoSRo97stvPxFD061seCFFQs/L1Syy7uo2emCO9FiqBq4BVUxCLQJp7hjD9DbHqH5
TNp33lOA4zwnFBnvx9YY97XlRyu7rsUNmIuODclzCTEUJT2RVnLtxOK9coNu/rBqV+wgfrQr253D
Tau4s+DHIs1CzRtwnqdJZvOicwkkuRqJyqZ+sHVXnqBA0QfyQUwCgbHXzTfb0ZznSh7FbJRrAKaU
D9QFQg0hREei81vTxbBre18SBLvJqsnlzh2Wby7r2bIFTYWeqWhh8AuxqQhtscNYZE8a37/gLzeP
ERCejara8FRo3DvJFFqbKi+qFRWEV3qIdY6G/oA7/rtptnFC4i2En+Jy2v/a5+3amV3qjCyOWucg
wyBXRLo+dHMUb5EhF6LV7Co4kYbHLmy6p8npc7IPIwg/czyLiNZSJv8EzCjhXoXDWCy4NzKIhjO7
ICUWMJJ1RwQ9e3zlh4Zjorz5nQYpwhlMyDdOHBVHmsXsz7zffrXA+UFndVUleM7izFm7kSAalzjx
njZS71IN7OVhXwliShjgLdfLz4C/wgtjPf+oRJEdhxgCxiKuMveOb2iAIFrFzZF7iLrANHO/zWKM
ME2FtHaOlnl2e0vu+yZ3vwUQPWgADq6tGnHyYDd1fcBw6iB31kXySgtcd2LZzG/qOdOrtvY+oh64
nlek+Spy0v7cOab/6jgdFY1pwcTYZKPnXGSn1amaaqqXm8RObkqFqxzppZpYPWg/jeax2ORcnXZB
40k0AW+6D0kKzitkzX2ZeOEPLN3eHrPpWdvQFUcVv5TSC+9EWGWvWvj1zvaqBE+KzYyFM/gUpTUe
aYllqBkBRcUmYDA49PmiCiNGIjaMQZLTqz6QmP9U5n4WXGV4m311W/cseJwfy5eYUMqXoMizvRlB
xeOW7hx9s6s87Hp9XyF+R/ElsnKDqhHZr61qHj/CKc+WMmHfC32Lv3lqabr32MdHSjQPpVc/yW5A
/zFCTplKIs1wIGqa6IbgGvrTtXBa5W/jQN0OO+pI4oAj70q4PXKEMEh1YMrnmoXPrdIfSaL7xwzg
6z5tyEkM6TDcMKY1997Y52siYWI1qizcaaTUQGCNqeo8vfHyr8Ang68RpjM42LwUR1ixEDpvPiYj
ng45mhvmuwSRyNIlPeRKE4goufUVUOLXlaOdW4OB2ZY+u+ZO9wBiYqCI74IH5txDq6RHqKMHyEpR
x0zE8AT9fNd5U4d4AdZwjJLpIQyBfbUizd8yM5j5p1SoesUcf3AZg8vrNuaKhkvcrkFXPxnGrO+z
AeclBl7bfC280viivKDf1ImoCN5OGH2TIK8C2uQVl57ON+8aWJ3LcIDY6Ge4zAbIYBu/mhDBAl3C
VkjqgVB0y+cFWyR7mYqRDLHSclteXWZF2J9sI17Kmi0F9A0mSEkuOPG/Bxz4hy44jkXA61fdchyK
eRUkFiQ/LfaZhGmkPPWt1uNOR8Gj3/u8jDkkdwlb4iLDkExxmRdtJqepbwYbvn/GvxKEUDm84bho
1gFdSc+GawXHcirDD4MzE6HWHpbi0LjBlo/HoQpj8E72nFdH2TnqFQxOz9kIam0pONL2toG/jFIJ
Y23mViJ2wexezdOmMR5rOm5xM2CZ21pYojBBl0Dmp7H0N2GT+h8C0dKh4sWd6BEMvS9MWJE5sUpm
zxVHpDVdOMG503P+Uo9Dsp1+ZBkse3yTRazYO7LChAo1UZztFPMlwl69B8c3XgxYtDSD6mxYBvB3
EZ69+WZmUnEfqKB5iybcgrLBkV2xv7HEEwXxJkfhy9PIU50lKEnuKrnuO1Ngn67LS+d2+HvpeW2+
iTkaHg3Ke/FgDk4L572UxELRUhfUz/qveUvNotda35OsCPZOHIcozVNi3/kROSmd28kzC0e3bETb
x6vKcPvT6JEvbdBgN8Y0qZfezTi5zl5+V/B1x7+bl+ewIfVL6nzOF3M7T6syLpjKOspq7zKvq245
XBP7sHFf7prUuvqM2UTv0Z6pJKQvNL8hweVvM3NuHtKKMyz+0UztCAU6EEhr/2hFJvWDedE+SQGz
r7Q9bzm1WfTspH6yDZsQdn4wD+mNLiS2mlbPe8XxbE/bqn4hWzU8BpxCLz227E01p/azsuB2BYOZ
vkeAUY9JqOczJd8VdL1KRPAeU/NUtDjUYrMgDp/C6xcVvmNMQHgrlmUq3bfBMfDqBZkt3gjoZDXD
g3n87BCJY9aSBi2Dh84BiQinsT8YM0RNu/S57dZ0v28mLwOiU3Bxjseweh48orVz5XAx8Lt2MflW
eWtjs3qSXubtfWqiF2YPR5ZecHXG28gRC7MG6R8vTYYXXCZy5Yo0vg2d0do2VM8Cj9SZfKXmGMm5
FWLRVX5+MLDyHOiJpvXIwIC49uqQjtmWIJ0x+W80L7KCpcZ2Zmi1ERN3cP4d5tKi2n2wrsZcn9U1
00aGl+U6ezAVn5LZ0bhIpEk92bmo92XW9sOaObh8NxzuF+OcclwKMklw3zNq1TGzomAUp3ax5F/N
8daQ40MSpvkpoVh26VpjsXRHx/5J2///Nv/935nnQdmw/22e56p6MttFUf4tInTzFaVP0LDz4+d+
+v3cTxYANNBExIMsyfj2d8UzsH84ASmWsZEVPIF4+Q/FU2LqA18DKsRC2rQd5x9zXcv9ZKJTouIj
pBIHojDpb0ieTEX/MNflMQ9wHALrAkWGvxAxkj//hROSYUcq7XYmahhF+blympKttR3ac31N4fYc
YleVqSl+tUANmDqbV5rI+Nodiavhin+SwJs3uT0RzvRSwGdda5YrKtsF3OmgXTK3ieAS9OHIpS5y
72Qh0kMnFLNeNgA27fkOIxzCf+jnpym6ls3W8ZNLPJO7XODuWsIBSxyCbCGT+9g0MbfHXqtb2Ud+
utJTHz5WmmqxbcAlEsC0N3Po51BVEy7XMQYfSaZ7y54f9hT9cXTeChXFKeV0TslpM66TFVeOcu3O
4KVtQLuvLTOZNu+ALFr+fe9dy0ixiE+2XFXFBKu488iHiVwywCiOBj3Eu0mZkIV6+x7+9zGumoew
8XySUaLDKOnCvgUANOPVWmcmbWwUuc5LT9Mnb8bq0M7OcAib8uglFW9RMhEkhAmhC7b6tG8Q7PDc
LWoto494cDUsA+1sDDK/V1e4ey6nlG2WMOZGJiJ4Za8gppjHomBqUk4MwBp1jp0pPCYwFFfjRIxa
qGMJInxFdMHY1mSL3kYQRqfUbxmwtv42ZRS4YNB6Ra8CBjfSh8hRwSpvAnyPfeKRrMyuvj1nYBTl
KnzGXMp0RWuwX4eEbu3sc5/F+9Hkz6w2rXaWTdOs66j3bggvzLMXElLLOu3C78oebUqiVUCGA3Bu
Gnvlq5eY+XbIAloFLCxLczqeZKm4tOdyoADXn/HUBLl5i9OemIY17KoeTycE12St52bDArpzZjS5
PNA3hTCZpxQ3XHjLZe8Snmqz7o6JzzJL3Hetn7p2GLZGHELfYXhlohlbAg9m9BgC7LstE1VuyquF
fCb/yp7f3fmxBXCjq+wjLRUtdhOyMQXzo9ClGXeIxLoqmEqMaUNjtzXN5/DZAe9xiut+bxuZQ4e1
VuKr6RffseFzoJPpxrTN1ehDIWd0kOVptO/7gKZAStTROKKVMac7Y+ovhuUOay4141OfzC7oTG9T
9rZDyhi8Cr1e0U6VUfxQqOY+tgeq+PA/RdjPNyO5GJwEfL0CDZfcHL7kLmeJKWQYPEVGuvU7J8Sd
5POiQGEeyRDc21ntxNhfnX6Vqnh6EHnIALFtOyZcRhrdjvIU6um59g0GL6ks7nRjGMtuGE7UHAJd
QBIu/NcMBnOUT+c8rcBW9pgoaJs6GrO4n8b4EZJ6c+BTS0WcbcqwfM6KB+gfXKhpMti5XkV+DrMs
FN21z6664PFH3R3EMXO56c/DdCrrCXiSeCK4xwAqwC+kLOs+atKbmprkJq/Ek5XA1kQad2E08zRS
tc1YhySLua3B/hSu+eZAFDiIvJ2XsXdU8W2V5fvZmW/UzIQU/g+shVq+DuAIBCtYsna4uz4EsthE
OWEQvrGSqsQJe2/BELahfLGdmcmvMywm7cYPGJEvuECnmqtiOKaruhqlIsxhN9NOObEazoWX+kvh
1lwcZy7588oKRjfYmTqAY1zggKo+40pv+DK5jOSYV9pZtyujZoiOFjoxNrmW5PGiJ4/Sw6guJiq2
6oRGRhEZJPmoXZ44I0yMytdqvvL4QcdgJmmcq5OqKtJyS/jAvrWNwTr50eheRsMzN3lgQylDv7on
buTCCcTIIODgx3m+NhrT1ygZZQAJqcJzPMgaM0AAd5R2rzk21r3Ke8acBO5zpnGDeJlzqvcA/xUm
+8SUpsFybMzaPDZ2Z91nXc37UtQXL5zm5Zymek2de7XsrGLXUjILP7J76oajnG1OfKFg5AUlEUFA
oMQbIUlvG1pCk4RL4ZG/MUOYq1UQjStVVjS+Ox4zsyH9UmWB3kyp/jALu176DTT9YLJI29T6XHas
txAo3hPvnWxhsJ8s/MrSmyx8IYE+MpFzFpRibr24vGA+uQeUG9BB7RNV1IT2lCfpuOVS1lOcfejk
KHd5GTJNTOx96Bv3QFKuV3bTPho8kWsxVx9MI4zrZwSyYuJs3MT6jofsaTar5LsLguSm7eeBXohy
PgCrwJAC2+rZ9MVE9Uk9fQ9KM5LLPipJdbVNJ9IlGUzKZf8r7P+H7rfrKY6U9b/W9U/fIoox36Y/
6vq/Hf/4wX/EPeiTuR7VQLFRhnANbv9mePMDWqaR5em+JEHw25/8bniTn3Ci2Yj3EGJhqF7F+N8d
b+4nQQuOyfGQ4xoV1H/r+Md88Q/Hv2vcg+iITewEyDUv9qMQ5ZfjH/7VDuyzJ3dN0JDmtVDYxoVv
k88i7ZHEX8csz/c8z2N1g0WrfyCw5kdryQh03sAds5/qNAXb30nJYgLrfMSOazCcdRHd660yYvsp
aMlDhloLUBoGdR62W+D+9MbAJ+PrOGmwI4rnZ1sx+XV15A463kwtgU3XjeIIGgy47db1WH4HEmBo
hKbxGBA/Pfi9179UDqo5OmOwNgVTlrrw78XcJHDFxHmayoE7ZFXTx9wOzUcNKAreMsZptCknio4i
bYOOc6Y5H924rfKV5tK+gCPgbwmaq53XN8zqrMTaha4/riJ3tndTMmEQd+qA5MXEkFPlk7zo2GYG
Uwb+VpuZPnEdDJbppIaFHdB0ZzcoJzSSwDiOJb5ffHLPQ+nr/j6kk8xb1G15bwZGhbWpSia1LvE6
iqPFCoThvtDDBaAuBJqowNB/rJMu1duQ2K/NkpBHtJwUNfPH1gzhY0cGistiKlOKriNzavGNDQDS
LrMJgv62iXxZXEwH0WMxixrGZ5bS2XkTV7453/Sio1AmHHTAwSrloLDuafGemS3H+cuQMzq++Krp
LFwbWE7ID1hOtkSnx7Bgz+3Qb0LZDluvE/FXUVaRt1QV45+i6c1nN0T8XkUiijbwh78HwXjoDV3f
WYVvHctmqjgWM4I2UFFfwG2MCwoV7vTIeICdpcP/MKrgZDd6pWievnCK5naBZLwo8zClpM6FetI6
RfvVZmC1Ky0jTrbJMCfmKi9FvYJR5z+yB8Nqmzwc9yuVdP4DCt501Lg/ljDJ3CvyIX/oMu4xGLEY
a5FGoLzaLvfCw7putEG0FonPEHu6gqXN+TGEGLQZ6hK9nTTH4nq3B4lEHNzvl1nZtg+Tk8L1xqZ1
a0RmSKWsjhR4DpxZDlJstijL2EOaV/z3jAN1fuS259M9wHF6IntwbGqHfC7IkuSRp7U/lNwgU/R7
HPSLKUhSqu0yXS1IUa5Ub8pFXkX9Dfyo7Dbww+GVRhgj5HQdmu0yskbiTBORc7GYDQLzXKRQo5X3
PCaJutRTuS1B6azrgNy+QnX6Codbrxvfqx5UH7Vse33K+55OW5lG9es1RXqTG3N/qrrpW8mgWi2q
yVJrfwy7HXeGdCMbz8jAFmj5oEtSpdx2Mu9LNXUkNYWSzs0VcMPhdOxXCV0ga2lY/dod6n4j6qbe
UqxB5H50uYWYNkGCMaWQoYnyXR4Ye0HhDCuM4mrgiv4FQxD+/DbK76IAUbWtUmL3UxyQga7DN0cP
JET/uy3+59uiwwzhX2+Lq295/GcPOHvp9Yd+esA95h7B1ckNyfOHo/v3LdGTbImEDxlDMBT5owfc
/wTSF0Mb2yUL1B9M4P6n64wE2zZ8ZJNXtP7OROQvRjdBtTDDTwcLg3MdwVwHJr/siAkVoYpfryZs
HePQqnXdPfZDpF/ioRuQs/RjbzTGPZwtcHgxdSyHySES6VYmjfMu36JXlTXDG81YyU2YBf26yCX+
2znACItstUnyhDO2FOM9L89uA2rsLkpU/i2VsBl7eBR6Dox1TWppJUunvKsCWolqKyojrqbtZziF
6q302W9hYQ0whbLsjnTkfUYq+JATWVxA/NDPdioF5o2ZJSAOuLNmXflQlsHLaNA7Rr1RCeWkJrdm
QFETBds9Kc5k1bYVV4mpfhCKHEfcMoaxqy5gskE2s++7+sEBdLiG06DWkW6JgTQdQmqY1VviVPqz
NdGkQntQ/j0Iq+IIcT9+93GU03ZPuUAP6+Qx7S21TUMyhuiQdrByBsAdXDNHA3KKDM0vGYnrJZT0
nhCmHxxRQDUopRlX4bKtu/ELTQoJ+ymeyASmxiBeS45JC2Q6nS6YtDdMjgb35HbDD+hj5j/7Rt4i
ZZqcKWx/Ri2cmRrr/56U/1Pu0fXbzezy3ywJb+qt+JETAd7212Hp9Yd/Lg3XEIjFCJUwBlmEX07L
nvjE1/+X5AgT0d9Py+ITf8LeSF4BnLkf8HK/n5ZJjkgWG4IDLrBqBql/a2lgVFv9GtpwcdLSCAMI
F1607/4lG41BSzuF6ayxv37vPXn2GndbyeAxRSPGsUGv18SQbCATCuvvUs3y1WuibR98iTVOftOI
DoThnrNebukU35iGsU6Pc9rsO+0uAYZzuR1OsRbPtQUVrIvQU9xtOjcEW5dljJ89rw5mc/VUbaTm
Z+vimKfNDpTXTSbti2zcsyvtra6dixOaZwcTg4zexyjeTFWw9vP6wTeqh3kM1yEncAdmTAbeOO/e
5/xhiqA5KKCuI23qDraSygeGpo5m5ZwLZ3yubDoLu+KOHXeNwLnNlcQd0a24KD/OE54YP3QeUTt2
jU5vVejQihcHDNzcZjeHDGywfV66yNvZVQt9zh2+dE3wCBD0JXV4yyLhbO1Q3oDXWCOpfhidzUhA
HR0OJb88ef9T8oan4a8foicYIhFD4qnhQfp1fZ9UY7WxMJw1rWGriCMmOuoRN8atO023XgNLJY6J
Hs/e2ujJ4PLJ/PtfwPnTlcu5xoyEJwVaALui7V5jSL9uMHXATcFKwrUBkwcTxpEq5M0oGBQNk0vP
TGzdOmEmt304X9FHzwNNEEe2U+NGSZQbb/FtAqyzmYnhLMkDJhvPDNU6LGfA9s0O5CyTBj8ybgSx
VzUTWwF5qFZbKndA+DaE7X2dr7Ud4D4G21GWobsLA/g9I9VyYK+ZYbTWxwSEEArSfOlFsp3bxMS5
Y362a+tA/P3kp/2B8ikUqbqKfiOK/y0t6T+DR/zL/9X/WjnJ+bdBgWWMlpQQpIv/hzWSn/y5RnJI
olcj4Lr+gwR3xUT8jNDJT1AjyFDJq/P/B1ni5xJps0QSHrjmBOjRgiHxTz2JP5KY+tF/CJCaUph/
ixH3g7/+6xIpmL0FwuMZv04WnB8IuV8e7j6WHgrD9Z6gm/pJ0TPyUntmdPItJg2LNGjG184Q72Fm
Nt8YwRVfOPGw2w9x3K+dVpdrb4CB5LlG8IIbqtwPqopWpp/kX9086j//+Cr+rUft/2hshTQJguQv
K9eViPhTxjy/KUiH9FC9dV3S/uV5ZPP7+cO/PZA+AMJrAvO6O/Lpczb//YH0xSdIhgHi5zWOcY2u
/HPTdj5RjnF9JMEIuh68k39s2qb3iTkUD7ekW5B8JBnUv6Fw8pz/acGXUBN5EAPLt4LrLeFPEUIR
pkPG/41sa2VsbUazbZa6TRHdp4CGTw64YEXXTWYyORmicEph8lf9vELuH41Fh/UF6760jvj+uLT3
lPct+pAaSZLe+UOWaOPRvea6ohE/lVRFfGiUJ+h4deHDgTwO1p7N6QA/afx14PwZEz7L/XhFpiOm
h0zmz/h8c7UMczIokVk4IJZJRXBGD6eLHEtFAef8EPX2BMV1lyvV+wtroDurT5rmEPuMlUbOKtYG
2BlD5nCMqHP08olzfWHp+pyUE8H1Pp/FQ+gm+Ys9jtFDadFRLIWVvgMziE5TXoN3mYxhfgct7H4Z
Y8dD+AB1oy3CMoGZ3bipBWS3sXOJQ8OkJJTy1eJubFvSl3OWrguDd6ewxkMkOkgUKrZQxxqGRTBH
llCkqtVcSvP9ilKnlaHs6RXt/AS8HL7Zdy1B2RPMyXGMlUb0hN/eprTXo2J2kXiGZa4iayhWOLeJ
tduZsxB2MhLRjax9ygcApgZ4O9Or4TCWzfOUFCFtm9hQMhLkxbjMyR6VuLYw5scOrLqVzfj11Eud
viWFo75hzBPBthkmggt1MUBdwJ/UHoHcYmdzWxJ2Ss0W78PQReNSFoDIGbTR2WpJHZ06Xwf05xTY
Tdqw7TDq5Vjd5Jjg4rU9C/aTUcYvTHQgGNqCQIjd8veYk10MKzI+PiJrBBdnMblNETHOaYJDGQfA
W9Fx+6+gMZDtbFowd31iBFuv91ChcalPmAG5Ey08G6v2OuexfurAxt1RCuwcgdO3jzEdLW8RMRxg
c1TPBgfOXzYRXn+sPmrlTq9tEJcopGi6TBHTpvpiEiqp/h97Z9Ict5Vl4b/iVa8aDowPQHRERVQO
zEyOSYqDqA0iOQjAw8M849f3B0pUm7Zku0xXRC2aK1uUgEwMb7j3nO8sJkM4yUbKrPpgUKXes1fW
gtVU9P6ppLK1T6OyZEeHAttc+oNXXVJVHG5rW4OQTpdIe24L6QBtMIzqo00k9YMoBV2mgaUXTAe/
v66zzAK52OC5gQ7Jdm+LxRgYQadFGagd8Ci9MoHMUEJm99r3t77oiyunyaedRfOG9zYptyCxtW5p
F1hzoLH7+qoMnaFcBrqZPEADteZ/GrCosiulyq0e17Ja253w0P3FYq/wGNBSs9Wg34XlqH+ci3gj
O8582hA2zA30CAfATjt6MPCsUg8XNWYUYwE5MdxONUrwMBDPgTKn+z4c1kaQw9Pprce883EI64ms
Hhx3IMAUnOZwT/JbtirbCJupVvfXQ98Wp5FnBdvEsc3jLFUzGjRs+LUbU4Ybh/puql04OGEN1Nic
0XtyaPJjVyewaGGNOLEzbABHJIgIzDdesB3HCBHlOK1zeqgsWweTGISowmBcscyEHXnrAwRDW4QW
ZCUILFlqBgs90mqrolxSmixX0ZTZEsRqrBvLtB9gyZmgLVKq1iUWhraIbiY3ik70xEjCNT1D2J7I
kPqPGi+KccSeha43TMf2PrVkVPGKNGzpk3ji1Z5Sp9wXY5yOR6RNAYZIpwLYuFY0sPsdBhZKze15
WSYjgsAsz3dNWtcf65mxgsziKUk7CfujYpzulBInGLNmLEaLfpHNfHmjN6Y8mzwTQ5wfDd2dHYTV
qRVE0b2BKoUGgZNO69aEZcMDSz8OFWWq4+MuJ/exzjy1Ddlz6GWMn88jbuuYqYSeZwiO+8nWQvqH
WtWiLkGY1Z/FbRtCnHPC0aHojoZ4qdWz+tLuJekqfE/hbltfRR6lndCw8J759fNoYzlb9oO7gH7N
LGN36bZKq/KYSLaMvghrogVpKVBO0l4lzcasrTra5inVdjsWjb5Npww1jYSKge+FghI2xpZAYr69
bqM+RRb7mTKJd6w3cPOMGqQ2VMmBwclX2YdM43WrgUwOK9WX5X2Mw86mRYq2vSkq85aqOHBzUSbm
qR7l5o2PjOSjm0vv2JMqpLbtNgjNvSK0LorGyy4EDembEpkdl1sKHh+37jAJjoVBvHcdd2ej24i5
rm6Ht7Rq9HQ15K7xWS91wzvhE0YWICeHSJvIG737ZvCAQ7bKrM94b510G9gmmryqd8Q1Y1N12qW+
PAfbax4BCnBXQwCfZzloFeRCBSQ1WqpJGUcaBTdUGYF7N5KvtFD5gAtT+vqSzgVSwj6P92wGEeFN
hsG+CqGtQRLLbRvqyU2BZ21lAHYtdNe6boi/3CeK3m+LS2tbOqlOwmyuPZsyH3C5hWhAMO4hbNYl
1BlSBILrVA/dvZvH13mua/sgH4NVMs7JVV0kk70mTWMZ2gU40h6oAKABf5qidaxnGeYlLlu0HF05
kxSUR4kenbJVHGIvC46GvA2RBLkJ8qUp77eRAcurCVk6dKqfHlUEyFCDnlaRcpNHF7lQ9WlaQEQt
ehF/ihsyFYpwwrvpD5sgRqTgijQ+BO2IQ8frkysPYusGOM60dbooOyphvYkleA5tnfWoksc2smhb
EftTnbkO5lIVdYhHiGQcMN6rBOERbtY5EqhgcKmRVe6AHzTXaEORumtVBA9Br9bNjAVK3VDGiyRP
NKhLtrWxGYCWOWaca4ep5dLWlBUu675PgkWUALHJ9b4+TOQ7nHk13DbYQnW06/IgOg/1zvyg222x
N1pfgrMMHfcUkJb4YBF5VS6VnRibvrbMjfQG75wc0LA5yfD9kxKgR+pMSFcditEP7lvg9lcN26PP
GBQtEJFoSZCgRgX8HqOc2+7GWGnF0gnbTO3jwc4QH1vc4jmhJYBm0MTEKoHnvzMnB9VBMhb7pMgg
FNi1i+LZqg3rIDoWzatGhtGtsOsIkRIVAO18cKroxA7ltKodEks2Fu2gbEn0B6FdfgA+B2idFHed
xhuJWrm7csOSMmuSGhe9GZnEJjk1Ro1WY3gQELAxvqrmHlx/flkh7AH/HLYE6GLUPBFRwrs6hak8
dUdrPK1oq2F4Qop2yQK2L5GQddHHyGiqcKH6Dr+0nUTWtS6H8g40arH3awmIS1QTDGwRdgumLXtY
OSXJ3zC84ylFgeU+5bZNI6iJzPFc64Ls2C8yfVNNeP6WVd9oa7d2xeM0ebjRvMoeDw247XFJr1db
22PRPUhTSe8I5UlLtyzytxKT72WXNEb75VuirciWBSgN+PjutQWvBdlW79zxclrkdMRZsfdmlF9U
pjdOoq4IUo4RaYT1qZ9GsCasgJIxwjU0fSlpMEsIp80qA1wKByoQ/l1hACHCC9qHlFBsE4U49SPr
VoqgPPWNPL/y81xcQX9FXixsdVqHo/qo4VKXS5HWKLfHKdpAIXSq5SBc5xxZF7RpxITDJw/7w3ic
D1Y3btEGdclxBCEY1EMYjtsGHMtjoEJi0DMd429GHohahAWZUwuz8vzzrAyBYzFzPWtGLZ7DMKja
dScT1DztRBFtJVLu9cLprNjcmLkf35Byg6Y8V/LjhLHhSvdTUsnJ7/WZ26Lu1kj86Ap1izonN2La
T7HVPFsvk28VyHrBhceHgHvyaozG+gHZfn3mkjxyXZFdRFBpiDY97cQhggFLMpLtRdZaD3zXX5oC
0CHBJ9YFmVX9Su/DMFpEMQa/Za0ceiA6garJtm3ltBu6sp5r+gRA0h43nY96aJRoDMumrsCcY/0t
cT8/2lrZbMntjc+g2OWXs2/0rgJu9VSX6KRUlhi3naGjHBrox+8wR9eABfohJ9MKmu5O8+1J2yXo
8ramCzonqSwCLpwxaj5F7HPVYqia9jSOLLxwifAaDGRGLU/ZEhCfUPXmthj0MlmQKo/GwIlYh44d
zMiozYpiZRUzQ1GCozMQH2GHyEReH6ephPYBujxWmAiMfE+K1bRtUcmyurFauXH0Wm49J8Pi3msG
mjWezG1viOzBy6f007zLbjiDlapVa1vaB72t2n2qjOoOguK4SwwrZanKhL+EaDktC/Sx/KbTWWJo
Zn5S4+A5RRAHGg9pVB4sc5XPXkNVRVvoCOEF6Da+QpKAseR9kPKy9dPPVUMtndcl3fRgMfdaFc+k
PIV0spoc5ySMBoP4GIB419Ihumcw5bS2vcm0oZS0IjmRyBRgggOmO65jxzNXYrLtGW8nim3dIIsk
4DjW2JpG9HIxjKTOtmpqbg3LeD31iXhzekrhzEiHGBUKYbFxUAdzXwp/eWaQp7mKcJl3COGa4Wjq
GznrOkQ0Zw+RZLXQsd2CW4xOapMmWIWV5yn1DHE0DQMmHZaRabF226iCdC6SeOcnrMuGMMnPwuqF
choG/mVpuPpN6sx7CnQxYNlBrSDs84zqwm5Rb6WiCbamjp2yIwpql7Uj7t8wS4db+gamviEwLd9p
ZRdQ3vZiOD5iUmeZb5fmzsLCEd657QD5unN7pBn/X8z6Mz1pek/smmGJIbLiP0xIRb9X1jo9PB2S
NwXW7x7ga2mL/hF9JdhTwsdI7fjUTb/hyhzL0Gk5+Tb/MTPJXmut7s+6iylat2z6jtRW/0+8Zc3s
X9ejFkYRljGd1sC/UNnCSPumskXZY4aoAf39VQfBVg186KSJtqp3U8jkoLwWklnLX3oF5p+FRV3r
xNUyb9NapC/rjeMeIyqKGJlFw1K6mFigZB4hjyv4HdWtowWEEfreeMsqzrd58bwMPEOSJgqbZulf
pYWsL91Et4elK1MPx6A7MfQviNbQqmXRGcG6tnTwf7WkUf3QeTjIWarl9lkNPeeY4kR/6IIxe8Bu
6szpt7IAs5Ehap2cmIlYdbXQt/0oxCeUMfSmrdwfxs2oN7hrTLgn5Q61JHYbZB22XLWFIctj6Yn4
Ev2UEy7pkZUofEAjtR4hViJpkSHDRBL35pik+2EwRg0LnYktrJJoUY9MYslnMFOk35cSSydROIx3
S7rk7tWQxV2OL8nqHqWDmdmXqX1stGF45WhOti692PxgOrK9Q+/r7JG4pVduSr8GZL5PwEAxbTp9
yIAc4B497WjIEUPgkIkXigGiQ695R8DKQJWyjYge/X7gPtKgnuMnTNGRO5v000mhCetzj10BSXQ4
Pcd9ipgMzFp5P5mJfeG3I83GqJZ4j1MSw25ce041a9u02UfA18+R2A49sAUaiIs2HLtNomKkwlBU
+hvXENptibiP1UfPcEfmJDhYXxBqsY41pe89EZkP0uhL1m5euTTMJgkhX4ZUfjIxW8Qwz7nrtAj8
E4kY+VRmEfkMpQVQy5VlXO/stISGQ0G1+ZTaiVatHLutn8M0GK6dLsdMUmMNNhZeo3lLN2i9MwCw
MHwhwCq1anwbqGwpa/+C9QJRc6yCqeE5fockfdRUHp/1EwFPC7Rgub2WZIJZhDFM7nMmmUZXkSqd
YIkGqJjWojRheWp+Sqpj41DgIoEx+qibrKvYBg3svJ3B6djZkl46F53SHkqK26KyDqqhXcZ2GnP9
yCrxlhYnGlYx64YrB9sImUw0Oz+C7Qg+40AmGrVSZvCcBKLZerJsjUeYdDpco0oYHTF1AS5vztXk
R27FlLxHT2ectj40afZ8Ckt839ePrYgG1NXkR630OOX/iSfRTg0thv7eYQv4ZOfTJPdN1AmkkwMB
pbIf0xtixeynkeLBPdNZ4C0qdg/FKkNTsjR0cIJSx3pAHSrrd0WEgBmtmnDZZWpCENGVlQr9ec4q
G/tq2B6NPquHBdoU79nvKgFjrfaptbjKIRBhaNxLvQ3qXYfvh9VA2g4fNOXXD37l1HeSZN5ze5im
I4dFWL5Ko4GgBNJTuksSRuq7viLqtnL6/GSajPKoUxBL14MnZ9B0R3YQhhO82lRLKXnBWeBa4GmA
9yy74m5Ma7JyjMSJ1kKK2lpIHDwIT0MKXUZgTQhwMpDcSu9xm0QOiv9OugLoRt49+vCjiCCSLQvU
ZpyaM8Xu/oo9eAQkI8iLYK2ccdiAznY2ZGXqO7jjFORMbuN95SfTU6PVIVCBRh/P0J5pZy2ZQWc+
aTGYCnLbverTIv7QdRrLBozNxk7vxbS1QU5fxV7fXdShSdXO7DMNynGbfZyVf+tuoq5bB0FwjTUi
i6kehtORTHpFGKVfEN7R6GzXJ9uTn7K4zy+kqpx1XYY+XbRh2MFNnp5avKfecowo45L/iXVzIeBV
FdQtighibR8W92AmEwL+QhNQMCgfQkcHtyJMUW9uuDsghfQxNC4oXdbLTkHzPdaIwiTCmT23v8mB
toDNJe+eLbuF2DBQMn8AbiuuG5uKHQv0lngOuufyk5HbxUfA7/BEyrKai+Ot3ThHtpjMCPK3ZAPa
uER7bsxCL25racjkyvQocXFLLAYdJADlytIAI55EctT7FVpAgiAAZM2WoYKszq2pesveVTpRwxdF
WVRn4RRj9ekzf0xWbmj651XpqochCqPPkVaRNlPrYI7MqkbQqZDhLmAj43DCmUnRKMzddTAa2GDC
zI3hm4DYWWl5ORzbXYldxBoDddz2HZUsp1Mp0ZF5Q7ShNLF7Q8QOV50XDPu+KK1ppYEr33RppO8M
zG5YWFpF6g8gi+GotCx5alVAbZZm3lhoOaxo0w0XVTtM4SLK6xyYY91Np6MsCpwTaTbHQds6YmaR
ygeXHG8qLdZJP+DEX0jV8q8IuS0vC+A0d5by+mPqrDB4wrFx0JMleB0WeU+Gb4i175jXZg7jRthK
abept67wNk2tJsARhrpXHt2GRsxajqT0CavLfHUcWb0B/F5WUHDiOnB0ipaAt/gG2qYyrixvuDQN
zB+ezhJbMRswUVPzUZBRTsIpH/DtBN4SPW5zhcO9+2wz+WzA+VrHoJkObtWL1USFdDv1Forzpq5v
rMGxtnBMXF5dBUIfa739jIkl6Ni6dP6+NQzrKFF9i5HO9YpjMj/wbI9xi3IB1NHCwuiGCS2Ww+lk
lc1pFub6yu+C5Ew5DORrSYIwOWIDJuml7RmkuzfCIOU06jRjU8vRl4spLpPdFCPFBjKqjgcetVOP
QN6TyY/tkzZqoUfGRVt/9HnOqNhk3qOAAZLhZrPLCztV3hVkbRfOe5OBjy4CCoWDZj75PDCroDay
y1ICEChJpLbXaYJtUHea4kYne2XTt9z+3C/pEiGSnS11yVQvYhHqUL+ke55Rrn8kGQDpDQCYfCmq
ppj1M8gKG9SJJfW5R9KTi71AqX+WVRLHV5/I8Lx2ahdntBtteocOCBEqhdWw5jLdT+lkYUHMWzXc
CHs2EKGnDZ9JF45Q72j429oCGo4i2RSUf9EYTKD0F+87e3Tp0ZfeB822gMGUehDeu3oS0W6Ju+GT
JiLtU9LaVYyJWiIbokC8ibzCvaAGZh37Q5985vNWe7IkQWxNLaSVqRgJwB7girEzqrzm2h97JIOy
Jtd4RcHbA4yAOOfSI8r0iO5XfzvZApVSmaUH3xQsNQpyaVCJ10HfEDnXZKQalhYxT4x6p0YYoqTE
fVVdxpWFRSnHpyBxFipGKtpqjVoX7ArjY1dqbb5pmwpFfIGjJsTSRHv2SBmRcV4XhX1nun0XLsxa
T8YjqPczka7yqI/HFGlOYphr6TK3h7pZoaGvwOkDXQWNZZbQU4Oxr+77Jq7kqsK4lC/jSQVnMSZf
3LKNwO1jZD6QKTNuwNq5TGq94xnwKFyuf+21Nhy0VLZbk5bSrW1H5RWcDQSoFfuhK4kCddUZHRUt
U3dPYkxTF0TZ688xBn8iZJw6M9fMuzP+y2yxySe43j+wtSdai3AN3rq+qqMMYvkE4cTQ2MLscYV0
iNaBlG9dZZLclSQ2BCCyqud4LKaK7syM6yKgYZqG4XLwc3cjjMa7UsosytXk996EKU/Zn2UK/3CV
YUO48R1tpK6t6U+ep9p2m/cQGBAlUYFhsQrPZQEZZSho2EpamnWDX9JW4We0r/FVMxWSzl9hQGKM
ayqOthevJzevLlsvq1eVWzFEZbUnjkZWbZL2PTx6P/I8xqnZIChEHRz8vjSv9IwlBjlbka8tq9R3
1HooxJCwviY0GV/pxBqtrXY+HAbaS0j8j7QgG9aVa/Ga2MzL1HKH1kCiq+cHyy8Lc48PX62DDu8M
/zfsc11R2MyKvDcXelEBieepMpeoBqJ9QKDpzkq88CKB1lgtRlG7Bjsgs5xor88ZBC6HDG9kbPOZ
jMoqbove9epVCa/3c65i84ouPP4BRcFjpYKSbBWpTXBqB25yNUBBgQG8FoFVhHRDWQEuxhA+f5jB
zKFayLNYxImzcPSwOERKq04S0rpZ4BNUvtUaSuGjjRFvQ2qAO5yhdNSuO63jKMTUO7sQ3BRbMvac
5gYvQ3CMcw6ki/JZNE/4Va+YuUk0s8zYP/GCPNsVjQ6teBhya6PTKFt2JZEJ9KyHdViZ5VqYEVHB
mQTTYUsa1SQqtGs/h83ZjnVLjFpjH9PV1j+yDihJkvbpeRJXoPHSKOKle7BEhGOUwIXdkFqvTFrS
YeYoudRSJPwGeH4WlP7iSzqnam0UfoRU2/OdkxnQt2YFF6xNETywTvU3Ou/kOm8baE2+H34yq7R5
GMnDJHQKcu8qHM0ExlbuXoaTUWPWtlPok7mmNpOWpnhpm+GawJc9lUXjHtlDdOnEM4DSHAjfC4Qz
HHtANrd2ocITIYqE6y5iUh0UUSyUCp1NnujmXVlNdI3yOBfzCh1yKlg06nDul9J6KFnNJrH+4DDE
bGOWpThNB1mfwfhseYjIcWirDpa0qcWyWYXAW3Y5LaR4ATAvv8Yh7B2xhBN7ooHtD/ZEE4v0FI1k
SRoePbVL6nVSdNelVoTQdTzT3InQ89awJ6NrXr3gPhImEhZIMAXDYxgzurQd/VuV4emnJQ3ML4jE
Ho+TqBYlUEZ6IEJPzhzNarcRVdbzGI6ytwgyKUl8LMMRuEZKaoneursgDcd6BRKu+UBpOr4BHt3t
fS10Hnl3jb0RVf5zSev9qIKYmi4EsYca6US2cWcSYXemjETu6L/KM1fX6WHoHbWMtGG8omcLzKv1
UrlTGeyVNktTPFRlukh8bdiZhShWcByHE03xZROXgywCLUOU0YQwXhxltXcVU13E2Up1RO41x9Qx
DAWm8q6bqCW6Z2wLE7lI1IujksQzaO3mABpOM4zlvHJxliSEZNcGgeVHwu7kPrfNzy6bQWZlgn7r
1UAj53S0Bxd9sE0QY5J42ZUa7P5WMClzL6cSeg7xnc1TYg/j8r/ZnKsiyCy1tUag1EDwhmGlC5nT
FR4j5wIqStaulC8BMv5bSo3/hnCvr9K+78b3fkP9z799Ae9f5+uXCuIvAoD/1F96Lcp9/0Bv8oAf
2a81FenCIWT5N7LNmaTxRhL/8pFePsrvHUEdiCxunxDgmVQLHdOhxoi8bv5B2KbyLPz6a9efte3o
41CBvvx8QZX84gr96Br8/te7+k1Q8m+P8+YL/DASmbKpQfHzz1yEXx3jFxfB+tlzbMOhpPrm23vu
z/Cb5qosLtn558uJ/pO+vSnEe7+9YfyMINfQ9Vnk+8t7P1ue3NkI/KXW/R/0tTFGmL+G5vzgyf/h
TQdrbjvUtSm4f3m0f/XkC7SjICxNpuGXn/+4e2+6MHXe++SLnx3yAU3LQ+j98vP2EZhfDMzmKF6+
XKN/4SL8icfl2ziJfEU9vQyj8XP9vYH0R3/hdZT57e+/jh4vtCRGyTd/cU5Z/3Lu52/Nn3+8eVBe
wt5/8cvX8PeX83z951+/4G9P/eZcr9/q9Q+38XN1qB6JNnk59deP+UUN/c/sKSLrZl8dnp7rN+0j
ZM2z2//bp/1NRvy38e93j1+12eERnsD3TmHqM4ng3aeo68Ob7Pm5f/T+wwKRO1Svh5nvqeWb6Lzf
+2m3h2r8dWaC5cytrncfOU5/eKWxllqzUfWdd/P4gAz7p/86pMX//HRyqJGZvLlCpNn4s5/jnWc5
OVQZS53k8HqolzdKmLOW/t3H5lVQvzqwPbc/33vg00NSR4en/vm5eD3Yy8eeW6WvfzC/xX/tNTo7
PEXj91/TuRX7/hNcPMV8/NfjzJ/cxND1N9zMffvUPkbPVTW+OfhsaX79g79+WfZtJg8Pr8d5+dRE
u/4Nn/rqIA+UYQ5vlr5fZ7/3Pikf4iSJ3wxYlo6V4/Vb/PWrcX1IY0Vk2VP7eqz5ipAjNq/X3vup
b5qGJLTvzBOWLWa6ynuPf/dcNz8tngmUUa8He/n0X9ba7z362YHBnAGreRti/HVR996jb1rJ0Ztf
fm6Xx9C0/ob5YpO/eSvn4yKNeD3VX39YmPi/uZfP48f8gbu7q2fqY/168Pn6Yzsi0+5veKP++XsL
AUxU7Af+loEynvLq7XJgPrhr+n/DDEtubPHjGOx3znr/UujgO8/1B4DPdx797JDN1+mXjxH3ADnb
rGB677v2R3Sqd37236N8vPfQ3963H9MC3nmKP3Tavvv4f+ydfOcpXuYZlGwMRK8PyzwOUS14cWf+
DTPNMVPBD4//N+xH/jAX7Z1X6M8q/d55mu+PRz8xb/y0+tGTDN6CdicuCZPSFuFuMC9eb+KPZqrv
bWn/8Wbvu56/yNtN+h/+Bbba84Ef1fOh+sf/AgAA//8=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01C585AF-A426-47BB-AC38-F8CFC4A4922E}">
          <cx:tx>
            <cx:txData>
              <cx:f>_xlchart.v5.5</cx:f>
              <cx:v>Revenue</cx:v>
            </cx:txData>
          </cx:tx>
          <cx:dataId val="0"/>
          <cx:layoutPr>
            <cx:geography cultureLanguage="en-US" cultureRegion="IN" attribution="Powered by Bing">
              <cx:geoCache provider="{E9337A44-BEBE-4D9F-B70C-5C5E7DAFC167}">
                <cx:binary>3HtZc9w40u1fcfj50k3swMT0PJCsonbJtry+MNSyDJIguAHc8Ou/lO3plmq8zCjmRtzvOhx2SCyC
YCZO5smTWX+/Xf9229zdjM9W27Tub7fr789L7/u//fabuy3v7I17YavbsXPdZ//itrO/dZ8/V7d3
v30ab5aq1b/hGNHfbsub0d+tz//xd1hN33Vn3e2Nr7r25XQ3bq/u3NR495Nr37307OaTrdqscn6s
bj36/fm7O+efJXetvmmeP7trfeW3662/+/35ow8+f/bb4XL/8uhnDezOT5/gXkxeSEYRi4V4/qzp
Wv3t91K8UAJzRYn6+of985kXNxbu+zc382UrN58+jXfOwQt9+f/g5ke7h2vJ82e33dT6e8NpsOHv
z4/bT9XN82eV69KvF9LufuvHF1/e9bfHJv/H3w9+AW9/8JsHXjk01a8u/YtTXt3UN86XN+0/zfNf
cAl/wSQlmEjxzfaPPCPuPRYjLJGIv/w58My/taPv++XBrQdeeXXyv8or5zcAyBtX+hHOzX8LKki9
oAzHkjD11fDosV/4CxRLRTD9PmL+zT193zOPbj7wzfnR/yrfXN/Yqnl2cfNp+i+6Br2IEUdxLOVj
n8gXNBYxjhlEt6/n4Gv4+vc28X1fPLz3wBXXEJL+Hw5e39/aQ3w8+sR/mkrwC8Iwizmn38WHekE4
4UIo+fUyf+ySb1H+x7v5vje+3fZo4/+XU8aP08mfmTa78Te7Lyn6QUb5+dUvrwfc4eDWn4Wvr7Y6
/vT7cwQJAQsCp/zP7H+/zqMzf37TVv00/tPqj2+7gyz2+3NFXwhK4phIiHSISkqfP1uAdsAV/EIp
LhTjjGLFpYCs03ajL4FCsBdcxQIrRBEmDM7A82eum75cglxFeMxgRcK4IoT/SZGuumbTXfunTb79
/Kyd7FVXtd79/pzev0//9XP3u5VUKo4o5wjHREghBKC9v715BTwMPo7+Dxtc20exUUddY6IjbwqS
6EqdUB9I0nuNdcr0em1k3eZ0bliqy7C+sc5Hr1tUvdOMi7SvlPzE40qfYGLpBzfTl6i1Q0KIvCwG
XibYFvURXrt4z6zTQ1KOxVuKpT33JjoObuj3anb6qDHuVdQaVCQdrLFjc92meG6uallLmTS1NXXi
+OaTYNp8jQqeRaJSIesZn6/Vtsl0LXyRhGXrz8earmU2o3k9CnFR51VvxFHUKsqOlFPr62ay5fuq
7+9MiFqRaU+GMV2r+mOF6z9MKcLOlc15RelF3fIu2brmplo7u1+k9Zkj1GUt3T4v69okhdanhRxs
MncTO1rZwhMXFfZVrZvhXBl2tE2qSRaLTDpWbE3DuKCU8hGlBa1cVvt+aJLAndgtjBz3ks9JMa1R
0qtBZLVQyCbxpPclrYqUsrGuk8Xb/pVZ6XgcFUWRknJrXKpm+2Gx+FK6+KNFqwVbFe2cb7jTqVRU
v57qsXo7T6J5OTc8ypuFFW3W0yJ+yRYh+4TqpWzS0KI5Tg1XMiQiECsS2dDcjIYkpinj9qhoo6FO
fR1tImmGWByPwxAdjwvXt7jouwR7ve9LPp2NS7mvABX7eSuWpGDLWUzL5ZTF7SmuTXlKirre1diu
qcGqzKzVKsWt4sk8kVfBIp/UA3dnvC1YPgy4zdTsWYo6sJldi5y0LT4hk/B3SHbtm3HW3W4gZRPv
jBtsmzuDpjWv505NKQ/VlrsilFXG43rcEkWl7FLao9q8rjaHltNtqG3a1AtLSrbi3ar4mMZDZDOl
dPu2HFS44gWniYvtRdWN9emmEb2aaBvWRBa6/bAh6tJmEGHPuqXLRBfGKrF8qC/nfpKftGfTrmrr
l2PT4RNAS5t12tboPKbIXFhVCZ340cd12ngbqjMrMT8t10hcttJGuZhLeiuLOcpR1PirIsKAEqH1
bTFUdkvWapg+bizG6SxnfFmwKX5ZzbzJOoT+oE2BjuLV2Z3r2KABjuNVA8cpqRjOG9ttORrQSby4
MRFTNJ9KPciMr+OwW0o3pg5n1YhkMvjtrPfsfanDugPLvWt01yXUVAW8idp2kSznBPfo2irfpWZa
j0ba1XBq+lyt5JOO0bLnQ3Q7kLotk5aivC/9CRF1VqL6rMHo1NniXaFJJofyuJuXPyrEE92pi3ie
m2SbJrZfw/TJliu6MAO566hW52bqaQa8ftzLNZJHHfI3TDp3Uko0p46b8tOm1HIyc+le2g5vx86x
kNR9JRNrjczn2d1CKGZpy8inmTZqH9mRp4PRMrOoqk5pHX0IpdW53WJ00Q7qvB7DlhIz4V3bRltG
BOr2xPdFOkyuTWY2hpT305S1c5MqcLahS73zss8Ad/uud/489GjMtrBtuaC9S+2KX4+6WM8bhKpj
bHF7FqGNp9IhfqFXgV4a1ror1uodUXN1HHnZpHqJPQSfVlQnXDG8JDhq6J0rmnmHJ9R/NrOWiTG8
29MpdJl1DCfEYrhaMZ3VxNT5sKy1TpsJbx9WJmaX8HXD78Q2+T6ZRxu/r1jl3w6exl3SVnX92QUS
545YCACknMs3CxrZkmLWLIk0MU/qhvtU01LvZkniZCXNmAzDOGTr1ISkaQRL5ooUqVJnijUoGZbF
HCMrX82Lej+0xh31U5tGVVmctVP7hw7qdR9druXCj7DKezzrdNx46VMXU/9yssXxsOrPEGezTraJ
muMr7Ksoa1f5Mo4hrXTLmljIpXvD8Jotcf8HCS+tnzMn4R6E+vc2wvVLF8fHPYfgsIyjaeCO7k0/
znWqhqL/Q/VRkfDIXUm+ZVjL+XhmEpIVC00ykfLaNVynQwRgN0ZAbG6IPhqENgnnAEy1RXWCbOfS
LYR4V45RZJNB5GvblbtAuiWxQp9sE6f50JFM0HoY0lqRLitQ253LulfvqxldRp6FjAk+52rp29fz
VO8NbWSGiPBp3CrIpX5mV01gr8S2lCcY12tCCnnca7tmEyUXawdmZuK1G8KUumipjyI+QcyxbLfV
TbPHPLgjN5Bs5XMqm6jeUx5/aoR2iTboNcP0IymXLp0D5Xvq5HUUZnS3ePEecop8PQX9+aG48Iis
3Hb9Nla6/Cbp/PnjP647C3+/qA1//fJeEfrrp/N/Skk//VR+192XKe7wQ/fE88+1/tI17pnenyLH
AX38Kj79gFv+9OK/RzwJ5hyo4I9Z58Nq6S+++u22r6xTxlA4EGB0WDGpQPoAWveVdQr+AqMY+CYn
sWSKPGCdiLygKr6vxAnwUiwfsE75AkIghrsoFYIRFf9HrFM94pyCCijppYJ/GDwNxxiq/oeccxyI
nPjKx12l+ytU2Dkx0fDRUgLwDj6JvDmhbg1HkzMlaFt/Wuo7hJeT+8X/IryCQqkkOFMYbEIQvNE9
IX5AeNcIxfUi+maHmigcFR7QG/lyS8fVrYkHPpGEpsZnlZvLfOrj6sx3KL5tN6V3ql9Luys9dUui
QlgvIBK4ZA0rO21H4AEjq8jJMKo2qUanzknlZDaN29wdFTzo7aiI+6wYe/FyVjEz572VVTpwfk1K
olKhMSwoQtcnYV3QJe1QE2cTd+e6sgaStfFpx3zYN5z0PmGNIxeChugaxYPbkt5CaBs3jc+wdNG1
CHRNuezU5UI0MDlB6Lk2cZtXUbS9qauB7gZRNAmq15CUDZ9yvMXsVJlZ5ayq1uNAKSXpCvGqSrAo
I3NExYDPBANOlo1RNS3H0cA6cjoU0dDnVJAih8KhSkYg5ibtyk1+lAWtCbC7Hr8iCuk+dUANysRH
YDVHtqNtrt2Z12N0tJihtC8t0fOdLbb4Q0udq5OYRe2WxqGFWxVelveL1qVJIrnY1y1x76YhYru5
wGWisD+VLT1Vbdsf6Xp0R/Moq7weoo98itV5PNGVZ820DkkzuQlDrK6n6pTXZPVHwa7rxdQPAZxl
zOksV5s3JTc5llpOaT3I7qzFAh+XzWqPyFwu15p0da6KRQM1msLeORntwgTudsjEN03L4x1veweZ
Ttg1N5G6tNuwnClT6b3px/6cRCbvsGBtwpZyS0Tk5BHyrt4pQA7LVj+hs61ayj61zIp0rJei3/dR
A+4fbdgrYD3HWsg1aSOs9jPFIeN+cu+4RvKdMCY+7+sezrRmpxINJHH359zrqkmHWNFzso3qeuZd
lZR28tniOrcjQBEzZlXPEj2UawIedNcCh0YljI3mtdROoWyGchZ16aYiV2amG9CUOFctH2s5EbTv
ucQxmDhuh8y4uQK0oIWZPQ3B8oQsmM57W1XhQraC/NHSwr+KSVuViah9k2+t3F4vpBB3QePxtVic
euO9w0OylVP0sa7welZNll4Tw2OUrd06iAtaGmV37Tp3Y1bMrFj2KIqGHDhRXacLVKU6Wc2gu2Nv
9PJHv63VlMw1xmf1iEb0UUq35UGwLVUMyQFwzes/3Do2V4utTTboqbl2FWZHbTccu7ZiR7JZPgcf
9Ykd12VvWkI+6070n6rV1UebZtX5YKbyOIzeZKjoQwvmJPMFV2V/GrOqB1CvyL/hC1a3dUGK46jj
IYtYE6WtW5Yy1c6yIxMP9ZBVyLnzgMZyt5F2fEeKZtg104Iu4i6wmyLM7X5auuoz5gjtlnZpX7XR
LF93i0I3Vgd+haYw5UVZgAlX6d4UddnlzeziM79q+76s2fC2qwl5I6BEPC7dopK+33yRMTObJZ0m
s+S9c02bmLZZXVoVFRpvmwq3+rQkI3ADWzeSvsFd1S07Bne+H0ORF/VWfi4KkK6O6BZPYYdK1oUj
vESBJr6qt10HvFRuJQGGxIKVWT2Na5zqeGh1wtYNSmgUqTFb67m6gZO2bklblBsEJKGqOIsqiMZb
X446LU1X1HvRL1ubETLZ3SQGoc58v9mTQDbk9gM1SCcywvK4GCT6yCKmrqYxzMdQvRbvHMFjkdXR
vERZ3S5VtCuKGWAzV1FxU/KtEUnh1XKqN7a8nerWi+MCj1D0DLUJL9FQQ+2NgA3vCl2tN2299hd+
LB0+Ka1UuznaPmxL1OJs02AYKAlAOJlIfzcU23zsArDAReB52sXT1Mpkmzc/ZHyz7Xs4/EHvbJhX
nS6bUSQ3hYd6amLDFgNznvmSWjF4l05+8CahS48+rP1MstmXBu0tFOs04dPgP0Tt4uhOmJ6+s7SP
3w+VrqC4Dfi2mjxOCQ0qUz6M+7jR7nJZufrkSOgu4mFVdU6Yj9sE8VCEtAlFl296nVkKH6tOBz+E
LtW9INfFtoLUs1AAfdJRPxxt9QgbsCYYndgyLEWyIBA7gE3WNkqMM30PMZNCvCjDVjV5Z7bWg5rC
JptiTsK6l2bpo9zyTkYJvs870Ejo3kLqKXS21bWY0m6d+zem8uHUjLXag8vadKml31PTrGdDX0DC
06pVSTwIfzJ3MxRoTUkin9rOtldD4aaUUYBDHxmRIrOxK1dsZblTVpDLep75BaLNmGrQH87sNi4Q
TUN5atWw5KWZKqiYJQeZSnIKGo/qSfkqQgpxqDWCixI6L/E90CMgCX7EOx2DUlZvFs7ttFVqTTqj
3Odxi+VlCIZ0aezXaO9iDUxIdb58b+lMMxl3/mVkupx4vl6VC1Kvgln0W+RZnUBJK9JijCeb9CWI
ArS1LC2FGs9cqctLJxzAFvOIvmm6Yb6dt8oAZqpRJDjW25qgkschlTGUawTUpXMZyrONtrtmnCEh
T4PLofrrgUHg8npe6+ViDj3cXNLBXOAuQldN1ZALuiKQrRYRVa9W7+Nkoz4+LYttF6y9F8aaV1ME
6kDUBZQCJ9tXsW4zILC3dI5YtvDx0mw6TuxWgA5V9/A8uJHv58KKEw9ySh4Mx6nt+3JPe7K4BPRI
ebWUnaoT7hCxmcEUd0nH++60M1K+hywHQlwHhwp4EBChz3Yuw8Xm+rU5llUUXnFccwIVXEWhaJth
Q8e4tHRMsKFxUrlpvJu2IH1OZeVvJ1mO2x4qx7mEyrjvj8SM4zPTtDNOBtlUfVpbsTEIrVCoJyDZ
FctxW/EeltYB2JqxU/ua0m04dZuH+mtuoIICyscgH/ZTNb3zzOF3yxA3O6FlsJBC14Ennk8M1D8p
abWrh5jfBpAxX9KxWN6iAJQyHebKnGhJepJ6DOxrNzooXgdt3bpDywx4siB/XA2uDxcmHuejsRX0
uo4KdRRDiXhJNJfvV2fGOF3R1HSZkXztj4u1ogY2zWEnMwTwPtWqwVUyMDPeKYOrcj8HbAlk9Hp7
Dfo1KxNg7Jim7VbHDMSmbjybIlW6HSjW3VlZ2/6zFxoeo2u0zvd+oRBXXTk2KeIUglg1L8ydjcPS
LJetpbxJRh2BGNDYeQ47qqOtuNTxKtus1gi83m8BDFQbVTWZAULM9mwr8et5LMboZCqEjnf1jPF8
ovgwyz1CBkhH16iTaRaNBNoTr8CAeREnaKPmpC9qBRoqVEXXfVhABClj/g5AXc8niI7k1KJyPQsQ
dAyEdCPebH0xt6cr6EtDElfLsCRmVQykq0qNQFn7tT8NbRPdyGio1qyIgmgTEQON2i24dRVoJtLN
ex/zaUzBJ2o8KbeieNc0c/123Jq5Ogul5/KY+UUfN9047ctxiO5iVBcnpkAgSceQVY63dYFQ3Mmy
fk8WGpdQJUT+HXi7P6co1CDnWuKPGQTzo8I1+DRQPQLRKfyZ7eqmSlnRgQQBr77bYBNTunK6XvQz
a8pMlLpwSQ30aMpAimbXPsZDr39Rj6H4sBxjWEGjURAClSqiFCrfh+VYiyc/NRX1uwLFzXHn9R9t
1b4eQJohyr7GrIXEKkqVAcn86Oo5vPx5PQjdl8fVIDyeQ5OTAruLocl2f/1BNWgKh61ZIr8bCzck
UejbMzB+c/rzp3ypaB8VnfAYBeMHBMXwHKYOis7NhRkvgU67WXuoCeep16mICAiWtAxyTs3cW5xg
1ZafWkhPOMPL0NgEzc3yHq0bO96idjrjvfWvTCXU+b3JUmga4oto6bf3GEOhUBmu23SCvOivSMy7
Yv/lJb613r7Vzl+bRw8VkYcCyf/PesztwwmZRx09RB54+196gI+arF86gPef/9b8Ey9gEAgOuASt
AwH+QYz4KsNw+QJ+RtC4hdEHqInur3xr/hEBYsu9RMHj+/4eU3Am3dfmH38heAzzQ1JgQRGHI/Uf
Nf8enf0IupEgxSColB6feYWhM+CaVew8K5syCaBDvysxX78OB32dDfp2XB71Fn+w/D3iH0CqFpHZ
lrUVIHYO4/hq4SHW13oN3Vd98IfrQ3P7AXT/uX2m7tWlB+srG4ycTMGhVGYuvOyRVUAhSc1QAggH
GFEy+G+H/4cPexwn/nrYQXvUgY/qRbd8tzpAdwI8SY9Jt3H58cGZ+Y6xHrdh/1r/IDAINcR9rTa+
A8meniO0UPt6ieuYn23St2seicBHSOJD/+rnD/zRC91b9YH1ehn3s7h/4NwosZ505VRMKXVTWe1+
/oDHIt9fb3QQ0GUVoDExEbZbjBPLCd9IgdPeOFyeMVPW+BxNZjLp4IYWOohxQ9Gwj9tyHo9+/vyD
zPLXBg5Cei+sM8xtbDdpPQ+pxDIXBH3uDRkWkwx6mW0ybSI66xaNzG7C3X3zINIS27Ofb+FHNoZ4
8NDGjd4stMoXMIHELCVj91mwpfrF+/1ocRgNeLh4B0hd5OZBtd+ceB93W5cU0A64fNrWD2JDI+uK
OzKynSFVdRfDDOdZG1VmSp+2/EFs6KKF9UPJ2K7xYn6LloEmaxHEkyIPCN+PTTM2C5QOeGA730Uh
7OI1mscMKoJOPG3796NRD22PV1DXtqaGaNDRqU43zlcKDS6AUvYk+8iDcIBryPOdg6K37TbBr1wF
A3lvrffRL2LnDw6PPEC/k/EULyuTeeiQBW5OoxF6xwa6vD/f/z3I/+I7f2JPHoBfAa2/bycWeRdB
FbNfRtTPu2bZUJUNVUnVEx9z/3oPghihXSFBGhC59xP2RzCh0cY7mFxooDFd+WV9GtQkefyYoZuH
gqxWQufRhGszbuVlK7i6fpqtDoC8mFWiBehBjqO12jVuFORM060b3hkmzfoLU/3I4weALqXujRS9
zMeGbseRDfGl0mhsfsHjf7T8IaCLaovBODwH2Q2vSVyv9AOHHsYvkskPlhcHiIZarRMSxuPyuQEP
+EbbHZ0i0T9t94fDT1NF2q3ZaplTNxvwwQYzBImLtyo88QEHeDYqYoNawfogCQztcY9Yu+zGWoTl
6ueH6EcGOgC0wBsBpXTluXJl9VbA5MPVWulh+8X+75f5Dp7vm4UPgWYVVOX1pEVuGzcUr4S1w/SW
DEHFJz4qlXgJ5T3hx097l/t3fIBqsY3QeIS507wn1FdHMIG2qqQ0domfhmdxgOe12gbu8Shy4zT0
TxxMQ8iknuj4q9x8nwe+Zy78+A02XevYgv6Yg7rbj6BUECGuLDTK+Yn2hTW7VeOtfd9YST5OrV7a
X1juR5xHHKC8WXUBA0cLxN1GNv1JGTkommFOTgGtk36pqU9aX4c5rUooIvdmDVpknC6kez3HoDI9
0cAH0WAreCSkiYrcimjKSLWIXIqG/OIwovu3+Y55+UE0YLOHOSc8qJzEYex2ARWz37EihOaoh073
dgmdk+5zH9HFHtEgW3axEoLbcyykrN9Lgxn7xVZ+ADt+fwAeHFXZ1qzvlormvSgcgfkyddev6zI8
LWgf9qibkXC0rbXIx6hfcu1Bg040kfrTk4DGD4LGhEYu61rTXPer/MAglV64OLJPi9n3swwPbTMQ
3dZRJKCP3EAlk05I2pCAVL65X5yyH6CMH8QJVw0bjPOMMvfbUuBjSccx/mPtESCuxOWXWaWptwkO
vNe3vQ0OP9EtB/GDLG0Dh2jkOZeFnZJ+wM7CXBqNnpgu+EH8CDSYYeKj2E0DQzu+zToLvIuyp7n9
IEjwQsVtPawhd5P2eWhhWomPff2LGPQjSBxgH75KUEYrpIa8xhU0cDyqs2Lr8NMOFTuAPlQ9nURV
F3IMdWMSl+hdq+mvWOsPts4O0Ix439K10SHXYvPn09bGwAUGmEp82rm5/+bEQ0SUNQzUkXELOYwF
q2M8ryYrYF48f5Jb2QGaCci1vTewui9AgF+IgOEKmFx84t4P0CxbDPqkALdGHpepIdOccCPo0+Io
O4ByHUdjvBQu5AOqmr1TrU5nRsP+55a53+N38gU7wCsMDpchoGjJl4jdQdlp5j31pm9zvwj+xDc4
gCyZxdzWplhyAsB9BZOv9Q7RzjytHGcHkPUtUKEl8CXvKOPHMBkyZfXWPjHcsAPIIm+bQoZ6yrVr
6GnVWHEO7bGnbZ0eIBYSdWEMIh7mGusCpSPDLhXlasqnRTN6AFpWaGeiADJP31brifHan01F0TwN
VPQAsqCPRjOaar8fJ72412SJZXPJRgkt7p+fzR/EHHqAWoOqedAzXoESTiE1Pfuwqa39xcH/0eIH
oGV1ZGDAvZh3Q1OihNwPPA1KTU/c+gFoSV9TXNRyBstHH0YM/K5Va/FEtx5g1vQBRs4c/7Z1igec
sJk/deuHaGWygFYumndqAdEY36/unm6YA7SaeO6LxsHqa63KdJJmgiFgXD/R7AdoLSmTHUxTwuoU
3w0Vbfa60k9UtsgBWg18k1tWGhZXYYLpN2hIQuXF16dxg/tp1IcJcPUEZg03M++Yh6+CrAi65qgv
/NNS1JevOD0g47bscduReNq1MwxbLWV1N9UBPc3q8HWrR1t3MMbVd+Uy7awpYZyGsg/R7PATFz/A
aVywkWwldB/FELeZW6sbNwX3xMUPYDrA15zqtpqmXQ2jZwmvK5hXH7F44uoHOBWkjnQVKdi6mtA5
DJmQK2i6N/Cl55+N6/4ggBH82OorjAW1MEY85TD71rkktJKzLLofHH3imTmAKobJJgtNWPh+FLXt
mESkZ3m/YH/7tP0fYBVVMCLWrRYyK7TdT1TtUOYMjL09aXV8ANZpLHoC42hT7hX5iGr80lHy8mlL
HyLVbbXdtsjnVRldQHj8sGHxRK0QH+RUVVVWoFb4vF5KaIKX7LozRfc0h+IDnMJ3R6JRyWnKo+p/
OLuSJjlxbvuLiNCEgC1kJjW77CqPG6LtbiNATAIhxK9/J3vl4rU/R7B1dyhVQle6uvcMcwUiV/QQ
sZEc2+xsF6do37phWoHxBQjy78rTzyxs/wAR+M1OZ7sojStXBrivfY5hJ2DP2aRk6ideHjt62S5O
gWS0qhFmzkGxJ1/EjHMgnaqNHss02C5Q7agZ0UVv87Y326lfo++qGoqDy74L0iKuxmgBwDoPPUA1
bTtg6s2fOq+/W/hdiCadFNUQtHMOSm7yGE8lfdRBMXw+FEd0F6JsZiDzmQrbURUKvCv3JYqrY5+U
7mJ0E0C9FUAf5iZceErj9ase4+dj897FqHBidRW4bXlQT6/C+kegIx+PDb2L0N4VRTnzcj6TIgiy
oC4eqo0crA/QXYSCyjVEW8CCsyRXrH30NQaK6tjRQnchGijk6abHmmjVve/L/lK06thJfkWO/JoY
CcCW+YoC/rnfgM1z7F6Ex25QugvMwYez7Ae87WRbPsT9mnemONZm/bc8+0u+Vel5VdZi0kP7cVtA
kIg+Hdshu5DUSW2GrcFHBKb/u1mT9/Emj51TZBePdlya1Ts5536q6evmZ5bXlk+nQxMnu4jkXbF2
dZXM+RQASsC65iYpki/Hxt5FZKOrKYwoCc5hhew2IPIvkQCse2zwXUxiY4+jJriSVSXXNJxEAL5z
tBwLHLILSiAco1mES3Ae5YvpTzGq2MemvYtIAJtHMSo/5zYGmMPxaUjpKF+PDb6LSYd+l/ddMYG0
MNw4jd4+GMvzwZ2yC0tjLWkCjcFjHT5zO/yohDcHV2V3XULbwJMxBpbTtPw5xNirXY6OvQtN6iog
OEFbyTfGyYONy/puvFKqjiw51H7eHoNqgrQE8llslHCT6Ubqj1qqQwmWSHaxuSZWuCZB5K/cz3VG
RCH7E0MGVB06WsQe2zm4VhTo1cx5KYa/Ard8RvPh47F12YXnwjkxkmNdrC3D02hBA+Qxiw7lEUDA
vl11o5YI9egVE1/XZ9uTu3WBEsWxme8iFGh4IiLFpzxu+KMG4PAM8RF2cMV3EWpLA2ykXeacDPq9
CHRWG3UoSREAWL65kM2VcVjydsoZC1kG0Q6TUVH/PLYouwD16ChM0A+ZgGaQX8tpvaui8OXY0Lv4
XM1cNDELTO4pyPi6j8ZL19bHYBjQjHm7Kn3oumQBVihHC2k7daAGRRyc00NT34Oq7MBA86XO5D2w
NjoF8yK4DxbiPxwbfnd/uoDjVBQWX3Txf0/I4NYp/n5s6F14zrh41CD7KQfy+sM6DLekbY/twz2Q
ainiRtZamHxbRnVeXMlOge5+HJv3LjirTRSTWZspByUxa4R/auM/pZ3Xs+P/t1zEHjLlAtSDlyEy
uWqX0KYmkvXjKIc1dTWzPjs2/12Qhk23dk0fmlxX/BuUTD4HQ/N6bOhdiK5APGoZFQbxv4BEPBkK
EL441qoDFf1tHJVMhZUB3zAH6vVzuwRdKoLh06GZ76FSah0H0HjUlIesEg7aEtaLtIu1ao5d0nuw
FFQ9wIaONbbkGryvWvZajcfe4pAYeLsuugpHPJgxdOGT9zOp3oE6eqgNJaJdjOrYF+24eJPzomV5
ELP5PS1ddQjpK/b4KBYtJFwq7MSCbD71Zsy5OIhOA1j/7apA5CiYV1CkwBodSEqW6DI6MG6PbZfd
HTobYS04i1gXT+4Xz+51uB6LoWgXnokrta3H0uQRdJEgIuXvEwOK97F57wI0wS4hK2tMTvvlmdPx
wZD54Lx30QlxrrmQDtzxScafwXN+r5vx0CNO7JFLxSraphxqk0usTJoAhJ6Ovo2PnYd7NNLMoXNQ
98mIvo0aM8Oa9+DeHUtB91AkyOgo34VkhLgDh6aYQ6HibEkgDy7MLjzrOgEqrfaIm8S3GWRB5Add
ke3YF91DkZY6lAWwdmO+JYZldBJPuEmPdc/FHoZkgy7uw7XHdukTQRqctb6ZVBonS3OohiPkLkaB
BSZJuXZY+1K5KOtQPMuLQozH+ghiDzfyjbWxaYshj4OpGbPFDe1Pm0Tu2KNRyF2s0pYR4ZJgyI3y
EG0rJdTAJhVeDp0EcheuUbSuMVnIkFsNbjCRALFzvH6PnTN7wNGsgcCbeDfkk4jKOaUba/4Clxjy
BIdmv8ccrZWRxq1Ym17VfVrN7cdV02N33h5vpFnv2iCyWPcuHm78RKaL0726OTbzXcgufOF+0G7I
6yLcPpO+KCENEw/NwYXZvUo5zskQWjQQjeuKcbpENuYiBU9Vjgd/YHetohnX9N2wYOX55G6NiT+q
UR+rzYs95ChqWggVzGaAsNv8UpXTe9fML8fWnb1NB8rCO651OeZRl3zrekdBwhd/wtZe//j/yNv3
QKMRJfM4sO2Qc1PH3yI0FW5s0y4Ht8wuVGcSrH6DdkOOSE1SCehLGvggOh9amD3SyPgAPXqN0cPF
2zSkwx3ESv4QStF1iv+xMHuYEdjbgNfFrM8X2ZSQV2i7GodNVK1NVrZJ2dy0g3cvtp30LZ94IPNZ
KZClQXGLxmfUXCbzAg0gedOgL9nf1E0nZBrpCsX4ch1j4tINkm/moxtZYDPiIYL3V69UMGYSiSU7
0RC19nM02NWeNOjAPoOcxLzeQvoornMWrUrcFn3tfEYJqglfAiB7/YXyeoogTLhiTKchj3EpR5Dx
wbZjm720jK3baVpa3n1bIyGK51nIAKo3NBzHPN5YsuRmxd97GuYtPNcEMldZFzEImEoflfampBB8
fJBxB17YVUbkBZpFLl2YNLdDNZktJ30S+4trNdQrFiNKqDRFTqCErdUislIPLfjrS5L4LDYVj9K2
h8Lk/TSW03TRdI7I/YbVdlnIm+V224L2qdF4W+dAgNZRWhem2F40rfvoWBayR3u1q7CysbzPZah6
VH0gN1Ly5Nh5s0d6cVF4JJJQwVSy/acQzUsRVQfnvTsrF3RiVs0w79AW+ZTouyKkx4qDV9niXztT
4QJkCkUFKQexfU2LIGnSRNP+4JrsMhsDhRPZoGmXlwx6ttBn+ilrcyzpE7tzsga9deki0ufWW2jx
uLW66fncHjvKxC6nUbIitmNyykvTiAeB/BXIfzt/PXaU7Q5K05bLsgxLnzdxaT+ZeNxQzO/i+diy
71FeY1fNoIkkfZ6gqJyGrH5QW3mMafav5OCvO4YghEMRD9AH6oeiPfXE1fk6kurgK2cP86JdRbeA
Y0fKsg3XM5s6C1maIGzG06HF30O95nZ0RaDmPkej6qcbxF0YTMcYHYLvInWwziyjj/pckQQ4snmK
Vp3xpGY/j819F65LOG58sWzINZSK4zTqR44ee8ygCHTsB3YRC9FRTclaIkGAe0tqI0jaVlV1MEHY
472GyBX1VuIKR48GAiWWymwIHMmPzX0Xs46AKh1WXQ9WrdZ3ki/hnMrRyGP4fqi9vz0rp7orAWTq
cQx3NrpTHSff8Kb1x0rBe7RXtLbj1k7IV1HKWm8LUdg8InN0bNOz+O3cGdc2qa63U121ZTY56EPb
GZpNh1Z+D/mCwN5qV7yT88B3/B8FtPk/W2vbY8hPsQd9hYx3taqbIYcM/RLcNklHM1I4F/6hd/gb
Xp3YA7/AbS0KqeMu3zTl5nVoqqXPiqhjw1UzMXgF4ewpCBJdn5DFNQlkkvAYvaggDPuDX38X2CAF
S2Jr5J/OjyrOgrYuoQehukEfe0bvAWKS8A1vluvJVMy0uG+rErwzP/qZZMf2wO4+3og1oNeyLuec
Vk26utoJCDeJ5WCCtZeTldPWmo7hB7xlgC1v9jPQ+z+OTX4X2tBi93Nity4fTDdla8kh/RgenPge
JFaOG+Qdm6jNFyIumjVQbZ7+8G65bo//eLbsMWJtEJDSQUEkn8UyZU0g0Gpw24dDi0J35fpZaVNe
1cXywpr4bBWDwF9YHbwq6a6+4CI4WHX4onll1uB7Wzv+w0Cu+thjcQ8Um2rR9aKjbY5c6ylatns9
ln/Qcvndmu9CtVzRZ5Smh/XAytQd1SaGlUbvjl1ie6iYa2QVLw1vc97EfQlhrni8U5Ht1LEw3QPG
RLL2XHakzSFKW2djEt80gvpj98AeMmaGriyLpOryBBYQD5NpRRbN9fL+f+/HaxL1X5t9F6SJa/zi
IJee602MSPnJVCZnTWjfnyVedd2xHGuPIYu9LGLJyz4nFnL/8ImY62tokaQ//e+/4zcbaA8ja4Nq
Gpekwt4M2YudyYeSFse2PdmFLJQs5pgYzB3VtRCixSjlb5Z2xz4v1MHfPBY7bMagASrwTCNTfFh8
MLx0KjzGZhJ7GJmuOmoJm/T1DI7fQ+g6zOcqjA8u+i5qB1QXSNF2Gs1wVCX6MX4fiLI6uDC7rNn6
ufNQ+tRACEDCKQP5cPwKQeV+OTg+e7vwEKQpimE2Ot9M9B21o8c2Up+PbcZd0iwWgm41GIIgrUJh
Nx0nu/zj+HhMegPKe29nXuH51qniuuxDXKDgOMW3rYRFypHJw3Dx7eg9q+26GUy+KBXKTpQNMKhY
j91QkGN7O3oiN2h9Tqi/UTdTf4Jg4dplddfVy6HiC99DyuIFat/IbHUOdVZ/iktCnnvw+T4cW5xd
tHpZocLlxuBU0nLt72pCyRNjQ2j/MPt/H7X//zyGsOPb9ZFwYlyltNg6V/3SdyOlnb2pmmU0FzzE
LLtA8w5qvmOo1/4Bwp7x9jBE9dh+ZZSLi5Vsu41E4EOIcRcW6go+aJp3bQdfnqwdR19lW6mK7Xtf
+MpeugF3bmbDev0B9ylxvwz1fOcrtVx4Ya86/dDAUClpK7G9Kgp+y/vmqlPx2lXxABcnCw19/Ffj
MkWA/HyqBxVsJ/zfU/XIWdEvhxJJfhX1+7U6AlwjJIRBSD6XBa2flqRJHljFymMXLE92B00fNGEv
yALN+pX8I9n4Hnr7z8e2y+6MwVvTt4F0Tc434Gw1E7esn/4kpHHdc/+1VXanjLUBZMqntcnHAVod
t2batDslHqiHE6Skk/JWJlKrQ9U1iMm8/QZ0hBebWMImD4ZAnkXj9GUbdPnx0DrtQXLQb7V4I/Im
X3qhTkGxfZ5r9qd1uobOf6zTHiRHSVnZxtgml9pWL0BVi3exKte/1poGf6hs/u4ndikCKRJYUAxj
c55W6Ouf1DyasYLaMYrtt5UDo+0Pj+rffPK9BhngCaWFNVV5hnFu01xsuFKgwwJ9rtotZhkQ3ceq
SnwPoisVaieF0Vi0jgUAusnPOIiOXWCQa3i7mQIIjqAQ0DU5RTtu5u4yc/qHA/p3X2IXzLDSaOIN
HNxTU0K2/DbRU3jp4wR9f1kumhxCFwA3/PYPCDG2rKoogEwHhATBdS+/wHHuGLWVx7vAnnwyVpU3
dR5F4XwB5jpOC0WPPVb4HkgHuW48xS1VeSVicRkW357ipDr0juN7JB2RA4VVlS5OdKnuCAwRRS+P
rfkeQ+c50VM/Y+htE+ciGWGGwQ69DyEs9fZzeqiuVVPSFKemYvdRGNyP8lgVj+8xdIAVXgVrYXkw
1G68q6dpzoOQvxw6NvcQuiKM1OJ5gM1Oy+k8DEakPtHicmz0XZSSpDFFSIIqj6ppuAfq9fNY+mPi
sHyvJ1bKqAwWZqtce6YvNpm7GzLqY1BUvofRBX5FP6U1VQ7ntfE0qPghiMx0PrYuu/BcawKzOt4n
p7kV1XphzMHyrGmOFRX5v930Xyhi0OWfRy26BB54I3q3fV6b/tglvofSebXCuaREIqVnW6WwiSPZ
psM/nLzXbfEf1+weSbcAnb+B4YcgmpY+BWosGyQUhQ+t+R5Kt0GkZ1rmoQJrqfUZTI36MS1MlxwD
pPG9rFcCg0IRNWEColW/Mfh2Fua+Xxt4/hyb//W6+uWjWjhxdtHIk1PrNvRs3wMF8IeV+ZdK+V/r
vgtTITcKcapS5dQHfLknVRuCYFRCOPQVSkl9XoUJ/GijcYFbnUR1zWWwPAkXyHEO0l9Gm5DxDFPF
kv3VRiFb8iLmVXSoAs/3KLw1GCl0N+brc8nM5W0FXzV7VlMzdadj67q7iLuqgtI/VdFpNUrigPI1
fA9UKCn/cewHdsEOIyK7LcVgz7ZXw7mNhYOivzhUaUY34u2uQMoWwn6itWd61f1ycKfJWhEdwldD
C/3t4EO0iKmYMfhiod2sJzGmvWbHMH58j8ETyoINbzt7ZjUd4OhJa/hp6u+HFn0PwruakMBor5jP
C3xFYD8En5NxFeTYvbYX/SqBNSUi4PO5B7IGNjKmfNIRnz8dm/su0mElNHAqx/kcJOh6iAZGRJUP
Dy7MLtYr2B/3aMTOZ2hUsueuXZvvsKCJjqVBewDeFio3znaZ4M0qNTwRLBRhRHFM9eRfX+5fj0Cd
zHzDO2M6V9FqLvDRgL540BzrsfM9CA/2aHzTzQwrNtcqIK7mV9Cr1z+csb+52vZiX9aNkMyKPJw+
IrqlDWlMBp+410MbZg/BCxsrAz5i1TdYncKf2v8kRh3jEvI9BA+mHO1YaG7P8FYzp8QpleE8Pta8
Bz3j7RGzgQZRVAsSq2hg36eWv7QKllTHluX6BP7lxlQtSsr9ANuPihjY4Q6sgLkYYHT/e/TfPBP3
1imaNiNreh5fZKHD5VnZtmovXjJtLsLALPdYRO2RYMXCC0Fr/BEhi4PTwsIy61Z7DAnGBX+7RIMq
onmWGL0su+oEMy3AP3r/9/9eod/s+T0UrKlxHADPaM7w4/FZBd/iEzymj118eyRYMggC89zQnJfG
wtVQxSyFgPF27OYTu2vVt8jv4BRvzrPa9IVOzceN1uGxT7rHgcHOWmw9aj3nIVZR1uoVruOVOQb7
53u1ry7y0RzFxXAO2sBkNTx1Uj74Y8pN8Lh9u2EKAT82WsvhXM2jyraw1VkMmfzToR2zx4BZ6lFy
NmV8qetue91g5PSphr3yHyL2N/txjwIruHPUAqx8Dg0FH+WacAyM/qlG+LvRr//+y2kjKEW5GnZf
FxGgdL4EP3rdvR5bll2UNpTRAv4Z0QU6X3CNXTagE2e1Tl+ODc/ezpzqnvcbMcklHNoOANwaVoIP
kuouPhar/5oC/7I0wxRbZPFDckkmCrsrdqfJwUxsD/6CENc4e4ahW4Hr74qHgPfpoWXZI79gBlEV
KhqTy3aVPmocFZlQsTt2Oe2RXzXRat58L05Q4brpzPBM5DE1Qb6HfcFxHWlS24qTBPyh7oIH0VXv
j63J7koNISOkDO/EiUnb0lwMGrxr5Vr78dj4u9S3G66OnraPLvBfXiGhLiZxd6Xq/UlP8HpM/cdL
d6/3VQVw4YxdIS/tEEw3c7Es7dMUkbI8g6caFbdluzn1OMNn84+Pa/lvl/+/fnQXvpFnRbfUo8az
dXXdmlGYNrLh3DSIOn1RxQrX+7FvYVeTdnzE3b7WHq50t70epGoveFjXDTwJt2bxt3B1hDEq5w6w
u44A0tqkvPabcymSnGF8aCSNh8dlKhyVt2sA1+gmNZsu4SMN3/GKl6mZowGJUC/x6dIwGfvyr8HA
h5imoomq9pZvDeSeTx4P+ghGn+PiTNZ4Xq8vkJCDVWMaNrD46dPOw3IXzqSJDaRIEw9p+OaGDo2E
9H2LmuUMI9LKaIsJTlHffRxYi4dMHdXxz3Zo8c/GjmI5ScB9YQSJFWqyZXGsyjdv4U6OHJlP3V89
iraRTVdDCXVpGMtSfe1gj5j8aEsLox8QObfetCnUvmr/5QrSuxm2Fs6aHUSjpsy5Cp7QpwjEyeK8
oWXDzgEr4MlZwJe5TjLYuPqwPbFlC8k9jRcJF9PQbi14YWPvb+AS0GWRHBb5WBNbxSdSccdh8ClH
ZGExnHPjFgK46TqWcuyA36x7VZ7mBO/9KEOFZC17zGzsTJTGTEbgjSxVXogIaSPOEtnaO3ytXsG2
O0ZmB+fKQLcn23bs2zi3sDH12xr9sNXm+WUwfdg8bYbF8pMaWRQ98bng/GErVGzLk97AURGXxFkK
RYRNRlY/gqER43sNVTVgciXZktJeCFSNkY21sDBubrzkq/s+xm3Vl1m/oBh8G4GBlLzSNVonn+lO
wEmsjIOrDKS2unMBWCwbQFtQ0IlgpHf2+JZ9fwunwGRjt7LpYpU2skku8Gbssl6urjWopvhgWq6Z
5TLdE/jKn53BGfUk+9LWr+vKSpjvGtsze6l5OK1ZXyrBoBKrvD7hXaPir/HMu/4+WTc8/FRI7GpS
N8wo5qdJHEYMGdQ8c87hrsh5/Z42sYF/aVQ0633HHEVVm8zQVtvQZp6XEtwt4icJe04lIbJGtP3O
dADOjFkiMbxEYUvjkyqmsP6Ot0+sETSt6JfTVIf99NRYUspXwLPG9lL7CDShpCd9eLeFAWseqHLN
9nfV6d6KkzBBL55GBK06d4Py7HZoaT1+VkEbE4bjrSllmEatSIYnMs8N/S7qoog9fHiTtsydW5bw
jphK9F9qJ32YQfOegI1eOk4TSDuHUv8o4FEJj99mbOLvIZfj8Bns8k1l6C7h7gLPo/ePQPXB8HSE
Y6z40ddm2W5bNnj/2myE0mxQiKQftcA2vykbtj3NCSkv8JuM63exsZE8k7ga1IexUev27EDwgKWu
ZtANiE9XJWJ5O7m563426Nyo+1qO3Oc9DC6LfGQJNfd2hLNnVgsu2NdYMpH8TV1TPIFCHtyhjbT9
ALWlTWsXlqcSAkHBaa222N3BQ2LZbiAexL/opBLJadBgOr6PvNLdEy3hhX0L823rz8Go6vUm8YbI
PJJrQz4TWTTFBzUmsK6HoXYATcSaJBNINK2clrtlm+C1O5FtJrd8kIP+COOOon9nYR2pLgSm1tFp
hvk1zk4XxkZdgJ+m5nFMFvkDPtzY2AVKhu6dWonBUaL61Z1l2M+mPBF0q5b7pobA8aUoLSxo1yBa
ylcVT7D4hoXuAF/ZIjDyu1IJPOLLbmrmOo07WhAYHQm+3k66nebT7BgJTvPUMZp2enPDVz4nmMEp
JCWFnOGKWVRBOZm0XoOpO3dXSZ4UgnZb8zQ6ENPO4WDcN0a8k7BXKzvocsIKQj4iXSr/gZM5xItr
rVibydaF/Wc/wkcWAkdtC8mzlDfbVt26GSzZVw9/OlOkapyjFef9Nri+T2EYb+Fdior3Mv1o6DyX
H+Dwm9zDh8PgVmggWZN80Bjq+jWH2ZozHBfR7jx3jrVhCgJoB7/ehCZwdF1Krn1a0jne7t06lShd
rPCygklu4ZEogs6m1O0Eq7Ug3UxVBS8SRrjspIS0wWkiC01Okd82WLeSjdc3y7y5JLdtH8Al3LHC
P3A45jwTOtXVC8pHzDdppfWcXCAdX853SYNnzJNHXSyGcXWFS28uinAE2FvAdbYtSd1k/WbonAl4
LwcgL5ipqBwodNtEP8ykacHI6MQ8P1cridhNj75x/dRD7q4a08ULuOhAXBye4Saht5Qn0/wunMag
+4tVa6wfpOYTNlqnWq3+5jresB1a6LZN576Mq+WCv2ytz2HbiOmjbBZV3E1lVfNbMGmlfrSGweXr
jDNJyxPMmXjxzwa9ZAibT7CXv5n6qiwBcAYNCxsFDrD1napnP9wMdcsBHGYAEpPzNMD6MF1m37GX
Lkjiu6XVyacYXsxjCpn0sHgVVOngJ6D2L1fQ6w2kVJi/zN5EL4B/rj/7aSTuRANcgNlSd83PAeSa
Ty1oGOGNxPFM0yUZG39DXfe5MaI+QQ65+oBXDTSSNhLAkFCbrY2yZGXY+i2BYcPTMqxLNkxI1p4b
hrbhpZzhzOrq6sSg6vleRt3iHvXGvDhVVT2FL7AFj4OL6oMhU2vPUrhJEGyD1umM2HCbvpma4VkW
1xBSyWa8BR/rGbzPZyWgpgjX96C4d/iHx63U5alC7oTaAmv4eqqF8V8aY0r4loPa5h8gCcj/Usas
cMuWj6ptyO0yTQHPwbMd+O0IBNZNEsXiZaMtxGBUgqh/JRSxmCYsWLAfdJjBNRY5WVJX3QmnzjQ+
bYGNz0ucwEWWFA9DHbQfodm7vIssjvhTqFt+qsb+x0ZgeuzbovoGb5X6QTgPtXM3oSVy00jjBTKO
ee39iZiQz59HWoI+ikRrCyFfOENxEFp9DfZB2rtAvDJ4xbBTBfP67ke8cJz3Abh790M9AbJeAzRc
3id8XpefwNfMVZqgy7qdSMCW8D6O5m39O+padymXGdDlVEGg/108zlJl4xqo4b3SOAy/8b4tUjMF
sGfP2sZbKKoUpdB92phoKO82RmdzAuZotrmbZPvoWiSDP7s5eubz1tJTV9OyxVIpUOp1EozFMxuG
Yr0AGNl1H4BZm+sXiCfIB0WqYsnb0Xv/FEG9YTiZFY35WwGpnCVtLXMs5es4qi+2MyX5Vim+vKs5
G58HYzaVOkiwTwuaENsqf/S0GunLDEPG4AtHKyz4LCROUsg2zXMIFq3QMvRZVJmFZeUAB9o7VW0m
G0cbod4trS2yaAuXSzzDEzjH4wSm0A6YmOcEl21k0sW1gFqV4RNL2i7zERwTTQFYHs5vmwa1LQA/
VjZjZovOq0yqW99WWeG6ry3sy9JordytA46u7rvPQOP5zPNeZEyJRkLcxMEuwfSJxvUFQldcFwQi
bdafSi0GZPbTAN/BJaEPVTcH/qSMIjehA/7WF2iKik7OZwreb6a1GdOKw+e+MbL7iKz3m2zCd5bC
mIHOCFHhr0jslq3IP+WXskoeF55k/UgRGZSSXDV66bINvt2pDoh4oa0bb+Ex1piU1prnjRiSzILi
+jwRHd8FddSZjJT9E94Z85IzHYVywTcj7fg0qFGBvk4hBXsZklr3j7wdXIC7AgoL94ks+anux3m9
hLQSyzvaEQNBZzTuk1cRdw6e6RrWS88jU/xLPME26DSJArUl2NHP8sl3QxFdiKkde4eGJu8+TLPc
3oVCa5oPuu+DNZ2u5YtO4MQF4wIYyDhf6IC3ydaVyX2BI3NYs1iI8tkDWRXAzRvR+2Ha3AjCveaU
uQwymUWTRQmthnfNhBomFq/U45l78Lb1BRRIeo4L3nUnQwo2ZLRSmj4KO1ydguV0Ta5jQHdVmSXx
ErJTa0dCLQYBZ7xr5+hcxxrSXOnWghr7OoBByT+Vk+wfTGeR1meqrIOM1pAexNaN1yWNnMQhwSy0
NW5K6QYkldFK8BYsZ3RyoRNgHDyWuAjm2wqTIe9tj8DMWCjHU+OV7fJmxX3yNSTGLRcWNZrCA8dA
XI+KiscnH2n1I1nCMp043S42tuuXrisU3OxNWNTTkwVaDyeeQUpf3fFqcOj9F/5d7K/Gu5vZ+P0U
xw05x3BOWpG+IdU9mQ0Mz09OL0F528gunF+tLujyoTOWZujNjeyb14VbsnCtgtPQqI/Jam26DME/
vgGLq0enJzVrrW7UPEDYRYDXj2SPZ9s2J0Ma4UE+AvbbvMyGsBvWMJevvU3Oro34fQO482eNhCpb
ff29hJD1O4qS1rOiTJawKZhfQrfc9T1uhrvYlf5vOtT009iFsbphlQK9YKunLXkcA2aeiYP+MOTv
w0coh9o0lh4qKpZsOdKW8VOJkpN5XoIBAPN5jTIbAHJRBOGnOO6m1PfxI9qQ0BiA5y436UTKexxx
y+3/cfZl25XjVpa/4pXPRTcJECBQq9IPJO+oWQophheuGBScwAkgCJBf3/um3VUOOdPRlcv2Q1jS
HUgCOGefPaxakGfs7uWuJQ1v067zM7g3CDshzAVZ6ZAAkbdYOrg+1mHPKOpjbZNyhwcDgWG8XM8b
F9+EKOeHmMTxmYctHjiqdFaH/EEx3T1Hm/J3go/NQxmOBkQqq9p2Sn1YS2fSEv3bul8Rvrge+ULK
Fx758Tw3q5B500886za7+X2vG3ZeQciNn10gkqdSOYqgATL3SXAsumRxKi2wVgSMH9Yq/FbPxTo/
M8b5mi515wXIydHi1ry+OFyc1Oo3GAEJHa0jsqKnyeAp8zUdmrzkSxSclyiGvwCE0i486yoq5K0J
vJn3C5wrwpeNK8IzucbLfGXjkZWf0It1E0IzSECOYz3W8XXjF+TC27JfsLVGoxYv1KoxvJuopeMO
xiNrD5MNw6vTECxSfQywMhHCxtaa1bkTbrDpCuC82MnZJnWmFapulxY0oFSlK1tt/dULRqfrxQ/L
9gUxaw4FfjULhtNbYSGzMW0ggWt28IUqyEELVTcPPgKatRv6mHb7OcHGl6NHL5PTdCGU7qakI/QO
MrGGXYERTqM8kp7JUwQhoP9e4xTt7qyZxRhmqyyX6mwmgwD7FBY5AvXf1hC1PgDsSQhwHZCQtytj
lMFOVPUJaqixw9J/agG/uI8ta+UpRtI7IJ/OJR8jQ9vgUwfKAIAfPzBkiGKsUmV4OlD5p4VdWiTA
aOvzpSu1eM/hUjG/CFeF4oMxkyRNzpIpQLFS9CxYnrjbGl+mASEJRZVT6C6TBVXk1mzCr9/jopHq
m66hz9yJBkGcj6uqvISFBhv0PVLLWet3/QK/4oOsAzLcc6xP7MEh1ZcCAfFICeDvqodQ/9jQsHJH
2lZt2OXxpr0eUsU5LxFsMKCjRvvSTNmKIhWFNeqe2T00M0pEd5Bt2eoXZYJh2Q9NMMuTMdIy3LFN
Op1PRPnlUysZ1HW8aqX5NLt2WvZjGXZBJlsbXdVTWfBsArVjvl6bJi5xS5Ia8laDuVGmx2VChzVx
GCS92A2Wu5D8T8X1UJLp4AovHidK1tmkM9u28W5VSqUaabcpZI6lpUjME82wX51A+SLQsbhjE3q+
I3yLg7SSNknN7FBEp7OdnXlIIpdU3xck9ojd1oZhlXMHT68hLQ2iU44FusfrGo5zePRo1NFz0SB2
+Gos1+G9xB6qczrPcaTSsAaT58WorQnQd61hcPAbHu5DQliUnGccOs1n52h9QGcbyY8Davykypgs
w/oRGWsVaqEm6nhtUzxpjGYCm/UKkCKAHnRLqqi+FY0Lt0xj1T+3Eet2qqh5n1pW2PMQApi7AQxH
2b3oPW/PbtHyCwDGD4h+mQlHUhCHsmFA9BF57ElZfIJNC1qNssNeWTe6vZnnUEL6AN8cd1KJqLJx
W5GjA7VSeKwTTdXNNFOjbnRhzZUdx6H5jNzz+TWYWmNybwPcy9gnL6299BVtK/pH5WP3wlHWzHm5
Teg+Qdebfapc0u2hwZc8bUZXokLBBH5BhqPwGENgOzSALefm1kE8hWBRcQEw4WegX1q3JSlhEFac
MCGS5ppOYgruaQJuKrhuSV8up4WX5axwU+waGhgVFE298yEVzaV24PVDOdWS7yKIsqbvHu3PkgUV
ANlPsCBByLNmwsS7Hs0fwfNZkyddo8M+rH1jUtJgFx3TxWqEM5bEVl8F6wx5oc5WS7Z2JkL/nsRq
8WmzCBV8rOuo+CIuFdFReJgnPK98fJ1bNcenEFBHVGZTF7f2KBF1IzLJdfc6MKzbVCCJJkPaTRjv
lIQJ6gXTbumGi7CKHWxbixjNuQjp3pPEJR/GMpCQ1deyAOAdyA6GX2aE80aOMqhzZ8aH4atSHm6G
AOSqpn+BAaFsUHlXjh6bOV6/AREqtyutSPHaVWqTDLH260Kuu8rF03NQhJy9RkiCYd+AmFQA/JqS
XctBt9hAwmrNSBlN7l7LIhkhV8LINC55Gd7XAecY0qCyCa+Yg0/uXi6ak9zPW0h3C1/QjKjO+idY
fUfx+1HL5SEIYvNeFEn0DErTvB2GAtq2YzAA7/Gq88uOxwI+1VuzjO9xzdurPmrB1uQNcuVh3RMP
p6GScsrYiMYtHYOi/QABuk8nBk3iOMaOX2k/BvcJd/6Gy60S+6GAo8hOsdUfJqSlHKJRhacYUePY
+HpqXip0MevdWA4QxS8LbKxSNqFlfXIWzsWf4IsDuMGsLq4+YOIBuyG+rLgOxDUNtgVJIzqgEEFH
BEh0fq48R1lKgZChwqrDhgVwPUa2RK6h7mA7JkrAgc6SAfE7id7qAxnD8QWpAk37SMQAbwOPYJHH
Gh8kpfWlPs+wd6+zSzUgX3qHajCJMzri4zwPQ+GGfTMVTZWROBndlwuF+zT0quuufJJsCu/RBuYR
/bJTd7RM3BXKy5ruhRiD4QhmcOIeMGHpd9gm+n6vGWtMTqpFRWCBIu94N7gQmwhsX864F0DZipEN
IwAkBy7+sq7zowmqZsl6ZiN1DoKl2w5w1du+BQxpYKlC4ulVuQ0ey6cQuBytC3etjC3azNmd6RCh
jq3q/modK/YIUv4E4QtsSwHfwX+ExknxIdigktgLCL/WZ8CnfsFpZMLo2yx0SRJEO7UbAC+j7Nif
egze6k/VNpkuw52Cj4NoK/QC2DHV0mXVVIyw5Ycnl7yB858AXOP4aE9+iCdxSBBtj8TfYuGiTgMG
N8+9k/SyCINmKUu07xOaN2w+bd5sRrrTDK2RTMngZ4VljDHuq8UBWpxGPYdlvsAoPgTBuCNx9DLE
KNPyxUldZUm8cEjYZr62LzWH+1IeAtSoPyhAdHHa9baqnkO/Yfcog4BHZ55EHcs6SRTJB4C8Szb0
CxDbtOKrL/MGmtnwLh4nLR6Qc1Mv6Qpz83Fn14KhHyZbjDJGjtH8NdAIC0kZFEzyARFNS3Ko1tEl
Xzm+lHtvUKXya2YilWSxSlpyr0oXwgt8RK9R1abrHlf4UrR70piwW1MGD4kFuHzVb2UaqxmuMXio
fbnHkCQpJuTFS1PcVENYb6coDn1/I0eMH1I+UocYgLHSryGjdXVLtqIH3a4I2/6IPIaA3EMOnHCs
KU03h7Fmv457xJI6vQeBc+wyDAuZ/dK7zgTI/dxmcQoUAMIPoeoud4ijr8ojLccGnT26ve7WAhZv
M8iGZmNTWAxF5CrkhKGnZXPQHwOEJFdf+rGVPi84L+aDw37tcs3Gsd0pEFSmnCBoaW7TSXdrtUeb
odAvx3AVBKdYXVLvEAI45E1VS38u5jARGeRPpWQ5DEZCLKi66EDTwIR/KM988XTLABaP8XHt4wEk
lAkFXorxQtSm0EFvTT7hMVD72Ntoek1q1qoADUQUzxQxzvDm+T62nYJMscXgd8Zh2qFYjLNAaXng
ZCSrP7WRoOLFagQUXTugDH7EF6/jJkYN4ulwx5Ja+fcBvo1EzQQoZLD7i0k7ut9FbEt8ay+N+1UR
DK1HBQYa+JY2a1GWd2sXGXQs2lKOBR63QGGTDCNE5uY0NJ3sv9YrmnpQVtekC1/1vAQTioGEoWsa
Zkh2F4QwDfps5GDFHcPmUaJeFM32ra0wZPvUNG5o93EZ9wFQommkPSLGua4fYtT8WMtEJjHbjyiN
ptdqjJkT6RxJmJC7JLbiXQTEuUaqEcZa8xcJl+L2ZQzsENwPJeaYD4tsJgMjjlUokiXLBLtuqEFH
rU5Vh3EuHpJ4pHudoPvhO8SD2ukKwtaSuWzDaHToYD6okzrJQ8ZnceVGDEivUWILfo2yKDZPvWpa
fU5K6oZTYFXZfaJhCPCKX2q2vR26wKYqIS64HkKYrj0E1tgaexziNjOJ8rjfrbYT+rY2M/RbHQuT
5d2mwNTNRGgwu6yp6uGcpMtg/iq4GYt3FMhpRnrEdjTLdg42pNKjZIVdpzq5saQr6ikkt2dR4md7
XIde0qPG8MgdVMu38CWqZsbOdYsBdzaGHXgtO8jkQw3ko8f8ClMt41mwnzQhNqO8a4IUa+6Gj+YC
1PYMri/7MIJiYNrXQYQxJu8xuVxTheRAka6TH1muq4TFx9lbuR3H2AdhD6dC4qxMW1oiAhDQRNRc
s0gb88IMwgJekzK23TUK2zrZK1ZZ+eQcJo65KgF+Q3QLnuV93feKXxWl6tsnJ3BhrlYiWnMOLZKi
AONBeHFozbqx+8YmXXn2jZbtM7o9YKzA01EtT8DbRIdBTAzrwTrMLBbzGGSwtOHrmGO8nQi5b8Fy
vThzJx9hzBmaKJMSvq7drsOE09gTCjCNCzsnzajvcU73GKWAY4YJMWo3uT5RXHZoBiWr2u0ZQ0HA
vgtW8l5uW3LNAEcEVyQogK+nPIQpI7lMpwU5hA3n46Ftkoldb2qAoUBE1mH+6GorAWy3Fo44+7kc
/VqlkcOEAqN7Ai5hOBmxwPtRd+ZTt8SC3A9wEzFkf3EwjgBseLYIIAybXJpMds61+drpS1DibPgt
00Xcn2II1N1x6kdL83JZx/6aGNgvpb5ow+gUbyOj14GJomCPoftc50qUEl3nOJkRtRHtavrZJ42N
r4qtbPwjxi3xjDlSVejtG+0ZLb+M7RCqU0ih3T2FtVunG9hg6Pmdgsc6qpqexf46igOzfl8n1ozX
61oGBoiiJyLbJAqRFBNsi2FhDcNHXkxzfGPDzrhsXpGEe9L4CE1uN0LaDGIPDhJIHF/44ovYS1D1
b9WCqOvn0LWludHzFvXnBDmO2+U+JwXEO3Jel6w2Sdx8AaQYAJdlIhgNsHN0Mpnp8Zx3O9TULY5G
bKGXLt/p0d3JQC80W4Mg0lgmYtLQ/4zscu3kCBALNYRm8s4kiwrgn1En9Td7ORm/JRYoNMwRWHma
BrlGmKqgnHqiWpPZotbGXEunVsVwKHEUwWcJBgVhTgkLQBej5VTckiqZ3R77J7w9F9XXy+vc+NFf
D1vSsffaWx6ja5kae16B1Pv3IunG5e7iSUqPprNF2sG8aUpRhpY+7ykmVzhsMZC/F+sqk7OpoJy5
xcyvg4EDiuINwNbUArNiCGKN2fzZ2mASKYRyxAHsH1vAeaBYP06holW+LAgZf2zA1MWBiMwYeJHK
RRTyJRlDCeVEH2I+C/y30NMwpzX0q3E6CPBiaAYuh7avgJFKgMWAa8L5M7CKrQ5SPqNubVKG7XXe
0lINUC+lCF1Aw7n3kDsj7Kr3Ma8+wjEAI5vUOoQyTYdumVndZJDIFh4T+gq+X1GuaQVqUv4fRs+w
mw6YOGDoSucsBMMN6KYA4JXB+Js+U/x1cLW4qhxPsvoNZkbf7TGS6OGDejcQo3eACTYL0UBQBKf/
KKwP/WpidYTxvPd5yBtAaNtasTvMXnub8wJmBn+SkfeGBsnXuO+G3qhdKD808Tu+/DmxyFuDLKbo
4lF0qx2tHwXQipr9SUkYecNSHuA+Kos6SfY4H0NASHIJbwy2afMTTfofGLCBU/IjMxRAGJnBsMRg
JMDym6qhnq86Fwzw9DRgmwGmXhrEXCRyIvfeALhFZ9UEYYZpCe7Tv6cEXqiFv8Oee+ulVXpg33Wg
k/2AdF6V1xBp3YAMO2Uo1DBJxxRcnP79O/0BOfCtsZaeDB41SvkeBhdT8jSvQ2HzsazRpDscSXDb
hZ2JQjnq1/4nV/gPSMNv3bYa8B1xjBC25wIZMzNslHYTkOaffKE/evU3bMoRCZUmqSQDE6r70uro
xYmx+HNk6rexjKjPp24sC7bH+Bmdgl5PtVX0T774G8bkHEVzP1jO9kCgdyAiY+wRAXL897f5j67K
m3VeeMwWmaz5vgwDg8N8KdKowrH/5179jdqPtCMF2w3XhWwdvKZnidTUbXj69y/+R0/omwXPNQao
o2/wuFSJJN8MwCQH7/2VICdLkG5MRwt1wRGiPTb+qbhJ+tZ2qxKlS+BBxPaI92Xv40mb2yYCrvrv
v9Bvxm+/s7rfmm4lzUqBB5XxvhOyAvQs+9VhtIL/vK7RzF9ilNz4f/o46vmhHpt3zVa/i/CksWNh
aluhSSmrHdJGv/mFViNJ5wS12N8/3f/56v+zfB3u//45zN/+C//+Oozo8stqfvPPv70bOvz3vy5/
89+/8+Nf/O3wOtx+7l7N21/64W/wuv943/zz/PmHf+xQkM/rg33V6+OrsWr+7fXxCS+/+f/7w7+8
/vYq79bx9ddfPn/rQB9Bt6Prr/Mv//jR6duvv1AeXW7Bf4eBX97hHz++fIVff3n/aua/pK99+Vn9
zt+9fjbzr7/I8K8h4MQwhv9ABKeHi9TE4e9+/UWwvwoiKcdxFkGQizP4l7/0SPKtfv2FJH9FRmES
yjBhkiQJxY/MYH/7UfRXFocREQlafLA2IRj6f1fgh3v0P/fsL73t7gewFMyvv/x4XiQxl4JKwiVk
ghH8Ed6KyWFhVE5KcIH4C9vup7CR6VLyOmd1i563X3+yx/7mAPg/T/Bv7wdOA3DCBFdE4ov8eFY2
xBfwvJHJIWpNCWfttnkF4xE9c9SPOw+LvLwrNjOlFr+FTPUVTJ+0qZh92XShMrcQ+twieGzJ/+m2
/eOy/PNliC4bztvPRUQo4NxGiATZ6sfPJY0BcAEKPQ5r9WkGaSqPMG1FMBA7kjk+S7kNh0FRvS+A
aeQVMoe1/d+ZnPz92tCIkTAk0E0ju+/Hz9BeUH7fWHEYaz8dCoz4zwJu8u/+/Vf9nTsex0QwkcCz
S1J5+fk/yUwA/y9NtTXiQAd2ZK17L+KkPrpajWDEGPeTC4vn9O11ZXBbprjjjMR4kH58twvvLvQg
VSApI+F7L7xKG6Tp/eRdLkf0m7snsSKAgPEQz/DbEo8ULUYHrEgOrML2Dg4d9kJlH5eu/vq/vngy
QkhMIvF9BH8rJGfBhit6eXyLOgzTLmi+u3oDokP7e9q0PzlMfudOyYhTKMppzKBHebNWwFQfhsTE
yWGgcZgp8BLTCsOmHPxUlfmG/6S6+k1M8/YqEmB2FJGS8D97699UA2HZdFImBwyTITxYBnntkiJ8
VHB4Ow0dQtpG0BL2FUi3x23AeDQKu+ILmJmQL/d+emzAJz8AtlhyeDMVURoy2AlyKlTOMGS9n8nY
jbmoejmdbNPXGe06uMYjTrlawLObXIYohyiHSxrYTMAmHnTX6Z8ocn5vnUtwaIkkIfbif3keHWp1
B6JBcigxnzthcCJO68JCwHTsGfzl/dgU5gTe2/cE5+QuBq3lnStj8ZNL/XvPKyBEkLijJGT/ohbW
DbooVih5UMrGJ8xibvuQA1YOK/6TAutf30lejG8oARTLcK3frL9qrIyTDabfSQHnA28FJARD98lU
P001x5P5Y8F12cBkSODER2gcw4HnrTBx6iIaJMQkhxjk9127BPURbFJ/T0LuH3mAB4FM87uy9d2u
sYBR8lmEE1ji/ejSFvTwozRg8axJApaPsYw/2Xphn9kyiaPj4FJn0P2sT9LM8fU8L8NVW3U1MsOr
tUvHyDZ+rwSmjhMA7SzsEnsK5QqhCxjQe6n79RBMZsq1nsiOMrCM8YuhilJWDqw4uJlMCEuJihsL
RvBdzyLoTUEX5bty8SRfEoHAv7BrPq9T053g+uZ2oQLUuEoWpHAuTU7tNCcfarrFd47gi28mNhmG
ngrqIQ2SE1y6b6JmzWU7Uwzdx+50yVnMTIe8isHb8V1M9PiB2H78DC9FuPJWU0/AgQUqgBwdKL/7
Zd33slfHOgSVMwjH6U6EnQCdCDO5vNV+A10R+M4H4CrFjQYUhpkjRn9LN4mv3Bk/pEVIP7ZB875H
RwwtRDDwK9Ax7qjU9DbpqhxBCEew2Lpjv0R0xA5QkscoElC10IqLqzCm5m7D/Bq8t4kfzKRb8Djm
EXZoEuQTNdU5inirzssAxkSKXWq9BhcWNxMWB53NLSnshZ81wYxocssrSiZcE0f76wpzHphm2Oh2
Aqscl4wSC5QKQ9zI9MsLIhvgLtSx0XCY0YTyBWXbOqdQ08zPQnXxydpwydw0BZnmLL6eFt7thiks
TFqXl2Zu2nD0p20ZgWOL0fdg83YR9ZGUUu97gftNzILLtwSGfS5460ABhToJ3PWo3oHkxD6iZl6v
0EzEH2k1YSQhwra6W8oJIxUYHuN9hA2hHcHm4bFzIi4bHNjOyRdn2KxewFvqQSwJm69AGvEdkoLh
iQc6ap4Qstkidqxy465CiYMBqM5UFCffN8DqTQq+Xw+5xEyL5iDI2GBA0tr1mrTdBPrZjJToWiFX
p8CgPIVEjh/IhgInxX7QfeGUwb4cRkHIS4/1dNKyS1JagiuwFCHG1hsYAxgIlRIylACkXFD04VDW
F5Du+PLI6LBUqe8jfN7KaTqklZh5nXWEVzINgnq7JpiW2SWCxbNk+qqc++6J9m7O2nrd+zGp3pFQ
eiQwjPPe4LMdAYlgcjfN8ihY2OH++g6cM4/n46LagwBAWb5PhjJ6WahIrug6vQ6I+9nVFgZTupqm
T0is52DJl3Q6Af7UKRKBSNaSBYy/aGPuEAigEHC3wtUPRXsjLJirFeDrU9XD6LqJwbCkpu4+w2W4
uW36yB0F1cU30CJYkUKO4h6WBoRohVuMBBwaHpsann9uXaoDsBpkfDWV/rqwbn4g0qxHiXnBQRsQ
0ieQF/YgUwRpR+TeLygQMV0FOo0B/s4n8PjUFhjQMp7hDyGuDJBH0OQ3h0bBlCIrmuK5XJf4atJR
eRe0iLrUgAk/1/ByfiYbm3eqLClLdaEtqnJdHAnYWseqm8FLYTWWgghKDFhAw+EjiuOOsOqqHJcP
QmhzFkPYwvRmXVNnrT3CK7G/mRUDvx9Mhi0foBRMS64bhaQS1WSxbYbco9NMKdtuDb1k+zbJ9kSm
xNyMW1t/8TV2XPDbMYgpovowTS2oycvgTg3GDGCShCCStJt85lO87TCvCPIegPBNKZsPFoSdw2A6
nyE6zWQlvy9U9xiGrTp1VcdPztI2LVqQEbdlOSgLrQIsv91r70BASlvMJDestSD64OVEb2JlbqC1
NbkYG1BNEaIBisIaXauZxmXKRaX2GmNmyAIGtx+gH0tNNKOhiPgI2qxeHguDqeJexwmEezP8qKAD
/u65ScHLY+9QJG0HO0FIwAYsZQ6qdhRxtnNuAN24nx/GWl/Tpl/TJIKcYsMOjujD/jM8vaHmwzen
GhqaEurGKQZjySQmB/sdFBTwT0FgdRQSJDDYe1g77xBDul41Ir6Bgg5SBxHAvYpyv3fOTp8KCV5D
skZDxtftnrMJ0n/Xg8IO4SD/0IOSB/gH2o9kggAeQzyovrLLaBNlFRjbz6jL/APpa3pUnBYHXUPr
EWGzua07UJGiKZBPiG5kH7UE3ytvQZLC1eAd99jOp8an0UVrnCfTUIQ7TP9b0GcGXBHAEFtyrxg8
bHBabfr9UmnzBTRQjCKnRGp7KpvVw/mjB3V/Ntv3ldQ93OZBtnWJ/dxh5HTCy23pLLzZQz4SZxGU
trlZ1SP2/hxDiwgZ3oj1BBe4yAiV7UcS0ukM4lmZRnbbMIF1YFirstrXdbtiLA8SbOv0ld4Kf5eo
+GUhmGGUMnimCAPMKA75ex6AQ2a2AnolRHr3SYo8VTy57WVIm8TTE+HhE4SA03EASJtCyREeZ9M2
5wvCfuwma08WVJiLMBehl5zhoVgmQg7loDhk5FGwK7QJIbsk6nqdO3JvR1XnfVj1HwcB9f0Us10R
rM1Vr7FbeEyov+NAqndN79Rxw7j7uYSIF6o1z9yrVhvDmCLsu7zRZks3SLRQM7J1HwRiOAo1dCfM
p74PhAxn74roCej0tAeJ5x6Si/aMwSTLBkm9TTFKW17AqCu/s63VO3Dc17tJrOEJQ/NiH/RSP25M
lXt4j3zTcrK3UR+Ue1XL/oy4NmRitI1tj34J/QFD6jWzxdTs5i58mDBXzgytMP4Ti99vBYvrtIzL
/twwPAnCk3AfUQzSPGm2/eDr9ipea6guYJlVu8y3s4MzcjF8JZ6oq6In7bzvZ1wRiXDxQ9FDDgZC
skjHil+1sf2waj/c+MHfejWYb6wb7TUG+COcz5TP0Bvewk3f7GRhzGdqODt04bScOrYe2iF46YsV
k1a7jeVuglPcGbTeZleNoLiUliPe0vj5FuGisM/HIXj0EN70GF0+xxBIQHsmSA5tof429W7DyX0B
0kg9gBBpS7iVEezN7cCR2IAkgYcL1SmDDJWnoiMB5N2hGnIAGcu9r/R7UKDndAjsdUUWlXWr2w0A
V3PY7407BaavHjwIQsuwHRY5L5kiIDRsY3JDoJXCe9b1Awp7ptOyKaBUKcYSmngI4zsPXl4T1Psx
6UGfDL/2vD5aF80nZVcN7q4hRzqAxC6iBacw9ZiY12w7KKR8I1R1bwaWwJ1nXaGHHgNxloNvcgKb
uiNV7xYfdPlk2yhHC5X3E3KWUMq3O0xmyx2vmuJQLbI+ULw/lMDs6wwzpw+IFZzTMcRqdivfbc12
nMfpGcRbkZplPc+BfREQnN1Xy4Z5nf4o5wBndAUBWj28ENre9DV/KhecUHUX3SmfvJbtq3ZiOcC6
1YIvW4ItbcG5nsbzyJLrmkU3AQIEMwivzbXSAUQdkPDEMNk8FI6KrwPGxvsSgk6cUhmiR5cD1MDd
+41+AxSn9oJMURa5psvUNCrwYtcAN9DU7yycS7GL9c96Ey98avC/6XM7Fp/A2L6uIvURwTwQEHSx
zqzSzb7vqmcocY6s69450XzsyXQa51hlzPS3CJbDZyewb+Tj4nYW2G46N1CKImARMT0M+AXU66e+
d9PecfXYYFWdVFN9Aexwghg/D8TEwPCO0nlalnxqquLIIwKvQbAM79YxMa+zgjhx0+zUFkF3ljWD
0rtw26FzxZeWJmjM0e6/m6cYii40+ViyAeNfqy0a952Bcqvo2F7LUJ1XxBpmpHDVpZTi0y6ma5JV
Stjc+L7JRSR1Kvv+hsTaY2ztUauMhURz7+JDgAC6g3F1i64+QA2DL9wQyJw8wTQYIqA+3wbcb/St
Q+qC5AnGBXcxdXXGif4Emt/ezKjze47qs2sJcjML7PmYp2RweHysNnqDQfV7DK5vO45xbu9x38sA
yu8mUfpUVduIQ79/vojaMwzNU+Kb8UMTLUMegUqR1sOXJIjfcxXO2aZxZq+jwU3TYPMQau9X0Ple
PMBQaA6YOmpXRsd4I8NuLKo1BROh+Vwvdj5UMbzzLACRcwJOS7qCiw9ulUNtm+hPiIVYDjHn+KZh
49KuWe5YNK0QI9Fht1Flv0OpTe/qwaO641TtoeUd9oH0cw7Zyk2PnmXfoP85u75AcXRhrBF9r2c0
GIj8nD5UmCQfEFJgD4BYniZbDvtiBHF1KW8FysM7jNMtVK4bsAxZ8JtBEvBeG4++GeHhUFOSsE81
gkL3yCaGnKfX7ykcqXb/l7ozWY4cSZP0EyEFMBhgwNXhuztJ587gBcIIRmDfDDuefj5n5cxkRVdX
dl96ZC4llZVZyaA7YIv+qp9SaGtuRaJNUPCdHxCAmp6EUXJ1wcIWjHo0t1Glqh8Tv9RRaZWv3Ymv
VFh9vRex0e/Yb83buonNQ1Rl5bFo9uW8pBu3rMQNDaL5Jmr7lAmlJ1+wPLsv3uT8DCdLrIUoh12c
2+ZrTnXkvrRS47GuB/0d51h06RjM3+AtrYPUto1d3cXDbiomop04AW8dPDsboPzlWsWMScwGD9Nq
5DRfcu5r1bNZZYHRR52NmyjhMWzR+AKCxYW56mM8mi3WJNI5+be54agYoXj9oJuh3JBxnINYcxTq
uCLv/NSx0apTzkrwLvYwLRwCO657rDUhr34hKzhqd5Pz+m4x8/T0oaX2Zkwd7H5FNF0S00k5LWb1
UcEVXpetex8jRGGx4xtfgCPtxeBYWEKVyAj89ztG/smNnLQ+AMTZlP44bX1edO5ShT5VaTJs0kRz
rnTs4ga2BQfcMicVkFnjeoB8caiXQe/6Sbi7Iu+cEz9n3vRJFu8WOKT7MBu9Y+j5IZpL1azthNM8
F7DHsRX2e0auNHCn7nPy7fHNyqL3EsfvTTPF4WueLJ9cx/WDPzYk7yJNyirBbLa1Mj2cDLN9FsJ5
5ce2x1L7BygSctPGHIdbOc+BDpHcxNSSozcbjUXTNNCGSt3amwKX7N4vDAvVMXEJq5U8PkDqtjSf
htGWS5987SNtrXkE69chZZsOM1wdXtmDOonJNwZz6pb3aBUQVYzRDzTj1480i208z4l5EU1jb2Iw
vfMKn4cmOu1/b/LimsXvr61+NtALWQN5Cpc06HxlIzD16gxOVZ/LCvy860/ZYZhKJNEmdDeNURU7
wwA2AMWJXI+ykuMczwsXM11BNbGqke6N5X1spbmPlmh+iyty0XmaahQO97uaiF/FDl2z+DOjDc6z
+i63wyrAMZKcSVukgefb6YHH755aitrCUx41e/ji8TkaMOstVZWcxDAkOeZOFNVTPvW5WsneHu7n
1JSfc0TZIgzoOtkbSzbvhlFBV7FpCXmzsEVkGzmqydnoPk5+VTxpCo/CjCsqjrr5aSl8pYLcNHS4
8YypA9mR6fwNS1i/MeaR697SLU+miOSuxhj0rOdMrhmdPKYUbOy1r7MfRdjEW6L109qDjbwxS5da
orZ2nsOsPGXdcOsVlj7m2C4BhbKB8MLmC1mUgmCS8vDDS7VgrCV2FDO8zKsXfpB+LvKyeiNhad9Z
VXFL6DLbpmWN5y32LUp6R7LjKQVj3+qqto+dU4gNTmVS3zgJw73lhAOdxvPymIVD85RktrwxSaJt
iHybK7M05tVspEjtbV7nMHt8aCqdSvp1s4QLfIrZYmEsTDZhAzBGAYm5GALc7wbgzaqRKxkbV+BK
H24brIb4vpor+DxjR1gprEyY8Zo23xrhWH+AghHO9TvJnhSL0C32TOafpLmKVciNctfzUXtnNvE4
2yZCP4ROyxKWPRDBKHb+EE+Bg4i5qiGS3OBbvsjIctbIOUOAH81dLYNxi+quVkk4Bu0QsvoyTNga
GMoIPeFQgb2xrhNAG1i4At/AB2dMGSm6K4/gxonSBnBK+6KaJI3XMa55bgm1+0EolgT/QB8CjvRu
M/oYzJgr9w/cK0MWgSLdFTElFlNDqNvp4rdxZgsUDtwFw8rMHfrH59LS1VFOw7KqlvGln+N9M3Yj
pfAY1HwvNC+twLg9F2Le54mS+7Ir82COs+Zoe8mD2wHGrYbhGGJxMwjrktsDqVNsUHX6G9Wm4vuE
Wz9cF2lRWJzBZ7Ujrjo4SKF1d5JK01OpHIOclja9TzcdQGLMon5F/qjvS6/tHq4NdW+eD+SFD517
MdLd1hq0uuMsNwZuA4av4O1b46//2cWR3vuLNd05S7SEOOzy8DsaLCd89PL6VNpRR0qTNc9c4TnB
ktRnpQHnJ2rqlDCB33W/Mmla08a0wsUkQzYxdiycMmbNtGv/mb20d1YxIVOOz55h7pkcuYeswvV4
6Py5rjh4m4xVPYg/S6WKm87J0ufMHcIN5o3m3JJeXofmdeoSJsb7XNfBlCdgymNgJW0/tg8OnbK7
orbMO6QRxX2mxYoVQa4JHKUmhHTOsz7gAgJ6pERYqq8gUqY9U1Dqcu3UZMrDPIfIQtYJG+GGW1AY
1Lr+1S/6uewm/7mE7sXWG820ZMN1IZVlLW9FOb0uLR04ssvENh6StdFmxLjrDuLSnCTHqEIXYqhz
iPLEeMGlnKz9BP0S6T0LknhJjsAO1kURy21HNV/QRE6690yfC+0gr6l0gGwHTrFDSWSzcBcIT+yM
qwqzZYu8M17T1R5MEdmOfQQJOaa3l8mKcVu19lzh7CrQclA14kebeNyJgx84p9StNl0S14+YM+AC
qM7F/VoXLZNqRA83pL5MdBecvBJsGCWZT2ZUN3udRVwkNTeWao0LUR8NW5jdajbnaZt5rQYmgrRp
jsp94/datlTb4Ahueqd6sZehs6+3lvwSAgBAvFka+3MWmAEDPIXAf2gXFQHqYv3szde1MhuuMnJm
h/Yv6WawTEZq0HYpcwS2ODSTV2fK1Fs3x+rMVKq6ybEJPDD8VAdX2Paz6URRvXYd8jecrCWp5S5v
/W/D7FUcZoyiPJjscibPt5kgqbkId71T8H6lQwVi0LCk9VMSuX3ufc98Cc20/pWpcuHy77fFXdmY
gjEDyYRl1fgy+2wMxzyEEzF7k+nII4T1MFpnsdGy7VTu+6ykunPqNP+eqyVENSUq0BOseYPoMnBD
7qPiI4XCfqwLyV+Xo48UkRtcmoKp0KC16sp59Cuyf0FVSOujrSOxx1o9FLxNMQQVE2JN4DVtdMEt
j74bG9tr8PvFbP3uV1WK6oVBUvhaREX1zeD93xgtn3zKx5kdXE6T+7lMltdwruK3MhKoVHMSdt+E
NtwPlGD5nuOdC4Z6wUZgJyRaWo7xiz0oQNDSOtaGpHKwqNJNoebpl8DJHRhoN3hXpVy1rSfJpTSl
/WI4RXyA9zDf6HH0v6UWHmRTtfTVz15ydJGaXWYZXb2tKx1+LAgtvABV3nzzyi48Lpy3OVgvud5l
HALpeS7aGDqJ88TeVf4cCDhd3FKbOwYOhr1yHB1tOOqlgUVMOUHyqfCJeyb6jRmuByvKd0OUpbd4
OTrAR0wmNnZVFxdGZoRZpgjNy4Fjk8OaK+rHuQXws8pm/NxcqxAipWjTG9GN+QFGi3eYwrg7QvKq
P1MOak1QERtpyJOofFmRj8mfCEWZ5rrLiuqGBcPDQo/X8QKnS1M/6+aTCAbRcJOuoPMXmzLJM87a
rhI/rFSP94jW4wU3b/PoDKr6SQQvvynNMjsufej+8qXj3YRdXZ8jqQwjENZg/3L6rvqZiWyUK2Oo
+m8l9pO3VOtWgatQ2l17SQMLn+ieDFfYsF1yhq6/jhmSPrVOAz7VI9OdrGTYmg+G7uRLpIris4z0
i3WFmpQtBxIc8Eu6UnkEE8R2muyyYCX+KFrcXoFGP+05TrmsMMjvy77tkPYcf2gLSHYTH3JfD5wv
DLdezGMaN7KgGMkiVqWnMLnF/+lUazAVuLwNEHJbG1/XiUiMVusMzWI7EmXjfl2CMwqEx4Yj2oxh
dM3+cjM0EpoVj4S4NXuFaKe6bg4cSkU+el2H2TrS7RsVnHW6LlQTH4ZCVw8xXxSQKEKwz+TT9bwB
TKI+ORnJYUVz5PwjjQhWwU2hUG1/xTJwjsL9D1huHNN2F1rsmwAB28kNFOSI977y3XhVc+w/RaE9
PuPKZmfz3XEXLQbKvVFa/jFS83etSRAxPR6nFddr3hOOSPwGDBQsoAVVw7aLlj0xy1HfIgB9nyTR
Q2TLzgnIuWEXsawzcVFcjtqT2t2xudKShftuEviRNUMPm7/xZHXD0K/qGbfdhvRLwbTDUlW3kXGC
fNZa6Y8QM/ZBycQRQR51prVWpplsijxsfuhZzey60uIIwPhmPgFBAb1EJPZtaZg8MMjgAlfosMj2
1ELZn2nemadZS0pUx2W2dvNQUFOcDW5AOmveujmDIB7J8jBGPcMyxUDt4gJZIe8re3aTNmx/LFho
OeEJQ7+mKi7WI9m+FT0Lv+zB8k+OIf1jiuPqMi42qBh+7fY461bfzDPsMOa13PNn8lKuaawMJn47
7jdVvObmXP+CCWDHK9qlk0vsOXc5s9+diBpYbkVhJ4EAHrFPC4uqO2b38bZs5YdTmfOD4abyh+Ei
74BiOM/Cqj57x06fbRXn5n4ZKx8BWDZvPrv52Ygq6zavK+MhMsTfmTGuFoh/tr34psQJxcYt6CST
VwvFXwxRsAtUDTbHu97rGaByaybXW8V3OTUo7NucVO/gYqTP5jCwlf57P5H8jx4ffrjnMgkVSmC+
+c3jswiDJKg/QSdwo+7Od2u9H3TLJMFkdG+PkxmEXMkYjpvp8DkubCm676GdDplFBgioXN2Ss/YK
BM/aTEBRMmQiBmZvR07xzJyFdSnhICLNFC44CHbUZa9dWR1HmS43XZvctmJgXAEvZGvj1soDSiwW
1hVOwez1uYG4nYkdBQjkwnAIkSVgLet1DxBidJ6mnruBQwXKpUncHym1xYGhhm7fGCz4UJdURYbz
apcCQ/I3H52w/+P35qPb4jW3BQrh741PBY8SH5/kxI6PkmuDeZFymqlZTOdDaWFbAgy6n22f2bs1
9/Mpaft56+cbTgFXn8Eo1mES+aDF4wGwZl+4m9S3h4NZkXWrJuMEbIHrbp5xALbTdA8G7+/Qw7/5
eb8MM77DUEt6/Ccenat77i+PXsJeUg8+iUpT16m5Ihu5QApfpvi0GN2DNQ0uzA/+ODPgr6Nlmv1P
pl79QZtXxx6im2OVGa/YaCJ94N34m2fzX3y+jnQ9nksFHvR3oyD0OpLBbuHvMguxinFk5J/NsNR/
82O+4hG/vX++L3E98gqwtP/u7q8ZGlOgAlSJEegM3lbAtRlH3a+nKXe/C+7vrJEZCR4rLNfQUNyH
hEMoCaKxyU74dvy7fPYyrDO8LLVTFncdcKB5lYWLsZGJ+VR3Wfvy7z+aL9/+X//MrNem5YCIZg3y
0H9+s2o2ebOgR/DsDa1gUVhE6QTKRCBMw6wmjx3LFz+7I5dcfYPlYcGUFGYQD3l8nOXsrjE0zJ9O
6k//APH/aYW+/ONP8Jvn+re//K9YsG+SH7pqq1/d7x7sf7Jt/39k1LYgO3hCXn3x/7lZ+7kjt/WR
xR/l51/N2n/5//7DsO1Zf5hSYCQBNeiavAHkefBhYNhW6g+YhfzPlqUs79oC96dd27b+kJwhhY+9
GzYlz8T/tWt7f/A3PHzWjKqvb5Pz37Fr4xD87a20bOy0lqNMV/HkYbT75yVj5pBAdCKJyRZ1O7Su
dVvWwF0HAnST7yVb4eDeYJhsPEMGmp48y/LfZm+o7wQwj5PHXfEbl5x0I4fKA6HniGgH2LZ+mmyf
S7FjME9XWbImr2lcykELKIUgTDJC2GVhBr40HFxtInnjYzMM3EflEIREmhD+lNzIMjt5oOJ+RECL
1zaemTsjzdt9od2XvmmtA5cSxt+Nb/G69urUWU4XpA3l5KxASVBmjnMrYWRtcweOxRrn2nIg2Kve
O2+OdojVKUS88QMG86Xv+kdpM0abM1RY3xfz2lni+X7oy3OYZMs5GVivncxDmTZJ6kdoqXHsbvNJ
k8E0I+18iq7hEmYQfbyiIwoPn4thVa+LgMWEHOaB6tKxO5xDpUCKNzCRVl0k3Puqaoe7fzB6JhKN
N8hR4qfTm8lnHS7DupaG2oxdLB6AR894pTCQLKFrmxvIzu5Jdr2xdwRaYJsuFQEtD3T1BhDj9HNo
p7cWssS27J1kK+mG3jpTAy8kykwmhY7N+XNJbsLRYVaM9t8pBpTYIPoKDqq0luRuyUpnW8algDBU
uEwadMiFgizPAwYT/zD500gzrhwO8DHzlZXM7a867vyIurRx4sg2OkbQY/S63oKpHQ48y6hI5pYp
RyBcL0EeZg24RUsZJzhQTLtg77QbPkixxd7Gnm/SfHNnN1b1w866Fkl+qawjwXxsm2QLplXvApnF
Wd+d/UXmlwzRmxi3SG77fBBypSPDu2vT0eLq6rdPxWBXpyuCQ0IDmfiCtNGFgV0B3OPf5BYvheOO
l2KBrR6EXYY1QePMKNyRilboWdxE+8bYkEdrVz590nqNby/H0KJ0We87IH4BOXLrOJGY3cyy5iyj
Mx5cP0OOixxLfdSlKdAh03LFWKq7MINJdzOcEExIyrSflmZ5pAzSXedG/WAwl9/XBh+YbdTVA6x4
GVQJNXDG3E6YRItkOcIGbk5DbCB0IZm6qx4zfEB6yEJz4nsAPWhar6LBtcEEzr743qheGr6DeWWq
wjoTBp6CbJJXdvAVtxRn3a3M2gIaZZoGY1JcsSlGzjTXj6S4ry2afhl1GPseMw2ABMBcTTuda8uN
eXUBohdJo878Ic1ziStoxeXEfckzOVzcoswePAw+O8eIvG+lbL5NbUoLVsXNv3eEe7dUTvlONr/c
eXGlyhVUuXkfu7TB+LJIPkGKOjMj39jGMoj/bchdcerKUb1OrkBGyhyBFRk6e8Bk3PixKM84pLV5
LkKCSd3ANGbV2/TL4drsh+cethej9EntTXjl67n7u6wYh92/WVh/vwaEc60d28XJkzqUsqvcBYSO
y87YQSRyPlpIcvfWjPjR1JkZRNlCRwG/MpgVW4LHGx01nkntJ6wzXL3DFNBDXD/3S0m/5LAEitbD
dew23Au7evgeJ3134I2xwVd19A4E/lLa6WrwnOVgkEPJAk8l5kOYWzZumGa5EzZCZY6RbJ+WPX8K
twcux3wFrTgb90ZZ65+RHuYAFg+DWL9I/DXgaA9gep+cERytzXxFdRmqh0Mo7HgjuyLZtF3qnVKb
SYaPgytArTB2cWr7n6weOE0oysO804ZyV829+aiWJLnLapeBAWfGdWGjHaLYjiAhLADvsMNbAn2q
FIGdR1WyioX+ILbAH3SMcoYBHtLEirR/RpG5HOCCOb13P+bQFgCyV5fBk/V38BANz7R5lov73vkM
RKsEAZNw8zLn52FQJ56re0bMAANlf1FldmPwza0nqTpuMBQjuJE+4LiYum1luHmOblnUN7U3jR2z
i9B96hzuyLiNccGu4W/eiyo9faHfao82EBh6gAQ8NsdtXMw+nQk+AwM6PEX1YdjGfDMz7Hj308k5
pItXX0hY91Vwvcc95TJtjqio7X5y0U6mOM4xonc2Bt6252XH2rxZeHK9NIakfH2Yh+tjnV8f8OHr
Wa8jhw6LaRlwXBvWmQCYcaiur0d7fVFA8/HO8MS1kLR5kcbrK1VeXy44q3A5v9648PryJdfXEFPl
VcK8vpvV9TU1ry/scH111fUlzi0z/a7r6ht7q/pGwEnt1PWlB6E9XNrrQlBdl4T6H4sDywSVI9G6
uS4dSDPnEAzPGTcYPKfrAuMDOuAAz6KDh5T1Z/pai2TGk+1cFygr7G+9Ms5uwLmxeuXXhcy6Lmkz
zgtAP1aqXjrgiSJA4AMM2STzI2zC6VCMrXURyDaSarV6+KAhcWTay4IPZTHdDdnSvcNCHs8heBJ4
0qzKrYl+v4IjOd7ZRqrfc+gNtHMAVGoCTExOc+t/bQPh15YgLSQk+BvGJrNHr9mExH/3xnUzKb/2
lfK6xQzXzUZ+7TvtdQvC8ariTfu1M3EuqE5LVDSB3Q7FUaU0qBmJ6d2xbBDZoeo4uSXC5rMXsuON
3dKdadAwL5M1eNNKfO2N111Sfm2Y8rp3clWK7kxU+XwlIKZtB1LXm+Rrw7Wve2/xtQ0T/2RLBs+X
3onFLm/CYckurR77TRdO5abLrXyNyWfaKzWqZtcZY33v1WN459HfcI458KBFdxOzVgZnW0iHqEU0
2SdnkYYCI/bsnq24nU4mkcWdaYvuXJr1eAOCvXh36pyC1Q5SlB2I+bmGmeaDS7PDJ0sX4rsl0BHD
sfEpRWn0o1PW0zqROFuTHMOwSizesXksslvQKuO911vTPSYb6D4e+cigZtwMOBfCnur2RmPqvcKM
fs7wE+79zBmOnTKaC+y/4oLi5rw0hju+wLKrfo52HWGTnCqxDxfPeFRzL+64ozkvkCc4ulr1mJ46
VMZVAk3l5DAgWqOo27/KLPTWlTXWL6hT1tqoJ/2SxH3CQ5HhXaRqe9nY1uziU/WtHR4mGhBa9nZa
plrA4TodVkYrokepinAbc4ICrOaN8wHzi30GzL3s5gIzoud3HgRZvWBXTK1Dqnv/rbzG9sGw9g+N
r8MLfwneqxsJk4xWsQP5GW87UTa3+Cj6W0rpy++z6oattETxTrGz/+57RXHpXUpTxMRcbFoyTPEp
eOpi0LZL+aMSB1y7ZMQb+o4CJ8/iIwp8f0Q2btZj72mAK1ZxqZupCtIs+SE4azHBao8AtFjr2d2K
sHqv7aXhoNyrh6hJyMoAk6WZLXqii2j4WbbmuHa1PTFfHUt04h4j3Qa7MpkDSpzqGDVyHKmIsN0o
6LRdn2tKAnDBmCmKFr0quYchIjRFuXfSxGM25ayk/aZnfXT6xLixqmFfYARZqSS6mQytGaPhep4R
0JntNnvYJ9TQaYuI95QTJcU+n2AINh07P2Z2hyOX7wT4OrW1HjDfnlFblwJkQr/id7GicqMnUH+x
1u+m77MyY3mmNxPyMGMt0xkfdYuvp5di2Yhm5IzNsP/BNjQETTxX/n6yuIUVHga21Tz5qzF9AMfH
c1P07cVs2ddqjO370Bf1d1y3xXGq+XhKnvmnwixsntha3sRtba/BKdRrUi/zyYIZSZXnsgfmtexo
hMjfrImwAptXXoQfnL/b/VhcZ/mlse8qTk0SGKRThQcijBUSs2E/tLReHmVamY+SVhkOXEY63cWq
RHYlItoz3YnxZgLGsLa4cWHX4sL5NYUElixR6Rfej+asvLrf21hT2Wb66rPoimHPaAgcqaiXDx07
XKfi8kIGU6/yfF5ITBXhI19AwWcqMEY0mfY+YEGikLdNTCkJplL+QcA/7QQ23FyqCxlC89wC8n8b
B1BnA+wTMzCNYYDKBgtuL1zYpyxOpv+rAAMchIbhb8fsWr2gbYZoxHzGZGN5pSt3bpnEByp5jAcF
BzvZxJMc9uU09WZABYib74B0Vg+cM5LyhsonI14blErEOGjpLDpg2Fq8NQahFNQONR3H0df5fdjZ
yc+CFQfnnnTHIJ8g0bS2mzwTYkw3KYHbwMss66lVQ76dRLl0/LWy90UYJ1s7FQqTSGJuCI8mXKhF
sjeLRGx6NdYP7Tje4R9alTX4o0m3B8y/1bqfBijNJnEi8DBWACcngto6Tp9jMk2/xhquASOJd5UP
H249QHR2ZFQBB4rcfb/03X5RCRfqyh7PytaAdGpzOF0TCusqxL+p2pgeZIJGALF7+2g33pNYxuLU
ijHbiN6gskaXxBVaZQHnayMSFE65jeGInVJsbXdce0FOgs9+ZBIHy86xXCZ5pXvjAnD7hHxrb3lH
I5yJi83X0BdPiVO5N8DOo4tZxNOuZZKNkavAXBbnOHxVRJSiZOsMUgGbzpEdeWQx+NERluywbRWt
1npSzXcrHSamwXV4KRLdb8yxYkLGEsUoP3UApSdY/PLQ3kSNEa1DGlmTYPRKwkUJjvrNktuwqkkm
VoFIRrWJQxNbUsflmNPVaBwKv5InBe1iY2nM0QVI0UcMkFw8a9O56ck27J1ZZjsSxtYLTTbVqhat
TaXEMB6SPKwuasxxrvTuIjBngyp6I+SHHE4R2YNp2916EgkW14TYgacWREJFSoF10+OWkLgCF5aX
HROr8PYq7OjCjuryl1dm3o3bOvnzgAazw/NibpprhcqSSefgN7PcKroLDuVQWxizQp+tZi6Z2i0Z
XRhmOZ1bs7t3zJZJFxesTOHD9HL9Cq+C5hcZ3w6zwVRzjAmHVc6zDfFs5Xpar5OKy0vtqjaohTkd
ayfuNjosC3KGMsG13FZd4PYF7hkeDEIgRZePD2bm4HOQi7OeMbvwG0wKswlR9r9Id38Knf8U2P/X
1zVWsuvcRLnqqpP9RTr3NQ4S5H5vV6zU4/JmvzUfxlvzMN6297BEyjsj/5s09r9S3ixT+sqSwMmA
M/ymvI2cbjGzJ+FuIGbynfBB0gW0tMy3GU1MImAZq096bjo3sKIs/m45S7epZZj9WixngiiNFwCm
Mx4oznwsZ5sltPkARVUrEyNmaLy2HQUo/KaobfhkRyvIpPKyTZfNej81VXO2MaEcXYo3DjxGSCSc
ZVeu8h76aaFlgXefk16RbskUNlsG7c3pOnl+d8c0PNAQkx+GBupUN+fGc5GM+tx3ZXYfF7ARBdHL
5TSwGj3GgNk+5Ig9dp2P07iGEK5fZGRfJZRC5K///mv8arf9q5DO98cIx3KZgJGrx6/2z19j6/uM
Mglu7ubOk8cySw6dCL0Ntnt/IwSHAwAazsWUnWFRopeIwEl6nHJMEr5h2cBwib8y+pyHfjwWuZxP
hme1Fw+N9o3VCMOMV5+JULab3vQX0l/2+KCZuvarwqgz5JTUBmWq5mxvdpx0V2GH02DtRgY0Mi8q
cffM/KkAaAws58TmPvTS5w0PuhvjebxqiNmXnJh+SYvLl8wovyTH+Ko++lcd8usD+x9T+K8/6Mdf
6C1//uD/l5QVCXSHseh/LtzffMQI91Tb6I+/Cvd//v/+FO3NP8ie48hyfccj8e4B+PhTtBd/kMJi
OGYBbGC9MPlZ/5uyIv4wmRq4HsUzwDDgOvwf2d5y/nAZ8ACUsAXTRa5J/x3ZnnPldSL01wedmYCU
CvXe9lwe9d+nlaKfvYmOhGlDGQyma/fadTANLemYJZa/oqzzqVsqGFOvJ6aAeuVFQ8PgEj3w5BvK
SDaeSokwl61TvRWz9P3boTev/0TZih92QzhxnSz2QU0SLCqEwYmNm001pgojzet7h0qwV0M6SfRo
znKs7htR5i3Q9qSjt0uWZAV16YZgKvORpT+Nax/+C4Yu1iJ6MhEUC8H52BcF3poZsp0KkBOiS9lF
1i8rrSTVBVAXuBj3/qHJGuNB4NsijJUtQ7Gm7k9iJ00oVbobdT2eTfS9YeXkMF6sUo9HuPHU5Gmn
GsLbsICrCrEdkPODl4k3kKPYHkbDJMXWKAFYj7arGYUhplSApkNJvdNgWy2+uOupRmRTxClnaGWK
CzCNn6RnFO6W82hsrmeh1QJGJk3SO/obiDckkyCn2kKbNO052i6gLfO9Ac8pO4L4JlnkRjRKsMxK
spIznO6W4lFP3ovOymZopvI6RHHiNUIa5joMZeQO2+psaS+mciKqv7WW8cPRAHdXZMOvyXO/cDYu
BSAcWXrXW/kyT175t0HaGiJ9CUkCkIvMa7SXhUo78pNmJB+4DS/RTRmFYxi4iCH+ajJaG1TFvBik
RCu3IoHPNGu5kZ3SBnYYq3axlVBXsEfdTl+1t5Ak6AnPDDchjU/c1pOkFWsPrtqF07E1BsCZ2/IM
X5y6VHo5cHNVHCn2ToegG7RzQm2FKbO4PgFwIBDouXY/bBySuXsxeV23hlFOOiZaBP+9w3c4s97G
bHpE7gZInHPVzhuqPpAiY1W7YiWjenpqY2hx+3Sy5fcanea5gOYcIOHpz6oNrenIU0ezBaCRmUIA
3XUTQ2+yp7E2yZfmbQdwj1Es6XXDw8ZnwJc+pqlpf699iwRfbPVewQ0gahmYsLHSAMWh7Qgduh5W
Sa2zM1Co+F4n6qokuviV+omwKlrBIeqt+OiNozLxohf1q0cS4sHo4/Z98Wf35DvZfqiYfBA1Nzzx
GGrqF1AVk048ETtRLpfPjPFOb9bzY1Layyf55uUG1ojm+tBXsXWn+0iBb6ioztlwY6iH/WJGJDhS
nyPjJCv6dXB9FN86Y2nu/FSZ0Cv8GmpsSJqtCgzAIk/NHF+7OXB3IFoant1RmFs6Z9mVsQOVD9LJ
Kp2NyDr1QDFxAUaFvNHAMoD1xdWM1yctEmTWit4bNZMFg9NtAPKtwdyuqyYGCe2Z4YuxUFO5KMpn
i6kqPwHYktmHqb6NQjm9YkAvAuJQHlSnRhffZhRN/FpwOu44UOpAyqI6lWY+POE/TuNVPnO2T3Iw
1gkckYum5UOvJPmGfT9UV8+ehfifYqgu9o3ZyGeryNoTbPzo3clE7KOhdnl4z6lLAW+24+F/sXce
PZIj6Zb9Kw+zHhaozEguZjGuVWgdGyJUUgsjaVS/fo5XZvdkZXWh0JvGPGBqUZtEZkR4uNM+++69
54ZbwOjDRttR/D7WBumqlKhmz73dwsuLVn+fSNPZj8R7seERGYBGLQcHR54n80/G2uaArhZwqxz9
+VGzDPhQfdUHdGE5I/IoJ069KjIvWnr50KOcRsMlxbcGuR77vLMn+jvc1UMS/t7hOrorqjf7lsxJ
oSCr22F96GnP1PTeoS0v2tnELUfYQGZLUsipuRSmakmxTN5V2dvVMvCwZtPc6ZUPftoa5moY+aAs
giwwV7CyhTi7yaT/UbBMQTubnS2kZd6e8RPIUvO90zn1WCy1MT9kzSbQseIe50uyzDiy2HElfEk3
StROuq3gMwrRiMf+ueORTrigvIdG4hDFdut5zX4ovC0mw7yPJjALC2kPXr8GjsL4z7Y7vcEigzan
TRtWBNK3axzx5KRvGM7Z10SJqbML1wnnpR/xyMHG6RTrmkg2rlcsRNfotNG95fOYW/XRaHU8LxK0
YJgPvBMDUQKwpdljeAhQvWeeV1bCrpJXPlnPtStvuIQbGOymktVrAjgFo/LU840AP6DbgNJCDoDZ
g30e1wlVxLHBBLFP8BFQqECuaI2tNgvYQicjCZSEYE7ozsZel1a0H8eqTpZA7NkpQ3Npwg1p1mAH
eTv5xGCnnkrdVDdG3yWs61Uyf2QuZPRFBQRLcD5ov1rxJbpi2esUNH3pZtmOG9wZhULhAcXCXBDd
BXQGXgQ2+Au250V63WbzxIDQOM6br2YOOr8s6/up8tsLevoGLorkbVukeB6tAQIhrDYvKi5HWSW3
jh/3j8NUBaz2ooCEm2HMt2lhUsVOk2PbX2TBPN33s+k31ENmHEfUzqgaqUL7X1gzp13hRNYlOU+I
/pUxVDmJjGxQuKjpVlj5veejFxP7unKndJx2UCLq4HryJUZrA0L/heE0wQttf+IGQ89ROWky4hYt
bnURJEeLPqYYbYXlr8NDbhVGvQFcg7idr8f3tM5BIdc8M22zzZxX0RQ+ug0G6CdmdedbW0OfjN2x
esuMmU6ISvXZ3hwHEgHnA4AQcHo3uSkeuEEjJk1NQcEmV6RbQ5XewVKeaW97h/RiEaFe5HnaLPBD
RmxiqBwmuhnhN3UV2oOnWGaNXoigRcgHEz5y/62bG0X2GltdRBIL6Qpv4LwbCxObZh0QWYjrwUEZ
55veplEFKt637G5LFmQ4GjHwKNCTQ7cuvWTyWP0m3mWvDCgiuRt9UiQSv8TtdI9RHie2nUZusvT6
ptokLATBwkic8dLzyHc3PIsIlzqz3e9hT8h3RXckQApYPnR2peneciextZvQv2FJiXSXJdZ9Lp36
VbDEry6dVPXfsKeUA7NBZhdXsoubfBWngyE3wp7xkU1+DXH6LCrsKjcb3yP4OJ+DC+j5kQ6QMtnK
CpemgvfW3Ayh7Xlrm+tScHDJnHSnJLB4GaMo0NPCxdf26UR5rxhvaPrYw0FyKdhlnIPaTlYrOJSl
098p08cwkWRGcTcEbeXsq1EW8y1NU7d9C8D7IBrVTwsHO+LN5LEjRPSJLyxQt7sEuQJL1dh02ybm
yOryrqiXHmW0rHbgYKCg+ZKy2bmJ94Uf+YeSXDoL2MG5Ml03RjPrBu53rAWXNLfgCjTziLOcGeSz
cZ3xQYDVOO/n7BVEGpspuvIfDQN+AO3BBGj2PmuS8o0Yf1BvedAG91OSup+agjySo25TXlEtpB41
FjaiqmyLDg4r91NrV15OtDxC5Tdd61Eyq122nYi2Qd5H7qrCKVNsRSFdAMs2W4ORjA7CUla7HxyQ
+YojC23Y8A3nqQvbN7tRYbwc+xx7PAb8mtIGpZ6sRNQG1+XYo70u1AwcRjKVjyrS0T3FB37N7IYo
e3Y/3RHdHAV0hUDZz/PgqmWgqBz56NyiXLiGy9M4hDHDTP5mjbNc4uG9SzMbJ4/t8OTvyJwGB+X4
gdyZs9XPp8zKs2lDME+nlwnqEL3fJLtTbDbagbgEwomCQyc5ywKcJfES1oUfbbDQ1yz5lDMeNX7s
+1a1OOoSO7Lv2ERYtNm6HOUx5PXbZmqjW977827uaUVdZD7H/Kqctb5OaJ9YosHXRzNvnY1tMBUk
ufvF4sFmiQVxg7kR3NOedNIUP5HAiQmF2OS5FwUZJSYGvFcXtaNI0A0ja+G0XtCJmKyVjMcD2cBq
7ZCTXlI59JrpIaFzop2zkDS8R6iB+6u6qtBRbwYjnGFb4pKqeW2J8Y9NRtayzGjDMQJDEs1zk2Rt
ytjJlm5vGC9xJ7VxSI2aTaV2Cu9hcHppUurqWvgnQPF90PzpsaDgoL2M6AP1OWuouOD0Dsa7ZBrD
fFMl8HXmQcwvNJ4MrzbfhVylQ2xiP+T1JimBhWDrOs34Cq6oM7mOZe4V9a7mPQMuT9h07hnWdRMf
2EyNX0Q2sZfTTblvSKMlu57d6AWXBj88qLS231NClaucDINYMWTMQAHmQDfLORvH19GeQva3AMtt
fosh1neAzXgceiKxHpJauubDTJXUAPjpnY+vPLVUWkFItkxO994to12IfF6vehA+g6mwLlM1U1zZ
JsMQBjIzsQ6EI0K54UZsoiQkRsqtiusNe2iB2kaayH4VHQfYkkQi91cayEACTToHPxMCIZoe2Epa
LkovJcybhLrQz141Yt/H2nqBo+Gv2lg0u6zmMT/bGAsWYpI8a7KuWjcETVcFLUuspwqu6csJHzQR
ChS6V5fq3asInOBWWk382CR+7q8o0CO5Gaa5vJkbpJqDqqDkrFoi+SEt9qVc+8UYpAs9RCkDpY3L
fYlkP175NcDfZdQlwWcSkMl22uiBZioW+lASg0VVohsU9extHNwiWypA/cPUWgNsBVXu6zGpr71e
mau6kZJu8Unk+XpKdHvbhANxyEZ71EKWSfuRdrHsNoEddGitRCzPV/buEx5jf4XlqbL42UwPjaGK
Ig7pcTLfsH2YK5R+6xslV/MtteYdk30iT66O5Q2RbGqG4nC4qPr5GHmBQAuj1GlaKtSjzJUfrWbg
yWREKNUuh+MQc0uylblt05yJt5fO0zzHn7zdkMjPYqCWyWdOn+W+DZ1ilScQI4qUCXm05KXLNu9Q
iJZvqK/qa+o7OEDZzr8yU5DL4+En79zszbSFWCe8jxj0S1bjkyjXKGVin6Fr34U1RdiN36MgBvEK
j5+ztdjTf+rcsHah2bh7p852c+kTopOaoFs91uUmLRrnrrGs6ejBmIOz7JZH8trD7/GYFdvfgpBO
N5njjspZqk95SA4fs5aYNkqgpeRzhX/oMmS7hSIJlS/7wVBvIpP+tJ4lxRyTdpodDHtrnUnH26YY
7nY1CTPeJnV2PfjOdAnyDhQMYarpNIw9U6GPyeBrSluqCzImSIwyhX8/CSnJWeBsoyLX5U6c+8sB
K9PKZpL/yo2x2Tad+v0weVa0jlgkSIW+aCUP0Y5GgXRZOwJSYlEF0a6zpi3c4GxbdjF+Oqdm+ZHJ
untg3FUsKKaWjMvvdw4YOiuFDPnNd+JgTxx+vmUFPr9YeSRvS2xFI+phioYOuKtdlNQdLNG1siWb
m62o6Jex4czEuSWvdOYSpqKjkWCWoL9ja9M9v3F0FZK67sSpz7mfao/MyNCYR8+aiJma2ANuqb9D
gima8YYyPBZHJtaHJa7RZwVm4hmqI8Q33TSXg0OxsFtO9qYW5/UZMNyaXN6SiUZcx0rINY1GBE2x
BCpnQhMdPSAb0bB0leceJ2FbDFLBvLIFIlNpd4I7cp+cUCqMdc9hvMH1wXgno+LEgwru0Nz5T6Wh
auArjVLL0qGK1bai+yn3qCpOzH68lxI21oDSwvsj0OLKjzxfgv2R08WQG8OaJ+60qNBsNlMXwQSk
Z8g+jlZaI9WIaj8BR3sxUt+8F1LhSRjV3D7MPU1VdpQ5T2pMTVw/5yx2BecKZ1dM3Czq1l6LK+ug
xoExZIjBSAghmHPmzHsfy/wNe1OyHCuLfQHl419U1YVbng/VrQJpxzgUGpcIbf7aDYenLuVg1VZR
AlWM62oraIdZpvl4G1e5d1kLWquw1RJXXAQx15sF7tbkaGZNucdf6n+ZnXNN/x659dGAS+KF07XE
Qr8eDYJoVktp1Xlxko5GtY0pWd7LcWY3NVWzfJR2IV4EHdM4NThJIsRLT3X1duK+AbeAwfYyHMX0
TkAbqnQ2mt9IHRjcBwLsxcRvUomEc1kb+NUu4h4LA/9WvINb9qGEZbdrw2nHHaP39C320+I6a4W9
Uz0+i8YsIJibGVlvDVO295FL0X/amElqFpHNOIyBBY9GMmO05dJyQ00NLUqitDj0vudk/mOKwc+C
wX8neLsl3TNQ/a9lheMX7sM/KAo//sp3RQGzv4NBMggs08e34Z1zKz8UBfc3FAPfNyWwbsd1sPT/
Q1Gw7N880+fSQ5ybRFIgkC3b79x2/zfSZabFv4c4FXi2lP+OogB17hdBwUObIDVkEpxxpePIX+TI
QKcGBggrWzuwF2RYsZfXFe6tJbc9fSpTiqhDU9tH6cwVbgOnA6bSZMSLiqDGOGx0T+7gmtge/Dh9
Jnc2iKVpltWeknD23YGf+R4sla7cRLQ5XdFSQ4MINriBB5pQ1QcKrz62lJo0B21K5j6kd91vImKu
wAfnWCJcsnCBvEMfwbhKkWFWOMeiz7IWVLH6Pevjle8QyiVm5mCRn/pxLI+DkcHpoc83W/NhGE9i
NsMjxr1GH/zYlE88YOyn0LN9FsfGcFXNHZ/Lfm7p6inN6NBbvjzjZll4LfxcBwfbymBYsqPGNMND
q1swW7r9gXtyDOgDnqZxkJQr3ZnloMUmy4IkX4EEURBEI4uJbKAdrWQ7Fo8hvhm6VdYinon7kh9H
8W7VkA9Xsi+89mRLl5o8m0B/vqwrpFvMRiS4FnSGN+YySQuyksOIm14bSbs2k6k5VVNqil0Vt+zb
SHWwP3aHdLobZhtLUJhRhL5h4Z13yzLp0mA1BAbOYsmh/QG7d673k6WByk1txhegLNV/NpM2vcqo
+trxm3HvTT/td1MYTpdhNQXXNvQDqo+CtBnXbWtWDyT8IafOaTGGW1buGQCjESqa2zfjo1ln3k2m
TPlhjr6TrBlZBLOmHnlpuE6zYRhgo6y1aO0npRP95EfC7TdD7sLB9U3WI0soAuqYFrq8g5ClOlAs
uGoWdWcZw94dOypfQ3BIqxiXi78SndnjpdKOw9bKrXYCk9lNW7gcfL2Vyo8zGxs0QmzjXoGWMlzi
OouPQeTkoPss+UU+to0W4UxafRn2wchLEM7BntsV0GUluISsuM2faQSWfFWedtCA2QoDs4LbAjgQ
3o/LTcMG+D9x0vC81gkjuoYB2q90r6lmK6OYlZBDOLYlo5et3Bp9faH8mvHUrBv9TVoz21/+CZgX
iVmTay7qDGXN9pXehESY0o3plOFNQaPfgsh6NmyykR9sAVytsQiPg+fhGt81J8U15VMnXFr2fkFV
UBkK3axkTqRSUvsU+5ixnK64C4KEi4qnfUY9Stdtut1azIiP9RxcQsCjyJvbv0dpIongo2lTXak9
ucsnb0h3Zmumj6U9mFtmnnntJe58om6OiruY3jc12iFr1Wzwhgu2wp11YzVJ9dgMDpw+LC+W6AdN
331XpweXHPtdFMODBHDQb9PQaud90fBOoT1LXJjaR6nriCgOfAEnRq8IjaSmWLoAItyDIlwSuCj0
AXtNNp1pz4Cc2UX3gIWc6dxpiNSZN7Bq+pSimAKL4ntoqPh20KV8z/JB1Ss2UMTPhykv56sky+F1
WXxk9CYQNffowY9GcD5B0Dn+nr5ePdNTq6f5wjCM9BHGHHcb5XRCb/ToTgONX7GtPe6GLJ38RdjG
vsG61Ks2vgH1rxpBubQ+FYlmtiJxqtBf8I7VQoNvEHjak8X/FHUwmbrWap0VYw3Fpu+2FlWfm/+s
HeC/6+GO6cflaP3rw/32LX1rO7J+PzsGfvytH+c7B/LZN4TEdG5YOB/i3493GfzmQpSyJac1AX9k
+38e7475G6nAIGCdhW+As58/+nG82w6pQRdBQBDQ8zEA/Fs5PxLgvxzvls2QgIzDMe85zPS/BMPZ
949GaXRwngpJHMUIR5pu7RwzLDufSu7ZmnFMt2cLAcH1lNNfSRu/VmFkxWVLei/izh75QMEywuDO
6JykCjL43YQlcoB+QMKoGxUlcA1NQOfEQ3CjvbMfJlPe0G1RIThsMGDi54yEAaM1cYHjN8PZGFaU
ch8D6294YBdFvZVTmr3MGBOpTXHOfC8fRmwDPahABzPLMDqNfi/f6SPTa5YBw3bsA/96Jlh8odhl
rllhZFyzMtiKSsNssGv10WNFZb9KX/eDmYfyvQAv8mzrKILTaOuUs0iwImLgaKPP3vTSJxhcqLEK
LUosalBadB70xXjXEpvectdvbPIUSr9MUx2uqKUfX4APjtQocfm/JAjXmKsC2iAiV9mxzMpsG79A
3hlUpss0Ujm4BnSgRd9YBHGiEkJb0eBnWHAIBwDGLCd6M0ufe3lSTWemUwaMEfAz90rpWuKFOwAp
sm6IiXq5QWkc2taBwdMXvZ5J5QS9c/T7qS23LaQ7wHfYIpaouPpJa4zKCzT1lh8gy916YY5NsVFp
mb47nc5Oc+rW1zkAwM/YssYHbok4FWhmppxwGFV5qBF7qoVTD+M6hIL8WLQlyJbZr+SyEEwni3JS
qD3mrMVjrKPuUZFw4tI+B0mAuO5Wt+TGUrXmOxgf+6HLr0vAjjeZ1aZwbCZw7nHStVvHHKPnFLuf
oD9XJJ7PZkmPzHienp80entzkNZg0bidjIa10UY82TvD7dM30fbUoQcVPZFHC3guu4zGLPmdWdST
FySxWQf3abMOfTmBPCJl0zNhtaC0eD4zedLy0D5qKXF2aDxrL1jf/VOaBAH0bRz1et13YVHzhp2w
l8I2oVCbs6x0tkNR4W8Ph9Sp150qomxlVga4Tg6OE6OHfaPbwX/I0lagvsZ8VQNeVbEMIJNeh2nn
5LeUiVeQczkPE3K51xZX+iOM5LjZ5iywib1gSQb9qrOj59HVuLKqRn6waPJWVlnANm+0A+4mnIiz
mKMDNxc7xRp7snwJotTCBm/hmVlW2oDCVPc6GJYOYOmNVHazB9/bpZuK4qaNWZm6Y5IxnGlZDV10
iwqL1qjiNHg22VM/wY303yUBq6M39Bg7TIN/HC8i6+fKf9I9W8olXmF3MXWW++YJBPMrGM6VZHM7
5NEiGHN9pcoZ9GymtXtoehe05kyGKiV0VetnwRT7HqcRdu/co/h4SxRgTDd2NmvssZM9CRDzJl85
NHtGL0oWvPio6ohbR5V4bMNiLmP9cmROYQUldGSuAfIRHGJvzADCXAV2uLYJhwS+dQZ30QEFCY2M
DKYo7BAoerxh3yrXSBAJawNCfhDnnxNlIJuUKfFU8gkHDsMq4INlaHWJqCa2o2nOj3HAbnFhh477
0bCUvCIOJd0jYkfSXGJ4718NonkgNenzYDsdnHwrjR54R7FIKwLelWUzVxsOk+mFaob8EiKcOSwb
jAvcn7LI3gpq+gJWR/1H2rjj1ouIIQGHxOgQj9m40qml2yPVqL08Rbmc73jYiOI+g3735qeGf4kK
V/IFPEWfdVRnzwn2K73wO987RysK40nhjLqkQMH8pod4posipeBuoToFAZLP98k07eqzc1Tg8GxP
bPbEFk/HR0qS0w7tvoDnp3sSX8yBDR8zrFomqONyduyLxps6rMiVuPdDK7dW1oC6V2g+KW7bduW6
Tav46IjkNeqsAkh0QrWcXes38JP1nR56FzoFfSHsfIw7l8cZpnOWZXR1ZDMjF7orHvhp7t9EMAJO
SkanvA4yA+80nq8e3bwTew/WwnPHMFuvwWiSnqmdqqTEoHOTO9Mt4ObCOE0eFcLSGePq58x8gbPP
Rrs45wZnYJnMuNanDmvvinYS59Uw+uLaBqe/cdSoH/No9JPrIu4oB+nsSEgITEP5mubFuEPkGx2Q
KDWyv5Y4CZKm8unsVsG47Pt88O4jgDjfRi+xi5UoCoV27XoMu23bxGdAGbcgo8Dmm4yh6Cnj8Io1
qij+FwFDDSv6HF7rBlWe8RtNfOV3Hk8t17DkUyslFxInCxHWTGC8RQAsKwiHuyzwRvqcbXsX6T6+
r4qz2cbye7jEviAa1+kXMGNDCMC2OgeNKR3OF+fPISTr3CtPglTQFQUutxBCxxX066cKhigyxNkX
k3YoS4kIjwnqQLkYW/dzjFOwe3FAbkagRXZ9DUBzSkDDdjROKu9LjMl7F7kG+3Kuo10YQaPRbcKy
VkSj+9RlVK+vq5on8SIWbdAu7ModnL0rBW0Fk4uYtB/cEElWGBUAGceQomdZOAH+irxcz5uxOYeD
xtj/rCpVoZNbnfUY1z4lCbUJwHw3ZLk/Xs68fT5DKWfArT2jjhvnRbcy2Yfgh0on6qnNdJdFqbG2
ewXEJs77ox47f4WbFGxO7iTpvupycx2nqXebCYv4PbDMFddJAKZQEL75Z5xb7jstIaupfTeUA6J1
lm6yGsyULldXhPLSk5UE5TKUrOwx8GFea7CWnaa0MowHGFEYiMOhTyoCIlqVRE2Sfr5UPs1U64I3
DKHsOo2nM3jZsbC8kYGsE8O5VKirAH7AsFTrytLOs+3FWboPZqf98lUI/F3mOCJc4ID7AnKYs+SJ
0KMMjUQRZ4IPE37CJrgY5hqOS2eD4O0sqiGLunXQ2RsY9WEfd++13VFciSVsejVtr0vptUYio7bH
R7vTUUhOtCQbnCw6k33TPpI5UPFJQF/MeJUvMD7aDvUfjncWiuQhA2W1rO0KH0qFCvvIEAVAKGNL
9tGqqXnWVRcfcsS0eFXaBGOQ17PxMmoClK2c6C1UT0CtFtYgK73SHgvShSNFRy7BiOeVlXWNPPUR
upBoLB8FjYfdZhhoGz/7AhVkrRGS0sLO8d6JnI/pEkqGj3iHFDdQ6vfooKrAiQA3vyco5z2ng9LA
fqxY0QVTRzhfIhuEmU74J09J5U3JFXIoGbS0bSirR7N5EzJQN3ZdSOpEGq9GpJUd6Y9+xgpQaJv3
CUYifmYn1+amb9NVQ0X7qu/iZFgYDKY3IhLDEQAdInUYW/N5HzCLx2xgKuaREU81WkCZqbUfu37x
BNmy+rKbAn9L1k08LiL8rM0ay+5cb0Pd5W8MCuEt+7QpOvl1TfatUt0EP88KooL7aEIimBore1zw
gJ66FXUW3WMWulZ/tpB2V7qawiMoZcydVt58FVpYt0PWU7Ni1UF+E8+j8YBUFzza/YgK0wfBl3Z6
82Ey/OHoC2G8TFzwKfZS6XwzVKl+4fnLuOCqznaXhU9styhBQC8G7El7s4ympyqZcDBozpgnidG2
Y+PmIkJGuZlm26pLPFbpgZNTGMPCIWdSNjN3bxo5U0yb0OlNFYZfHKRHGxGm1djZY22V+UaRRklW
MuZ0A8cbq2kbOnGUHOZOZkeu6xNNdK5F7DVJc6jtOsiDbz0gvI+28X11thOV9rrlLvVIziOOySoN
Y2NtTSqezxuKJnYPCTBW2lyMtE43AvUDSIhVVoHxVkEI3E2pnZ+9YHMuUkqIcEGNSwzR9bxiH1r5
zygsln8rKuaSbcA7DS8nGyGBaTPUb4KlZTthmdwMHbhgNoHeOrJJIW/HEuyrw+eJN+Zs+MUJ9bYe
l/j2eudyriMGVmoe6Er3xT2+SzUfsnDCMhkwE1yfsx4lct0cRPYJW45BcUMx6Jz4YqTXtonFwVk6
RQ/acZGXYO8wY8dKqYt4rhiPava8LLmsunAvu5R11kFYbR9fgarQ8komYTjsUrIxuNtFecNmRRkn
XzCTIGuxXtsSWBLOph3nONkT+07S5ySqm2InmhAEYJ1B13gtZhTmAOeHBLNHOcgrQnEZLrwxsjyG
pM6Bg9Ymg40q37ctY2aDCW9p2URsYsR223x1ZN8Sz+lIQ+Pyqs+sLzEFJ45vNewy3yIVOUGcXtui
xe1k2tm2AwMjGAPleBeXXVHsp0Sm5iZualZAJfaT9KJyCVIvZyrbOlI5drvBg9Ubqy4aJJkrJwjx
keKepESQBNy54MgLD6XSkwIf2NkwqTgZimxtgCVoX8aMcZvI7VRc5GQQvCUbLcFaFbOYXx+AUk7B
Dio7VQOdKLz4kUNKtue9acmYYw7DqR8cnzr6JCF1/gC/0E3fwa321U2ku2lVSpL7tEjQV7owW9lf
g9kBFcpwB2WFDALgIH4cHEegqOadFflef4wNd87Xfig8dwFZsdt4+IvwavqNcUyK7CVIjZCJnAaG
6zhjC124Yf0KoTRA+Tfn6xRjTordQK+ahHZXHt9Dbp/5puk2G2Udr5JQq6PdFRxTZWyE31DqDHtP
FwM3I1YMWDe7PJ4+pqhxHBJLVsTAava4JVSv77SlsB/JCNqgLaZi3zvKcNmF5rc6ank2Ef/PjtHI
J5apJUzUKvSRvKE/RP07AXdN5xERcckp1GA+mrgKU6XXNhhGKCKJHtvIifh9+HOKbJtE1tVEG4N9
gYIBG5u/DdPALXuTaoe0CnDGE2K0CDJThzNGuAQUj37UPTT8B1wl3JiytG7eCkOWewORcplLLzx5
dd6eUx6zJRd5JLDfzYVwrqjdcW5VUrnn6uaCEq3JnN8di5dDDvJcrDZ297zywc4NItbqXeVZ1XqY
231NuO8tas3okXBZ9zSpqEu35MrtA3kIDydrMFmAZCgnibKeyo8MXyVVlxW9nVgsRI3BSKUE5QKt
SXbPDtLQxuAHwymWBUdfzhAvySywWyp9wvyrmsv+qm1CqVadSFiG41E1+3OCPOSJrQK5/s9uN/8f
DDshDZ47cP96cXl6y9r47XP4+qp/Xl3++Hs/VpfOb5DypMBR8M815A9p0voNjrSDn+27xij+b9gJ
adKFc4mgabvSJgzFxvHH7pJNqIQDxu7yH2Czf6NR2vo1mSnZgkJNQ+BkhWoFv3ahJ4wLY6rCaK1B
uBCuNYfnLIxRSvC/9Ye6KDJMQC5pYm+0l3NdzSttiwYutyeKDa9D/gVRxVz99CL+i7yofZZD/5i/
kuhNAtqM65JZMM9//lNeFIBBbLIYM1YuYObbNtTm5eB7T4kT5pSvxv4a6g8f08wa9lj+jEvkmvg4
kqVY9tDO20XT6K1r4xpkAWZhxtqg1FkwwufOMRdKNeEtClpyEvrKwlMKKSyuC5rKjOh7AJBF/L8u
7LbOHKJffhDPZQttmQymvMS/LIa5tJc13j9jldcsmFIz4CojHZzDgJTsU1mbITcbM7jjtxQ+zKRp
NlQvmw+qJq+7SIO0eidtTJQpyR/zoPD/JiX7pwpYlwynC3CT1bUtPXH+859e5p7qVuWJIcZZy2wX
T1KvKDvjKw+Jy94U1EO4wPTj/00c+M8vimdZhPhIPhC1983zn//0ZUn+ZQMRshjzfD0/kKazPi3X
CG5bljtYAP75cfwX7yTr1x/RkxL2lsAcS9WGx7H7x69FeaecOUcD+HapeHMB2KwZ86zPTrEdKwJj
OmLfsz4FG5UNXWVmsKABlpmIBetbhNnndPbhXVpDHl8osv1XwJatz4qt0efffKO/vih8o6gbFmqF
sPnv18jhBLg3YZqERR2N6k379vTsnr80d4f5oR5j5gOvtOpVy0X0maZiGh9rrnnLilrBl9m19NtE
WyagjqK4tEfm5+/OlL9+K//JwiBROHgXmz6QHdf5PRz8028NmXnsWVIEq3MI+K2i6QIhNe3Ors+u
Yx0QN92p8AZyMsIddg1NiHaTdn/HHz3/vn7+QCECWZ5wHZ5/Fv93f/l9wmZRfhPl0RpnJm+b+twf
pSSWe1l1hCsiDm7HgeOXxf0psi03YALsul1oDd53Ne8vX5A//8LASuIncQTSEtaOX8LQHMI92HBJ
X+s89temU+nn6RzwcNlz/s1Pbf+L1943saGYnrQ8yz5DLn/+xFBxgpU8jTwGr84/TuS7V+RpFHDD
ZvxA/LU+FRfPBAcdskVmtMGVd67CCiiLxN08H2yjfWPvyJxb63TYaleAPnMri860qI30YqRsbB0A
g/qbBzmH5a+/LczpvvX7WWWKX20vWP+jLG8ArPNVvxV5Sy1zRT0PQsL8kGMEIZOJ7rVoFFv+v/k8
/Xqw8VkXjL6QLW0GclS+P75kA9DrwItLdwWCiETiGk+Y89YpIY9i3thcIqBp1BwncxH69/Eg+i+j
UPPDCIoRl4Wj/ub7+dMr4dvi/LA9f4LQCX99t4QkKFpJlIEVfaufIwNxn/dteBjmc4rEN+1hq/J7
u8Q29zcvxJ8+MeSlJekALyBX7XDx/uML0bihqCa7o9Y14I1ZuIoVBpvJYxPHNRkVM+mvZYWTvWYM
p7wQBW7RUI1JnU//42n8/91t91P99b/+x9tnkQDFakmhfnR/mAdZKv30Wzvn9//ri4VrN12+FfzF
/11+xs3bf103b59fbfznv/l9kPTd3zwpAo+BjQcXjx7eYz8GScmfQEeSFrZy0uo/D5LBb/AaeMP9
Y1j8xxjJhCnJ0TNGBnwu4Tr8OwY369cH1PlLWBx9qO2UGwn5y5EuuTX1lLp3aGTR0N7FVNffzx6g
wxXds/LK/T/EndmO3Mh6rd/F14cbDJLBAbB9kWTOmZU1q6QboiSVSAbnOcin95e77YOz7QvDgIGD
vumGSlJXJRnDv9b6lpf61BSJGlqqqeudQyv6thgS+d+sN+yT/+W9F+792MyyTCjTRtv/x8fdlJOb
GUtgMXbt+3cGFGNEgiA+sndZr2OeBRftcktmasopUyNNjoyjAoOwl5YAgOpsRxFBva8pJvpBNBHO
d0oIcFO4GZzdJAZvMSzxcbVIYy+0pT+kKqNRUJFF2zokHJ/SvgO+TmAf3lbZMScwoAvppAAz19FV
bktv2VaIRGFqjnS0WY5n4djG3K78JTjjVZdYX/ABhIqvZ+o2anHkEqc/awNUI73UD2UGws93lSRz
3g/2Jyfl4go6iwgcEyPEJG22Z+0iY7iL/mnbw/pb5J18DXgIQEPaENnyuX+kbAP9m3LcjEKluf45
eH5/BEzW3VJnECezpt/PTSErcm4ZHhPKiCOnYoZlKvtU1GQRSXEwMXWTNwAHjMkVlvDQUcL9ECOV
krVrWm8pLrjdSPXQUVVg7VcSRpc2TYwdX2Luye65UT2n3YGmteCSGPZ8nICvR91S7KolwQrmtON5
GQyIs9irtg3moS1MTBpUGMbbO5xRAIoHh/m7dIdX2ZoNRUO1HXlJm74U1Sw/MPrHW1JIHS1TJqbp
3l751lrsDIw0S9eYr0mZq9dx1sa3eW6nnWK0dbAcSsW62iJMRLEwObZu+t2Wyt8yEaqeMOij/sau
MV5nSGanLLGdSMAW7fV8ddL2AOPr7LfwizEy0eRpejfPRiXYmNgUw5VSQqtk8GHITm69vAr2oJRI
2txPd066FAcX4mQVY7LoKUXp3Z4hYMYMIo1bSG19Fc1llx3sibaLhhTTQ5Pnw0emEgjT/QDdMklo
1KsM46e3ttCXpmp5KCkgIdrF85TxWO2omsi3DYLt/d/c30k3BPsZ7/+3FaWq2hhiWq6JM0N+TGvx
hNYtHsdy0jduZGvYNpOO0CXwdgXVLStI0qbluO6bZBieqDt26Tx21idniNW2XUFKljZFmBPVfY/5
klU3YtXJFvO8xO6mcKaQJSA+0yZRV5n0wQBcPdRz07wXIL74ND1CrTDwKFIs/9hzmmzFHJSvMcO9
jbfQisKfQYtA2rqHSQfrRafaOdZy8PdVlVgEl5aAhGxJHLw0gmDbJaYfag21rUtIuHWD4W/zhMTH
3gMl2JNP6ySJNzl5LBEu7xoOhDtfkEhTVS7lQSFJnpaUCfdoa/eW9WDbJj1jm+kfdLMyMJ1qefVr
Z9krcuWRM7nimvjpLWCR2dIpcDNHylSYTFNpW43nSdjZrwVbwB/MlTj04DiQaFnjyyJm87Z6dvuR
sOofbKJQ6PhTc61mZziu1SR3CCDuDcIIBd5MXZ8Tmps+rebeKaQGeRjmcfzVOUX7zMrsHwuv7n5Y
qCVEqFUcBolbpmGTjciGEjdqfvQdGWoefvQubxyXvVypReUyokpS5xh9dnGKAxJF0G8eGK3NFVx8
pqyorUmUQqrbqQS6ZEr8GXWSIs4QT4w3IJiZNjbmcbLpDrFnKhKy+N12DJLJJcgqVEpwBtRFF3zO
EIMG+b0U/vhkWLij7wHj7r1vMT/lqDiEYDtkA+nCxLDTZceatuz7ZaxO81Km3xtRTdM9u857zaCX
Cms6yHdrM1cJDGwk60va5PLEkTF2tnYTfC25myfHpqra7Qxd6eQXvfxwsmA4YMEpnc002PdZmufu
K8fTTA/8oPmT1fnSbGOCYX+83u9R4dbhoxTBSB6jvjEoJaYx94fKMKnEE67cIBWWKJ/36B002ACK
ork63+m5JxEGmKj+cMquOAYKyQcsq3eM58y/A86rY0oDWhFhs9QI/G1cYFiZqXMBn+roI+i2Kbg0
ZSzyL9eQ/fgscOK+JE1t693QGM1nz6vwGcdW9V4XqXFtE7eCL1OzQYNL428rg3V+a5TTGWxSMUVH
0/SRcyM+L77U8ZnwTRfiICdGKsnbh2Zmz3ZIRaR9QgGwnyvtlz7s+qoPNZGtP2Kx5DNbYe8fZ08V
6glVvT4Onshexq7lSADhw41s0VryYSqD9k9SwnTZppnnfqtabf9aZn85Dg1GjyWDvA4dwP8KSgBf
SHRIwbCi5CVWjk43JEXbFyuV7rXS/FTzvPD2aEmUOPYGSjnY4PY7ju/22WG1flnKtgXDbGB3BwEr
ES1SQjm0fOirDdXrcMfsEKHh7IKu7UGzhuLdp1hwbr2IPXWa8meD3sSzAm2IPp8TC6PDj07bwGzN
b3XQZd9nqUZr0zUZfg5c84O9zepR/nBNOPQ3Mlbq3jxX3aEyhW9uC2F0PTHFAJduZZN4E0byxA1k
/ii6RrzZxmy/1Dg0ToHo5c6y4fLHhZG8VW4Aa1f0dFa4E38EZ61ZRTbndC6DGfcHACdYsih455Rm
PMnFqkF8jKB25rX+Apxg7XziqwtpIro0Oy0ohM4VpHxMdKi4S15aw3ZdFxThNZ1KCTW0pg4IF0k0
J8kx7mv9k5DyjArBZC2xyv7q2UkZGmkqwqp00LD5AaOYsX+Wqg3pRWaoVOr1hszpRh05tSa0zdLg
LObvMRwB+6/KvOwpF43rQZ+buDJgTiPkWQcPzWk+9bVKTxxn8M2D1k1fOTa4r04/0qGJcl7NmCk9
8Zi3yJE0lvMorDWJX9XZ3TO/ayfVku27Uc8wHGSFI9v0znNyB9vUS1JGVd/1H03srgDA5XKE3Tvs
4hxLusTftKtaCQeeLjPQiWtyw+Mid4PDM+oQS764CECALNG0aDtvnC+6k3VXfbjm+Ikis1F2frK8
jw7ZB+jFhJkCA0//k/NlvRuEBLBb6WX6hq2ufSy6jIRtHhdA3BjYPeBqcyHQmqOroj4P9r5BfpEZ
f4FXWzoHevTcvTSxkovKndqHOmOx9SURQDGWDelvUyyPvcZGdKrrVV4B79LYLlMDn45dqDPx9/x1
GrFlWYVp7uXUF0dMc+oRLJrdb1VTL18TrQpeCB9BffOHII4qA85rFKjes0N4PW4TzvCDym1d+rBo
NKleFWOS6dhqJ+mlR7/XWagwg6GRExs4SD07x7XuGsxwXXWpPAa6avaQ2uYxf9d1aqOCECsjAS28
+BDEcQtmCJL/xbf88d6cKA98y+AcKHc6TPYkfo5oQAS/78muDtfSC6tNKnlwx7GJUk2LaAfQkKD0
dMqpwulyqtS8vNhy6Gn2SVwll1lKzC0ERj/XGYz9fnIH4+Qr9QkhO7i1VFsZm2W1iq+x8pJbzqrI
7j/QHwZrktsDnk3sdY5ZXT0wQpvemMx3Sp2CRza49lybs3MOAmPYMQIdd46GKap0Hf/BylBsc2F7
N03MgQO0B/Oynj3BKtoY74a7soaQEKejM6DPYJ/TULn1Ctk+r7NLZx1YMvuhgykUZsydPqUCrkOh
m7Nnem2CSZAcy8BM4K3svzqnKaEzQSLC5tmwcyYxh85VAGWaH+KOQ0E222ebT2irltzbEmKv3xr6
G7YuGw0o0ZZywyz26Mwo0ncxdg8tZokdSfZ+X9QWCL6eyw0JoyQ/u3nn3ZEzxXiouWNEQZJaAKjk
8uRoiReqqM5FXby5VvllxP5tmIgE5yJFXdC5ucvSaj4aGX6xjnRp7QH5dsWw3oq2LX9NSzfeak5f
G5J5ySVd8/Tg+glV5uJnjjo5DIOzI6YemgmoE9tgyKL8dY7utr2dYENKoP4sdGJmSQLKbSTJYuFv
SY86kyeG3hdClOd8zdxr4sFegmWGGVrZ90lmI0mbYmzlyFj+9mdIEJt+ml8bXqYdsfc6JPnbhGZL
B0vqT/lTQpP1Me4S5+wPo/PkwAY9TWYzbfETB5Fn+Nk+5m0/jwvdEqj+neAIikTMY0gl0cKjQbK3
iGqpD3Hhuvu8y05+PuBhwKvtw/UG6FPSGzBXsog4dWQnApkq7Cylz50lQaa57E1kgesRpbbETWko
G8KF7LqwzDsnWld9cKAJtSZniNWZfBrq6bHDtlAcYyaluxgmD/jtpjZCiPrGln4t2kOSFmuqbJx9
Hy/iG6YhyA1tUpwavY6RMERyLQzpbOUcgMWalPWDRJ79DY9v88wJmCrsGCxJXsX10a4a41lMo3zO
1zZnrcRLhFbbpZduUCm48nYldt3Mv4QQXKHxD1LzOtS/CZ1J5obDRbfq3JcxxFIz/mlq9j5stKuR
U8KRGa+tGo2ztVCj3MAoORiEc4/aGjFSYSR+8fEBR3RxK5oqOcBOXmVvsSqRZ/KaC1hkETI1jFxE
mZQkYeSZJRK5zjknVN2ncBkmwjOOQ4cr/rG3rYPOV+Nkwscg/jYPD0Mw9CcsgVhEKHQHb7yxnO6h
JnJl6uuYm1tE2x2Gre95Ot8qbDYHkmovPkQDWg+el7Kj3V3ctyW41DEM7ZCj4bcuCT5o8Y2sKfvs
GGyERQdqLIEg9az0WB6CgaQV20x1cfLZ4jnu6iN5QKw9aXnC0beeXZArW8S24lBis3cWaGS5Sgti
8lV2RCBL9jaKPVmnbOMvNARZBRe8dTLo6pUcw4+m5HK1pmX+y7ZUfckJHqxhNlfwKkbWSMs0Dmmt
7EjixtsnAUj1Ovfisy7AbRtBAudfcNPfoF57lww9b+NrL1pB9x2pTCz2mXfE2XYWJYxcmz7SBiDK
W9N4wwWB1H4D1HIH6kwDrlwLrt6ekH5J4C9e/DH0FTnAldDiO73xReTbXFFWF/ppuRKhQk6bXhBE
HnOJSrBIvn5yt6mlTkPZflVadtcyX6jtRs6ptizwJ7Pxo7YT5Y4RU3NUPriQlt6MyMq75bpaYooo
ljJpy+H7SejaG0Kv0vdGW789Tsr3H3E0yB2uaRERtgTgVjRbFElz58IkHe2Y9mVRfyAamM+YsXtu
ODpYnkpTehZAOLfbDSjB+zmrkOBmkx899U4ghuZgOxtGkmyaTl5wY8GWalxY0UvsX+gzuCaZSQ8F
cTkbFFe/eqcgeKEmPspS+xHp8AhE9eecjF94NVyb9FvNQdxqNVwKl2L6XoAwYts0wlkWhD8tg/Ij
o5zBQU7QKcBZHti5DrmQh7vzcnYwEZhk2riHH3z8UlWCT5bd9sudrQejksG+99aDNMRZ+lSFc9ba
tdP0fbRm0iDatvNjy3YAh8FcHuw4/T7a1goZ1niHJyZvpdLDJ7S85sCvo0JzbCE20B6hVJNwgT/4
ogP7WtsYHBQdcl7duBcM9gBRpPXBAo4SZLby3bZLigEw2kT+It5L0r+RgpMcQhjacYYOuyYPl3r4
Gs3e2kxszZvAw/WWjz4z8dKl+Ng6upieylyH6Vy+tm7G8VLCXWwnkiJs4GD2G3Av9r6olg+j8SGE
3aMk2RzjPimcYnjhkt3D982uKgb3H4jhce4KjnoQXx6Jkb7hTVlCT9tTJAqT86JgYoT6M24Q8nZ4
pJBoMqtglCecB63dPvILShnyTsWRhEJi9ebW7ZCAQikmCikuJHjPkO0yXsfq5R66GafqFAd9gHVm
fHDXQHdRP46oMbUoXwlD6A+ygie19vmm4MIBnEQfKL2hFqCB87EtiMsdSYuMOyN3gQiJ1DrkvZge
23VKfiQg5EmN2p9c+V+hlofzIy2UGH9+e8y5XueM65/g6HtMmQxtaY2/4KTiQo3ld2dqzz84VqG4
m4y3pGTcMo51845tdD3kaiGMk8FH3KLvqU01TF3UglK8WB4TM64N8W7yVvdlTeeM2PSqr/XqaGaZ
ltseXVdhaTJ0ht6hLwYtKbRJKc0HRdd6Y8FH8iwPgbBt7Oxtktp54DnbWuNyWdy4vyiwcptamUy9
jquy/C2/t//oe8c4khjPtrVtLiAdV+9Xs8b9YQrmlyBWL6VVp3uvVs0e6GP+bgDyiFrZPY5g0jcq
o082R+2JSJWQqWKf55xMXEalVEVbRfPsmoDZQCNsl9UDfGOCQjuuDTWK7Tx/h7OqGR2AxnKzxLni
y6PJd0oNRsRF3rTAcvjMDrO2/YuXNLBJmAvhGJOKr4tthlBplTKhauVvj1HXpifg8Vi5Sj9hAWtF
hNuL67DpzUxSKVqwrORbvsr80vt1daIhWTfbPlNAeQyAo9iOF632c57mPzpF8mzIbUmshaBTneZj
VDrsyNlqdhRFeI1lsC4shbgGBCoooHGXcyWV8R5bzbpRDVePbW8I8RpIKZaN5eeAwApsixfdcyTz
Ynim0yzMs/aSiqezKnHb6sX1HrDVZOeYbMaB32JvTSsbLtzlrfcsKORRDG77B4oER8fY6S8ztrF9
ZdjmE8WPyc1wa3vfpnSDga3iACRcyh2SDOhFNDWlvJjTEHUc/uhZItqgmFJcgk5aLwTvklOxWNYr
Cz/EMNdO91PS3vM58EBoGSntdqfNEqZg0eLv5PLfsPWRc8I1j2Wf+momYUhx6afvsl5QUjznb5bw
ryP0RIaZc4Xtj5yX0M5XHJj2T9MWFPdavh3/jousfOUY8l2BMr13NDxZY/9qBfkUTfeB17jOh2Fd
ml3O2fmstcnjCvE39N1qOpCQrj4bUl4Hv4GzC1XW3E41VKSE8SAOzHx9NMdJg7YshgLCts/YLLcG
Xi2HAZ1LiLGsPYhVqnnwc3sM8UF6IPOGt2lJYdBZ3TdyT23YkTTcU1LtPqxDkj0vRt/+cJJ7uw/q
9by3sfBCWHWwBDaSi00Sv6ZpEByJb3LcGaH2+uNZZ0qx4Gl1WizvT8bx/w49HaI78pGVQMsmnEY/
eAU6ymYCz4tIziCqi3uPZnjro5u4wVPq+fQVTUWzqwfrVwXvY9PJzL7qkrNxp1b73INZ/ZzcBDpV
TSXLIPwDlsdpwynJCRey2SweNlS2Mi7UUU+WOLDrcjW2iH+Z1ZsqhHywBI9f5RnJaYRyc+BiN285
vD8NGfROjTC189rhIjio9/4wQVJkKrmdLJyAeV8ZcPx1wBDDeU0bl78uL5FXOoLhqeESYbcUI/yO
b75owkHYN0Is5kV4AAYxfKqT8BMuxQAQmAxhjh4q/Sysjpezo6vAmwHYWXHwsujBOadV9WLyEuEN
mHcdlp+tHorXulAPy7DC5HNxMWvKxiAI5eJurh9hy9AoP+wsTjishYxGne0QTKzJ5DTrc1DbQ8oU
oKMwb5kT5tUuC7IIuuZtAZf2u5Z03Rp1GoQcLFY+Xtkfax7DCGIhcZBlzam6Z1m8AnGPH7sVe8IC
ruJK205xj5a/ycR9cnsV7AAnf7pKnAvKq+52/70jMap2i/0UcC460/gTdm1GwLV7X0b1IaeaQWtP
JK2tafDIn2KczhEli8FLJ21Y00ZdPNtm3Z2pUB9AzLjpu7SUe8i7mSON7onDdOC/Vqjybdo4W7pU
jH05BJtkfNJoTddkThXd2+v8CYQhi8OC/CNplY7Zyyh5AxJgvmIEZUqUtDS3fjOcksnxIy26o3BZ
T8mcgKrxFyTBMeO0sFHewnZC13gVUm5qMnJ06Qtvy4CPkRrad7NNnfsBqJFHn6qcn4JZA+8P/WYX
/lB1qvzlbSDAx4DQ2tWsb9dgKRT2ZKqzfgEAKrfsh/NTNq/TkXoKsJXgis17z4Xxyr3fvqw8yu9Q
gkjzMWNPCQymPWHCom/5rp3ihwvg/FfqDdzrGBoEE6JQnssVmIjMcqa3zvguKaa+TYa+t+lgtqjR
mOb0IV7x3G3WIeOYWUBXeIUK1R8BPq4sV5S0ETPw5NuYCsrOCo85VZXAiWKS6VCHg/RW3BLpG1Vo
FzrAu5qUNFh5Pr40qku87I3saHdEjuIYR9tbtuNG7Ry8EX8QTqDG4mutElwgQIcP5VW/UnJzIeiA
X1zLjWmDf1dFZmv9KjjwIbitDKw2tI/5x340/fNk0RyB/sc/0dhU/XUBI8qR0pQfFEvzLvHLZn81
oEv8xHeceWFvxfWuGSf5W3Eg360Tln8/TihRKRitgp+F8TmhCXcYxndNVsinkegEbzuOIQpCPD49
SGz2wTDiDv0J2obCVXOfdFX0ddhUNiXwDqoBE6aHDf9AqvjZ1Q4yJASYKlQOVaAKZN11MLDEM1lL
d21dhutKrIhOqbYcQJS4WIKWVWGR9lydRp6I5U8yWgOU5MJsT71BetsaArKbTGUPni7sWwHipQ+9
mHaszWyRNMBhPk5gtkwbGJzZ6WyHorhvZx7gZPU/q9RMdgSc1CMPfrtdjWA8whm3buaUfgZgGHCO
cqbdkDb87jTDGPZOAnXBWR/HdCoIjZZAL/DebeLUWkIX9zWAl48mi/LebDe2VT+gCJJ/HlvxljRt
RD1htw8yf32vJhLgOqlJuatxpo5aeJu46E42oYhQeyt0QEl9TG8b8fNIvw4vlftDxwPhLVUR7jOD
qbsqn+GXZgT2TDVLTil6JZ1XxKaVljAVP83VnO0Gbejv8SC+ipWhQx7Ezq3quvK9ytg74HWaGygB
2dM4B/Z+km5Rhl3QphAJ2RjWUK1xcM4YS3LryJV6TUdzePYsBJ8t5LxkCmH3ZWcZgLvjWkqOlgwN
9zQI/vFq6xe95OKQyZHcsw64oNV3VS07Lk6NdGpP3va+U3tcPLYemI+wwRCwaURrvhPxpAlmvEdr
hqm4C7MiUhmA7Fo2r9zMOKUMTrf3wURe1aymXbkUWQRH+gf6W3zmIKIuNPVQ4NVyoVmyEh9Vw1IL
UQtKIdrftaA275uHf6lMzHlHWeZy6IfBA8rYdOdmFdkuH3vzOZ2taY/IwJhzaGYYg5xa2j1do/FL
Omn3gXEl34pCFPTayjkjTYtHfqoO5wNnaa5UE8oQdY20Tb16FjYKUgAXWla8Pwts6WKP+sIdENVN
nwiWYa1yVp4eZqmvyeqMN3tsHo1kjSqmeddWD+7RKTwVwFyR9TmpEoZxLWB+vgD70041AtTBWgMD
cgUJfRdJxavt8XeBdWA30F10AJzL31f3jbUXHBTOzp0eWC7DZz5h49kGE7zlTSKr7J3P9weNzmqv
GSKwdaGrk/oUXNt0DLWg/zAdMHopfFpydQKe5cZhTMdwB/3OjBzHhuO+2qMLrQDu7qYT05moNZVx
lP9+HxZ7eaTNkhlBC8AVQ/O9bKs+e5Xs+03jSjYbNHPO/0Dos+eh9VvGxaq3YauwQg+1CdA62GUz
z28plzdRyPz3apTZax903m8UuAC7tDhlI/n7Dfdtwn++NeMEHyDAhx1Itw8K1pZbLVqQABV5ykUJ
IzJzoMZzoAZQfvGUE/fIXEbBnBl+MQPl5mG19i0hxwTgW0M+8KmER/jXxzqtAjpgtGOekzLj1VYD
ApMhgfUNxndKEbofQcp5A8LzZJ6ZPrPbTEqqXzHDSq4Jzuzu7VkoQOEy4AMa228Mhr5n6fpz1kHB
Nu52b7aVFseslUT32E6zD8H989uwmMg6ZBOXw9xxTueu0XObMsnl+txZoiTIJsD9unryl3IN48p3
b0SQACxTswhzMqdAlknfsBN9Uju7qpnxZMyExGjkIBsWLoUd/v2CkzOW2K1e94TiJTYAewDPqQRM
nW9YAVKG4e8NzJ1PtWNOF8yZ9mlgPXrG5GHASSUrx6FdPxYycQ4QJ5IP+F/2W5vTEQJiE6i2XUD0
MjBb7nsinoCI8048KGtm7mQSLkHwgoE1d3lEhhgzkZewE2TVwqB9ymg2FXMS0eQDyGIsqFmoLEw+
1epaTVRTbxK5rVvRc9L/UYL82FDH7bjpFXYGuGX07tni1WO2H2amCPYuq+kWfbe8GIX1KKdq3fUu
IQNLrt7D0rU1932tf4Lwb6dN7893LHY8k/SToJHAlpbPiLTBi2U4+hEB2/1p+Wl1NjCsMzs2p5Pq
vGUNk6Qg5Fmn/gtxMeO42MNHzxw6x8jerVdIFlSVEw3ds5Xid8mW8TZa5bOQbn7RnLkOCjRE5Mz+
O/jJlMLvNrv3qWv11uLXeZzJT4K/HB31DpgRjYCMLeambGrCxl6vHQ9ESDElkUIqUY59mt+DeulJ
lhnjyNj3T0rKhwbGaAQz2D9A06yOzDKmcM2akjdCzyfRYJxZVcd8s/O8MiQUBfKy6nB9UFXzzXDt
Z7+L3wLdzI9pl1QRvWM5AyEq38qZWpNSq6cUnTDDDXVwfNKtfRAsZxCKTF4LXT2Q6ejCqsuPNsfZ
JyjnzA24RF2CpVzojsHkdW28oD4w9/vl982rY+KPTxCMfEMSjisRbUxyhwcVa/ODuklv1xdlsJeO
U76JkSr6zYAmfaxUdRK1O56ZCeAJcSR9osJqKavmB+X3MYir0mopOESoNhEf+vuSTga1dedil9AD
cwDjj62jHrHtmC21guBkSDeNhAU31O4SfXfM4olleoIFD/18y85R79AkzfNoTV9NJ5j19Ik8xBkU
tw1FAM0D65YM8X8tJ/wEDup0ol+nIdE03RKChNC/PmOxLLYrwbdbEojqueVw8TwPi0Upedl8X4qJ
PgzaKKczQPk+TAES/oE4EL9Pfa436cqllIl03Oa8+ZSAIC8F36qsWKinr5kapLUR5ZWVbyVF3Ec1
Q/wsU896EpmbPdhVz6B8TQEBQj0fHpkNpL+KGT15k8E1JeKZa+wOwj0vbu98iHzWrGdrz9RQSzDc
SwBpJ9cFvq0MPUE6wa82DpwTB5XkF0PCO4P4PoqyW/VEJBQTdtCN8uQPH/dR0DczxpUF1cUcvq9E
mwG02Nl3/GnrjdkG/XxBbGzXLlBfpA7FM5gvlIO4Ll5jFadbZAGu9xXMLjtovBdITeY+HVsZWr6b
PtO4sSZh44zFaUhV/gf4zvRSsb0izCzxrQ0oUMc7UZSHclDO1lBxfBpL2961PXsNl+fKfKSAcv7O
mMW9IlkReqTwGabz7PQ3FAPnpRy5gNO7nr/ktfGTrDc9PB3751jEJ+IUPXKO7G5JqwUx3YmxYs47
s6lqsNqOlxkYg7oSi81qHaHwAl5wjel5hXnBfH6G5FZUXrNbOwYZjQLq0gSW+GMpPz7j0GmqTWNA
4SajOKaPLoeDHWJcfCIoUeznjg7Xjeaqz9WZaQFqlPU8U5XzrALw5AlGgNcqzl7YXTnzSO7SbL/2
gcijh5aW5mc42/rNJWB+IASK8GQUA5o1x9qIM3L+LVDNwjDaiNOPCZCF2gSFmhk7MN9e8dWwRGVG
vvNwhdMVSVNcRbUGBfCod/1Q2mHAlTMMFG0dqDvLC9Ow4YCn/u7uu8/eG3Ps/2CuWUK/TuTL2or1
OMHkDvncKLW2sgBa0ewy00CJ4VVtN4NTzoxPeo+5wuIagkSrm/FYomCX+mHKhifSlAPOOBpxSb37
O9xknDmTzNhXSDcv/aQbbsy9PJhOS8i298UsuVQu/h/anSU7xVq95Sk/A9cBGZ8Vbn2spzl+6NTY
3YBZ5qdU8P+frBgFN7nn+PzIxRcLjnGd4qUHvVlAsKLKqmAN+j94xZQi873s0mmWtEL49Re0zHir
ZVx8L4YFckqGZfjNLdA/JO6rx6mK1Y886KcHEhQmTqQKMywNlQUrkqqe/m4C/9+2y++/6ruNvP/n
f0hQ/us//mf/138TW/v/2R7HOe4vI/y//wzu/y+c1zDCP41f3fL81Y/F8B9xxv/JL/67nf6/8eFj
mycf9n/zY//Vh9/3n+X/a7//6zf8Zb8P3L+ZpNbYkTCWg6K7W/r/st/7wd8w5fNnE+DAzvH3X/mP
0jrvbwHBOhHgzxcoyTYRz56RWfov/2Q5fxMW7nufSI+UtifE/8SBTwT0H7I2vkOdHtkAkqEW5Xj8
Xf/Jgl+n3mymBnCrmOj/vDG1kYrtKGJbUSaPz5O3eC0egaKARqDI0a9CXBEDl2SYz2WYDh499h0A
1S5acZ/tKt9cARMAHasZIAPlxzpOPZkfULdqCeF8LeLujzQ4RJwcWYy0iTBKAXozZUe3SkhoVv2j
k1XWU8BQ6yFBu+Vua1QXbQXZsU9iJHHLefEJGob8BJe92Qia4PCwXbEZ7XpanBSA1a107ROZttBr
xjFau3kNcQZWINZYD9fOr3ce82sIFCNmX4m3o26Da5wY4mEy+gQIdvqDHpvsvIB2iBTOKvyXfbCr
pf2bdVyG89T/woTmY7TJ6NDrJWALHS9HbFDD0xoE8ynPzPR30LpkYxbRnyoxfHra8A+mZ3Y7NdL8
Mgf8nX7mfsWTJx6GVv9eR3RpU1PZ5SjjwW09JKX1J2OAo5HYEeyib7q1z1zOLw4n6WEZT6Uj9llq
YtH0WuOXA4FlF2v7d1E0+97Bp5+7y2EsFupSZvs1CZhVM4+Hb5vjdCqTGuC4AKqXSr0dPO8DFsJF
gVih5ima+7mjcUm32yBpfdLxxkRbdd9x8xKnsqwX/JbOHqM6d55ieMy7Bh101X25dYhMHP6NvfNY
stvYtu2/vD4U8KbxOtvb8r6DKLJYMAmbSNivfwMlnSuyxEPGeXE7N+J21JBEYsNmrrXmHLOv7C9j
jzMsl65+PVmueQnkAVGbtNuXvDGRB5duF32FxYBsguHtlQBetEUQAaFLtto2a2v/Ms8j74hienyX
gQKzayc4rEo0fkcETv1JxuJSN6rk3ZY96oSRcGWizYAiNmCOnCQj3UC0H0kqN0ZNaBI6LHJbDRbo
SYOPRK0Q8qX3r0TpQd51pxs/Lq8FUa1a1HtXEwGqe6fLkmNSKziMsL7NK4Ta9QrMxFdgH8PG17KX
nIS8c+O5pKVk0Kk6sxE3ntei0UcIdcQhS9/QRUaWVj3jTGuakxjHoxLepUFW442KmsY4eV6YBsx+
CqNeFaOWMCG2Rd5uVE7pQdhxD14e1zQBcGnHyeILtnnvUnemxTFpISHcnsKc8UiSEjmmaal5A92E
rJ7UyonF6xKrQCboAplattAbIPTSCozWMBPGCHVPnLg0CMvQI0057Jk1pgYdhFaDXrYoIskQTrOT
XO1aI6jUMjYF0LZU2En1iMhQJgz5Cl9NRJ74c0Gol2CkOr9gtYM1NeJrQAdxDOs46zc+si4DtKKU
PtNPIhH2wsm08r0SyRRwXAZVG/htWUA0lJa67I/CgvCxEHDKegwimpNRpztw4C13NBelQ4dlDXYD
inKYa37zVhKekqPT8XEuGOXI5KCoAwfKEQCaoueNCVTK+CCS/riCYZvUC9wucblD20VQldlptL/Y
2cIqJJgAoxG7OS6WJzS0JPa65WfACtR5QxQTfzNhsijSIr9t8FF868O6tFFPYAiZue+GwCGXktU7
tXbhr3OFzvUiJqxhPNKSircR8VVqDQ6XIThO64lc+IgCfAvryzP2KB4VEHqptckmALACzT8nu3Fh
dwY7MvLjkMC18U1QwBVjiMQB20qsGMd3nGgVey25AIMEXcwUOCungwtMDMRKEp8LjDmvfVG2NkaN
oT63ZYOcP4aKsScLe3r1aQo7cQPB123uyM2+i9XwRDLisGqKenz2nb5m0Bdn11aKOb5NIgwrRaFu
seaXm65r/OfIrNnaWsqeXgx9euvdFl2l3hYPoSZXVVCstAYGJ5E36ujy98qFq0h2hSg19F1OWmMn
rG2ghVxRRHyzFrEnfzqjH305SkIyNEDd7TbqK2WuSo8xDMmKRdYf+Wo/dMoeCGGIa3Wb5l5m3YRZ
TeJNhu9zRR/TZUdbkDU5Ms4YbpwMNeQus3GRdDpukdsM9tQbegPDwcueN/HKl3ZyJ0u0BC/UI0oe
JkRJtHW7pAF8HMXEpYlxR1X1BYJa6C/YKBKkArY1QC5dTRsjbNDZDU13pRRUKVtjuNpZw3D2rfZ6
FK29D2M3vfYp2KiJ2aZqk+7R2suG54ap5XWl6VClOixjd82UEZAVyjy7IqWn/FJYjrMjerXfh7DJ
NSSxfv7qholxjZGX4Q8t+ctB5cRzoSL0Cfry28csQbmNYwb2I22+NhRLAGT+u59N9QkIT/8esqVt
0YiSYHWHKp69tKch6DctN47XXqmn2Xviu2idUy3W4RF27g0kU/cx77V0m3SJ6W0Ckhuyk4E4n6/C
GK+1IpB3Jab4CC5nX3wzPb987xCEP/W1ieq2tuNg5To5KmA6S/QCkoEqWCuZvEZZo0HOEYw7ESTW
OeSDwRdIikrbZfaudek6AOvwRHqX5S/TJhi2aRWWJhBSYb+Vmuyu8wEC3gK2emLQFA69+0wazsvU
snqQ1cYH0svH6MntNMb8A6mQc3AlwhDsbivfBKMd0o9fG5FjoGY01b6zTQHiz6aJ4rQ9pBhGm1Js
fDr5hBCRN4E/K5ia+yE2wEswisVWFzW0uNwom9CNaSj856lU0fOFrLNxIXU8fYwuxmwdZ6o8NGpo
zc1kWY1zLdMue8qbiAeOTB5r1nB2obViRou/ICDpijFp2KoQCaypSYofnbUPNKVbXNNE1sZLx2Ue
cq3pI/37oUwpnzR68eC0LI+E0YrqLVr1fRYBGtdEby0SnwbBNiKsMzolheaOy47Q4GsD+Ut0ICvS
0U99mk4M7wOUCHRFypsAUDamp1Qb25uwTpzqIcQCMKCbR2ZCtBbR3vq6ELzuAWN79N/YcAQO+W2v
6uAuHHJyhNi10LAJ+ea7yJd2AIqsXeD4w4oYSXPHWpZfWhOFPl1DItBnRkEw0t1eaWkznZrQ9tWi
YEBzTFBpY1VHRtHzMHTy6+C7pCcjR2LrYOkXxIsy9oXiofOyL2WThGvl0p9tsqp78o22PuZpEt2n
Ta2WoukRRuuVG93ZToR/jJ1NwR0u0fcAdaxONEd8sYUenQY7pp0+t7VSDvmiqHPUlYlI/tJH947C
Nbbu7V4N9TZLNJJ9S1fwSc6V6wq0aLCAyLO17uHgJtzmERbAOhjb9naw0r7aG6NPcWpO0RtLHB/K
UPZ0E7s+tqJdlujh2qD2eK2MPDiO9LauIPle1Z4xbBuUKcCZqozI58k5oaH3V0XrHOvJoWduqjuM
/sJYwFUjjsGZXlks0tvIM8lKbatuW4uafPne0gSyGBkSQW179VsUFWy/SicklVfvd1mXszgBmfCY
UCcyNdY6KQebGoIH7SekgnLLeDwKz06MU7Ape9rT/YCxQyCFXYKrK79WzfhV1RrtPmUkOfZP3XRq
JpkZ7gH6YgRlfVeY/QTsYf+m2qGu+p6IYCG01EtMI3u7zEgrsJxGHopMS+/+88PgtA5cGz6Kh4L6
x8N0U15AuiACwRsko2+8F8SUjjW02F8f50c8wFy8zffXsJkhz3iL4NNxjEAzFUqJdk9cRfuazqs7
YT1UA9HoZzB2NZF8A5iA09hWuen/5ujmfLX+pmr8eXjPIgMw8D0q28+nmfQRGF5pqb0tk2qDZETd
mj453Nh5Jx7SJrv2a9RNAl/jsxhLOizsJDo9uJvYWdgfWwwjYnY/95hc9vzTcDV4Zbl3rZqOjg7v
vyKwTtGQ1voku2yk5FNVegQ3QM+EPe4EvwHv/POEqIJ1j3JdN0DbOPP1/g5WMiGE9bKyrfZT0jTI
MQTYOgZpSa+vsTgTyMdn3Lf2v76J/zyoBWcB3A/cIqr+Obv++4NKbI92R3OIg0bTyfIs9tGKtmV0
SLyxfv31wX7Ej8y3jIMZesAJ8jcRzffjwYhmIBMeiPq+J0h47UjzbRDaJtcH9Zuz+uebhtadLYjv
oBu0LWf+799dSmxeRlXWSbFPUMCpS9uoQhbOwnDa3a/PyPjJ9YPSQwXJFtFE8/zppkUisVNncrK9
sulzxy3bibAd4pmJHFhksQP6ALxIZzNgyeth8fStZV/hC1yyEMVv7cfOrzLQNyDJCYl9/dgbyo99
4q9/6j+uCUgnHq2Apg6XxZlJDN9fk0izIwVbONmLONa9feW36mooBwql//g4pHES10V8EIeZI5K+
Pw4JX00dkc+9L0IKgZVk4J2sojDL/iQy/Xd3Gs8M78qmfFc/9hY/GnZfyQOUWM3U/6TYKbAwM/Tq
33cEbxMhkh9agn/9kb+QHP4fgenDaHPAb+DN+zuXwvfpFuquyXedTdD87//VEfRp+/EvZlKH4Tgf
AIt/dQS9P3QvMHXyLD7yKnis/tUL/WtFpIv7b/lEc+TVdx914qx4lXQ0BnQYbd23nblh+N2Li2yF
nCQwYzsbsfCB1hk5fWVytlHfHrwBVUJcTzNxoIFPWEXDfdKLiPYWKJhaJ//ZYBpKKkXnf03jxliF
qvJuCiKF9qVWqXPuYcT97sr+ZEmfX5q/F6F//t5PoBqHca5KUOvvgoQ5+mgjSK9oKONODVd6RUyC
WQf6Ocj1cPvrA1v27y7Vp/escu05UhbFShI10H9A9V8IUfubqR7KNZaicjUFhNe1BpJMFK6XAzSs
hVsH+SpAbLNEyix34wQQq9T6fFEGNPw8GV+agdnuzYqr51rDZQYI9RwqepRImHC/wTvYNVNyU1H9
yCyZ2xEw4thEodSpMh83NiCTaTXidr4q45xWicrb2w4d+0nQ71kwG0rWWWXmhzzQyzND7eTMHrF/
jtte4cqqyhPSDHONSKHeSDIG9eLriEpqnxXRVlMMugr6iKsIcSj7WvbDHkXCNrMyQnSGKNmkXgsE
P2jI+ivNFhEWqt2YmPfNVKIyBXyfrCX549vSRLPphpft2F+DB5d7ohiJO3yymyI4qizND2MaPDaT
qW0dXDmS/S3ePNc8pVN0xsyTMNJlrfRHkr5JTEG1wWa3871Xat5pxWSGbm+QHqwuxGzUjZdEQjqb
Bp3DutVDC/uxpQ4wKYZN2IagY7PkokQrBYdc38movMvs4RBOY7iKJKwygC6mFi3LtKa2DMk5sPAJ
0wGjRsGQvkkm1Ell6ttrs0dBg0mXOeOol2tODGtNUqm9Qx/0BStLtKadgRjTMeiMxXly3beBdeCt
wbrQHsMxQJnvm92mioe7odO66yEf4OzmkEUqtyUKpa92NOzvjGLo1wk2L8bh3JO4LKFFtJG17iwr
OwUxtjrBjrzx3ZAca1ffqiQO9zZ5Vksf1wGEEuy4aeI6ZLIglOvoTN5pQ30gzmCtYTNY0kfbT5Yk
/hec+TpRPM2DQ4xAX9GMQUzdLyzRjhijYx0Tqkq2ZHt9sb3iTuFvkjTJtzWz+iD271iHV42LENjE
qb5yettZUAPtXEv1S0G1sCw8NIIZ+1MjoyHQB2AyugDrLndzAX926zoPAAMo2SySIGKnylZgttPZ
FuEvkVqvhgLxUO35aPOz/sYodP2oRTavWk9YzYBMZlFWyjuOZSVuUwt50YgqGG8xc180BsIfNCJz
YlxW5Fm7/mAuQHWYaFPI21CpPqxGzdxqvdxSVGtr241uWnPwFw5FV+RgS8r9m8RH7l6Pwx3ssqNT
JUulYjLgDaAkzrTq8V8OzcOU1ZfePGWlProBo+VD2BbJjMNExdS+CvLL6HVJNCFAgvKCBgzs4iHY
1HH+lQjttYKlu6JF1S1rs4mX1FoXwejGW2PqEM/WyHWDgyaNS3wPhzQszHPu1hqx5hSVmyh0cYeV
Vtl8ATvJ1qcu9NuhGTeNmZk3WoP+EtED2KKgG752ZoRkpZBY401wGK9xRkIvRs5kP0wNNS5hq5hJ
25YAu7oiqYRYUuAk84i3tohtqNj1mcLUEBwjMZG5cK79EAMf2a3TOdXrdgeXID5YfBdnK/R9jrZz
ydevP456397JgAy1SdnawsKcvCVNp9llYN2RkgK5RM4+6PugbuVNHebtFZu5aodQgolUn/I/Elax
hMoeL1UmdfKQwstqHA/StEZmQuJuLFIFKFuxPgj7oR2neC1p7zKkwaTLng9fuFnJC2Qm7VL3UTYr
OxMI18gLS8UEbKNpkn2EyHUBEWceFJDx7ekEawclGJCczB+PXHAo4EDQJx/IfO+nKxpJ00723gS0
oXzHlbIj0UBtmVGZSK6F2DVB8mxp0l4Tq3rt0axfGnGobQbIQAug7B0+vtTYkxlQXEzSufnNOjbv
+T+toEwTWfcdA+Jd8HkDjcC8T4tmMna8wRCEmVUS4NMi5fZpm6406WmrpDbEraLDsROE2V5QsaBc
QSR8xMFfH9GnScYy5ZObpPJa9OzARSz58kVGUVw4FGz07PRkRT8r2hGvUOzMYWjWEvkJPWX9IGvd
33lV9F64NDIJxCqXucwRc/G6RbDuf32+P5ZAHxuGH053XtW/2+CkdpaZJckPO/gnUGIl4R8j6UIr
snqm5a8P9WNp8tehPGo7pnoQaYkD/eFQBvHsuQLPuUta7115KOFGx36xfFzE0qmefn0w68dR7j+P
NkNNvzsxLQmhLZWpuXOA802tYz1aedwiGYrejETOOimhEExnMfodc9opjeQmU1TAZtxInYMUgRZ3
cgXXfcukadikTasObcgLD2QoXyX40cAi9voqVqmzMseyuNLTGCWLkAOhFQZ/W5kSXWZp8JRYqOt5
ybZZu399nj+7f75jOoYH4JpN7+emB059A3k5SPegvC6RFO/ydJ5DxM5vDvQJT/fnBf3+SJ+2wkIN
CNPNyNqRK+zs7DD4ZkxNBwfdLNHsuV9ck2bq4Ngwe+adQuX15erX5zrfsk+vJjt+gD8exFueoU/l
usiRcmmsIzu3dqKlcEMdR6Ip2Lq52lXSMXJE004z89dH/dmJ/3DYT3tqE6mo1MseY4Ht8BmQswcQ
zBhZqsRtSV07FONwEWqNvMrmXY7Xoyf8//gJ3GRI2nRF6Ft8qpUz3RiaKk+MnZUgbmtYEhOnwe3j
hswskPJllXvp+Dr7Tct94atfb379A37y6gJM/Pv4n74S6PAb8tnQyKqsfcFZO1yoIrQOee3yEv+W
+DxXCp/vs+vrDvfYoF34ufGEI1WDTOvrO8dq0pPRi36RoD9a//qcfvLmcD3/Psqnc2os3eoyp7SR
zJF9TuI4XIrZpZW71W9u38/OZz4V3fRpQ4AJ//FTRIZIW0yTq++msCf8txbs2wztN6fz08f0+6N8
+uBRfDD9QFHAq1l535JeXaZgSLaIMsMFOl3rVkQKfQI6hxjBILtks1LV+dfX9Cf1sq3rnsn7qZMa
SeH+46mG8dDXBDtZOwAH1W7qZXdXmbaxT0i62lXWcF9Wwey8xfiSdCN7tyiul17NtNnLtVfNww8F
NoOlga1FcRRR/uhKC2pXYj6kEtnBr3+u9c87YyOdRj9ER4Jf7Hx6BjSjE2E+SX5a1B6LEd+vEYMW
ROSjL1GGnofAHdZVq+/ahuF/1CfVggpU2yCDZu/uFNm6y1k3ZFfs2aOG67Q0CDOioMGSOy6oIN6r
qo/2ep2zf0NBaHhdvUgYxTLF9N1lpSVqXU0YVFHi1OTZfjMTmGdjX+cMwTv71DTNn/ub/+1S/Ua2
Zlgg0b97Ov6hW9u9yvG1YPf0J1R2//Z//89ff+bPNpXn/QE3locbfdi/QlL/lK559h9QUl2dqbwP
vpUcm/9qVBGfSmfLdek8ejSYrbmH9XejyrVof5L7RAd6/i+f+lK/6lM53vyk/v3NRKyGDg43tcNR
dD+gaf/jiycMEyGKwAeYdpp/SVsfVnc+FfkGZFoK/1C1z84clFXADxCLYI7PwreP7VvU3U52ZoBa
S4JbIPh7hrqkwUPZ+kRuUWVcTJNu3xOR1px7ekk86Vb6hTwgC09eNOwJXAYJlDsIVuFvJ+OyNpT9
JobJxMtQt+oCZJh5h0YLeUmCogSPUUXOnu+Cas6MfuUHunkoYviYTW2JVYsybaViN8drCXXIrcL0
ASVNc5CMBh/0Kk7PzAk3yYjw2AcqBzWtDtZM24l3TJW+cj1kq47wzaVFdbsvMz9cOpFTV1ATygjr
m0XQZgOixh4EpTPpq2vLH/LbRElv0eGQuWhZg1coa1c+1fViTFz9ZNMqOFuAMw5DptsbBxvyhW12
NgwFIW47patzqaJpnXpuAeDJbpgJNsbaa+ruJitiRuUqQCedMQoUrXMRtjJD0TYwWhzIUjWkbTFN
LboDM0fU2xTCl1lmyZ0jcBcrWY2LrFXTa5Db2YLMNjzZzGVWZoxrneTWbB1K5Rwk/dD7UFTvTJ4q
Z1WANU2YPYv+WVdD9KC6qH8a47C5C+jxsHezJ4/mylRRLtcG49xRxxO6R3sxt3Doez7ndEfJgGEM
XC38yRteUtpoUKJCO7kq/C48JX4+HAMEKFSNGFNW9jT5yapsg2CFNGW0lzwjNCU0HPIl5e8EiYzc
03djhBIcdqyXC70EiCKbsjhZua2tw8Gpb7OR+2LXub5sEgxpA5LgKUYMgDnWOguMYgCECvU4pC6S
LT9oH70uTR5Kxv2rptZuTDetjmnXm+/wKxzSVFNzWKRtjTk+jcbh2jTTtzj2XxBph+dKTnjDIOsc
zcxyVm0P3GCh+IobsxakFWAgKufcdW16E5e+AZWhGQ84V7zLvAq2pSbQNpCchjI96k4dwOJX2bQI
zU3o/VHiA2QaK7EHMLamiRDuSsQoJHwjALzuA7+87FU/bkbXHQ6sg85zbEkXlOrUaU9e4iQPUZWJ
fSH6/oUdrv7ah4zKY1y4q7Lx/WNv1c0qCfqVcJ3rZDDqG6sbyGpts+4VfUj94AzQFWTZWs9VV0VM
RTtrXBCl6RnoHhGU2DkQlRX/a3URNez9FqBvoqMVA03CUFVdknLYXCXkqT2G4K8xABBxvzNrlGhL
nZj3TRpmoDv1MSXVHkMD/CWDXTlfh0vTAr6lUJLxe3X0jegAjf7BJYft0EI2W3lIB86hR3ixq1Lz
MsE6fK6K1lirGFVR03kS2ZCXOsnSrSr3LEgw64jyxS+KPsz45tNj+da6Tn026X9IWL71ZMBZwpPZ
AQ1BNNhQyC6pFvr7RMZFvcU4rmfLwmmFtyIiKKAfmbJ1RdeLCMBCU7pqocGeTaB66zKz9E2LQK9A
T6V0Z1UhWPOXBXFza2V5XYLdjJBS5Rs1BkI+xc+ebZK4Fw7uCFnGmWUu4xRpBN5lvaPwpLlQkSRy
+hNGbshFdgzwEbsnhnitK97IhHcHHHCR+WJLckMXRdXEz0PpW/aCDyKOEK9IvQ68jNl6z2NhExQR
a5Z/b7ChuUCa0D/VxIwVhyQgUnSBOmzca73uFFsFY5k4pCDRvkTlYJYL5VTeUxs7ub8OMl9e6VXr
n61ynD/afTjyYcTFjsISFsIGD9DYbn2TOMFFYQbasxsPhFuJEusuEdANsi0U3rm+o19VyaUFb+Wi
z9I6Xg+DsgZy2wzsZI3Wp3I7FmBJ8D475W3idoVa9P6EKBX9VvNFl1OQQq5x3RhPr2Oq2yrWtaMn
p3wDi1HJtdfGWC7TGnuFHgE3wLwu2me6vbRrUaXiyOnb3oYO04zxUrSaizWqcSjOwoxEzoi5bEez
VRi00DN3bxiKWJYGJ9u7JKzqEV95sy39ZsyWjKh6LA9Dnd0k0Kke57LnTHvvvR41+eokwY0NFaRc
TLgFvcWQle6m1fPg0Drt8DL6HSZju+3cFxsgkg/5U4x73SVNg6CfzN1GRufdhMKf/KtIhBqJhHZO
eJ/wZL8J0oATkF6stiILlL1wvdHtlxkf33vEXsMRZlz0oCMFrxEY282qMnSdJG9X9t8Mn1XFCvpB
LZE8QIMFg3rWBA4SvCQGGmUmHs5e0+iV4nd1/acKheQduAhx7HOPxiSsQx7AMraRMU9h2G1DZMH3
LYTQs8gdNAlC09NkXaBOfHI8ILEL7yN70G7sArlsAtaG1JnmUGZZ/ei7aW7vE5yk1TL0cNQtrY8Y
Q4ka5iQKbpxmZdiANb3hBzpdlL3VWgfFFCbddAFhljdGzamIaZG1R76hxqvOcOARWhasxY8QxdCb
Ur69hWUvexISI0qaoX0O5uzFprPCYBGLoIdFTSxjTaQtKDuftmoBXMuY4xvDpAgeojnSUZ/DHW0L
TRrkCkypsbLys5WRrkjaMleWjy5FVGgTExnMiZFdZxMeOSVW+aKJstrjYUI9WVuVdUs4GNJmvora
lwItD4gRV5cAxcg9JxGY6GZ7E0BwfU0+Miu17iO/8iPLMk1KIrmRdelPKpftbUkQ3jcvnnMvDTBY
c3Zd792ksM+jjdeDh5ddirdfiVJcBR/ZmeojR9OOnP4YYkkiDTmNr5mqELaJDRSxKUIvPLnZF+7V
kC6nwa8e+kaxCnTk2dq2Md0IGZO3KMCREuNJox6Id1WU15oncLSZtQaWM52pNYh3vVMXT/TCh9Dz
op36SAn1IpPEUNHSOVuFsaMuZ5ojj6dnNsnSFHH4FLoDCLWAuJdFknFVEaZXD20zuNeqTwIU3An3
PZXYHRA6TefpI8OUgWxz0xqwnXo/JN9UzVGnLpJ83vg5ADWZwZMghIlksVnhxkXojB4SORKwDQJj
AeUSirtOJx1QyUeOapPK9JLmL+mqwP/MVygl5QMxIpAlAGvoF64cuCJBJmrkEgNXqLKrZGcMkc88
IrO+EqXAhz7Cif0Q4DXl+sYjDAjbi7767Gd3btYGDzQGGTNOtcbHT5kXYrLSc/YRF6s5JMcCBqB7
ZtmV2ObunCqbpzpJ1CWCzVMI7fc4fKTPTh9JtEkSNy89YlwUv6j63rMqyL+FWPoOTqhFXyY1h9pG
zRScGE1cxJS5+/Ej+PajEvrfovE3RaMVmNRR/17ZsEjiV/l9xfjnH/gvXQMtJAe3D42fOWuE5sNf
XifrDzRqHnUhGyHmDN9FjZhUmXNCUTB7kMg6C74rGG1C61zybywdD61H0fifVIy+O7ctv68Y0Uiw
/OMycmatHCKHHyvGuiOTk0AAa1uFhn1HnBqxdGNcHAYPQGGH6n/b1flzLPIBtpHvPyc4iE4skS0a
av5hb4vAcM9xaYvHNI4TgPaTezaIXgsZjKkYcqMpY6SP0nUfzakHD9ATLn4KeZix4ijobIKB3TaC
b/gYEG/wPrHdeownJkLsRFFJMf4YrrBKZzSDSEW261JsWAbMw0C9etM2fX1kPF4e2IwgioPCt4+6
EeeiYWqzz3sy7WOlmvSYZoHFQNm3izucPpO+RyOlMavhQEvHTjv4Fy6eJrZF4T0Tg3qbO5pzdIOy
e6kZVs/DLZ9w7dobk4dwYC3hM9NDVrIi/m6rBKAIEhpeJqJm8y2YlUVA6fPyIJsh2jidKy4mM5X2
gglCctLz1LNh8zDiBjOCyDN2LXmNzkAEEMiS8TpAwLVh9FScC99GXq1DE2Lm1jk5jmpcTu/gi7Sb
kKgSrAxJ2KN3dXJcohpkCNpOY30RD3P+CVOkvNqEng3eIYrh6jbTOO5dHNNwftj4YwVBXg7714K5
45Un1J/OPjUMuB6M161NTg9gZ7YORKzBeo/Jo2e3HkOeI0rClrtUEwi5y0BvyYJQOnc3bgNTEJ0K
oaPBowxPpfDWVOnVpvEM79YpdW/DOF6+jSrDJJOSSLht2dx8rYTRPxuqcw8YPqIjbovyGiawed/D
tD0LJvcOVljd0zZOpZNlPrQdRnZhg3lYeqnrHIAZjDsYQQFG66JaEyODsYDOLqKJrvBOdpH2B0cp
nFfsf49WqvVrw4UtTxWf3eWFo26xJMb9DhGGfp1MGrBsn760uUgdADE6yPjLCg59svCEr86O9K2T
U8O21A3NZNEJAQW3SDPyRdFzSX3pQv4xtACTeNQiJBdMkU8hiT65PoUvAdnoB03Y9rMHo+CIoyDb
sXyaXKbSCC5ky4VaOF5BLkLVYQlaFtj4WI/p2MZgmcCC4qPoce/5zURmLDYaLONuY66TsZM3WgkZ
EhXIWqeJvnKq+qUi34D0njJfASnSHmqbykgG5UEfWm3jtWG5ckb7UgkIZgiuNnlA9zKU9mMYJ+s5
y3tTlp4k7MeLT3Seeqgt9Vfg+/VF7srbWlbvAb35ZWiJdcYOZ1FhRVST3V/m+Eg8p7KXRup2UIdc
4Hdum1+GTs5TT79scDe9aYpiVYOXhgA/0Mwom2k7sBwqPH8466VbL3vdQjRs5zE87EnlJ+hCLo0C
v7vHulOcNT1G1Q1IfZvZqm2vlYuClE1/Jv3FpGtxv4i0wX9p4dCCWfGVBqRLRfFXiGa6vuJrAnu9
1CcVHPxpiOOt1XJxYNhl2oB9s+dH8occAsWtSEEOt/pWg3quZIzN3BNvdJPaTWuk2oaNr8NjoYat
kTs2+g9bx/xXG3tDgi/sejDxeURexyJij33vcWmXrer8RV85WCZA/jL+h+tD/lwGzYnBfLsZsRec
YZTot34qpxcKTsizZiK7Y26aYKC9UFyFph9u9LRM3iuoqQpkm8MYbFL6uJlz5dfkHPUDQQkeL7zV
tc8VTahdLVwKnW4SyW4ksWzTliICo9549OWIQUPLEiQ74NTyyTalw+MwAg8N+2iT4+hcZ8QC3+qZ
IZ+0rBUYSxFzr8wUFUnTIiPn+jdXaaq3hIRDLPgSUVOCNwh2U+QcoQaMJ6WL7EmaUQMXY9i1k9Bu
26oT5Bv54mZMalJKGn26NDWRb31C367q4lQlao/jYyQ6ihApFIHdPQbcbtOQTWIu08Gr90DxtAud
EXp1tHiaLvtKZicMCGlHVRgYB7vPnsMgUM+eJsRDnbTlmcssrnMx2S/KKbAg1FIfAIZCXL2MYnCm
cUfI9MKMpgZOM5EUPST/ZQNfGMj2VKBlCdtkbQftMRsnexlPHQNCrZuOUuv8eSPJrZt6kW2yKZ9u
Q7Zrkl5JJB59SvX1WA3qMo9tvLnseWGCZVO1bNw0fasFk2oA39ykXHOS28yOeMrmY3s0bq5UkZib
ubzcmUblfjX6eNy6YcSnD9zduLSKrGgXwFDUwEJaaCcPhs6MOM22Xc9yX8l6Q2ayuwEj2N9Quc09
Ly0qt77viz3D22gb2nG1JNg8e9SKdronssE8TRbQ1IVB4MChsgHVLOee7T7SrTeiA8RKZ073xYn9
WqwnGK73A/DIiOqCPOlVUEvvNFR+ejYptLHc8G0Frf1qNdCzLU+kF6kto0sLsggYyymMEE32gXjp
+Z6mSxHrlrYeIwoSaAQGau06me5KhIGQkMq8PeiNdB8Qs3X3Q2q8SVpM0zYJGw0aD/g1L2iib16r
ok3hQvdZjGyVF2NDS3dh98EAzsCah0tefwfkoX8NBy/ho2t2qbfwhY7fkkZUde/RPPiGro/ULAu3
TR4nOCFzZTzHqWm6O5mCYFJ4beAeBJshIhLJL530MFVO9xSE0ZeZ4c2r5R9rWOVrJKF4ArRoV9TG
rT5xn8e07A9jHV5QnNcLPYWv7rf9BAamGs1bIXlJdnRynONQpO5tByRnoTWtuU2LQJGS9v/YO5fd
yJE0S79KrmbHBGkkjSRmNU763SV56C5tCCkixDtpvF+efj5G5VR3Bbq7UIsGZoDZFFCVJaUkdzfa
f/5zvpNy6YDA1H6qtLglsMULNYvmKJSG84xWNLEhPJkGeZLmQWmL8VsU8p7uZ51HKz3uO8Uz5YmE
aL4zgJ/7bmmwzXas6SlTixbIzLOxSpZsrNocpmNla48AyLeTNSebhrXnt7G1i9sGPjZRlyR9MeZZ
HIem6LesxtSPskkzeLdtSaZ1KA+TU3qv0izmu9CQ1Y+hFdMOhA6uolHK+YGUYX2gB4+LiWgPVqTH
l7jq6Soa4vrdw5tzngDjfCEiGr4K7TslmuRcaDzuS1Ebn3NJHgoLmIuBbBpaUKnzoCXnvMCnw00y
m77CUB8vCwpcgpVQk7dwgTlIgNx8FkMjsBe17jkKtW4/FmNylTP3KCMKvZ3TGVBdU0fdEMElnp2U
JKhDi+xjO/0o5IJaqupb1iYd3G3VBrOhcR3oEmRkOgUuYG6zDbnCC5dO7D9ead3lg4AhrzjW0a8t
kJ7ZXneSy9zFn7jKfihjLSGN2l1RdeAIrChx7iulQGbXSjd2ca2dOROLHnmLYpei5lyla3gqEx/r
WMo1wquXsyO7cWdSAHfv6rOpv41qcZ3TELb0dUnl8dpXufXFJavq9yA+jWceUjWGQNRWBz2sPi1F
zd2vcTPvB9xYw9gtDU+j1hrANue2g+zfLzd6q91kRmrfc5mcT7QuE3nVWwjITeJxm1tJ2i6bBNgC
kdGGmxGa6COaXHQoWlAk5RpxGrv0bNpK3nIidFu7joqLjMTQbApqxl4VX3ERhYYCwj1zuW06F9yS
0mvnLedm/VA1ornweSVSYWjdvGvqefiW0Qg8QuMFjWppBhsjJctFbNGrdUL8wLfBipb5w2JIATQf
B/cbeM/iYrbr4gWavn1rVtxQ8DGjg3BZLcQmjmR1hexrS78t2lBuWntMKNeqG/Y/0aKja2ahil/0
LCZkqVQHoFK3NFY7XDGoijtWWV7cDhS95kHXFjdikM43N9ItkwuYCQYzhdH8w50T4zNa5VkJp/UN
xGd/JMIOvQ4AJeUDRRRnMaIx2Q56QVzTI882ESWuABXSrDW6j+3cxIjPhM23E4GljYOjYmfV9t6j
BSeA7wmzTAO/hBIdNntOrQ/YMtiURV/Rw2HF+9wFaYGXdR+L6Cpq+6smFXIIy0o7TmlI3xB4MNZx
B8tOboFleJtBqiLIyX4/6GOj4eJsaOqw8zDIVotxbmV7bR0xgHId+EMs/ljtyoq7IT/JifLGL52o
bJBE2kHIVXPOuHAzIuOxoVoy8Kr4hVJpCOlx9NjFAFCNPHrSuHZsGAeh8qbdHdN5SQ8MkrZo66Cg
U8FMwHEzjHwS9bxkdhqUie36C4o4wfzovavEOQLCuyH5hsW1d2SwjPWMyM3KzskKOIwj4h/G7CUI
ExYvkMBJQ4JhCpKB0i7pQVoY82ZX5CLQ8+mjGOoA3fTQrSsF0AZ3C0Cv62gW1VbG+kLV4WLtFRpl
wKMH08k4NwS9ad894TmM7kNFihL7BrVR9dBva71nBWUlK4RIUdW40KTHpVSbh/2EiEX+2TZC382z
GQc3Po9VmO2aiwTkm1Bew9/Xbaj1yiaNUKppDQdLc8Ln3sCI3tKpnvpxnDOwpNhCzrhfHRUsYhi+
5XpaxBizlfeMAD19AIMMz61cRlZ1odpwobFfyZvTgdZptkcZ3sKAQ4WHkdxTIj2ByzXN5aAmHc9x
5ukvUdnmD50eKUgnjYX5Wsvy9sTCvOMO6rYNR96gXiyrezDZCOz1zn3susw+c8CQxU2Ue5jy+oOy
RBN2xEo4QMT0KNHbIoIPP8Xcx4Lbqe7eRr3pHpixWDDEusrfZkS5FbRUp5uqCYd3PlmJTyqXRXRR
xMhvk9xPM49qmyDyUcQeTuFFsLlyUQk2bmywVxaNOhsRZz6nkD4+Y3HO36rcS/YJK/VyWzit8+Ry
cbFAsBX5RAsW3Qz/X337xSv6J+obTgoTO+N/Lr8dkuLje/yR/4elv3/74r+8G96fOikl0+FOaLm6
9W/YIcfG1YE2x7qEAvK/AYn+ChmZ5p8CZj5CnXQYA9He/u7dwNbxq4IaWcrAjLj+o3/BvPGbVZWc
Et8CRyyfECBH/DS/uZAoyMMr2c7hnp2WiDeDXfH2U5QqxpzEpbqwaRL+WADnacvXHKRwvK3qprm1
AMKCPw3pwOyWAV4BBtegjMv87A1rqRxB+OwCDaB8rWoOqdYZE5MPZ2wV265raOhhUZHde3HLviLr
msbZmnCSrWNJhlEe0dzM02jPZG3GwbTKLdTn7P3fvV7Xv6mNf5R9ca2SsmtXXtNvIiSBXVwEjA+G
o5Pa+t3YiNVahKFlAumc53bLxUh+b6IBm1ptl64HX4/SUejVEQntkttTw2aHx1OsNHif2fwpaUdq
GEjteDuD8kHW15X1nTpGqEo92hRlRPGCd77sS/AUOqIPdNSJJtS5ku4pQSMC70iKXPsnnlFnFXf/
QV01UHgN3hy6ZCYhR/qbY3PWOtSSLNL3hh1xTSrwt2Xmg+ZO75AJ0o1RZb1vO1F9cZqe3xHmFDgY
0G0xF3VFNEiL7MbY2ksMdXBeQlgOwh6DJs2Hnyxiose4mOajU48Hi8VKbRKy8kXfvLttt6uASu4h
R50IM7g+2bzvNREs31yM4jrRzXJEWq4D0A7wX4w2PgkAe9DssgGIdJOZx3JoTOnrmd5teX8IPxzp
zhsk9Su2NxXX3hm9d+L+5fs86MNulCDVBdyfWztCfMwjymHi0Sj2VTc6r1hnw6MszPA6F8lwz391
ds3SJ6+pYdJKOIxLwETubpdC2vuxV8u+kiP3PFjZxyhGrtmMlODuok5EDzPR9GFD2Xvr82OP+Huy
eJdZnrHnFZS0NoBMzYnhcPrHjOVNGzbPHc5p8M+eemaD5gU1G8QvqXtRkHRZdoaz2W4mZadndqKR
9PtW2M9aZ4s7b3G1B7MdBehbL1qQNfXqJx2U07NEYnu2HezedAk3Vxda+0lfCqy5hhVfwlpvDhiD
jgUU/G6I3cCpmg4CajvRTtwb+E/Gcfw2jUV2CwceLT3OjQRgMaanfO5pDprr5qEX4B/Y6bNHokH6
0+LG8FiFVuUR8HnCb06JaLfYwNy7dineC12NNwuK+WVpOvrN4nY6l4AvLgVNE+hSeXJxbNqbNw0G
8l1jpDPFS4Ub+3ozqIujxvCONb36Jp3R4eJvRPPBLriKkZEot00DAclDKrr2Y1zdSKT9IIZyuF7K
1QkKM1URRimOeR0GfP0RXgzqdnlHRccDguCmHvOCYMh8M7VS26euA43CcvA/NBkFizx7I9lYu9DW
aijQRgzcUNO+XIgZVNal4AQbMAhjIzYWt9MNFwl7v3Df4DIem0x2nIAWTTx6dG3iNLp1m5jzM0/E
wgEX6x3wzNm7ReIqnyY7wwwjyLGVY4VjRwmY6GU4UCY2zs55oVb9fnDq6rzoRv9u4x0JqjXwkWmN
QAv3RB2kupc/QZ2Gq5UbqKRwG6fbmsS1dnDwXxBzqk2dDgJP4UDztLnDmmPUziOmcPuuVbkVBpD7
vR9YUijydSsjs/et7jYnbVCov2KEakuzRsAsT/tAqSL3c1Sp3fk272kiOiJRZxCfA88GurcOVQie
JKSYIwkamdeAT3UGq4jKkJgRPxl2BnMb1P+Wl8iRfCIwHDDLaDogSFb1W9dFXKa/d6RAqHfsILZ1
61YnIhp6eHKpNkYrCXPX3dK3M52LHMs7F/HpGNqo76BkC5QkFQcDY90x7Xvat3s3psN78Cy/nKp+
Whep2Y0t2vRodhVIuqgQL3FFIzSIOPe+nI2w2DRt3O5wsnk/CdKKK/k0+/uQ98M1aefkSUMGeAjx
arRBpPfOEeVWI+lGNRHXeythl+uNaMd0dN1KzewPDYVrNwnPUujf0ChW8I+wrwWAqZMKVXHbEaUj
Kjk6zSdTw6uOvSig53X1jVBMsAMxbOxdltSPTsQvjoQgjo2mAE/HiNgg41CvaMcAGmJmlna1l8o8
OnICnppW8gr3xCaWyiOZtW71qMB5Jsz1TX40tYTSvIKGRtBSAxmoyFA9wbEpbW+kAvQnh9GjuC7R
Pydv6b+bVan4G6PPIgzxQduNI7iZjcRMQqUEc+nLjEFsD+WKTzHEiOTEJI+do3G1k1cPIxmQaTql
Dv4WxoeGqH8tI7YRmv5mTO51gTzxiELOeIfXeg/2JDlB3qW+YSS28y2eRfZOkCAMlnUTuTGbovuM
sGq8q75rt7pj5VuvysI9/5dPHYTMdp2UMc6X8iyUx5tfc7qcK4qefNPqFXht5lULnsyB2DXO0rqu
heQhqDDflshclZIr2u+nTsJpYgeQsOzmYqMFbHsYYZKu3q6sg9eqzazTMLf9DdxQdH0Ds9YIw4kv
dpajI+KMX2CtIXAxdG5xP9L37smTp1tfqImf80RnEQ+wnF1hWJVHp7FdPu0M/ZsyraN7dLB5z8lT
nOow059T2q8ogiyeDUuJV6s2+sPQ5+pltO30JWz15ic7THYScHcOQ7e8s094NiXNpNhQbXm0repG
yPEuxSC2IbrW+z31Y1uqDZaCj9UaGNcHWtiwZ1VSRyiw1NGVHc/dMLNPWGbMw9KpdGvAg39LNN6n
+mKJ8zRqPeAGGX5H9LL2kXTTkf42Jpx6Kad+M04M1lNs/ej7ONx7Vq3tJErgJWmK5IySGM3nvtSq
e6kN4jF2eCz5STV1P4cMn61vZq17KeuS02aIzPQB7Dq+v2WFnafUWewcegRxFOKU9FIFU04LbZkE
jtdIvivdinky0DTtqOYk0Mb4/JB+n4Y8PILjSs/gDLu1rQc7a5JqQPpofrrLZBsfSlYkW8oHW3bR
y/QiQpNRT8M+NXme2Cc2//5Jz53XghtugrwxezeFV87sA+kJMY3eeY/rxNhT75huQqp++01BhHHE
OqPLnVnC3duoqoUU3r5hfr1ZHP1rHVC2gxEaH2zFnDsM0Twe1WML8BbHC3jcexE1cwHiPFl+pFg2
N2bsPhddmfqgil0m5dIIxqEZ965e0zYbm9NeX9uG6WrRn0FiU7UJLTdmpTA0HEkUYkWWUN+UExbs
K3CEazCR3e6R+WN5lHCGlJ/p5CxB21zQjrDlslnOr3lZiRu0QuTetQoFh6agFiPpZGBRtFPuyc5r
D2z4zatplOOXlX2GLcULo5qoBYiWWNLVNVuHJsm4FmnlTYF5xtJrqqTbnKbuMk/31LnWnCICoWNq
taCwf8yMsunOg/TGyD4Drh89xwgUlt9uxKXFhfDcCYCGev/qZu/Vcj/H9MNbGGbqUqRfqR0R/S9K
5Aelf3PssH7j/cXDC9/m3ciC/5zHpXqlrw3hO8nRqMHqa3SQ8Il+W+x2fJKFZ76Fema/SHyafqe3
1rHFhXbiSRBfZB5qPpo3jUFhTm+o1nKpSKNj1xC4AwZIER40wG9JquQ9Dafzu43rCtR8VBybxQJ5
mkqL0klYi3QvwufmeepMr7hq0LdL0No+4KX4EFl2QbvvXG8t3FP4s73pQfSh2tsa+wUw1NYOPk96
sEBAYRThJjvn4bwdEmM6cIfUUW4qqBKg5fTwauelOlp1P+2ivLe2GT2FT03CzW9ASWQf29doYo13
iPI8BnSazNCoQjB4/AyIGxFK1ICS+FoP87qsmaLIL5PiPoIlVm7gey67YX3gggrH62pkT7k2qxNg
qX6PFsmFLKN9hUTOgOtdWo+soNvt0qsK1Yll+gbvo1o1EEeQE9ZGGLNtxicwK3UObJgXgw9VMyXi
TdKv8wq+YuiKzp/D0nyey6TF4b12+UWleYgzTojQLNqg7SCmwWssDuAz+JmhlW8MN6PjOkXCDsBC
jn6UUUHbZ7ivjTC8AZux0hQ+7dAkXqwfo4qviMNzU+DlFBkbs76KMclRERM7QIhye5lPjPBlwPXh
vlCOL7x85G9bTHD4CZvexOi0fjEOTuAOlKokk03puUgoWUbNzs+xazv8CULjODaVAXB2SLkwtOVX
HLIzlSNsGtecNR84uKE2ZogJvaS76IfIq+ytTKwm39SZCO9pQ/Jwa8j8yqzSnS26ZY6Ima1COWzN
55T2CJ82N/VWsPTwabiozizzU+Y/lR4UlpaDTq5vbw1NfSmB2B/aBEI6VQi0eRAVEpa34DlOjT2f
MPOpY1y7dhoCe4lRepsU4hv2S31j6KzNujQ7V8I+Te1hdvl79qX31rKrw5fr3oty8PCfOekzoDfr
WGd5fnGSFlobH8EjifFrZEr4AP9kxl/5zP/lLPybviEYzBSbU3dfwi8NEqed603rAU5Q2FW+Y3dr
tqkee89jbbt7qUH/gHPQMU6k4VHIWvzAI1wecLRCuMQX1BdesbcA3b9T40un3iIVi8Auq7/XuE1Y
8dStn49zdEvZ4nTverG2q37N/3RsND84Suf9FLfOPb90Mm5RCq3vIY2J1qa0ZLwDerqbvf6Gztz8
bOk0OfWj7I71ElGLSU/9DFFhlyjvTu9ZUykv6l9lVHs/Mk0yGcQxMk6jhT2PHQMMY57m048oscL3
3g7709KmIrDl1O0XqtYPGLMgBwu93LdT3QeRyKkeS9w7zD3jdqYo+FDFuhHUc4+vu7bwWuMzuY4S
AcNLoSpuCsCv9JaVRH6XMFFPA63VPxNuPjfdqt6Q239cWt3Df9W6V9OpLWMjbODSQlZ8yFxuygTa
fik/4S8VaC7SYe/O8+QjjWevLQvCE5ep7lRm4ntDovqGS2pySWJKWRNuDw85IwBFGC1taWimoEAy
J/mMYTvzEI9YdiatdYloq/hUEw5NLkK29jXAqLkp8Eu/Es8ubnjB+T1tiMZhTQHWOoWMZI0o5vg1
oKyjCuLu17QOL5jEmWNydl6gOVacH6ZMlnQUyi+52xNbYeeHnmfxh9LKB6sQKat31PbY7fVXrhtc
k36NSjSsBarPjDXT0x6USOpgND1+9UisVJbO3gyDPSgSf2Z6trXw2W0oQ7cTKl8BC3abocWS0y2x
+TYR8Dj0wq182gOKu+TX7Na4+E4kxRibZp3quPfSNwREQ4yy2RZ2/JM1eMhDo1T2rWEM6RG884YX
Xb+oTi8u4zolYp2JnqbBYKXK/uB5nkR+cuNQPo5lWeMsnryaOI3W+6PSOQF+jZ6ap1FrXFkQdqym
Vz9ayh081DDf6CO161UqbheTQvd0nVyx8/c4itZ5Nlkn2/zXkDuBzNtpBX8zLzV0eAdl/77YcXXW
XFfd95yyZ7pW3N086s3GnPAqWDQJYDPfKzgiz5miKgTXOCeshpWrmdNgXCdvqv7KJ2OdxmN+O0Za
XBJbPRyZxOt1cqc7KbqiUFlEv9bBfv415JcjVAmUMW4moT77/aoIOKs24LLq9lgCoBpoNvoB1Uku
xZEZQf/qe2tMJ1qnuajpYyD0Tts11XhTDKAxXLZ0VDbIR1anDGHoFop1OjThWGrBf4tq//9Q8QBE
OQ8T6X+ux58+iqL/4398FOp//nH+aOH1/IM59q+v/0uSl386awsA449hWbZpYD/9K06JO9aDBEb6
W/4CgiGd/h9J3v7TMD0bFhjyO4z+Vcf/K05pij+FA/UOKd8ydSmtf6kJwJL/mA7XMOziI0OQ/s0V
W4o+MnpO2X0R4t+nSnDEW6nTZ8zBM9wqK5PV1guBu24MjU6RTd9a2ZbsS32eJ3qaQdPWO4A59q0s
qQfUZ2ragcFQZ4a3fqt1IbK80iIDEyaF0wFzJLbYEHtqXXXzscDXtMkxlb/QrtXuHTSsbVvr8QFf
fn1HK2b2EjUhT0uHpuRiHafGPs/OXkQFLNAqZpR17CrKuDmhtlKLbHjJB20D2AyBESdB+Gtqa9cB
zl1HuWwd6ohh4xr4NemN69BX/Zr/HEgEl6WPCHsR4+p+Rr9mRT624rFbB8hurpP5XNcDtQAN7iAl
Jm0XulW4n5k+rXShY8CVTKRk9ZjQM5GNPtA0a1+twyvFaAPREQbaOh1UQJPX8kZkJd0iL5oHYx2B
MyeeH/uMSO65jVoWyN7fhua+0Fe3fkHZJfT8TSxybKigZM82S7pPi/QcqqjSApf+Aj/9NaKvw3qV
ltkLMqh6iRKvP+jrUO+gGDi+bmN6ZrlL+GV1MNL3lzTfe3jQK5NHij1TcqaDbmJ3PWoD8R+KXrVH
TYPedrNYDreJpc+9L04s6NmkXteRRmvOkoXnh6aSjIYua/B8rei6baLnehAuKd8lUTEQ6N5sui1h
Ne1QouBuSVYYwZLTuB6v/08wj3gc6FUW95zTxVc98ioEojHVMx5mbrmuB0n6iRPSpfRwEATSgIk6
yKZ6QZLDytzorpCOefSKOr7agsnTUE0Y83JXI8B4ralIfvXxfA3pkmATQlDR4luKa8OP+NFjAmcH
oZGqLWeauDeO1k2MWyyWQ2KnYoMI2BxjS5t3RWyEX7OS/EwtuVGCeAbFcr7BWyXehmMt7h3Zhh+s
ZIAfkF3gPyZDIPsnLOVjb/aY02s6iMOkawOaQZvHJkHb3iyeovSwX1hWC0J294mVR1+EecG5hpXi
jpSQM7JhU8CqbpqOm+y4IDp4bt4DcHE1/QfS8vyxIG89Edx37aDSDPNLRzbkIx3Z9BfAp23HjWO6
Ohn9pFXwVAfKdXhglC68LwYaAPdAciB+DbYFi7kAoS40x7WuccJWOuDeHpXbOZ3k+jDrYYOTrbMf
8HIArjCVViDl2W0ptqlRu1znp17/Oc51ddS6xKAHtVgi7JVRCThY00P7ZIA9btGYPe8+n6bvAivp
cTYq+7tVLvkBXHN3P0U2a8Gebp3FqK0rfxREV8NV0/OkpdEHC7XkiD83O6o57JC9aUvb5BIGupN5
gktbu/IIlhjQGNMRr9NEuPLMlMtyzYZQOVCV7vVqO7KqOXB/ZoMlFIHjQXk/G4FwHUydRgbGSeLP
ZEnHzyik7RK81Hy7oJZek7LVTt1sF1caDAj2RI222peM2XrXmtlE5HNMOuUL3DIXSPY6Cc4qeueb
0B8X67Qo0rjgj5b3TmBMbRmd5WUZkCHcnu76hPaqC1WN9rtrRQ6F1qvM6tA0R7/easdUDmcPOats
8I3MwHE0MCMeiUJWJwKv4NJcloZJ0DkivKSpMx1mmbjbuGGNQm2pG17s1sgdv9F0ej8xLrZqjZ7q
H1zIvCdp9gC/29a7hxHxbS5Bl0fTBBbXcsudrbkzhG27V4/SHrxzofLJjywr+V6J2CImuMyIfr2+
x56aHwd6/rZ2m7hs5qrsIBLNDnIKknA+1WPAR73ZVuuZXs6EVmsIYCcZTdZbHrWQ0pOYolGbOyuB
W2B9GufeTQHr9s6Dk4aUHw4BJc3tvc05f62jIaSLs6LRe+izek8ZlnWVvZU9Gq0W/zSw43HjSrJh
27vCOy9U4B10T08OfWmP+9KKtBOyLqmlUZQVShHDSqDGIr2J7GLMtoY5Lp+R5rWHNCuS+4LR9kga
8RudnziNOC1JrRNwFG88t70zhHjkPNue5bcFkxxX6YiGiNrTi5PbtXNJBVU3ob5W8VeaZtDlUpZf
QhHW59OBjBuNlAgA27FuDWzzH2NRyBfUCZxc+uL6XjIXB6wki0MgxNCwfIJOADUyOsDvTeeSN4sM
cnMZL0OjWWTwYdvhNTfCE1Rqkp16NBLrS5JdFOOuxy0eARMwum7naGl+bzs0uiS0/1D0reLmJ+p4
Et8KZ1g+NLI2jAT4xgSRjcr2U4oNLrhEIz+agS7OhNkuhCOGN9FG6Y4lMGk6nmL7wSuq9Yx3Y4Xk
QwkBiZ2S6cZUt4sr8Z0sXi1+mkNVku/i+CXlyh5Qd8Gv1b3bfg8XF2rJUordMNYgSt2l/wm8a95V
Rjs8NBGPoY1j2dDZ2WmcIvZVH7SOUWhSeiK6izDXsozLm2RX2yvbqpHmse8tiGatcvqzMxrGeSi4
SHua3mNdSpM9RbmcdBpfc0yMCIdBHU7X1I3lnjL09NRKt+av2dVP4Vg2fsHjhFLvGerZVLX3o90w
X7ih89im3nCNB7hKSzHzvEaRPbu4MZl4S3INGiXCC4kZ7LfSuXg8Vz//Wy7o/ymvd03P/R3Y+39H
NRivI8OLawhhGTbZMtAi/9V9Pfj40Xz88VH++OP2I/po/jh8DD/z5I//xf8QfBQf5a9/FCT9v0+4
/Yf/ir+u9OafBCBRowxrTb3xY/z9Sg8GxTFsHTqJY2K/cf/tSi/0Px2L2z9zgM6Pze7971d6/hGu
GMn349dZv+W/hvI1//FKzw9O3s0CJmwa0hIQVH6zZFCoPaaRXCzuI0/9XN14j8Yu2sWmT1MtRfRu
ijeMup1784liZI+PZ/rU1nRzFy8h0NFk1ZwHC19E8e5xvGYxwFIq/AjR0L83cEkI2+IYu+yZrICr
HZn25KUf3wV7BlpD5EZfHrgMbEYx35lxszM5VN2vlRV3YKgfxG30A+fOprRx/2YkiW6qpvdD+cVW
zc9YgMfaJjHYK6UdtZM61VxFGdApBWpyxsnGFozLtj+RHbO1vS5TarUMQJRVn99O1Hd5VLqX4yf9
Gk8tQSiACTFWS4drmDmrbesQqi+/d/mdJMW+6QeWBQbWCJMdSh7j/YU26YirkdKKkC9HQlw7faaM
Ast1prPwl1hmJyP1W6Xu2p7EGNGRoIdXSIfWNTfY3tDtsNFMqgFp//HL2nojyLXnZdoOVbSt2OfT
7LuzsDfOwDSbDh+EpDMya2mc7a6dNG/pYPueORJCOD/rOM/2RhnieUrmp1X9FgV1SbRPbFLmw00s
nQL5he8axck1KhQ2BHhSG8tNbut1VzD9M+yV8XuYcv3cgTXUHVDVdNjJ395b2aC3U1JpHmdW8dSA
h/Utq71yYTzEOBaJfGK4ceSpy8p9ru7sYtpDGTqjZffBDIeM7A2JrjD0jpI6WfL2u6RfPa24/PuQ
1c5Q7aaJK6XFJTxN26A2k3NdninS3eMWOhvzzkAAKWe1Ucnyzc7jA0aLbUOerOMlVHPyBVri3s7e
mGdB/LKmbopdlGY7LBc+92auG1BF0vYCWigQUwXnVzuoRb82dkNoz7rOuneRVnQzzf2GHeoed8Aj
7TI+b8n94p0s450bD/UE/amWyy20PO6y1NxsiHlRUMK7MpvLnRqSi1vegPvas8Nnn+B+FnB/cxJJ
PNVXg3WrE9VZLsCjsSeEH7OydxVZloJvSJk0JcBgtU4cFy+sFG7T8lE0zU0TWofWGB/L6X0hsHdW
sBj9tDSctzo0mT/j/JWU4TZWxl6mvEVGae0M6R1qooj6xM84EESI5j7cuGHFZhPuy7kea6ziy7/q
dlvfJaZDgNeFm6F71m+ItqXCEtaMcMJklf2MtP6F/MM+bIx3GqL8ZWhOhrOCXAmM9sNd1DbQKqfb
BNHZyNp619UOHmYvDdJWscjy7mJRcHZ191Bw2IF02TWNhy9ll//k3W2Zv7+70WF+iTHIMXQ06u5v
kMlW1ZTCGGm4xVCCPopdmRSvv+AfYd28qrDsOvPY3XeciyqSB2bdYsPG/IMGpEmVe8rOoJhoCx21
NeWDynF4z0ZiW4nk4PSpwOed387J8MDBusfud03S/kFpxtNiQvuhliGyp4cCoTGkEjzA30bKLOFC
2Miuwt3ucjQO4kvv434TdZ0GTGiEJgCgFTAiCadhuI5uf1ZkpDY0p9/EQ5jugHa91w6WQTMbHqWR
3w05Kk9vw09it7K1TfVI0fiXF5u57ybyS2r5A+Gs12JJ9s3Q5jvb+FI51q0JRbHkJ4jqY4MNeHE9
v4vt57Ew9qaLLd5pPseYJm0AVVUxbtvVpDj6+hD7aAO0kwnatWKgfRPKcHeja8m17Xh6oOoGqesd
NAPfY9z3L2nTPQF64Ry3XpesfoqSie5tQmgDosWidQcz5R4dQU2sywfmiIOObw3x5Xuoq4c8Bl4q
zEAKPu/wSmUKhaTUj+g+V0wfAc2OD4XBCrgvZNDr3tYzPD+JbO7B+o6X/qIb+XYcULWn5CWf6sOA
+aKDj2vPNwxxXbhs29nedV7uAyfeGO1rSuBNmn6WuEHcnz0wSGzaXhr+hHvm28Snb25XlwT8smUb
j1iKGrP7ogqCeKa89rrF4jx9q4uFSAJm9YOgQ8jHxE7nn3S6F+rMvuFsxRhfg/tpRmrhFZ4hquvr
3Bo2mqCZqziGmvdiMW2EWvUDPWi3Mqio7AkvdPDxFUN1BcZ4EIu9Yyf5AF70nhzk2RLzGNDgjKXC
ZoVJQx9ZIAIIlJKlY0C6Eate9pqK8cAV/1BQscGqNMHV0RVPZly+AlO6TI35nHfczG35ai/141T0
qD9pf6xD52sR5pmmY7kdWxY7uRGhHUqW1t08B01EN7NtLZcM4b+WFTlarhdOo39YdJ5txdjcV+b8
kYEnAiXWveq4gTcAXCp6yuZrY3XsgNzT4GAkNfVkS2URrP1n6RhMxwbLzzhl6JOvvejPOm3xxbR4
SHQ5/ULmgaQoU5R+LSTMFzvE7TCSZoY0bnn3stduouxtQWKiONr3wvi2HZJvJpvpmXe7laqvJYEV
zl+M1cTDNJv/m70zWY5cSbPzq+gBhGuYh40WMQcjOAVnbmBMMumYAQccgANP3x94q6R729QtK7Ne
SGbalFVVJpkRJML9H875zostISmq+dha8hIbv4Y8/Eaj9q7BaQscX1YffWYuJNMyGFj7eBeIsmXA
lRFtXeOmDW8ai4Dg26q/ZEN61xpL5nuz8p3LgJtNZeFTqTGhUHUs+4QKC9XQaLrN33k67QFN0yi9
BtEjke5kqLlsVzAqE8hgv/XiIRDl3ieyMHTvjYV40o2Xurd5XAyI3BeN0I4k8rMJ3yqY3JXijkp9
94h01UM6nePnighjBLlKwnvkNesycF5VHxKeyOc6t1/D6K7UyHKKe1PQwHBWvsDbwzmYehuR/ho7
DF39t86w8TTRLw2ifhcN3S+j8Q8owA95an0NY6aQBiX43GtoanDoMXOxzWBzqqI6PGZJjkZ4iDrm
nOVzCoN1q+3J/UKtCDrLCDe1E4Q7Vi3sYKrHRMhgM2fWY5Qbb8RqvdT5/Djr7G6OVbAemjbFNIrw
W6i82JKIU23h2PUbBKqfdT/vgb8dFIADAF4tnSfllEj0g+FK9lsMTUYgNWU2fii0QlDMYQzEUKdQ
D85+gKNuuIrG5Hc49Y9RhchFgmTOMrLWahp/lFhlvo0DFNE2wKxsUI8055R2mEhm91w3zncOuCuz
9rBLr1y3JsYSJMDYcPq614n0bqZJ7UNH2hs3dsSudSdEoei5N6OMmPF47L46N8KzvHC0/nsyx3YR
9JRpjRdh4srMFRXYY2qWr+0MdqKsQS0wbL44iXXFzwatEeFqgFJjAlqDQCEa6fuVaYT8I6X/8F/V
j/5f2GlaPkQTm/X3f9ZfXkFHyRP6y782kH/5yj/bxjD4I/Ioy1EqkQv9Z3P4V04KRlwQXdEPO/Of
+S/eH8S/hHwBk0zKbe9/WTNs648IUWcECdMD7ssi6F+xZvCV/0674EdOiHo/NPl2JNT8aBv+ghE3
4QdiBZ3YB1nu3K6L3qzJf4tQr2+73uuZxHix/wKEwSw22JAXnmuXM40XUyusTdfZLnV9I4eHkeGV
A1hAcUsWBDmGulc7rNvqUo9MDSurpjHxSo7jhoneIenr6sQLKqFx1ONhjHp/vJ68cNRnH03pqRF1
ld56fS9wSeDpSDfL5jk5tdBbmDRjG7i4lfKmFcMVGEFg51kvaGlWYAsDZluIJkGnrXpBWshCjEKD
ElXegMoizi5D78kD0LMg31i6evWqWkfrPrb6L96ctc7ZXsM4EU7/GHS+R3qjQVLuioon3o8gNpjP
jf5YI8Ysnd0g0PdvBqf2OZ1ty7ntU8t4BzvafXRshW9SZZlw/RPplhsR0HNc2XmMfxkJDn0w7Gek
UHQaOfkcAWadgztnVQXx0sUqGWEHQ8BIoMp7jSU3WuFISc91XGcfRdQ1AB+Cxn4A8JRfN4AiCMD2
wi7ZDjFCcWb6k6oAiEO32ORtC42s5g9wttX9W8G6Cghbr+rf9myAP3EDw4CL1zTneE4Rs4+MLZnq
ozWhtQy8BywV1hc4kPHOmIkpyZy2/IQ3z/YsB9zFjV4kcNMibyRdI5Z+V+9d2fl3hu3FzSbWaJXa
CETEJq6H4rF2imFamVBF27WLuqVed0VofYdZl125sR+SQjgWR/ZbxdscKCfe9bxFSvCFiybZmYNq
nIZluxj0jrEEOsJRtOzi1mqqYeOVGOtJkk03Uz0TlTK0LZUiFolV1SYs71Mqqtta/jzsBJptc69s
PsxO6RuTiXW/nuREPgUpEaRrKHvru/xmIo3bmUk2iokZ+/VeweohHpy2NBG5fgmmmCpRVNGh8/Lu
uTRRcfNJ8MjX7gu4Y2WsKBansdrHCCt4rV2zc5UG24C8+zZDNcb5DQzSbVB3wwODvcM326dTxJym
7fWVT3IJz8qMeZu46Pna6EW96gxtnQfXtrd2mUS7yvGrvcdD8Nyi6F2DV2SY75aYguCDdlFDNvBp
gO/F8qgkXYOSEmvU4DnHNOEdjr0ZbtIw7U6SvTBBTgweELzxYnv+fUdVSH+CGZ616SMR9ydsC1bp
sotEHybu8H3N9449hBsSN/StIwNn32BdbTZJjfE1HF11j7KQgp+t8MMsxvmZusQ/FCRSR7sxkyjW
HBqpZ3ST9gtR5uz/atV/90mbPTN448oN+4Ob870zk+QSzDwU0ZNdyjdpl919BZ/zgyQZGjZpB9GD
nfYm+AbwFLiNew/RJGcOnB88MtvRIS8JHZj9Mc6ZQu5udO6TbQPlcIciByZHsI3GEHkb4hJ6zxKj
2yalFxMa7HfDxQkDUsSbFOJ3WRdfQccFukIJbjcrZXjTbRaww2J+RbmI6MZ6duZwfHTmYP5G0jc2
m3A0i6dZmsH9VOq7AMrwsNKJKls+utbI+zTksMHWZL05Dk/Rvnd1Rc9eFPGN4wT91cTRcYl1Kn6X
LHdrpkB6esmjCs1Ox9F9cPyFaMdKgcKireeM37wjkxVEff+xZ2MAlKXHzT0Xnri0pag+cKdwBgx9
1VD3NsWdCcDSXjcEzkKdCfXZs4Wy1mImr1Q3Cl+v6S+WXbo5O0QhM/s8A207SbKKbBOsTewSm2yy
wdy0Rcuyt7LgxRZT6MF8mZKeJD6nGNmXsxlpfPi761DZ3QVlmNwj1E7q1YAG7CHLCI7ySYY8mlnk
n9CdxxdRuO5bvNCFqoUzZIzdg9mU+gxolC1SA6f1HiUAaKJ6oRQNP8Aiaqb+mOsWjJFlgGywrMk5
+wvlqIBBQh+3sI/yhYIU2T9ApHmBI8ELmO9RhouRrZXCoGGmxWMyCO/dzmArDdDdT1aYmPfOQl5K
3cg/FzaSrTTvS6xuPSDVfKE1ldU0HYZas+zPWqPlQ7aAnQhTJYxRoR8FqoOWzQPkGslrPgr2k7+w
oZBxiZOt4EVNlI8fupPRh1E4/Z4lEq95ZDz5xcqG0UOd2o+DxXZvXlhUIRrIs2jb5lPEYvyImgxq
lXA8hUnuh2aFh7I9+BgJ6eZ/eFdW9R13LKxWSzVy6A2QFIN0jGlje6gBVKzrc7YAtOoFpTX8ULWC
BbClFtRWskC3jB/+VvvD4gIaz30cNpG8iRKOFyYk3kLuoq3+AIrJAj4pUZMmC+TL+eF9WT/srzpc
OGCwOqvreIGDVQsmrIVgu/gju/a+qheOWLcgxawfuli+gMaqAUYbzz/4sW4BkQULkixBSg+k1Mns
L9icqHsNux9N6E3ME6MfqpltD+aTHxTpM3c61DOyTCGgBREwtGrBohVgAfakn0ZPUdL6awZWPXvZ
OoOlltu9cQJJBmEtHbrq0ankImxZEGwzCEn3lFR0hXVjUglorz2mne8jkV0QbkMHzE0hQL7oBfDm
Rkm+QxuDgGDBv83sQe/mqutvrYhDd4W9RL3Atqi/gW7OL9AG/H2xAOW6OSw22RxWlyiW7jloSQdh
ld35L+qHRadGh3IJeiuhvVnb+NfpAq4rYpm/1AvMjoIOrh0yRHx5sotIDpv68I20TBB4qf9qukWz
h+RBIbOMvtMFmRfh3FjyuPMjyHL839GPF7wKsIVnPw7xZjGLJ4ttvGLu82z/eMkzG1s59M5om7Az
I2trsZ3bmjAaP8WKPi2mdFtJhoNL2EDvMIM3Mkz9hK8O7xNdYLZKc9dfF6Ay3sKpXRzvi/m9XWzw
zp+O+MUcH3vY5Hv88i2V0tZcLPSW031Ui6keT1HOzAGjvYXj3l2s92M0PFiLGb91C3YabouCMRhw
qM3ZQHCdNjrmsHUhioeUx+RFLhb/NB7mQ4oypmQRDALA/qEB9D9kAMJjldhWju2+EoE3/WowWmND
41QHAVyAvOL6ibv+MKO6SKDUUe+YogggfDTMrsi19yD19jj5U4z//BCjAWWCzfW5jzPbWs9Jz8xz
qhgaRDWRM/VkGHd+nT4WpgjuFtUtrR0uqDVJX2w13bGHg1prBB5QOn43XmkSz5Y5h6yYuHpr0e6E
mbhrXCzO40gYPT/yHX4BOD+dd92VpnlmEepuxxJog2ZhDZg5KY+lhekvmLS460LVbAzfugmIarkh
1S1GP2CO97Gs03M+F9YuN1KDMC6LOxbZl514ayy8wWYgpn2HrDm7sbRuz0Iua3V8fF55KEntuG5n
SkZ6bQ/n6eAhvJlVnRAwNBFLfkL0rJ57FrfhxtGugPBWARybJ1AswWhnG6enRtxZsipQ2BowRFYe
27gniGLRDYuU5E4EyvD5VEwTM5RJz1dhO8jXzrf8pxApEnaLAOwD0C//uaPSuuews+j40aW98QE2
YcsgSV2XBhoTPjPVQzBrcd3kXksKODJisG1NeIW8IfmO/KHEPjpiY9vkqWccK6S76HnnKurWbqA6
8wBTyd45ndMlB5xaTkXUBhidTQ/Q2YSwaEuS5U2gWQjqhbN2+y4gcix0PHuNtYMEEcPtHirgRjhk
qdw3DTCVW7RK/Vsd+MS8Y6CorvswWEucbmrdZaBi8EUOSz65X7xBB6KDAxmWlbcdcUfAOaQsvI2X
QAjE0xnH4CUHTXC5WWGVP+jGcgmS41EGaG9HL1TcNEJDEEcMbgIe1XXZyw52fYF3ftNUE/p0f7Ze
us5wxV75ZniKpnHU68wWKZussJzuy7qdMH5ktfuNygEsVyPLdtrFpgrEirUrjN1C8HDcKsedSAYo
apYawCpmLr0iGrmrpgufmZHVXom9C1YKtQan/0klJD30ZXXS7ElfOJa8i4+6GjNWHJ2qYVJM7fIu
p5qaX3BZEz4WJfhtOH6ZRbUI0vAbs93xV/9Vc4+/Ltj/x3+4h//b3/p/SU5L+hALoP9YTnv98ZVM
H//trv34+t0lf5uh/Pml/5if2H+EzCYY4Zq2+bN3/59rd5f8XMc0TZd9E+t4FuL/HKD4f6AdIdU2
cpnhWEHEC/lnLolFgK7PAAV6u+NBDvrXtu4cHf9+gkKEL2cFRlu0NgBxF3fIXyYodPuRnvO52y16
c3djtoKQxo5kV8PIzGdo0dZLKJl68wEOinPKaWJdQb2AajamWBBdOwXriXYfKzkDTi/NSUyvVITN
qBY2PFlGcsmzEDUzOsOow2cGGCyUGtveaMMxV51ZXCSQ76fAQ5WjEjZrTWU+zxmiy1VTjY8AYcpH
MVfVV49+4baF0HqwEf1d+fOcHFtR9ndlrgu24YEHRqErVMkUMyEeT9kMHxOs9TRTqppPoWlRTLV9
ON1HfUwLT6JoUV/ZrbxU2i/nC/NaLiI/mcuHBgXPsMmAObJ3qYHIz+5IZFCEMcdnLm0nw9EWxSBX
RLY2X4YR9pxTsmLu4tA/qzO0pyiC4mUHQFbxOrf305Q3Xy7tSroXkc6HZ8MS0Vc9z/rXbI21dbDb
SEL+CBwyjLPR8HdpFLUFFxaOKdLDgmq8mg1v+FYxrChUA6V8J3LAeqx90KZOG4f3tjtBacgyah1n
0S8YSWPuSVjxfzFPcIej45NvvaJDZjJcJL6JxFI3OBKGtoY4KOhmQA3nLIQn89Ht6vQNlr346qXR
fmqzC25Kci0DQj2k2sbcEu6a2cN4Cixb7TnTR+J6SVfY81NxrbVipIJWWg5ELafNfPAGFMYCzcPZ
YbyWv888HBfOcQMAvkmsooHlC8VrgcdtFlGxYqbL4sR0WEU1PUsA+A+kQDgVN6Gb2wtYbwx+gLTw
Y/PPvuRp0SBzIUeUNdqQVGQPIYs6zHOUUWbB+yZoy19nxsxKXbi6/jCXUqOjevsWRRm+4MrgIbdM
vHXvSRP4KICLYR30+pdjgXyNxGAcMu2JDW1oujczGMobVUbpyVflZRFe6WVCc0Y5590HgRe9tQQe
X5NJ1flb8JPJXqog/GxLAlBwkhrF69BqptWMmEBP+KlgTxm4NgDSnruLjE+cSeEaemrWXHWVY+yD
EIjIakJfeCZpBEBdVV1wF5vbtLZcuXczZa8aJyIL2B3eWrJt12YD1nSNlNYjZXRg7LlD/x06B5NM
rQ8ycvrkhZ47gbmkE3xsVYIcZKXRzY9HE207PU0/45GqS5OMVAK/cbvjKk5euzHVIJosoZgikbih
CU9EX7hJ8sU0SIPgJDuE+LZcJ8Zo3XYYKQO65dZ/Y5IAG2AVcnnF+7js3RdI69K48dwOyQ2ZKkm/
Q3dseYh2O1CZ0A8cD1CqnsxNpvlFrzBjMaOCVysqfePKQPTXQCJgJFgyM0kJivhblyQc6cimILbG
F8XTFXIvwx/exXAfWcSNeMrW1RQx6WiQ1B5A8atHMyu8Y+hFQj7kXT2FW4rgKPs9DlNzHvDH88H2
oNMBe7GK55YXaq8Z9OS/i1FF7daJ4xZxR04ftRFeUIBAMWeUEV1otASb9Bab93IuvtuIJTA2w1Fs
Efvn3ZEnExF+g/yfqXXr3rdDWt1Uled9+YauyDVnLJ9e9QhLfjlR0ZIGkeRygfhrcoH4Iw4JbT9V
+C2emNDORPbklrtDFS0OntlIsU5CjJeBR6O+nsmnIjzaw0TGQJfQnhUHJNV8n/WyXvMWy42VNogh
88QBuV/onClKxvb2bUBrfT3kXvWCvGcqV6M3Tjf9aDPLaB2mfG3TgOn1bWHgFYjGg88E9HqIZHRH
RUtiSZgx4csMX997Gl6Ry5jsgn6bMnFUHhJMgND1MZY2LTKaXJi8ckpPSlF4eaCMiY+2nZdS+ePO
asnIoRz1j306CoXBzgvLrTZMyAxiKNaOYetsK1Jjgf0htdybUx+doeIaa2zIjK0hBmBKcKvm1iAy
+cN0tH5PR8t97hIrP/pYTHdmO8QXbss03Esr6B5rK9O/pErdLztCxzK25bgbvOoh4liCaCABmG6T
oX7IGHYxsJqT5krifjP3oUUCA5QPZ4N8CCUp5tQUorkanLWXse3chcVAvlFX+G8Cu7Okiq66U+5P
LGKHul9VaY2eLY7MQ6ZU+R4QwcdajjkP2gEk49tiKEKGbUV9KMuhBgWTjTceTrN6catY2W6yeMOA
3azfDS3duYd9lqztSljNeSodys6unesnUqgL8oh1yd1VDY17BAo8nMgqo5CtUdF7aGNV+u5Rut8P
oMmvM5lHt1WLZYT5U/jJ1dyeQb50bzSh9Bgjeusr9MDiVDLu4LWgwr54jm4vZYplktCTIbrltah3
qA/mc866G/EQq9CLHcjkmOIBIaXCD3ao3n77oV0w7piZe8Zlqm747VVv5mzOTCgUvJpWeWSzu9j6
6+ZrQFl+l4AGuqFyIfQ4qsrXySKQU0ZGmhyr2sWTa/XtNmdcwuct0M6GpF//3oRUl4B3j6Z7qzfm
5gGQjXFlu3X7blsVD5iAh8iiuCY9e4MXGZ1F6Hfqly8H9x3893CvIVk4R5wq+Ws9CiFuJ1cRmmhm
bvWrHjv1CRAeBVmn69a46kiLyfipQuFk/TIEpLpNXcX5UgRXTajgiDMJ5j9Z3BPPxXdbMPNGEAyb
Fo7X2rMlf0gstHfvZli+vbHjZOaXa+Eu6Cq1VYr4njVfXcIEEBKpFFFR+2ke1bdHDC2ZNgP/23SS
/tsb1XCE6dKcsT4GV56RNvd5XUO/7YIJRqJXDNlTAXJin4ABP5HKbqJejKF2tAHfyGrT4iWzMMWz
6+m4bCZ+OFDf84FXOBDF/rJACiLwu2WX7ZrJmT9kRNz0VmpEEqzF40/V6cDddujrBJ9Yl2Gvrack
v7MwDp74xTNKsfnyai1LvIArgH7VLQmd84XCNNkwSQan7aahaAg2K1Aw8T3F3o6y+j1inMnnzanG
nTbmFJlIzgJEMdt9q2rli3XKYOYjnzxQhnEcfzj4ytg9tf0iPDDik6gZALLrJjU94CVt0WLP0zqD
NPWiQiE/cUfAonRqzGRp4g20Y33tk0M26XPLcuuxjuBEMVyuvZs6JAAPJ2jaHSucys7WpnG849RH
UNIG0Xyg2KmblWnG4olwneXcGTkmO5v8PFgLFuqbmKKJlVAG09bRk3wP04yrhoS9+bYtpeduGqAK
H0rV3jZIsiWUWub5rQMgEUIyq78cRr/LKAvvhL5WrdWDFAN28iRmFT3iKcrDNZ3AfJNOiXlgocgq
SgfafTUjb0gect1Hd9JFbLXlgAm/FLWlwuRqTjGqG+3eVWLyrpKiZgqQlio8MNExQHEGCXt9wc/s
YKb4dz2lUIl5VhvA8c/AXobVaD/43Dqbxhf9czKrFMqkHd7hD18yCzzZ3Re28oadGUGeoCQxTGKr
GC6zAhoEpGU/Sm8zoi0o8sJ8uvUcmX+WQjsX2XBQH3ynhiyHdwOV5+AZX5x42Y772d8RO5T9Zi5E
UGiZeE+Rjmprx0zTv5g4yqFmZEG6Rl7Gck7azJjHCQh94tfBW46h4K40W+NXDVzpwZwSAMd2p8ql
Sw++2aKnzRkMWh1Dd/LKL+wk6nkeNVLKuRhOAUR5XElBYhLUFgxZtfOTFmlRWnEKHaQkI5oBovHk
i6kYtgVW5r2pPHUqwSgwyEpNcy29xtlaU48EubKL4grR85gAmh2mlzkkibdOsmbi7wboSrCB6l1u
1c1Z1TkbY1Lg2+1YifREsJJ5tMr+VZvoAWNRp4QnTT0vxJbvcW0uzZTfXOnECY8pOlbuLuHep2MA
/RdUDWK9iS2yyeG1cozk2c6tcOW2rOt4ClFldNF3HaD9JEDjqBnpb2Woip1LHuE+hFVG0NMU/46N
prt17Zrzb4LVs2o13SFwvn1dwkobKRFcBK+DfyOiur5jmZQcZdZ0O2syqoPVQTqRIug/x1w192Q1
xOGaFD5Sr0F/PLrcfTs/HLsDw0zxTjnTresouaQVR3PX80KnmfSvUaLODoY6hjIHRK+JWmabou/O
PWnaFCADHPl0/KR7UEcLsB7jdmCB26Ea1VcuK3PcZmNB+FWWhO+ZtAnkqqSvrkYekLWBtPzUSjAX
bp1nV+Cth485lF9zY1BbgRxbrlO6sSap4PBNbXs1GfaMUUOI3QD+lVwUmNDXzIKqLa5VwNJEcK1A
MNo7dlikM5XmFK4lU8mTL3N1BvjbHCejkdkm9Frz1ptJ4obL55+dOn7ksb9HJXwadM9mb8SYRmLG
KvSKGStWDmrRGqMVv85hHSG0o3Gbs+Q6IW4uX2dTXzzXjk5eTOFHIIxKH6VxJZ/I4NIfaZPrOxJd
lngEIgOvJ6RFB99mSFvHSEf2pu4gOZqZnt8w9d6yPWtv8xKHa9ypQ285LRVgj0cQtVyPqayNSSz3
vFesNMOvZu6uy6SQp67ICMmwljkXdlDxy45iE7uR1vjOdL0DhBmS8mnMp4FVyw0kxv6BVAruuVCi
66JV3klG44D2W2ga5VzaNzVIvUcVUJtPbGQZJhaGQpUcelcKreW2Qju4wsnW/QqrVOyKKNAnL4rH
h1h4BX2OMndoM7ndULngF7D8l7BCy0BAoBDDZmiH2dxSjdwVPI1yC3sYtFXdo52ShkSNDWKyAoFn
o1vyRksma3aZAOGU4TTvqqR42iRGP3wHBSIwgGcae5hlVxWdiUIlqrhNvlrbgDUIsFofsjmt0O61
jCd6x2bKiSOqEXdl1pjPcYpAnUQYOKCZY7/bieHf2llhfTFfJVY7d4sSQSu/h2NPd7NjvUQjwZg4
fc6lHj3QPCAYHogOqYDDCxluEREr0gwKOb8OSePB6pLDUYNnpF/QTnVn5QXQ/WVA8iE8w9oO+Ryw
dh20T+iEC5xurSplPFjdhL9yxLXB/dI8JEWgPmzwgKDzrfJge+l7m9XJyek6VW2LxU5pjsxZ6OsK
a+PHtfcog0kdcCc79rVgEN2hk2uzdmt39hzsYTU4xs7BcgnObyyr8Jm1rG3uG25NZ4VGZikZxZm9
9i4d24wfhIr6GZ+IOXerbIjM74YUlpuQHcOLqUsg3cnkxETEqiB7TasUPbiIKhBohAvAwm50cWUE
mVM+EvQxP1TKGmA8sh3vTjWZP3ozJxP2tNEY1xNTib1ygjeMv1gjJO0bpkPTCTiRUtTHkGjna5rO
9p1F9lzDl0sB/Au8EbRmxiMuyPBMglK3poRE2dCz/eMjl7Y3HPm+e5J9md3iyHA/i6wPX5jMYJXn
PqKSbrx9lRfNjRc1oF1awR4njYRzhm9CKluUFF+Z0RjxQcItRDyVACjHveZoZjvsgzwqPgYGuGZt
qJl+M0LvZAM5XpM+1y1tYS+YRxSyw/rMut1FRFj146rBdErQYFdjFsdt75Ur3NF83LsswSgSmyWm
8o5OLIPkOIXEYASDuWlzD/Gj2zb9qxMTiL4bWPVy57AhfcwZB3rrmInlbUX7wv9bwkxaJyUP5op7
OvevpFe6H8zhATyRT6nXCJXw7hlcUVPgIWpxIbRejVHj/8pBJ774pRW+zkBsEb+2iXFXh4UzoU10
w44Uw24itIdF6S4t+vZIJV7shrnJi3U89R3tHcQPuW4y1WDYSULx7sqp2Vd+77O8JCaKpgvL304F
fQCkJPQ+ic6KjU1G6uXJdwuSb1JqnteswzdJFmovT5n0nbvSM51DUaqa5aJyiktF8PoBGoFs1+x2
5QBPSbD8tVq/OhMYIuxVJ0kv2ZTQD5vtwKJC7mOQ/INYjSoum2MWtXG/7Usr2+dDgIcQWZh+G3wa
LN5J2D33U9C3aGY0+54x8GeoYbmaMShGEwM0wtjjjx6l1CPr9mTYuir0qRNy4ZzQlvTlSnhD9mGT
sMvcItWGtZuExZK4HGChXUVBP5Ma2dN08XiyDcuFRjSycjF5vKb4yvdlZftXDESCFIo6MdBMa4uv
Spb2dYUDPVsVObZ/rDgowm7TXqhnVFXZixxNkrX6KfZ5m5gtsWMZASKf1O0RVY88KlidY4Tl8Ngk
AnoEb48IZenmUeSarJ+t7BfiJsUcBBmNfeacSAs8AKix0J2gADiGWrbVXoTR4JzGcujnTZrp4LP1
+vapQLFPM5bCJURLxEgPaUJA5l/iM3ukFzBychdbEtVqwGXig/CS4KTtlllpGmXhDRRDlCQB5ycH
diZwNJec//Mmx9VrbrwKo+y6qCwGNpB1pLkZ0qG5yVhkI80lPujNjzMwkIHs3/gktfa5NXGBikZ0
/bkx7cGjXg4IHzCcTnzFVpolO20vWQ+Angy55lriXNGVLsqnzBncqzmqZ/yxPXuk9cg16a4MGPp7
18fmbdgddOYBocqZvSaqRLpIQ6ybVkuxnYu6yLY2hvt7G4NMg21AVi0tEwpoafKZh7vmxtfI6+IR
/1g2b6WZoSscia/jQDWXTFVOVZxWYal3uNHN/jyNXiXXC6FyXhcTYUG4okyGSV3gcw7MSRTedDPE
0VXBzUYL5hPvG2fktKxC4Jk+obFEQazMUTAsmmpeMElTXXzd4ZqOd0VpfQ+5EV7aMLCYPGY++cpG
jbPNBEeY8zEu4BcZRdNW245jk6RzJY178lHm8NlOcYoLiMs0MCAsuFyswdjR1rsYudxqeocLgBM+
S+30whQXiSmFq2SxGqSXvAinA3v2ZNihgAqem7RvTvM0iGeo/lTSVdhkd4UsXhvDibd1GgQ4M7hE
tnEPwlVIhVe813H1wULH+KrTZnokQK83kKppk9KUY3ci7ogNzkqHJFnQQ+rwAOaXWXY+RJ8Uc+0v
MwvLp9nUCMtxmHRbmrXkCvBCFAKWWt4RTn2H2DLf5lAt3N+WIccdUwtnpxkonBjpuBiovf6uw2fY
b4yydrBcB+N8cHhwL0qOzQVSJJ+ADIv/hoQK+6GVHWe2mkP1SPq7pU+J7JvdzHxF7OYxwG9TGh2T
KNJNyUiL3d5JDyGPL/kc9eAwt4ThRxCRRZzCbp6tYT43Thj5h07Dxblimhm6iC5s66im5AG5KuoL
bU0f6O22joEyHVopoWxyLsZPFjKSTkDar9Rk2uNuyxL/AWQsQ4s6DzF6t754RKofPlKLihlmcIJM
wWQVZVC2SfniB2b9jeaKWtRpmQOsw84sf9sdMWbr0FlCfHzNsF/2KftwWzuLHh0sa4VqsNz///3s
Qvec/k/xA9CE/tP97OmD8Y36yD/+tpr986v+4YgO//A82w/NyI9sZ9nB/nU1G7meCfgIhi5jf/jx
/9jNWuEfrmdFy9aWFxAEDn/0j92sZf1B3AAZAfyJy3/BZvov5A4s2L2/BoD6XhgGzJkd0kb9kGf5
74tZv6NMCRTmCMRsB2S7t36cf1twLAZFFx+re57Vb8nV+ufCnz28+F3/b6D/YcA7+Pu/vHjUEb2G
po+E2F6M4n9dCZN17yCMLPqtH0ft79gNzBXIAZgEozdY4miDukXgBKAJwXxqzBfdUfseC4KHb1LE
wd+4FEHU5VOvfXJiwvC1DieYijZ9PstAcrU3QmCUXJmEjQFHkYgYegx3O8eLbUobwgJnf2C7h6lk
J9D+4pObkLjAjGU/5be3oyj8DSvOzwzV8gZkzS6LSFJncjqsAlldpnJhulCK+oZtoqsgrsbVbXbB
BE2ejdYDfmU4M3eFsPKbACIH5i7N8NwJswUizb8XT7rba8cv7yev3uZNdkZ7213nDT8KHYE4p/gE
HsWBk/LFI3COdVnL4dPxDfeJnQrWp663xC0rmvbsVaW3tph24KNMKZNwwMLCZPGB6ykTz6wfogv2
XA05N2noVGsqH7u/n1B5IzhXMDVBR7IkaV1jyYRzyAoYjPB2NDr1HWvO91VVR4DTRKYiJnMjBoNp
9A0K2ch8ArtB0ppgdeFv4sZJLh08CCb97pRX6wK5G/lN+bRgcsPkZP8be+exJDmSJuknQokBMLDL
HhxwHpxHXCAZJME5M+Dp50NMdW9WTm/N9HVlROrS0kEy3B1G9Ff91BTTebK08sLAYcY0xbKvVFLI
a5EsSbw1EEtvAP86vi07cZF8Y5MBYd6oiGoxf8EhRqqocfoTCe+SpEQdlvtKDupiTN1+Rwdq6VPx
zCgo6Zdzqcb6sSldZ/CbumO0gd+hejLQsAOj11ws6ASJsBC7o1fdRIbJISqWWdHwORj6MBg5GSKR
1h64v2qQtLchu1GTLpanIjcE95bQiXou2LNO0V7NtnvN103NxphK/cvSHEtsIxyt29HqvZvYnjqd
1Ce9Dv7QMqK1aKk6Dt24jvvLCuxiBFsKepIwzL2M2WaDKqqtJ2tm6rBd0hkctz2CAYZF4BI1azsS
9ZVTz8eQAyvls5VVX+KE6N+a0uCDlDXiJWL4+sXlvv7glUnuOjovAQBZTDmbOZ/LLSfY+EWWcMk3
yYAAYaSEwDa20McbcFP8lsWI6TUIMw/YK7zbt6mWHbaIlNBFiBscguGYxkSPTX3eGokydilsmnuj
Wsy7Etc+UEVG9wDt8YqtKKdRfTSFwzE6jab6dgx1j+EGvU7c8HJ3K90WJkNOKVjgepH9NPb4IZxh
0NWWrZpuparvHidG97g7ytb+0SQgfzY1ZY6BzhXF8u08bZEu9Ub/0rpEv4/7ungarTS8tUG/vJQD
JuQNCjM3I2MyxQO8IQoKpA6beMuZrbiv7IZJAbBN4OJNVHOKhQ1IsMEcyLEk0FeALLS5hjSgoMZw
BLeJrgrD3evxyLUmjkgTjz1a9EwUYNzT0NXe4Zdnqu5FIj8vmJ51+tlCVpHMKUi/FfmkXc/13NEj
l7nZUzpr4OmFqFLh26VTfQjRliKwGXsdsNBykte11JlZCQ3nOJSYMMmoFIxS69RNb7Qij2+M3rEG
gMKWk/kLxO3bhKTDE2+pBfTLLuyN7db0p0q7vY/wlQaylhCHTKu4hbmebhcOR2u0UTUvZsea/i3B
v5Lws99YzHlH3brkFANjjLMWHfWa5+PNSfFRcy6sEXIIlBI8nXr8d4p/qVaTO444OUNmSFcgGM2F
pT+GDKCCTFvGq4mp61Mu6D3wF0mR2yYcYU0xf/SMV+5sI1VYg2XVW6FrpQwmhlrQsI3hRrPc+tGd
lVX4XTg6tBRM5KKnYqk/m2jB1oL9gCUdsiX3ENy/HLLqPGZ+E7ntHB31UGMi7phmdoVDUMQ38Cen
eEtzkHmqRhuLUpeb6PGzNhD0mQedp6utigTsNtL5jylsVejPUdh229IomVGUXY31vAMKLc2G8xlN
X2RQQrPUJBb+tB0D6qs5sMqKOYvP/YMykrBCnbBnq+NLdIugqmrdYZ3tFHyLu5w82Hh+TcHrJZ+k
9s0ZNf1Sy1rnaUjb4jQWY3YGJcdCLPAuHmzmLy1J5GF+LpgMD37kJtOV7DPinAU9XI9LmdGIMBO1
wlVkSeezKm37XmUGAFBiC8grtUCkRURof87DGN/CAgK0llCSuh0hpl25tKHt+EPR2KKqeC5xzJ6i
zK0Iczvr7dzOI8DLGKEKoxS+5gzd2eHR22Lh0H4sfcpEPwZo4QiLGTuOMbBhVn4lw6GbtsMUVmsL
Q8JQxKjBERxCMnUEw3DV/BARk4bNYPeUx1b2TCLbtUeUYpMbSYCrhpJQVyliybXO36bCeH6B2G4/
sPzWN6Qb7H0k1PyKvKxfYCJQGAYYa78W6BAYorsFM04kVjWC0k8yMZieGurLZ2BOvq2J9m0arB4t
WxuviGoZN8LprC98agBhwmR5tHiQPjyA05hShZ0QO8j3hlzBdG7VhxRkQtj9XJIxIi3fdI7le54G
xZs3zbhNYILfc3UfjgPtqvlFM47OqwVD7ueSAbunvqgZsSnlmcsLl8YLqJpeKUMeFyVH7hgRibVZ
r+0f7C7Jra3rsWLZqgtdbagDWvKgYpLWC9zsmXMNCp2bhBwXqY65U1rk9MxWMqUfrECZecdDAG4Q
Bnz6A6tEeFWN1fNYtNSJtPhe4a3jbSm6Od5xMODOPPSaM57BPdr39mJSyNPMlJf6RUhGoY6VVgdE
gPZ6Ec7tduC2yXDVcD+YVZhnrEAuwoCjRxTioqYfGk2zLwapvzZ22DzC+pbvbgbO++AIPmZbz+go
bdMhAJK8xc/807W1FEfg4FCTB2/bvROmHRGEG00ssfQuhV0QqyHl6TSZsmymyWz50IwFPEPh0hu0
QdLXqvMwSvk89Q2fqAKGIAchGu98Kdj22pwq4Y1LmAAbQq/0ny3qVMU6naMmtZTdE2SR6tpOErDU
Yi7GbZzMEZ7w2NHpGlTFfMITo72HSUs0PCHKgzmkdYXPdK5/M5sRCSkfEu0t0mw0JSTA9IfCjYQ7
zijQGHTqTe+5rEt5iMaas4nUl+mRPCS1NnS8mN2RrBOpPT4C2JGzNVJ9ySjHvBNlvri7nAQm1t4l
R8zD1dYce9twPouQBmIFAt/1sjxom9rzzZ4mYGuU8fOkDORFDWck02AQZ1nRoceIufWNkL5tKBeQ
Kze9rn3MelS/CgvXo4UCJjWa0plDwN5wi51MmMh2YcK0Y6n5ZXVkXA+pC4vHtmKkQ+prCIJRhqLK
Q+RZOFpmoD23aQ0uaNXQd0bX5lvHCyVb7khvVGghCzmDS685oUpAYDqOgMr8ifEt3WJnQhpvK8e7
QVlsqXtWE7C1NHfuFn1OKNnovfhem3WKNoeJ14+H4kmRBMB+ZJpLuXe7dH4OUWEfOsqTRJAslpqD
wY46nQrdevjpcRr8kPGIMbAiPFr4lRmKzi+43fw03W5sYW/E8YOs54otlrzv5dThIUqMlfBOndsq
P5G0BT0wzNPPRHNUUC9NcT8tLCoYUEPAilqBJrkJ6SjjUNn3yjgMOFZJC2ZqPkk+iBx6Kf7hHsBO
SzkEMTBLzmbMNlY2+VXBab4IMkIa4mgRK9tGus04BbPYXTUviGcOtcpL4cDHEw0tbxP1WsgTKeFQ
qxkmsaHZVztleQgIVs1JAQ0ztj0ap0bSkCbCLXBqM8sbqEBAUoJKb5hvRosdk5MiktkFmpx5aR1Z
PeoMlnZ1IjJ7O2BROqtFIeT23WrwjwgfPROo8bpTQQjsK3NQwjeNE3IqKrX/xLpibQW6bVRPYjDz
h6kT7qdRRNWBoIKq8WTxjJbcjCtyW236I5VVJHZcY61r1HeCwiYoC29jIK4CxR05Hnoouy2vMmgw
cAahZHGQOoNZWVXNbYuvDzJ/wcdw0yYLB+xB45rTyVbcgMtt9DMgz37cza0UDw5ONNTO/IsAo3I2
mXIpuml1B07IWADdPFh2pJ/sdsKNgX2AyqB+8uiYK1xxIpXHBy7kyT/2qdXeUHNdM67KJCZ9aXHN
GwFk7RPy9sfJjaza16r003a6FbHtJPqZW7J1a6dAc1wGZxPo0AIaKhbd7BFibBH0XL7Q2GA1dpI+
nwpcCWNiwDKGfd3xAFwnWuhuwa7XQCkkZfaU8eH1GTs8QE6fbQca5ujdTkCxDuB0FbbOXWZS30o9
dXk7yb6gQ6mtgl7n1IgFa25Dfs0s84sKryp4M+4iOB04XKjUpobV6mh2zQ8UcYPg5XwZddl0U9qt
eBJlgeRHA54H16d7poBr8PsEp+4ING5LJI9Sl1JdY+tQ0C6swT5UUnnH0AnJ4Uy1EYEC1zwRkO9K
zjRdEEdqExeUeJuvfMQKoY5OFulXoUfPB4v3l9s5+8YV3c96df1EI3yzfqQVodJG9+TEhvliUI70
yRQftjgv0NDmFV8iB4GvCdSjteUnZtrNAtnJ8ZVZK068cVc/FG0vDojRyHmTN+sPa9z7zDhm2EBU
rQ9Ubo2PtdNkb+EgFjLyYgZ9Pzhl92ZmXIM4AAAt2pUhJpk9pK/JZSU1FPBblPkjom3+SWNxezHr
MSfLMfbYwFK1+sj0es6mXT5ymswgBN3C43PTne42dMRb08gdR+DThTaiVyHXTE4KQbbumbVbo8ab
tctC5U7mBDzWtLsT/VMsOz3/tNfeJrIcqIHqkUDhaSLKQguddWDUVcsds90SgkwF8RqE0zoqoePA
futhRH7VVmKEgTS8bA5ceFRHb8TwcigauF7MTGMO0ZOZ219uZNKdi5Jz7qZuupqZ2ENgFjEH00FP
KX8sJOMoGTXJLbIA1tnBNO/wWZAui1zBkhi69hSQ74lmn3kxtVLgYzClA+Xkcp7m5QggaTTExYBl
9ADGl9NT72J/2VWa6j8ovHT7/9VHv/4n+qiByva3OPjrz6SL/yKO/vkt/+R+SDQTJpy2WGMmEpXw
T+6H/gdxKoEKKuQ3EgRl8k9x1DBQQC2LdIojpC70X8gfuvPHqirafI8OF8S0vH9HHHVstNm/ipSu
BePctPFvMBq3fxcpk9FuXAm/aEdfS0OGsKDDB/uQJi5jp423rdPBIaj1cOvR6FBsDQrmL3S7zHch
fKwzBzJ9i4ZXICSZCXiBsAboZHA9H+DMTU67N0qrvVR6Qt+Px1xoi5bk6tT6TO2JTat5WRIrDwaj
yo+JCdCvICN9GIqRu9jaMI2pp7xOpCP7TRP1oxdYpkSDKJgRgveeJVNxQ7ZteTTcXJ4TlYTeZkC+
YcxjapdT2mYNJ4kWY2fhKe2LFGZLQztK4XvitZwTBDXalZUmp2ogVY2Et1QXrmXaz2zJhtqyDnE6
XuXKiq0THlpg0EoaYDZLn9I+f50WkVwmbfIQttCYragYIVfa7Q8kkxjAVhPfhW2/3htkfimS1Nir
EZCAACjNqLqMjyNRTvwcAgRvm+9gnSxbj5duSxVzzMiuDTeEGKa7tsT5lHnupVup/EwUP/HZaz4N
lDOui1Vyh9cmPZZ6DYHDGec3tVT2RWzh7wX1y1nBT0hpUm7mmuYpq2iQ9Tth4sQldBorcn00xGlr
cw+WF00SVMx1nV1BTUw4i9hxH/UIRqI9UzPjjXnuHfHxGB0+pLXYDBclRk+2ux8AV6bmOKEOnu0I
aPEGnGF4jbcPbwx4L1bsogUGcZ5qKFzI2nXMXNShZRzKcOTddCPipG/3jnR35SzLE+pv6tPrRBu9
CN0mCSKMqMkOzZRMKGWteNk64yoZtfRNGweDJDVojRIrzvonjcSh0KAf676ztlYPwiDrivG6152c
txIO1YyW7XI0BTU23rs6Vr9NQbHKM3uL/VTVeks30dTqt57l2de2IccisNqwOpCeyg+FJ6eVloFR
sBcgexsrSW+7JEYE0KBQMbKcZxwx/Enjbsj1CqNfvrqxqNa5iznkH3onEweb0f2OiXeBASIbq0NT
O9UlN/Z+F433RptQnTuNIJnjp2qi+LbK5vFq6HmNdTzdr0ydhxurakf8hASn3ba85v5GLHrW2QjV
cps1+WqL03jJIOD7LRZ6hEdEtn0OrZynelZYA9uWkkEm0ah+dWu0y3bwyMz6Wq1Ij2hi+nLS8BXb
BJeOxiwvp8ZTRzrOOQqlDMwPQ1cAsKJ08FQundttGIOE1ynBT8jLY1ieufq1cOQnHY5NKxLntkzy
7knP2rjH/ZY7l52nty9c9UtSE23NyNjBe3C26nBQnBJxQWD1jexkK0bTnd+k4E26Jzo1BR28nk+S
oBUWZL0honvh8tn38NkwLtSfNeBd6hinqzcijUb6EitTZoLRAvzRixKWQRpYsAx4K6rMI6PjuGTd
NX68j4w4P8bE3AJr6ItnDtLE4OMqgU0hsiz1l94a8LAMLNNAP02RbREj8+ckUdN+8Jj3+wiJT0Pj
TRe62XdX2iTKx7y1LFzoho2Dy82V+HTow97DBsovYc1n2BS1kJFUykG7nBfzutLV/F52of6atyr3
nba3DoqniBW2jvBK9fXDlBhYtXIBvw++LjCaz2jsq9tF2uFXqnXzIcMr8tlOCg+eIfjBegjJmvJg
lJG9ikyre0g0TlW+dDo3IjQIOv1u7sCwbB1gCvbOoXEZXBqW+KBHHJlA+5W5fQgNlYVBMUxFflkW
Tm0cC45JBfzXZBqAeEbLg4kDrMD89T2zBX4cBx3Fb/besMpoZMoLqkhhzmd7ofazRlhm4DEQt4ZB
Vu1n7BPMitdetDy6zrsiv2hdbiyaVEptiBSjvbLxbIqpq0+UEWIzGzyS87NSBfS+dnokpxPh0/UA
eC/SqN+Glj+HfjgeiU03qdoKnKExzxGBw2XXOAXnSGLYTnrIIrLafpgU84dAAp0x68zeOzU6eMfr
b5RU/Y2Vmr8RUxh+wE2Jb/QU8gzXrmwlUnWOw+yIbkFAVcAhgVaBz4nwgX7DrJyVazUVFAQdYXfK
I8d9OV3mK/6KVClPQacV52qFY00hyVZMS1gzU1z5eDDAaDkrUKvLISU2/XIn0YRNHPnhcC9UhkMi
0igQDFBioQ0WNKd1G2PJ7B/tN7kroy7xGRkMnpe0ay5zuJLGeDt8x5277+gzonzvi3mavyKGt48W
CaT7Hn9UFlRrdNo2hQeSF2eP0gx5p3eNfNY6rzizYMsTo1au7Gkb0Xs3Xy5eLpU/2JREuVZGtmU5
Gd/R7U7Pl8/iO9A9fIe7jQW+FtaTosPlxFsZbZrvMHjXTlq5l7k0f3JwIi5ef0fHTfgFj1ZsjutP
J1ue6aAc9wle+cdUpax3juAOeGoqr2+3uPr7a0Raxjjaml0HVFEcdMITFDjREGkeMFaOoR9+h97t
7wA8dR809nVZhy4AiWQNyasR64gLDxVfayau2+9AfWEOGDHbNWtfWcChAuJxw2uzZvGHNZWPZkVA
nxltd9+tqX1u5wT4re8w/7Dm+sV3xD/+jvsbSHLX/NXNKYw10R3sWpDbyuKh++pyIvoBk5QI+jZZ
Z+dQwfRyceSZTuy7GvVjfixiFmxC9xpuxr6YLh0l6sUnNrKOeSy9/tRdw8pA+43VqYsbs/bl1Hy4
9Gwc6mZxPgYEUwRjRbEogwTNWrUfqJc1patr16uIXqEfMYQV6fisJbAMNmLu0stRrx7dqbEMQqpJ
pG+Z9Ftn7rzpNi3GdMA2X34KSV+ZxTDhZSmr6tg2GerlONjDlcpqJkGw+SHdMjdgTUmRAHObCMKu
zIbmJk0I9m6Y0ms6SlbKDQ6f9/CaDBnYhYjMN2xzy5he5rggJJLByYy2GoUZZ0260SOD8/hryHvq
CMNxyqttNVSL7idLyeBdRUUTLH1bN6zKeG4RjzG7oGraXhAaaeGPwxA+jXjWNo0Zt3sovCRDMR/T
cTMzq5zjPQfSQ4YIBLQiJX8gZxsxXCx2j25CiyJcXOhwRSm3pH5ZApMi656nxMu2MuqVz74Pmi7j
U3mKXDM89FFeX1RjND1w2578HK9hQKuUevVoc8v9rhXNe0S6lgRiHJsfqqh8EqzbMKuWVxrTvkb6
ZDCaiejQhcaIDjyj9eNDR4JeIzUkBcICp16WxPR6zrExb7W+FS+6ZDd6jhsmNptFmRYYbthrC7Ij
ecw2xysZ9TXKMWw+g+mEV2bvdWQpDDksEMEkKzQf2401IjaVVx9atgu/Zw84KjpP7yovmZ7CnqCr
NeXGtO9STplaXJ6Z7SGsNT3e1YPWFS7px7JEdCkNb3ogHYCv3wIMuwf9UrzDI29fDFgwVsA4SPti
hE+W2TUYqqHZtresQAKmlTBrUllZ1d2IevIupNBJUho4924oEG3vhW5TEBHaGHfRGMvmzWYMwyy6
BqNNq2k7v7rYbT+GyOHpcHpM6GcePA6GSRlXPzx76B4sfTQR8E0D9KnePWI3Yapq1gPDSZP5H/ss
AR5/TDRvj0tDHfj0TPGuiMXwKfvZSw7VknhnNBa6/ARzbQaGmBhxCM8mSaG06zWiubSy5nkhKZju
nOiFLgKbufRUMrEfct7AvjKZx3Nk03/Q1D2cdHuKLifU9HyDhskRjEY+zgPFggieCxhgG86EaKve
3F1g7ySWAR4EB9ZihMLbx6UsvlgkkBmnybnMXZGawayacstrRnZldBP6VAiJ0YZDhXYY6GH1BN54
PPOwSj/BiA1a1dRPOtNrLIOZJG40TFtWVUbmjmboVGEicxNyXHOT0TJHj2mUe58RhhTe9NjO3tVg
pRdtbXkGRhiX0c7Ytfq7OZBnUoLO3UTLjF1N0yfaUVnD01bnNmSG0yxZuvXMOL8206W8gX2SGj7e
A9v3OsAfG+YJxwl2lG+xSP7wcgH80B2st4QI2rvKm4LksrsOFAjTvddGVQaLyqN7nL3ZixEW4p5w
LPc/hz3kasSFMe3JMXY4th2jz3weLGHsesFwgC6tllLwyNoqmNzkpLXDRL+kX5b3hPUY5TM0n29p
FyYGLmtzDAZYFec5KvOCwuw+JzZrxge1cLgIaLlfoFeXXfzJYJLDImHzbWM5xR5pdol2FsVn5wiL
/Y2thzHVvZP2QLgsv2e9aC4ikz+Dk5GecXSJZ2IBsFJmjJEPxkS1Dm9oyPXr1UlZbZUno/umWh5/
wXf8C+PTfyFhYAND/HRszF0eJQG/Ga5wjTaFWffLPmv19Jamqv5KxmvhF7D6E6MaZ6+vpXF//0vX
5oG/uLw8R5gmtF8P4gd8zZXt/gt+w0AFXEInU/sJDuUF14L+holRFZgijR/qpaU1c57tYzdNzdff
/+bfa19tfjOyCQwFR66o1t+o8bVlTU5eUKXXuLXJUccBzK0qWztTAZUtdLOHKzkWPsrKv/2/1jKq
Vn5Fvvz2P//PQ1Xw3/f3fFTgJhJMQX/9jv//UDKGberIV/9vlMzN8Dl8xF+ABn/1Kv75bf/EyBg4
ElfhzWLlB6z7DznOsf6wuKwhu9m6Zfzn//MPryItjtIwaWHXLRtXosTJ9w+vovhjNTyiEZqGQXLM
+7cKGddH4y+fYlZ+F7mQLWmNqbi/fYqtGmTIUA8NZxjrNaTppHM5IkTRgH194o6UNWu1tudc1KX5
8csr9S+e2v/yMf7tV69mxl8foFR3skx0zdaT2Uq+JnsSp8uhzsL3qSHu8fe/zVj/kl//UsegRMRc
T7zCltBJf2sSScMRbhwe792YZpK+prD3vZUUqlyDdpSufhFRmu55p5ttng/MTJzR8Rm1WcFoDy/U
RBFAW1azd3YDfOHSSpVvDhQ09CJ8bsCQ81L19N1U6Vk3qQH/+3+9/i/++Z6nu67lSD4rfKB+W+OM
FjeaPeKjYspdHTDYYOkhNAcVZpTruWoB58iGFWAzVDfekCb3MrSuDbVmD2jFJRvQvGQLykXqildN
lhexKffIAO+Rg4WJrOmx52i0URNfaxQT9W9rE1Y0URxdxdj53bk5Ro0hHrRSYIcJ8/ZQaXmA/53A
GZZHiKdxgiUvvpNWeojm6Z0MxibD+0PAJFDh2PtRkt1SDXlX42WTzSfTPygqavOmErXsnZlyRs7N
Dv08HkdynWIDzx2GoxHDl+0w4gSWyx+j6EaXrW7uDTyQD3YmbknXoCB6/GaG//kFNpT5R1r0zp5J
LKoD8LszmTlGk0Q+nY0NrSOQ+pBcz61Dd14+NQfhZOxyzEsDKom9k6T18sKlP2EjvbS7mcZQHpai
I47SVe6bKQyH3q2kunZBLHI8XfVndDZiqqG3tabYeK+tZfyqh16cRv08GfF0NQk8lgSdIdSDNKx2
lm0sp3LgV2CPwTlS6jutdOrPJEk/k6iyj4w4PSKGuPelrd9qXd0iPsfUg8Dsc+NTQ2VeNNqcXnhr
rG5uidTyDXUacokvwjRgf2guuYBt1VA9MJssL/7+A2msVuJfHyeOGlLakHz5SCIhrQysX59eL2Ja
TWJB3w55XgLvsZaq9Oumh4BDMKDe2yxdD0liqAtogtpbHFqrwusS5AmTBsnbMR+VMVLOgmQ3DYP7
pUp3vjeh0u9B0nW+7XXiDpxJ9kzN+sDlMhQ/v/+E/93U/hv/vcExicXx7za1Mv3x/tcN7ftb/jTf
239w2mLjMkzs5jYjnH9uaOYfrFCMnFybAQmVYyzpf25o1AhbOq57j3JxtrT14/LnfmZ47IIcZvhG
TnC2LYx/Z7zkOb/vaOynNrspPkZp8Z/8bZ1fqRs2QfhyPwxjd2hBvYLlhIe63nhvQFh156kRc5AT
LSH2T+MAx9vo2Co3PXuipGAB1fTJLWfr02sBUDbY03YOAzUmAKk6a1kZQ72F64i6Gp5kwaAnUssP
e5A3kN+BQoL8tVVx1kATBjzFmCEroqetlyCUczFA83gyKvlJTgY3uEXRV1c3e6PI9dXfCeuoqdl7
SRUmaJ+O/phbCaWuQIPzE9JoCf9xXq451xYfQ8aia7u2/T4nXOD4fdM127m2M6QW8awRGH8yBEbP
VsPuKOchCVovzN6sYsiDaOG3hqSxSb9xa/4chTkeEXSjZ0lr61ErKzNgtIe7sixuKdut4G1QdZPq
c8EFx1XXg+a6dA5bikBuh3QMoEcNNzEBqoOW2eW5iqYBP39nKRy3RoxrIzUesQthblfqPknN6KqL
8WkY4VjttcK5QZAfH3tPRF9NnrQviT3JW9CgGBEEvR+J25i+aqmmLewwuR/TwqBPcn5KnbG5iS1c
yQz/rePAa33uizC5GGO3fJoYFCKhg5tUXcQ4J6JzpWnSH1NTJ1dx7CIUNomuY/aanPGe1b64ouCF
4AQ4giXJOA0NdvNikwBACp7rD3uhjDed3SVwPPUc46fNYus00B+9TWpdvx1pNN4m+OBuUmfyXqSt
6gvMTvJsgjal/nHJP5kIjMQT8byuKVrragYRdlUu9bpFS8/6qK2hIegcFcdOcZvCoDqdCiHDqwma
y4GVnAi27kJaKjXjspmdr7A968aLmfKbBQmXe8Tc6pRbXUfVTulQkpwO9ZaxfhSR06rLZcObUNyQ
sMugJS/d3tOW+dEAokoil0FnJKvmGevmfJVDgQ4iMYqL2QAOHiEV+jhOpwBSfIJSbhveZYHvqyLn
VXcHEYcEREtsILlm/xwm6V71uCO2jdF4OzJ4ir5rQx17dpkrbjiPUOuawCMrvEsSKlXYw5y1RmVk
LFzkP+xYazZ2hwnNt3CAIjgj9aUtwlcDA3q3lNQGqHmofG2mAs4eKrGVS8IxMpmby8KuZhwkg7PP
YYuBDHCuS9XuCxPYODS2+jJ0QxlYqetbvb0abOr9ggGmJqLQptiP0Vd9vFLvFhWAiFXJGfXJJWcv
slv07ARRuGv3GQKe1DO5szHJ740wKc+uIdzXDLDqiFJYjrd60kx3dlm/Srt4LzGMWUt30ZXOR4rr
jY6YzD3UWit3DMpCFp/1Jxata/qTPuV+vdxNnbxzyZ/gZ1+r5KgBvo+8pN9gMaH8IikIgiZQSqzq
CpeV2iIXlr4+2LjT7Hp4jtcqaqFnuGAyW1w7q85ezaV+Zozan6rOlNuhr52v3s3CHVZJ8xJ5l4eJ
Y/Q2REG5NzlSb6WSANNoBPC7cTXGWtVCbXRebl0dPO1aBqaeoyJ0j6ZDuxfNgt2Og3h1Uo6WrMHF
bj9W6XykuRVbjc45Dph0tOzDIVxu3IiGKLSvtX8scja0Gai1IC/ESw35zgIXhi8/7veZ1+RbLXSq
TT3TzGcMNJRsCDG91yk+Xr66mi8QFnW/EL2CqVKFz4hVi0/OCniKN40n0ajyROLcPcSFV74TUO3P
nNTE6tcUdzzk1DphGAg3HAftxFfkGB4hRjtADeccqnqpBg4uMia5CoqOVuPENXfpiFCtiC9/Kq94
NKem2dIIuKfYCgdq1h2YsDgBG4b1MpbaLWbsqznhLw9pfgcWt8r4uJXpok1fgGEujG9oykxnOnGr
KsWQ0+YepEvDshBFY3jN3sDzT/mzTwYj2felRZ+zk28zwaAmjihCx/SFX9S5GFKSCmQQSB6Z8pwu
mHmwg9yXy6jOVsXevbFK2d8Dk0jWmdpnhoZ2mCpqVcJwvIzLhJoNG29Tqqnd4mLETDohd301LXva
2+u9abGCW7RaU29tNsTSOe0ysLmNR+cxteve24z8ABy99fxSpywbmygsUusw2ji5mUsA+aX5vMsB
Y/eiWx0D4fyWcIK/o/NyPPPT/dwdAf9Gr33Gqp8nD+gwV/gVt5UGSqHIo2KLcCk2FpkTP1ZdfEGr
dHpSVSaP1No2TLdN+Uwjh/namXSLJY0LR9xKDmUf1lRtau1+boaQcNc4Tjg14rJ+wTAVnRt77q+d
Yq7PFTD0L6bu5EZB9rENzlwysqLcdVzYA2ehqbqzYVMRg97aYqD4CxN7WpyHKV2u9CLiGhMbbLO0
a4fMRIh9N0lFwUXKoorb7KSt9JjJ7Cj4nP2Co/DGiHtC9akJ+JN7qL42mDcpzVyEpEniLP2xxUCK
G78m44Xtl6/6gsPhWTu7ZHDENMRo7ykWbS5q98tRJp5Y+kGuGpW5ILEt42yRoy/345T0dlBVU/9j
YRv6ShcKOGr8/jd6FtdrQblq2N6ISz9gGibyKzxTC8is03E/5UlzO4+iDyiQbC+1uQM01q90iYRE
/hNLTxo0daj2XVN2mCRJpwkDpRt6vBsMkDp8THf2vZbF6li480JZGB3OcWDG3UONNk/jgHvtatZA
dYmrPc0JeIO64ogSiforr5V6qAsnp6TasXeDzNm9TbPwbnETPSlnvKlK3GxlGV8hju7sAf9gbw4v
eP0eW65vmOoy8xZdpdqVHjIA2553WZIFSLZ0DDkvKS7aTcWxIrKyjzSWewBUh6UDZ5g4h6mHcT6h
BUfBIouo4MmqcM4BIs8ZPFUp3QS6aA4VyepZE3f/Qd2ZLLfNZG36Vip6jz+QiXnRiyYBkKIoarAs
y94gLNvCPM+4+n7A7+8Ki3ZIUR3Ri15UhatsCVPmyTO8Q6pGPzjQnkB6/GwNfVcjxnJCXAa3CqE7
WzOpWLsIUnLukoUFuCLip+0m5jLfVK2ObwAYB1eb9foUGJGfMQeL3HGyWteJ9P4UqhgqWlU9Cvr1
SeUmyE08En7t47zgUADkEI9nUni0PwVZpx6dIMDF15DoFTce8IWul1a9J4ubP5VJtvj6MBp3ws7J
hJOfekgCm096D4YfRHyd9TcmqmQHJSqxvDEMLMZb2borEvIQyLhzEaef9poyqFsk8r7Dp6tQwcqy
I+1ojmg8eTzwDrQpWtwJyiUyji02Znek3/UB+ITcV+juHfAQvs6Vqf7aI9DwhNIwzokD6JZNOiug
pkFwPTR0O2+dQAiEcsvvdoajhYFJgDdy+sB4MK/AnSD8UXfPNXioesByNJaoE8x5vYPgkhwCqE5f
DHDDz0U+Kl6M1PDnQm/c3FwreGMG/QKuUfmF1AHIgliY94Cjw+3EUIJ5FhPGA0pN2b6rwaD0g7nX
xs7kpebhEXnS6s6yOaTCMnO1rui/VFFXH5EMab6WcQk8xoAvia1mrRB4VjHHMUUKK6ixok+wSEZf
JthCwVOQ8EkdDEB1Y1cNffAZ65Iasztpu3VUBw9aU2knJGdBbItsfChlVnxpwgb1nBxbJcUw5gcJ
4HszYLPxs8wFCF18OV8dJgm7CZLh1q7JoIEd6EeI0MioLkqRf59zK012YgjVh1ztbV9FAeukmHX8
hMYzh0WGCZHsg/AkMlXdgVNWTwK5FxdFDg15i7a9CpZc0EUpwm+FDlcP8WTpIpeT/9Tr3jmhQmQ8
zUIouCKMEOW0vv3qtHX4kDLp/VRCjziMto0kXyLigZfO9ImpZwzaXsf6uF2P1SK6bxPdXxojIlVr
26c+oimjtNN4shBy3ppjXZz0FsWeXDUsbwmCXyOGTWc7edMvcK/yqwlDJzpg9lcxNSAx8NB6GBez
9aZO1Ndhm5hkniaE7c4wvlGs1t4CgP1X1QUo7VP6XUWzXd6aYRyfBhHFewP09paGYn0oNUflvNAd
HyFjRkYyvkuVsfDQPVI9O3YEKB/BzAZxw5NcmltocRgtTngwDFaXH+wlpXFYSeeqo4F5NMYmfeVB
azzyKusaJT7abVmHJt2Yza9GsPzo4P1uMMFBwwNUOyAmcP5cJQbXhyd9nhXBdRCFpyFNyRmFcyPB
Nbvwggbsi4z4S6wkszsu2dfShmyD3rJ1U/VgW4wFCxSgJdtStuP1Wt4D8S1+IQmxQ6vVuS47Z8Yf
LHLcCpm7pyiSCjTyCdm0iN3mZgNTaBP7TLfvG3HUSb62tZTF55DUPaCKG55C1TAxFlU/wakJfD3w
7THYibROD0GOt9doulY4ElZmknFV9ZVQzCcUYHDoxdeSmSIuTHr7EgqaecmUQ3tD7xJIVYNUSYdg
3uiY2DYvtF8RJsFCytBYqFkAo7wBPY/+zdclUk94odHhVSWUlNqOsZiBHzNUivSo8IK9jUaLm+px
cz9gQoumSIsla+ssnmIk+Z4zIjmIgSFqPeT2bb/M+g6WW70tjPBmsDQV77JGDQ/x1Ascvumboa2c
oJgOYrxFVNCRX+AXQBQCAVVnyQZ94gwv8UphtpdiaV0eId0jqhoO45EuHsLatjINn1ojKb5CMWLz
YKAY/GiCYlE2AWRmIDpRPanwn5P7vBHKw6QbeARfNfqAPhy8m44E0xiQX02LU9Il4htnX3OqlIwC
N2q48SSt4SPHAhVrZCSfe20JnqToda8eqFg2+HFRmebFNF+hHCt2iFp2O1RVTCCiU3qYO7O/MmDo
QNHX9V0/yOaHCVEcbm3Ux19LADHABnJUSauKzTgQNnk1znVQi/IKQVl778gRaIYJ9D0u245edaM/
U0WPT0Mf55+6etRPKbyUXSSKEq91tbnV+Kb3MpfcDKDzp1COv6oskR41UHyI1EHczoI/obUC6EjT
BjoGxorCYnx9yzkrvFxHd4i8A77FrByRnIVAhl66b5FSbBxRKyseFZUDia41CTpSXSe1cqxPVjYp
gJLlSKpd5jdYGHrAF8H0hgYRawjjvTkPKQqryOI5Xfk4men3phpvljlWNskY/0xTPbmy6uYmHxqw
OMy8q402fWkpe2z2sAXd+6Z35m9lXSgHNH+i+/8nHc//j7weLPA2Qn+3m/m/ip/f8+/Fv7DL/Ncp
/lG+fG/+ddVm/M/29xbnv3/TP01OR8M8k2myic+DRntvbWX+A6J35H9J3MZNS3fYv4a1ao/8n6md
9l/8P6vFg66jrcHs7t9dTuZ5Bv1y+n2Mb1T+xX80tVv1Un7vvoPsF0yfVaaTqqMaNr/tTfedQ7EF
hU1PIxpzbZMYtBcq3Pw0cICbKGgqv0SzvDOhbixO+lIKSHcOwhnbGpYg7D04hHbR4o84IsY2xk9D
OQ/b31rGd/9MAv4Fu+oO5eKu/Z//Q6xT6N8GBOstwj5AZZbhAK6hjCnf3CKnskHzIWx2do4DlwIq
0gujWkMc2TkOdf0dIt7JbHu3DUF2pyZywf9XN6BrjuRVWcAD3t4AqqYVBoD4LQUhN6At+B6uOPCN
FgdeVFegdxAPZn4DkR5FI5IP7uP9W1hnIJevAAEYVSBIAyzwEpfQ6oj40syqd00fYkEhrMeejl9c
fzSMOQ///ryQyWVWQIDULh6VtiQuUHCQdwXUYmBdYK2hXD2XaBT6KLDFW1QusCg0W4yIxhEx2kAt
jsok741CFJw0tgKMXAu+t4kxes0k1QctFehOsfp2jjE1aCKU8w4OEe5JFfJzBDLLM8yqAhEIcYLz
AOGnXt6hb00vIuBFzrX5tQ2QyW9a26XTFxzCgj62Qi7CfGeJbubgM0KmrNZ8QajdNnx9GqfT1KKU
oy2p1w7ZC9xFZNKb4LTYzq8hyh+0xfry/he6AHGwSNkSqq0CxGJAzyzr7RqxlkLNwrgmw9HAvNC5
+5oAOAI43G0DRFG3Oo0VlGkGx3//unJd/W+/mA6pw8Rrlyn+GkbeXhh/aqtqHTuBJxtlnt1lHAz2
0u2lxK0yRDgTDBO2l2UjATfObOiCSm9r2QUfNJukl0Wh34Nq3hpApjeakNgLBZaNJeQ40/VkuG0z
IOGYUwrpfXDvF6M/XhozR0yCGQGaK1/oYhSt9o6OXHKU7RxkTd2asuM6XL08tcF5yMYe2R2ry3Yd
tu2narKvBk1cjWl46LGO3QS5efVPANInvzSOpmWC4WoRLXMUHhrtckqKjK7vpC0/3r/vP7+1bjIX
YjhEQDL0lWP1+8SywylLbQZue1RgnOo6QQGBqfSfF92YULbrvqONpmfyg2HpimS4+NjwNaRjIssk
VOPs5PMb0qGXeTAC08/+sWEdesfe0MZt3fef729X0STeQ5g9OxoB5+3zFVmVa4juZbtotoqd1ZBW
QzdnzvfvSeDdPzf9e1i3z+iiy4fBvEICPqFXYcuLr1/mjYVO+ZAh35+9wh9tcCxuHTAjhYYgos4m
d5SRs2XoOq8QS3rIjexVYOl3X+EGYBR9xLkzY+OqD2DgO0PxoiVU91nLIk+TEb8xlc6xVtiPiqnM
vmrS+YPxcwXSH+lJtAc2w+pUq1B+o1iqSg/a5U6diG+GmOQ2xjMA9T3+GTZv4qha3BpuuCuzlZ/X
azjX8wLqQC78Cf1lvGHwOKL8irGy7ZViEzlQMqVsn9ADAgoB8QTqePKSL/GLkWj3ebUEh6BCZBm3
x9dG9uUe2pizUZ1ir2BetwUg7vhZGb82aEhsevrsoHktShKImxtbsL6LsAU0WGUv5sAa1NPwc71U
iz9kziN6N6zALuW+tfsidkD1RYP0NNk9gwN0tuMavTEkar/AlqGti/kOhNJCblNGVoAgEv27UGfC
skQwPBvjlzaE26nVtdyiIlJvY2l8KxoJgb7P5cNQjiQPjA5OuI8pnpUlryLioQcEB9wc/hrKA91D
I9NfeDMOyKlmx3AcBxCaBO6xr1pMjGnvwTXttnmjPFsqnQI9QO3ciTQbvIYWbHscYnxiWbGj9nzR
dD4HKNuYJh4nME7R2ibX8yM9hk+JcB7rNs/Zhkw70sCOdiQ/GgcLOsMZDPRN0TYPZgxTO6/6WxKM
XWAVL43aNlfwylZqV9Z6zsTXzGeCZVMnJnokpl/X2WvhNBBY6wFXv+F6ydNXdDqc3dTOrRvqPGg7
5mhuajeBxgq0mQu7TDFOKf6BUH04A+gnpzRBAKCgxQXyZj0yZ0QctwDAKyZG6asSKqxYvuxsha8G
su2YBdXG05CCqilCu4A2mLcAYcJXdDlYBNDcYCqPtktn7UhvD5GslJM6W/IXeovZbe8IxrvohX1q
ZeYj6P0CFaLcRzNkDjOwHtUOYHhDeno0k57cav0wZAan1mw6LxUcHue1O48sG8oXNGYDzHqrKH6x
mftiS6jda3bm7BhwvNjUj3hlxi+iY2ucF26DrgzKCZOPl0DhwXfYMZN+rBwSmahWqdjXLZCzwoTQ
7tuOGtxYuR+6Xi03xcTH6uM121D4fWVeaRjpsYI0wedvVbYLAGYV1uYQHUeVAlyMAXZRNou27OKX
841zu2QxfbEggM2Z5jg8N8T19kvvjFDJOpV4XU1sNSuqbkrHqT16m3JrzaDdl9q6EubEPeVy9Zx1
GKxMw7FkyLFN0iDxpy4As0oAg7xCwLIMfobnYOmm/3xg2kj3Mqufy4p9ZU7Ja21y10GdvJzDRW+l
r91EHm0PvIYiCblAy3CyyzhBKnNGD190kIRGXiLFAPnQQj5FlmxtBkPsbUMmxwxJehd8ne0SqFLP
XKpnQ5bH8+nEGBwFVEDLviH04CDN5HVWg+AOHxY/J0mCX7noXtMWlW9MGLLNzs9iNbrVVi/sgqRr
07bx57ZlH+sKv3cg1qZmyQuZjF1jZS8d+dUazuaCFxFl5ukclHqD8ILu9XMycW8xMsiyNJc9To33
1DvFLhZsFdNOXnADRxoIqYhNBhT7n2ri7NNtxhocK44d/BZO5ydEQOJ13RIo1t6vRwEeefddxY2d
vwFtr1Oc0+NVCxwo0vFohwljmWJdNhi40Eo0cq8Ei48jizgaTfKaVti+N8iSu3RaMJNYI52tE0yM
yH5E+ImIai6KRzQZb1vEnz3Ebp1Nws70RmXhp/AI2TOeCw7d+nXo9jJihoS7hCiCGQn7cAImfjhH
4nhaEzEzRHYKlDg7mDQLpjuAKhgsG37C5E7syW/ReCeL4QP0CAz4cdkvPmOb+FQy1UXQv+L4aYkI
rGF+/XquaCk31a7Jc2oa96IJPFQU5p0WAH0D4TFs1xU2LfzLqCJNJ9IgXM2nGksWHWCSaptVLCsY
LxBABj6N5pBQrF8XFgUa5+xwKyLqUwUVO4S7cFAfqArO8Tdbo2NApw5FcaFtFAwa9jVMAG894wDf
aYAxWdVGzwaylvRo0tHZyJWHklQidc/pcB8nmdfTqrzBznj+TBcKUCKjVRpUJFcww17Oa6Xo8pfE
jl6LZXoM1GTmwGjqDa5UqrueNtDNOBg7tgCsZQh6lkmjEkIJnUwg7HqHewcUvx6CdVH7mHdALjGb
+DTCinQNsebnhuXDz4G+UJUceHNXn4iS9XWsR92VPuIej4+HuZm0aHJ7sTh+2o+2R1sqcJOa4UDZ
jvNIJ81Q9w3CYi+01Hq0QYQe+4NgGtbhTL9zLKhYML1fy7p8RnKkQ4mqzn8oTrp8QgiyulYLsO1h
1X1KYI7uqHNiVzKowNeYpuySowiYWhpquriJuYjjqHvcDHxjoUwaynBNDaoBkpIRWXeiz7vtuMyM
3MfVz2uuyyus6mNoWeTJ9dKcNBHpdKomcVCd8KVXsslNLKQ/0PjWGCtgB4mS0XK94FiMPAvBfi3z
4H2kbiRi/stmQA+APNo7ChwDqPCwLFZ7q7HMOs/QcxXMC5AOWAk6OQpwvYjW4QbTNfj2ch0XkrB1
g1FBei0yHOmqzpOWftU59TM8Nyj3PSqcg2aON4NWosdna+0ObnOyjRM94PJo+WIshKSFYKIeLah6
AMDp/aY3Dhlq+GEWjr/SroGXX9sBQy/8iymgflQWbh3h/KOfSJ4VERG04KxtaWGndJQ7/P8kmJQk
LWIQniBsAr1kus+AyqSNp+2VBNEgrR1VbwiZrKnmnTKmWwVBa46j3g+Bu3tgbn7A4b1RxuY6Lom/
zMU+C3U8wI+wN3acV4Ry7I1NFp+FhZonJyERCVe+Gx1RN6mFdtUt+n1IxxeSjcpMWkvdIiRkqknf
orcvlH0do4XUTjhd2mvls6BQulEXwlLcx69iKh0/Wt1iRECkKYto/qx1er1+4YXpKyeQXpjB6wjl
fIvIcfZU1L1+rS/q8xnjq4j2GSdLUqq0bvD3cnTCW9F7i2kBoihJgiOGuz6zp+ZKpYZLNwm2a1Bo
2N/46B6hLrzWIcFBFUbnKUPp7Pqq4afWih7jAcKBxja18W3mkBH3GkwoNI7QUG1y1m25LlEK5p0+
ji/O0Nu7FBBMZLNi8O2FKYa4F2LT4et6n4Ot3gu6D7vWFJSFnNYbhzS7F9FLapTPaopP32Co9+2C
klWHgMF2jNrpgBBbifig1buVFd6B6DhWs/hGAVn7QN2a61aVzedeSb8mnGkhIOBazs4B6y8N3n2S
3iSIpEKr5NBvnY7seg2nS5cvN+jhpe5gd5U/GvajFsM5m/MjCcZ0t1hTQxao3VQNeY0iHET7ESwE
tRRDXBzBBUz5J/rY3iCjxe8QrGhWIeqTPibRndqI6mus8u4L0mRPpNYVQL3mGoKbsgdEV5Jg8U5h
5vGedcvGq6Vo4AnH42NeA3FgnkDiuTavYqRZRuzdoAER1wIYzV5aR9NJUTTZb0xnDdIrcHsYKnLv
tlt4WHJMuQxYGsQJ3nJNuUc5dxeofXtFg/sVxcnXkNO+aTiHEPk+ISKjMsjhRO8mirA13anXtRqy
TE6BblDlkRNQXEsv0WaFkQkX0Nczs5jLLN+sVQuyONPGgvfm4p39XAIO2Q5jP94ibl9upIHmVoCp
665D+P8w05lcrVmn25QR7UPdY7aVq8JTgJ0hco/3YEZFjwMLa7LpyuIYDxppFAxDHLQccUSOgqgv
WcN4HS3fctipP5t4YsJu8Qtsp0cTsOzDba+wmpwZF4RsbPktTf6KF536kgdDccw49c6rn3qTWTXS
HBSrrzQheKrMfLCxXEOF+h6nQ0q9gJMLSbVfa6PK0BdGwaEz3DDdpbGZrmdgyPrsS5DNuGutQSGs
7hv87DjMnGobITOKYFEEEIgwRjMy9XLQ1VtQcAcFpzoibnU9y2Xx9JrLzxkk+QT6Fj5Y8jZrhhw5
Z0DrSjQKoAB0pVjtHHE9n2go9Pvz2QstGI0+LNrfL/yNv7UXQJNKVUgLeRkkst+0T4YEc48wmdMd
BkgU4ohxboyOYXtFUxCU3eKjq5fyFHzlbgFVEMm8J9RUT0b9xa6rR9WOYdNFFLprmtFbquKZlvWY
DuGdKqdlC/Rf2cusgcE7grutxuHORFjelXZHAtyFn8+NzHONZAn5M+7y6NWcOsQoOvMelFvBxLkT
R2nO08GspvyIjwUJ3cD6Q/HL2eLaElMvpZL62iD3UlTU0dYirIc18tDb+KcApSzamqkR02BWVFxu
TGpe1wjt4CoVYvrPW+Sr7imDAotWIDiai45UkkFAR70PhmhLTWlbY3BoezoSpiTpylPjKT4HXvr4
27RnuwkgAh+0qNc+42U3B/aPsDQborSpXjRAe9mrFUDBdAekWfHWShmXH3LHduq8xsA0LCSsvL+S
/tKHsx3mJ3jjQF6ihfx2IUHRQbxEpv0usTB5wfAn2uNnycGHSjDk5ATBXxM0yZDF2gcdsrO00MXT
0jFAEgkVIzDnlyQaggnEj9Tpd3aN15jBOYJTtCIe4hEZBH2p0G1Qk8AL1AXzeSO5K4d8+ORUcjej
cPr8/mu4wKmvXVT6o/B5GE+ogsT74jUUEIfAY/e7NtBsL6txrq1D/iQyJodtMyBNpowuIIZsH4dD
vn//6n/ZzcwJuAEHJaZ1lPX26jlPCE5F6eAQkoylNHS2BQXFByv8L6uLLrMEkG/T9/xjTMVpKg2m
ZN1uEbG+7RdEHZpk+gZw7NQ62de5wxXk/ecSf3swDXKcTX97ZUhePBjmJSFpSd7twjhpr4OOhnnc
6c0VIYFWzmg/AuNA3VqleybN8CWfsnk3TKLa4I8FAGiIfy7Z0/v3BB/ico+tc0TTUFl5NIEv9hjD
9iZ21IoFnybfysqYf/2T/KYJOR6aVqf3L7dOGS+uB0XBsnS6/qsPvXXRCO6lpZgBmMCdHVunBjKZ
WyjY0JW4nGxVsuaNGMzvepZ8rgBHQ1H+3MRoHQ/xeAOQ/Wdno2+6GPFy8/5trVPZP24LZw2Dpc4+
M88jkd+64BpM9zm0QuyCnIE+TUbybNbse2yzOTKlvOrL+hjRJPuidVXltyWfSEFlATJ2+QzIhcYU
edwmq6SEZlegYW5qpxF436ZLkh9muzc6Fa8unRSks660VrsHcPPahxGYmLBP4MiFWPHRqbHgYm2R
s3CzdeoINjqEAp8lWz3vwBtpa22tqshLBNidqQEiBcPaylrHdueDDcRkc/X+u7lk9xEM1kmyAWbZ
xITCvJznOmKYOgrDahcGlAuzgf+z1YGCyUacUCurhn2PoSWtgxy7nQGTrfUxaa1iHYkD9GxbtGoD
Tjo0ZtNDpfaKZ6hMiYY1b17gnvttHi5oXOfpBmEbNNYRxvogrK/E2Ivva4G7lqaugYBVwRzy9799
X3oZBN2GZJOkFBs2x1ZcemrjprAa0LFozUZmfrQdo/FEguo0rD2/GdXqg9v4c/FbqNixvKBkqyps
ybd3kSeLVmEOB4dibg5y5MVIVkJcDOYHF5J/RhpGh8J2IM2qlrQuIw1TEIyvMyyTArj8SULeI1C2
RtynK14zEJauZdGVitfucg0LD0ONhpsB37EF7YRgTRW94AP2EqNScbRy6r2UEpD3m3rlWjMWFO/0
t4+NxmweicdlrwTULu8vvL99NAZ4DEANSzWgTV3MIQsqVylwr9hFbS5cJGEQ/S2mapu3ZJ1TPtWe
NvY/13ppTmk/9XX0Ouf2BxHrzwBpAYtgnqhJTf/zmMDhsbWgz1Q7VS9/aWj0bXkNXCxrwBzPH11N
/olMsIDSWA5zX1xiIPC/XSJaKfASMGXF/HIM/bQqZ3cdSy6tDLeOCA0auCTUS8eQQ6Lscpsv5XMJ
tvzGzEnudTV8qSA/IKBUL/uBwhtZH/S8dDQ3cHdph5tEG2/f/0x/nqPcMbRfEmKTiH4JJGiMycpR
BKp2OKXGu7KtOngFdCB6lfqJVjYcXzX7YGj5l4Sfq7EikFRQCduXOykjdRjLGugVVmUsYcTMKMQn
eUxQjoVG0dFPBURJRdtftbSnrh2NRuXaM6Tfrni5BO0e428C1YOCpIMJQiMU1Q5aK8KvyWYrjRIT
vfLU1YzuWS6kneeeSCEonCTjZ7+z1mgWG/Rr1/GLLvsYjTnk3rGtivb6Yum7MG1R0g+0z1ktF9gi
DPUqYYJoY+jgR9aazAejszPWCaVFFXfmN59nG+Uq2MvM7cdaCZtxx+UmlQlF8E1TYCAggjpiV8Uy
fP9T/jVsQJsFwMNMGCr6ZTZgo7Xe6ISNcO6iO/x/aQpQvvgSQOmGxnLJGUiRGzvyhbY53WyDD12M
NQbm2FJ7qP2OB2umR3SO9aDRGI3OMYByvUVlrOvk1/NoU6+gtTlMa9GEbrQTvsIfzZv/TGBt4ivJ
K4gT4JLGRbxvQp0RLGqdu8LiMO6nsXBza90SiHpfh42Tbx17yb/qdmC5mjWkH5yZq4zpxXmDLgIs
YjAvYI3EJYTCsafUGaei3KnwetxSNhMUBvr9dkYnXKsd/amocLGItSgFLs0eSXVOyAlrOIIyfzLS
onZ71cLUaGGZcnYxUbIYAJmz/k0V/SGdy2ekxrBaW+cPtDYE0sYMrxMvCqLm2ajWaYBBkz2hKblT
87XHN63t3KWK7xuQi09qZriV6hybAYNdw4TtNK+YF3DFr/yHoUemqL/0Nsl2hQ3AJrUYN36w3P7M
ulDZQm8V6p/OqWyub/G3U3lgVlckq2tzzZDiPCDIkaF0NcFEqIrZhkuXodeVop6kpipIUDKGIH5i
eFCtHENalGoPcKpxtC2n9X22xrfafNSxrWUuXn0tmOi74cwswgI7vHv/7v+Me7Y0ySjY95A8/6iR
+k6pWti5EERtfScC5otrqEhn2pHnbhTg3g+i3h/Js8WaIj+lKEMkkIP94kCMBG55TUpBTGu72sxV
Z2HGw3F8nsW058/bMxQaiC/odQEawcKYOWcHilaDAes1dZN6BmCWDVCNj4LH5UF5vjlY0hr7bUUN
rX//28c0cT7HDbhId3EEjqBruAdETZkC8J2y9a28//r/crl1i4NU0mBxwBt/e7kmrYyWQWS6G411
1Vr5cVZIqPSWtXPW73z/cmexkd/Lc1QEdCIKiE6AbILK8e31omZg2tjE0S6K4Ik48aATCxvLnYDW
M2oCjz6mZCRxEXJmkIbuYzTe9hALwP6XuvVl1HPnLhl6zOP729a0J682IXjq41B7I3vUpbvSoj1f
FTtnnLHj6Yr4WGhopgdDznRz6aB3xfzyeGhQn1eUe1Qdk6ukR56hTNraVUqZu4ltV3tqGB3B3DIe
XT3E8APVLoyUg9GnI1l7TVjruxwX8gNYDoWJSnqLY7KOKpSl7Syp8Q5FEx+hgyQwwtLwtqBO9pdB
GdwMSX23j/gL8PUvoqKZKsYaUzESNT/PkHawIiq1oBwG2oao4PXk3HgBM6d2izTXDgBUDXBgqZO4
Zl4XflHpgKExysEWSS9SumSBhsZZDfQaHeGjUgUYkCmfqk6/DaNYugrd4WvbVBZ6MYv41o/YgCMe
a3yw0bTLRN2SNkkYNH0KYmB49kU/0QnrxlEyTnkQFPb+XPdoGaiRolWZbJNLJTJXb6u6LnZBhfK8
Btjek9X6AaH5uRgImMwvIOJsrMZK0D6PfmQy0fD7rc0NJ4NJf2fQvVmxsVQnQLp60RQ+QwQd6x/e
tq0tyuNcjvrRWX99Una3XSQfDQu0yTjBC3GMXvP6Ji/2MmntD7o/l4cXsD82FDuYPIZAo14sdSKn
gGKCAV7UwM+N5g0tog9272XwPF/CAmFoOMhFGerFC6YKM2gEhDaAAUhi5UD7dWgGyoxqAQzSQXBB
C/qjqugyKeCixE6d5IZ6grBxEaEgx5qJGTWWX5dYpzP8aiAyqzVjt1QAGGCkp6ACe1U2arDFQqn9
oK0lLnN7dIzWBFmSwNNPpePyNoTMKKyhDVBafm9WOLtOScvXxpcXPUkuGBjOFb5z9o5o90jbId1l
ujl8fj+MnRFwb8LYeg+0yFGfQAnDWQHiv0dptk1jyUYxfVzOFHeY63af63ACFtSOlk0z4M8d52r7
fVKX4MSL1E/lBOq06KQNN9JaXIi0zbYdsfuBW2s/q63kVdYt2V1U+TmSAA8w01osSSwep4usY41r
6tGqxvpJhqAScK2FITw63Z1mwQiKBiX7IPkyJM/w5hlJYJF/MVFAo3HN2fz2GWdIpHrNEer37Krj
qDWTr1ah2DpDORzOD+H0UXanjqF1bCP+gsFjsHUWdXFXPzTUFfTF1ehFbLUoCPdOGNkuDHWFfa22
V9MiXyuwGHsFzvC2h6fkxqF2n8pc86omHg7LEsGvhugHAmBBogj6J1PtdmXp4AC4mDB8zG4B4VOu
M/ZC8fNKLm4TYFOGALmfNnV7mvhJvzIHIBZR+DArhrI1gzG7m5fqaWkSjSDUH4yx52Z1DHrDOhpu
ZGx1z0r53/pqb+TVfkdVan+ctLxOOuJgKi1awdplrVU5DoZX1E0+YsL0TrBL2ULBPcbh+CnPIUxr
vS78pUOvODYRo5B0vLaJUdn71MZ5F3XUBJdJNnjmsM2SAhuIOg0R7J0Ti/Gyg3NYzgoZUEpnIqwX
expJPeZ5kblDjuLHklRQcpIAHlEHZM/oWt2vZV0A6pPNFhulJ2Qgex/baDjBY4MjDhKl72+av70A
phA6nVs2zx+ZzTxhAzitL2DIjFcg8/bd+sGbvkpQQwiHD3qRl0apSOKpmqEBs6IdKdGQucjy8p6G
i9p3hAkwQW7CMPUZdFR0XSEZuFUXrKw1NUhOmIHjrWk37NqGHEKMYnGnoSYNhbm2ZST2ZXCCI0bV
N8GCN4sAqjKZhzlMSreeWZxDAm6TfwuL2VxcxeHlNgkxECdLxSf3fC3bermXJYg0UcOiF2XZ7jFl
FIy/puKYtKrp4dIe+hG47s/jkDUPTK1RxJTRgCpLjHSUBGyQ6oI+jbnUHmLMww2IJOeKseJ9B8lj
j3MIy39xemQxCuvYQBG4GVViS1ulqY/xMfY8tpmt2eTw2ZjRL20HYiWWrHa+NaSVQJHrVu1nBfai
Wqo6DSL1mxZYWCijxYuQGMxg32lyeqdDqPhIqLKjLIxzIhoapFE0yZb/fLWwSGgorKDqNdS/jT6t
aULFx0sW5yqQJYnB+2tgpG+XEr9oyyiTD6oo/Y+zFE8MeiE0NQ38NGjmv71gguuxyXMYPmqs/a0N
g+abnEZGtGyrgPwOoa2+xAGlwyjd15RcASZWR9ci6ez9rKMqmkSIAKFAnX+OwxV8FHMopEtrwPAz
EiR7xoqwafLyIdktrgpT2Jtx9MZ9FlGIXrWFNzf9bpojAdJF/zQO2rOuCPRX4aUFUfyTSrzHK7Xp
r/Ght/YhkKIbRMrsu45qx4sy1OhxUqBZVOBUm49TtzPpXO10BtI+Y3PCMLYc3uRk2gcdxj83NiM+
EOmkWBTqxmWVbqZYZytLaWDcnpOAVFwP2JxzBeYIMY4Fmuv7gUT8mVhSthksC8xKHGaazkUKYgNv
q2UY6j44Js2LZ5ChQtjmMc4ZRBWLGl0jQwq7uIXwW/bNvmn5IGZaa16Z83qtsWAUMFrBdqJy3jo9
B5U6sEvUUsd2zRLdrqp5lNgsm4e8JVwbxXq4GwGqr0uc3eES8B21Y4FInBGAuGa/miLDU4tNigQh
4b2MFYR1NPFY4p90BSX5BuOe1GfK8IqEeOkuo/GaWtl3GXHvCpom/mwHyzV9LemJfqKxUjaPLaTN
rVCI/OejtUpJtRo7jJ5BlGnQFAHcC0C+YEQIRA42cruI3XtdRpl6PXZ6tyvN9TTF/mQbVuQlacw5
0+c9knRrmJslobfJeywBoK166UCIWGoWaNo07R5UPGdPysJu06p+iuNU8Xlvmpc13FBlWaVLx2Vx
HSViCjDX03//bUaoiOde8RtLoZovQYa4vRwRsgFagP0VvyGJZHuFqZ9FnCHSxmIkH+imhZc4tVdR
p9o3omaA/7+pO5Mlx40uS79KW+8hc8zAontBEhyDMTAiY8gNLCIjE/PojsHx9P1Rv6pLiuqWqjZt
1lpISikjSYKA+/V7z/nOUPLLUCXBXvosbnXKbwHhaGzqOFQb2SD+RvOtdn0ie9KtUREB/2h48viY
BvSS29FYlk07mjIadOPt8CiFB4s0hojIimBXLt43T/s/KvS6a+yh1oGFbQS9UdgRiz93sauDHTH0
lCwZZfTvKyXEZjyqEvi4YfCcgRqH9VJx/dPQVhza+Tp+v9v/nzHsri/0o/mD5grx9Y8X3hC//pdf
RL8HFz0MP3t9+SmH8l/kV9ix19/5n/2f/+3nfyb+yOY4xFHlf5tSrq/wx0/evlc//8d//6YUFs77
/v3zp0z/bOH84yf/wK46v5GXYQlsdwCBmQWzR/zLwOn7v1GyMnYOIaxeUarUtv9GqRO/gdfk9IBA
gFrMtfmhf8PUwbZzHJqd1/rEpHH7X8LUfdlPrs0NhNtgfD3EH0yqruX1nxo5Cgmkh+Rx3LVEfz8C
0dJ3ZFUDc7c5lH8Y4VKcJhF27T/sY7jaXP7kPxXuvPJ1/8JQhzPAwvT/5ZUHSTDPjB585zlDvM16
223faSJD+c5G00FghMSXjno/Da9lm7dLNDtNW6BWLO0BrM4kPPqtrWlBh7fLt7iL4VFp8Mp0NHSC
66y3md7IFtlmURF+tJ8AWPdYOkjlppGhGGK2hMp/QEta2Ur39c6C7fOGB2R+140VPlcir9JIWOP4
oKWGz1ogfzllaVlkq6DFdbAeTWt4JawwQxvvjpugqk5O1nDeSeiuLh6EofqDEBp07GCvl8ZsNjJu
flA7mTeyn/KHcCj8l5AzAmprAwp41Zr1OmU226wBecffDJQnBDYnRnPQRDKt61j/9BtUOoK0aiiy
1kFZcw4NJr0P0sGnLMbfTqg0elKzZimscMq0M4C0yXocA4P+YWhBwqOcdslRA5PeDGgdbeeubid8
342DbUMkG3h5/GDfuXRsPCA3StQrr6W8wY/5joYA7V3onIRLbnZachyx+x1aT/piyJQ7MgZXnR3u
kGoTYO+STytR9ZAvKqe7qR+6GzG06rDE/ZXcKgdgTkBZGwCs6BoRWw0JIX1qyvwIva6NPjWmlCF+
92AJaZI8arsHR/iwG0ZOomY/DMBUZLazQWgxhkC8Nbi1tcdYMWyJ4yK6pio8jKNlvOkxv++WqYex
YBEquZJmUh5qwps/W4AjxHEKY0OXwrglZBNeTdNlF72UEt0sIRybBJxNviIiIlUrTvA2Z7sAydSG
hrETolohCjCabEe+a5TjDZ0Gm++dtAH/LRmc4OzrzPwgua76VD4noTXofBcdaDoNF7qaN4KkWpT9
hATd5lZIkquGAyIc4whMvD2mS9W8VNCyuNZ5D71eLCpdEEVNlN0yhJ61IlDc89Bles09bQcU6wLK
6TWKuqg3AApciCTXqOPZxDhFqIy5Q2dSVrvCSIPHyjV6GoqVIzYd0c5WRCqIov/uUw2IntTflez0
+GAZSm+dJNXJMUlaiC2d6Pw3fB2Id9EIL7edb5Pv3PlGfNFTIA5CEQC79rqkull4oNCtTcR1pyJI
9k5YOk9N36uYmOcAWI4bDARuwRnCBmZ6LVD7qhmf6cwRlsvce3osvNm6htY4/RQF7pR0Rz0p82fT
td3OsyvzubCxTu9UZTq/ao/0mK1jWxoBvexoYa8W7RqXwFPT1gu75VRIyIhIQNEsrmvmEuUK9Xz6
NFjZVQXewS9vhblt+csm2SzzL8Pi1jCeoEhuy8W4I2X000uKD1mlN+aY71phUORpC73zaJV7ohzt
O88Bwtk5w02mCmpr7RU3oSJygZiSDJUHQ7BqMdQ+b7vb2lvkfZeLz7QwwXk2PZkdqkz2Air0ufb9
YmvRldz6mkliUvnZfRqjl5oNGZyGBXEFtX7zsXg9OaaV4d0KnYOYrHQ83cSymH9VVZxwXJ+s7BSm
AQTMPA8oDJZaj+SBadf88GFCHBl+lyfq2DtGvDPeOGkqe2Ni9vN+do2GtAg/VAPuwQzNc2m8Kiho
GPKRa9Hz+wZw3ycjfRweQkbd3SrNaAMrGp/HZVh+tnbH+iEbx6HN2MYbgJk+snz60E6x4LjFGRNN
VZIdGpVW9wgiY2DC9gCaghy1C6zJwn6iSurVSuhCHYqkG38ooxpu5TTIIuJQilGAo9FdgK92zXnF
IvnKJp5+TTFssFokH/ijiLGt3WCP/ocPhgxhTYAAV2O2rG9B2aQkbwkD4tTEnzBzAydTcQtxWcJD
ivdDaREMXLlHVab+ubW8lPgl9xe7U3bLbLndlT0d+hVlF01FyMrMbWM6H7hyFkFWsEzMemPorv8k
PDkn3LZAlu97hFzBHc2VjNKesCOOYGNyJk/3QtB08QI9rIhKBJM/iasedjqziR7hvJHt3G6ES9e2
Xu5E4zgGt50qqmef72mNhKzfayRDn3SknXs5d/GHBiPiPMquYplVS50qzG22mK/a8D7ftFQHDWry
pI+Ktl/OSUZ0Tz6IjzaFJuZe+f6lZY4nPws3c1+/GvNAfj3SGrJMC1nY8G5GzzZ3GXNH0OQtBzBM
Opl6mgrLSVHU586tL/1pJp8WxU85Tt090reHmHTmFXCWfiPbyrgvFWzR2Zg6/lBOK4GzxU+ZUb07
yEG6REdJcgAklUcTrvhT3rEzuYgT7SJL+AjpORzFZ+fPPzTr+2GSPqWCsPQhW0LGI3Nn7Q2DHLAs
iclFsUrYdOUcLUPv7oIxAY2XkG66pADVmnSGVegmz4kdJlGnJm4AunGbKbHVivOKJF3KWNJLhYrs
Cs3aAumOssozt0oP1k1KVAhMXwh6wvCzzzkhvxDjqDqXMrjKp01r1cwzmB3ZoX6SoAdbX7cbvqEp
oha01/I6IR7n5VtckmRDtsmVNMuFLbs6PmMzQQYh22+Tm5J90dT9XjEeuJYaPtay/nqYCswdK1AA
K7RNoqDovUggp9uAWvT2BJEQUpKH99LQPL6V5dzNfO9iKsn2sPpxdnZAc7OomP1k15NFBNiut3ng
M8c9US5IoN/XLzUNXXc7yEzeg/YI8bgpiZupjqc3NBzlxVeLOImwLH7J2fUOhNzAiR3D6SWHbMU5
a27G7eSKhq7pPNSbxBfxL5EuzMs4yxDiVFo0KmiU75hzu9mqycz0PjGg5K+LZBRHL7mmuDFjeQ/N
vrsZkW3fgQMiKxiuLGNyCBDeMeHkefUg5NUxQa8BsNR0TyIYzSegUfHPUiJTu+ZGVzsC1rKChcmM
D7kS7hFTVC3W2D3CKEEacuRRkRkmSBDzOxjAxY7EHfPZdgK0Nq4zKly+KP1Tq0w+h6JG71+ClW34
EurqHoyS8YSOPd9nqdSnfM6XXS30+OrAKzwNHXjQFeRNhPh1DbBUEjJ0VEIUANwxEjwVudY/h9yr
eEyDorjQaB8vIZjbbl1kXrqhtB3WE6X9No8L+RzoRtzGaV0f09gUGGU5FrL5+aAluQ+ItXc6Bz+1
KGFbGvPTOFXOfqxhndERVFSTHmBq0PLnkjH+CWGi/2qU2JO6BL+Z7cQH+MruylPJbR/k3o0VJMYS
gV0YPe4zHFuQS7FCseKZK7DyGSlE9gIRr+93jWFR8OCtnddIYTBIDRLS46rk3JCuCjeubmPMbbsQ
tPDKGmsKxkqri6eM5cA04Upyr81vtjdismp6ZT/F8eQRe25YuXnPFsH+RnTRiKsPzc2mkvhhypLh
eAi5devZWHch5XS3A9gj9J7hew4kOSKfB/sqgO2dRSLDtgO9+knRAuAVdCgxo4TXJKhJdL2rXLQt
WNDkGw/tcjEI36TNMuMk73mRwMD7n/tQb9wKWy/NjOS+mXvrdpJinN8bm+yDh77Fp/J0rbXqjYI/
EHMS4YC3jsk7nWiG9TNTIWsU7LKIDXD6BqOxc0nxuVTOlDzNrZn9WpBa7ULtJU0EsSTZDUwoHlpt
mW9DEzpPCF8IAtO9BTxrSSCF5VlWPyaVkX7Ok5fT1XPs987BwQBIJMv4OlpvvggK1J+93SzHZGrs
gCTQubvo3mStWDqLBZrCm1XNVRgKQXiyZPfSHl48vu73Ivadb8xUvf4poP+obuOmc+xoAZ6AU1sG
PD9V3kejrXNmbm6ih01YJT6mpMHU2aE1uQkx5xiAaAdX9pGqtEfYWcHT6+g8MDcN++GpMfOQQard
tbdJ76cAKPEZnTuj9cFOtj6UyGZsk0PXDPZbuUzprjbD9hmj+fBucSRad07bXX63EDDVTuZSbloZ
BCelE5tcVYlgAan0e+6n0/ekDvODB23rOWcG/mq2jRtEXqidN9Db83FUE6kdIfQ9a7G9h4ReIyjh
ZI73DibUTpMUQUWd3syWM+07OSz7gUv4jgp0JJLR8O6dtO23lUEMkGr8u8zP9VGhT94M45Bfasdw
ziGkULymoQIiDBtcr2ayJoBFlzo+Nf3Ss+L48Zkh1Xf0xJ/GWM0PQysQRM5dX7FaW6CbpTeGv6CO
+uuU2Nitg7x8gyM9fe4xIr1MOU9OadTqJS+TBBURvGUCIJpjBtL7oWicX4mTCjz7Krx0lLP3ZTV2
VFdZ+5N5EQP+ZLL2tSy8p2UEWQQyQ0RAYadnLLyYGGGq3sr4allYeptecSfrqDJbdTPHzrTpDZCR
XlKlDyMNgI3dZg2MiHxq78nBKj86bTkP5OaprWZOsJJB09+N7lQcmOG+DGLOmmtKCnOnjADCCJNi
gBZIW5hp1fKeeqVemfMg6JLZ1EBw3l9HUN/ncaSLUXpF+Jr5Xfw9zljz3YQ6jW11vOikAfpLLXZb
q4RwOxmrM57n4hHPAIP9qQQ5vBitcbRBCpxjyS0/StZ7n57t9yzr6yheVPau6Ym6iI05Upv16J8D
BN79atQ8XRm7CqPUDDFgyJ4STAAQwSuLlR0X26VN83MNQ+K5DFx5JP01fzYa7iuJSpmTIFFiwRWb
WKW2eY+U1DrGPuhzYxzKp1m31jk1qvqXM83wpzNRW08B9eStqNjzyLaN7c8gKThhIR/oTyKRYb5a
YuIvDW40M7LLkXRBpYrhZegKlWyAR7Yvam67kHPXbD4Wrm6f/J6I45zkOux0xdDVpGd19auEm/w+
KVF2zO9YX06y6WGJs/oxtKwL74bA1IW5hFc5/TYvgvg9URPnK3fI7I/Rq4katqplXdCifZ8ns8Wp
LPyXxqNJAzmwuUmo1LLVxNrBG8qrTVEH5TYbfecSGqzepte7e66kvOvN66ipGNU7TePxZI4d8c5W
EEeyycq9Hmwo7alsbiRItFWTZO1r74uMAWdlXHAdu+u8EvHK9NeKJb5Zk9NYfxKy4823IS5cd294
y0RrPdRoC6fEfCZAt0lXbYEPe2TcwMRJ6EjnevZW8TKRroIlQL8UnCGJsc9cusKZkQIwmZCPjU7M
gdpC+1FtqQL6Gy3G9M0KM/PJz9He0GVeeA+GbC66CeRMIyipn52q+yULKJFR5+v6HUu1/tVQg0KS
NliGYiaHadU1eMwMgxF09lEkNLbMplgNvn4vZ5dAG7bm9aQUTPc0F9di7JlFpjnCrHwU8WTtEuKK
TwljIr5NALsDvecNA9ebYmhjqvTgojLp3MU2QjeROMAsbKeiCzDHxcFVNdEpGIIPcKu4HQyafsel
6gdYnKl93aaqbdEoIPt+iSUxlDxpxnKaBx2c8ZKmCGzCfmeGsfhIuX0+WlMwqCtAG/LzZXfyUuGe
R05QW7yQ6pJrn9F4au7Ym6dLERt1vVImk4/BcKddaWA2ZlTZ34G/u7v2hN4EuG+sF+1k2pvCqPM7
KrtrCCHrFUnvAUGmk3TTZAXTGIdmzsETmuji0H9b1MYmqhn5pF96q3DqvQdKg9LBBV/Ed1aeYYud
fLlXpLytc2hRG1sKQfy75rksCWRXJUT9rcJvVLPpNf3J6eklrp3BIqspGa0tsCH5lmtbnMm5LSQU
W4MF3BndBzsbujNJTuW6Abh/n+IxOosWz+MqDhv/NIShvyeVJj9amZanVokW2EAWXBjxAOmaMJNs
rJrnVMtR3dFcA6vg2ijL0TZXRdSNBryBxWnzKHH0j3CBta3Qia2XxBKfxpIUhzFe4kePlWnl+YPl
sB0h14F0WWyTfEi2vSuWuxC6xy61/KZbmXkVnOdCtQ9QjSBZgqjhfxl2vfcAtr/PY+kfW7fNvwHB
ZBWcmTjTb/R6LFANuz4PtbzjTGA9e6lmeCrESM3lO3tbspkpHPwJ+Qgc90zwxZbxLVDoJXI9Xc0O
VcK3iZwiyudyfvBjq1zjYjMOqvTao9GQ/Ad9rPsuGPhsjKTJNrLK4SGEjLgXd0eGbnc3ikZt+4Lp
pLnMbKT80oULGlQ35exPWxutnr+pES9rTC6xihw75RlH+5auvUDHu6Ho+ut4Bvg6UCj57JFH+0yC
WbIpB52nRDf3S7IevTyDblQXnJOnrH0imL0S28yVs94s/kiQqoHjpzmNMG1pybaNxX1L82MAyZMY
LzXU2WMgUjQXI0V0sU7hX12IY+2zEwmQ2SPkE3JKytCg2btghpvw/WbDr9yvlt0yTN73wlo8jMRh
Y279ujSYA+aMsLcuiHE6IV0aYqMvPQtqP3a9C8HVlMhTmFlXfkLYvgygpj5GQ+gFSTWz+wP+wNg7
4u93ntDR1K+dHU87A/rE3Yx6gEQat5MPo04W2m1ge+5bXO8Xe7zm/RbqzTWZ28UBeWsmquHvBmJ6
si5nEhBs3z7KwKqesXSrlgiwuUNIlVoRsREljRR14CoskRQtyKhMYp51mVc+KjXOGyD+yxPtS/cY
dJZ/b2uPFkM+gatPhgU5rOrs4JOugecyGLXCYiV6RgdI7Q1nY/hTv6eH3C3rPmnm1yzw2CBooeoz
jic/GtKHrPUHhMaMjp8KHA83SR+DzvJ6zPGlP5/Jz9XznpCXtlplS6o+ghRq+TrV8yAJR6zGEUON
4T4ErY36sp10GWLg10aHL5hOLXreAG2kbTcwkLW27ksnVA82VuwXGufTg+ENaNxDs9xltSN3CnfM
N7so5jtiJx0SXwhc3zZA8Ek1cPM7Bmi4OZsp8L6rtkjfstkrT4p80vvesIqOFiQQj1MXzExdTPOa
sJoS+IcpnCprrXxjfNWLwnngUVxvU3fOdyLN5rs57J1+5WM2qdcFF+KhyfvFYHprJZ+xmfoDunbT
fExiGr0rFGbVY575JIAZMQfoEPU526l0116YcpCaK9u97fHfXwgJFxdrsus7NFA1rnMCut6WOcig
guUY5MYu8M4CvzRtHCiE9T5TnfkNHJJ1ArZGolzVZSLFhU7/cwU/2T/m2oh/ZEW1vLfknDrRlFKw
rUbRTUBEFgjRHn7aerf0Y/nC3YaStcYKTU1fy/lOEiD7Ayv3dYHjIXJNfhPuGOtgmyANhFX7xzSN
4ZB3lTyxtrMByVB8Smfo003YsPNNrWF884ysfZi93j8yWu5unEmNh8VOh19ycDD0c9t2qykIO59E
4Hn+6eVkH/flsOEMwQRbearewzL3j0h2q83oN+WjM4/u0bCwqSyFHj7rvCO0d8EssGtLUe9zx5+p
0ch4fjdbIdMoGfzmwhGJ7ndby2/FaAcP4E/KHwvz8Ueycvlbzzokk7F7TRShIT3ac8YdmS+No4KB
HA1cw8d6kuoHO1AVrK6pQk+octERIauwsgjN0v1Q+fLSNIXL9IC1pV45g+MQJ6PUPcqO8tSa/BAZ
utkqAQRy7yEOdFdCV8P3hbbadUMerXMwwIWJfU4lgPym8lKkHcKANMyt9jGOm+VhLhixpRQ3N0Jk
GO45a+IdNdOLtNwWzNBMCPHYcdRwGiLQezNdLekU31Wj9o78WAJ6uTM+ZrNkGG42r2k8FpGZNfM7
R+bgdvCX5V7P1WdnErhcgGzo0iZYW3moz57SFbm49rTrG78hZjB81Bk0p8IrkT97tC4PSgo3X9nT
nEW5Jbwne+Jzga7k4dF4pZyS53rVkx2yHTm+MqEZ6HAYWRUfFGX7dz9tvPtYCNKpHHvuLw4FPSeB
0jXGVUBu+mqc5/aYjS5p0TpM5FtSzD2kgeBH0xdWgY5cundpYvnnyWuch5l2xvfaDxzyD804URx3
Gd+kA3fTRFY2q2p8peoG6wRxfVT0A2JHsluIVxDdQIJPIzFG0Xbvr7kBk0aFRYlwGgy/frEJN6To
DClZUjqchXnFjzhMW3DQmu0z81R1QMTSRGlHSuScQmoQvkCxoEWAUcZ2HXbTZGZopVT13bNjeWZ2
OKCW1MGvUdaEoxlFSS/YDN6En4p+pYeSfHZUguGRwBQKWT9nbmUvAycYy0ynk7QkrZyqszcB0xza
va373rpO7azTUhmH2CAk0aFHggGGPsYZ7j2LXOjDblspmT66gGS2GNWnpwzS3Gcz6fmDuDH1hGcS
FBPgwev6H9fDjRfmQbNa7Hn+3hXML1esCskzLVJKkwWBGytVzmI8DoHPHKbAjbpOCpWeJwPSR4mw
q4qmFkM4wxc2Ll2H3iFufEEuik1WEHswCVUtKWjaVQk7F7aTQy/d1tm0iUVwVB6X+oUcGYu5DWAS
y2rZ8+sONFRMyHG8buKr0kf5GKeHLGb1VjCCjsiT5DGZ5ZW4VyAnCUWe0csTTPyIbG/YrSyk+8bK
DDUJIRXWsBWNtkJxm7OLraray8eV5w12dxPOMy8DejfZxxKE1bqCsPCtHHvmKFZdnObRn2FvxIZx
oMle+Ru3l9f/MPHQreIhs74xs7XL1cRA1F9Xtet+duQQ3bZMUB/YvKhdSrbLVeyytR+UIJN6A3do
fqXfDF2dOKCn5Hq6qgJFBBQWVbV2mA9Gv9O4iF4X5wBj92cBeYlN7IrojIs+XTuAnuKti4pgHdIc
Pi0AXo4EJcy3JM9ekYDXJvnVWMmYBpgnEAGeLJiXRj49OAad0VROnK7lK3DO/qjjujwERg2ppTDl
ZtIdqkmkwueBcuKWuAHWrwU8DNZdCMcjBtwYOtrNkrsqXZmDFK/C6DJSnNLiXPSTFTVKpMEaHIQE
Ooq5KIVf9dBDKLtpCjx3EmRL5BDNfSghcv8o29GPkjbob6qhSe/IJsgRuGdTthnKafkhE3yJiRn6
h35ppj31Om1iADTu9v+t7OfPqp//+f8V7l0wi0Gy8n9XB+2G/L1/V3/WBdGe+ddP/ZFf6fyGY5AE
Sw+DgoXMjj/vX8ogL/jNhPrOaBoNpcCLjCvjD2WQ5fzmQ+uw2TSsfyVY/rsySPxmXvkpCOIxnZsh
SIrfc7G/Jmv/+6//LAX/YgxxQM7jSBYm5HTT8rmn/qoMCq1s9CSHn0i5KXEEC2l3L6lFV+RPF+X+
X4KfP7/MF1kmL4NyAekRIxFU56795WUk3eMc+64Xkbwwfh+FEWxxSydUaTh1d0nVjru/f0Hzajf5
s/Do+ooeuBO85oioEFx++WDVUgRDEXuRbxKXRtieKFN6BymhVrVv4x31quwxGPx8r2J4PMifjFUX
Vsv3WjPlFF2YH6WX2keT7mhkLUN+DHU5neEaLDfmXLT/IBH/agT8/QrxlTuui3/Gxwb31/eb+0ah
EWEjiYmb6nOClraWPg7/NeV3uAEWRKxW4nvTKguaz74Ry+cwB9Mz4m9o4sO1nzsMxbe6mRXr/9L8
+vvL+bsX7uvlJOVZ+CZaNe7JLzouP6Q/TXXkRez7zjlbTGbfmduQ2imn9KSJUYI4QCf9VCp7joRB
4XFNUcGz7aO7ZVN9sXRS3XHsO5lmy7nOeJgT04W4yQaacvQYizcEd0gcY6e/LxviEIfEZAinu/by
95/ld9TN188CsAQxns34jn/+9VIH2TIJNdhu1BLScqPdPlhP82wlm7kl63jqs6FYV7ZwIwNe4ydC
E8JwyqrmDFlXyt3PXki83jyrN88ZbfbSK9O+MNzX2UTgLt2z3+Nrq/0Mon1pYLazh/GgmjTFp5e/
tW7HyTd2X0MKgVtlDOu6RtGgMyb9ml5w0UOSM6uaM4QRL+1VPgQHzcrMeEvL3KMm9ylQdOCsrHIi
Q7EV6Wfg9Qlu9MFuTy6Mk7PKabCtUlajExX/dI31oxNMHNacv/79tbwq379cyiC8xvOyFAU26J2/
Xsq+nPK2tTo3qjE+nFCiL58o3bwbp7c55M2S+7VuprBZ2ULU92Ed95u/fwO/rxxf3gEVpevYPp5R
uFZfnvMWUkFBIrUbmbFd3TXYj/FOTuIGJeYOLMMv9vX5buCsK4m9Q821H3jTv7yu7D+YGKlzl0xw
zix6CAeYlCXqsA4vX1375hrnYnvfpHgkxhGw9SlpK/0ZDpP5SLe0OQHGZ3gEWfWmJeg8gZBKo1An
Yr4JiiHfKsjc/3DnfqUNXRcJlobr7oJk1OVZ/OvlbgNBQXB9CmXRjbdJRUzW9bt1Di37yr2hvXDb
mWgPYrOkquiC5GS3LnUjI6x2by5O8M2V8ID6KRE//v57+D8s8MH17WGxQGQaeF9uhDLRFVaayUW3
Yblru29+paM+YLmbN/48Hv/+xf7jphVANrKsUGDkNNlT/noZGjYo4t6UG2FL819Fo5vrMpL/AwXj
q3SVT/OXV/myTBCPmXnS7t2osLPsp2gYLuihNlrYerXe/pc/EQ4TDAQB67/Dv375RMbktl1K9map
/PHZnECTzfHi/8MubH3VAePMp3AA18QSTjis/8UqaLHkBrrMvQh25aW9AkgqoXc50oC5emrC7G6u
7bU9T5/zxDApLY27hfQjzOgNbEF70ptwGORapU7z4Ml22vmJUpyzOJRfpQo6FVGbJYREDekBJzEz
WztcSLybup80a/5BXPz168Hs6DowBnB/hte66otHZnEWYNY0XKKObQcxCIM38pAITPQa4x8Wmf9w
2UKw/2x8YH489CNfYzvShV6zPxghTV0vIS+sMPa+WK7Uibrc2jIe9lzq8B9elFLw+hH+vLZhVeZx
p1xiYcNH/fXrmizlWhWCymgspyeXY2pkJ0G/CwnSebW7pvIYhMqLgaKuT6Y3ogfyrc+g9D1PUMZx
0DhR+6w4ffrMIL172XKaYm3pdlmPkk1xyJRx9gbz760ZEXYJuuxBwFFfkv216siAWyHnOrjFiAfL
l+I+9KZ2jeOVNAlN+8xwS2DnQgsChWP3HDTxNU5X3LSWUW79GdFdyBl1ZbfVAxwfsOWgVNgHLhrR
FmvuoXAC5DrNcLeAB2uXTwwc8q5eKnfDWTF5lY0x3Bldbm2nXDLBXnLSTzsY3b30811J0CBgflLN
3shXMDfzkNXpOpzl+GmVzJmclHjtVaVs523OLMZ3onpqWzqiwW7gc2Z5Yv5gbNdHqFIY2hhJ9R03
UbYwy3H7rdsVQFCysN3PJUwPNKbVrdPlxb05exirLGDOUKUYk5t0U35KuwjOFW2xbWZeU22zArce
jK0YAYdHOy9mk/heyHqKMlkjusz1GoHUo8tYfEObmiFVPZAvusbCpU9ocZ2HOCX72M90NNsiCpt5
36T1srNKex97TwPyGD07G6Wt8Jee7JtiGp66cfiZU10+Z1ZTbNHcVVEYjC9V2h0lBPetHNRI17oz
n7s8tx/Gose1r1uC2sB+0i4PF/AtdvdQhcvznAzBeSyYyqgWBXeKdqNkMkAbB1X9eNfPy7wzl9K9
h+ZUfdaSr23o8WQBtk5+BaMKdwkJQXtBguaDLAPzte7a8mXK7F2dKwYwGajS+waixQPNH5oucyJS
d11ZHf3sfNTfymShGR7r4VtLR27dGb1+MlKSgNvGKG6NtiMode6NS0GhdTswz1jn13w9s6t8Xtlr
b+PFGKJimkWELNt8N2KzPzRe495afdttUr69/ZJX6iEdyo9+9DWQfT7hJFxj18fjPZPP3dI8CdNE
z1LpO4KwzzH+oV0u8unQmEXzI6YB/tQIbsnOHlBqDshYgq4wj4RCMGJTndpggyXgdU7cB7+b0lto
rRiGoAcTit3XvwIh560xOvpYtX11h2L1Z9q5b7UQzBMlcQ4x869sfkFS2eydZDIIj6PNntoz+HuZ
LodgAm099MkLo8WXNsQ3vFKu2X+U4Kaek6DwYEZ01S60dRO1MZEdnHwk7oPe3fRh7+3RmJfb3ghI
Cbd5U/gRmUD3tXHOeFeb1oz5zUV9YYWd913VTQeEwmgMvTrZWf5Vczz+tN0EOAIDcYl0B862sOd1
TmN9ZzFRfxwhYETjPBrbAhrDHXJGOrAN+RL2oD9k4DaXsp+8O3dgVeAZXDaOnY2HsnLvl1bYD0Na
8Z1YQ1Nv6MgMR8ckijk0VbpNw2lickVSs9W0N/iW0ZbZHu1mDXSbwMr0m7Lp7xR2u5yE6PiATSfX
mlkDbSHJCM7ryHI10/xdDvT5xsSdbrMlLh/c/0XdmS3HjWRb9lf6AxppAByOod865mAwgjNF6gUm
iZJjnuEYvr4XlDWkmLopy7LbD/clrZSVIhgBwN3POXuvDZ7hTEJMvjUqIkEicpGlE7/WEYJw5SYF
2QbMvTsTR7IO9GY08uSC9h4UL9DzL2JIelr8NZnEATiJGPnyLemogVqFlHbuTuTOswhrUOZCIZeK
mEtYXnqD8QJ7QDidLIwcvcCflyaPYZoWfOIqvUOViM16iu03cx6z+0onnPT9YXb2SWvTV2zmIkGv
6940cG02RRURnzCKBysc10hBwXX0oaZz2eNErPotDjUMCvUpou2N3PpzETvLlEU7DDFce0+q9QMZ
5nShRn0upMZr3JdJvZII2V86Qlc3VT0U4UdFeQZNPcy9HYqIjup6bk6d1SlmaGILq1hd+rn11509
WOtoEDP8xXJcyOkNM8c4QA0p24Ioe4yRa4R99OdEuS+TJD2VRPveGiTZ75C5YPYty+pKugglHLe+
QzmPDIzB56fYaUoUEma6YHri57DwnW03OvF1HDbihd+63EJBkZdCx+RGjf68j9wqQkhqJFe1bzL6
J67jvrFhv0WEYx103PfrqksoB5mlERJX5sdKyJilX9KeblLznA0VRpaaxTuJm7vG+pZG9BEYCEzt
o995BZLeqLq1h2y6xzXgn6omm07e7CUn0xHT1sm68APexumlB+K3DuzMuocBSoYaFPxjGtnJnhiw
+CPxQqRQ02PfMQjzXiqEV8c4CsqrRCi222i6Nd002owp+kM6O93W5NPiCZ/kiVm5vA5FLwFGafMR
8HN8l8WdoK88+NdOoPqtGSTqrHOf/9UGGjdH8lbldfIYSUj8saPMA4/otu7bz35OFHSBRBTwJfp3
ckWiyErBYXLsZuw6HVs0gMJorqr+RprxNm/d4mZJ7AZ5MPrd2qrccGvQHD8LnIz33RzLNxnX+Ytn
FxK/ovM8wVTalBE4zKLu9F4OukFKQQ7MHpQt4HPHzRlL1Th7BNoixzPEJjYBbHg4WR6Qo8JTG+cs
0DuvktGR0KMKsY3jrDILkczsANuGGNUYFYEDrnNMlJ6PhW9+8J3OuyX1W6P6BLmDFjA7z3H9ho/S
2pppIzgBZ03xUDT9xWjFAWrwt8JvrmBWqVuZBu5mJH8H/1SUHLXge1ZeLNe1QGhBO+rcqmqrVbjm
oBbumjAfiC6wpmiLBCu4Gaygv+m6Vj1R4SGHYA5p7QI0NdHKa3VzcUQQPnuNZ90DuDfPdjdUV0Kp
8TyOY0u0d2xCB62j6HEgLPXWMB35VYxm8MWPo+IqjfGRkepuni3igjYNGiuCejn07RDqCVxbo5g+
2UHrXee6nQwsXWWxbQKvuK9Aqh2jOtFfM1A0ZBMKoyJjzdf7tqyIhPes2HoyQs4kCUBs4GeS/VrT
/iH6yGU26pD1zFbZ1+GjU1k9N3/JXmvxeizx02R4t+RyV8D6YebR3M+eSxmM6LPmTG2aNgOpWjFj
DbdJLyIX9F8SXJDe6J1NrvEG6x5QIsww8lXVbEFeFWaviBc8HF+GMRHigtNiGPLgHGR1xS9PmmbO
eQZvL/ZvLL1Zbcw3xNKzPnZNW91UU9SeE43m1p0/O17yoccxQQ7CZF8RRYRJrJ+R1tq80HNeA0JN
0QqIudwyOS4YOLPdmHA1ON02EBBoEY2bInfrTZX5/bUtGmuH9z7aeSIJYeF5hVo1JFIedTTsCELa
EPgbEMWN1NzC/pSv2qlITsYYV88A+099+DY73r0/2I+Nrz9ZdUQeh/oo0/Ylsh3nkCsjvyNV0z+0
ZoHCyMy960z7abchAgyLnWm1zaqc5+CSm1UDmyCYD3lm9PjMM5tzki+LcyCb7sFoiWu2Sh8QuFPZ
/YUkC+TVrSslMr0CZTW/Qn9bh1LdZcH4EDK/P5ROUbyOMFUwFA2mONBaGr5qwv8eZkh8+2ksjW1R
Vd6hwHaAVoNt763vffT3OYnMCnQBLH6xUCWFjxCiKe9I3xkO2rTUa1HipWisHiFuqYpxrYIrUaTV
nZvS72BcFdcbRibV0cOi9czshU3H97VADamYB7vlTM1q4g1a9aEbf+PvFHjD87kCjGEg/eIYEzlo
1pl0p4OfbDn/tzcMjeJouwRTbBs7yK9BbBlo84gS2jFa9PbkCncsuU4p4CLYxo5ENP/BGD0KBo+m
4VOE4+2Vgt080SEoMVLYAS93H+zJ5mLoG+KITwY0PHnx1tF03I0CsAXvMPoWAUiMCIj5liB7JK5e
kHEMBiBwJIjOOJuRCMnpGIm7ychhv2k4fOAUSAvQgFm570MSX2KoLqdc+UzkzCs7b/GG9SpGuVFH
D442yodZCmONmmS6i5egnDYP3LsFrfgxkllw36e2fYZKR1K2lakvy1L4MVdl9NAPeS35l6l1ahIG
3lViBE/e3HWPXhqkwabv4i8sLNkl0sP4NJhTDAzLS0uIIm3xcZiKms8QpYdI+fN11sXEuM+qvtPN
WF6VSSWOleo7DPI5yHPDVh/iqg9vkJQUvEC0EAeMT6ecA9uHPIjxFTRIFPeceaoKMZtDlkY+Boda
e/gx6DLENzTm9DOuhOltNKb8qgx0G6yQorV3aCI82ilzMx0KzmsnN+vcr4MFaIaM5SK+Ezyqd7Wf
TAW6rQEetPSojyOcf9YhbWjKrgpYubs68YtDVAzJh7bNm9c6Aa2zFSaDA8IvZzOAxzYkT70lg43t
T9bWgX8JnDDPKWyIeDGv4fhExNubaOVlWR10iJ3JEBDAExRdt2yTwETETIoKG7FCQeRPzxh7iycj
NjLy5Hy5QZKHka8uOqKpF+EbEpEVQTT9oeIjGKsKwNw3/ui4a/JnOVqmAJoHpHY1s45R+fLeiLAK
eg15SA4mTjR+iAqerM6iX2manO/4v2tmjeG4Jb7AvrF03lDec+C54KvTn2QUJoAXmYduQ0sSgVAW
6NruRRR1+6wWHHaNeerrU+m0rAxquueD0kKvmtGgqMrhuc3dtB89Nz+kwjDFcx6G7TdtJxmlNY27
4oqsOhfkWj/J4RRMsYuXM7S8iYQlhqYbTtKGcQPWrfNP1uRmw3aU8qXPx/xQzQjYslkEh9iI62mV
6xJtKyf8pORth1hE+FI+3JDrXbMUzHM/rsI0DqIdEePVBr0hh1tv9qvt1DaTTSKNCZXIjSWDKr9M
5pUcauM41rI8pyJon9BkAAhapElD7S2hDv74ba6COacL6wxXs1HmnyVBTsBuMrbIiR0WwQv0lOsc
cd4HGzHXN0xV6Jtmabzx0evXPkSWipa06q7YClkGuDck4E197jcX6avp0pauXyEMmbOdltq8phum
WM91ng0bLUiNr8Oyuol1YF5KdCkfKS0pFz0Qrp8T+Nw0t1m4P9SgpdOtLwYO6gP27dIcy7vET8VX
2HUVlhdAIFnlhC+MlXi3dBZT7MXlQ6FD/zpspKKrYELnsGlCDUBwnc5hgEJPc5/o+SpNiQOcZ9pg
K7LiFc5GD+F6P3b8pUqdKgRnN6lElktSUd94q17jg5qKuTviVLe3lRGTIgg+q/kgElcfErawZ5Wq
sGOVj9yET2O1V82cpJ9KjkzbYSi7A6+rQtXWW7dVmxjuil2w8Fcjsghj3S1pb+txnEJSyryInXLU
BNRYFsUBFfFnW9Y+/MRZnWw9fm0t/bVpjSeTMmCVJbGF+MsjJB0G8Q6zsrEuoY4+N5VSV+gjg+vE
UfFX7WFlBfwbTxe6W+wOOYfrlW/YXr+q4ftsqybGJjWS3tIGiyna9cQ31EtD+2W5BCoVd8B8MUZO
JLcupiBcwzqmvIdAhJnUxCe9quD/gJHjw5VTSBk+P8sGpt46nYfPMS64dK39sbsZQ+9WR508d6zD
ko8VAkUeW7o6iEpPuqvnYzOA++UNeTX5KYRUGUhzKE7SPXKnEYG38sdNM80f/Z5enNrjqnv1Gn+4
wf4tXpAv88nZimEao/hhzoU3icy3Z3aotWNEhNMlIYISwxqHNeeZBD9F6m9qaz7jjqtPwCc0Zue6
epuykZZb3htAFql3DVCBa1EPXbgOCxTTpd/zLhiWPGIco3IGVGbjmxrZlrvUHvcuAkTMeW22yRsX
7pPq7erS2kaxMwF34h+xlQnEX1kPaCbcL7QzgG3CjoG0jPH2OCM/zMMmurVseoNAUzPqwJ4UTux1
HRQfrKsT3i7fL6cDd7wb1rO9BJ36A09sFJxKHbxgS/Keo9l14fU2hG76s0V7Nh83kv0X8CU+G1/3
7sbnyPKiLRwTuSRklANCtbVHPaxjjY3ZCYLhPA746egnGNM2EBETu4Ia6w7tP0+dHvQJG2D8RTVI
d6oM2o+QTLJQtBZPOSEujwqd671hKO+ZmX1JWRSHORrVHrCQrxBDZ26CEt4pOv/Zh9hGHzazH7qp
CKhp43BNGQRxd0aGh0R1Mdgs1u061cUaLVW3Cpwxh3HBeXLPVp1g+vPMYW1g4kP1uCjoXTLcP7KU
1h0lsEzIiS4HjveQIbojk2h/XryvVb5rY6+/7yyfyF2O+CUrql8PlF42uuFADjBPAShd6rIMEfKS
oxGVDS7cQbrXBIHWh4FAwZ1fzwm2h5Y6qMVZ2oRJdRuP5S0yJ/FkjeGKjNmPcel+CrIA1SnBYPGK
U1+9daEqkB3WuGtiR88uirKDUpF5j+NLrAlR8q/yacjOcZs+FghMiUjS0bfasq0Hr0HsjF8qPOKh
m7dGrR9Ce8DiH7rD/ZAPJl5xmV5GdlNS64tti1r+HouGenDnPN+3XePuiMdCQFZH4jwUTr8nwLzD
TVuSBDqw7kMexKqTGfsRtQ+4EG/fQyWB3NV966hY3iZQDqIyxnU/9YCg5EyWJ8MnIEj50bRLnGj4
b/ZeBEojC70OOwkdgu0s5uix6/sdMIStqAvuMWPbrTm1X5w2n0/ktoobv+8auWpSB8+ZwUpa0IPa
O+R07crUNGoEhra/teVNTXQuelXgXutGgvHAk1FFGImSvNqadXbyGxQjlbENkuKiY6N/zQP51vuG
2vfGaB2nAhFURyTuHWqpddniJSVy3Kio8cpOOaemjm7o/5bMD/J9GSV3pSExh1TzwNJESWwP+UhL
X08nmmBPKY4PVZnemuHD2o5jGn4AkY8CVbxC9Us9MWZvoiNeMxXNx3lW15DCEF+quAQEYtkqJ2nT
t9kODLmrJGUQqSNHjIVttSqDmrg9MDk8+FPsnaSBdxuWiEE4+OStSkGeiW/lJNQuJYUklvRj4Qfu
KdegYUVJ9prox51izUX/qFKwurH8XOaF8wAZg0Q8Fdko7QbDdndYHrtDNk2VQ7+ljK6kEQMvAW4h
XxttGeoTfqiU17OpXGrfwHoUoGeotwBdks+otynv7RKn6W5JlJ5Imwkq2hlNPN2FhhM+1BU2grgP
IIx7vn1k5rRRCOSvamnHzOL1MEwH7c3xJ6K02RW9hEeqia0yeTRi5NcOVWkUfFJxyEJsSeGtzToy
wpMbU6Ogb3QtvN9Bkt4FCpzRkYlykq2nnhkJM1IyZsm/gjsKz36o4WRMbhdj2WU/JGMzWtbTwK3x
KMf3yaDTh74D0QJcbCBONJnpaw5hAQrEjV3vtSqyfiH0yLcUl96qcYI+Xw0BZ+eW2m5tlyMhxXNH
eHI9WQA2JNt9ZnKrKQg1FWNYoTDxjeaFZnGDSndAvz923hWGAfr4GCccp5OsVtkFNSU0oaq+EaB2
2rz6FJmIhpl13QAFWamyuBGGOmFQMB4cawEXOapQd5IDyZknLoJJlNRUxci7WwXtYbLeyE9YGOV2
dchwqTFhmupVngR7nQcftdL3sh5fnJDIKzJfOGYQIVIfR3hDylfd3ima8gJrllC5hgc9j2k4Kmkv
Qhurv2fvLtghUzplCQHsW0oBqtXOcEa1ymadf521zNaNI9o1xx7INxHcbi+kbnLIuCrQsoTrKmiH
B6AC3ZNawjPHWNCozmR9SdAQmFl6boURbq3RszaWH9GoaMswfKFmyLGAWl698VIxHzWBTh9jK2nz
dUMG2mnuWhPri0wX0mPMaBiK4xp4h2LJi9Y+PYMpUcFhMq1+Y1Lu2Kw/eXkxs0I+1EMA9meghxqb
BgMSmby2yrD2k2bFpb86nuNSNlgHx/ll8qjc8jXjLLobLg/LjdvkL8NgiTs1I3/etZ2YPlZmnB56
TshnjBXuy1STh8xIU3K8Tme5LpMpMM8jOPx65Xl8DWjCjGSftyq8EbSHvlCfUolg4L7EcCNoVvD9
8U0akWdtQ2llT5RxGIzwvKeEpw65ZZ6cwGBm0Or0Ke/qQ9NXA1SN4blr85pvUD0xRN5Xlu/BkQ2n
bT9DTjKnCROBbCR97sS4EYqxIutK/IRvOEO0UVGdaB60VeaaDaG28aWqvXTlxNO+L7VkrnYFohfw
JeQpcPtRv3LsSu2CKbep6xGguBuHFHS7RzOPkLEaDjk154tJOvkOLFp9lIldvxUpPdjNaPNADHET
xqu8DvRDJi1gVLXVpYCWcDIF8+xde5GfP9nQqpt9T4OOpG9HzYSGeYTsFq66Q8V/6TwQtq2u4ium
JYwZ7Dw7jE2Q4Xcwe1wQTj7M9zP8jANis4HAPWg1Bz81gUwVS3iiPSXJS8Iq+GW2MFsV6Fke3CrU
9IbHKj7J2WHJkp6+7VJGZdoOKd5K2zhlsQ1B369L59jY2gFKhKWY7F7PvNITsnjGZhVwpSgapxbp
MRZRjl62s8GpwZTCsPvntJ0BEfmzv41d3ewH3wLlHdhH16vY9oZI7sHlzAAY3c4+U7URMdQwSdSb
up7viuqtJdzta5mOxrrxeuM6XU64w2zH92j0yosgohS2TJbcJuR8HHh1xG1AC+jZwVm39QNDbgAP
F9R4siNFE8+MTMtx7SQJ61RBRB/SIgA/nuasHNbDiRV2XGvOblimrAE+Usqsv4SMs0rr0PqQ0WLA
RLwkl6ZBtCli4QI4CuJzapWSEBLPC0FMlWwWaQIpp3eksYoG8iKzqB829I3EZuHR4IA1uhcg+fLB
4nm8iypyc3oliA125vJeoo6C1UCmJDtNu0lYVGlKaedoAlyig5JO8cZPJYaKvEr3mMG7D3XI2laa
giE+CEfPW00maulVbvQRTI0CU0SlPFg5Xhl9Ab1pv0rtxzekDdQQZKDb24gTV2WC3N4Hk7G2TeXy
TWU4NQoxnSLDZ4tRvB00hcva/2QMxmvhT1+V9sQZHPAtDxQdejpI6zzrktvIsHKgkEmzVApOlI8X
XJJVtq+ocvt9yWIZraOm1Qce65rjoqBNOuR+dCSUVT15OC6nZeMhI6sM0LOvDb5ZZAJzcF1oKzxI
L2++2AqsFH320BPdTW3k07EwRygnqaEbOGgJkpmoi8M7RYPogacr/pAWlfUy2KRBul6rtsqQaheW
4XzjFiW2R6+nngwnONVYT80XlJbdUzqTvIaVsaYFPlv+MWps0Hi+q74GavY3VWimW1xZ00MN6O+6
yIt8x+6QbV2vaa+K0ayoP01tM3KxvlfF/XoURX0yEqotW2XZFbBe62h0BH8vewYe0syfdphY5wvN
FWhvUWp8SpVyn800B1jTmsFNLFGbcCs2VuduM3vs34ygto9QqkJr5dkD4Dlioq8xVBN7W/YZh2en
eS1dnXwRQUbnPFLzg+fZhAlMVDbVZmJYjF5hQ494hZqRf6b0RB4nyFk9Lg+8LmtTd+2DNebtxUnL
Wl5Mv9BXHcxAlErG0G8lVdWSi8y8HEL67SQin5rRza1DYEXZtnI7FClWRQ8PEs1jqIV9iaqSI4fl
0aLJ7IE3mZeuUi0jS3/OnqImRzBiIJia2/JslMaTVxhfBULOx7wy6vuyd8KdUY7xcn4t9dqJ42fT
aPTNBM3kUYypvjeAdIHCuRtorO5sJ+lf0tJtb6UlxhcDGt02QXZyEmXsE9Qe9i8sKC8u/IPzZCwn
gSFPLyJ17FORteY+U9C1FBSydSh1+qZ12O7qgXjqJtcxRYnJuoCc6kAVGGN8quwOeKLnyGPmtdyt
xp9fc1U306qbZvtLLgxOXu0Czco4EZ/wk6gNkCG6sE4BMsj1ZiyB5N1CQUMIUfQ+ixL4h5x4xx0H
wH0jvP6qGkLckS4h5TIAwkX7Uof5qo5z647WanzCgy3wfXcJP9Ubd2VlpkfVZ+K28up2m5PAtoFM
AAnNonmRFN/wkOzckd0iC/txz4EZS+sknHoVJjjgw8U2WLv0iF1fvfpR9IYm6atPb3UNWW0Xh9YO
8lG8rlsXrFtdfk3B+WHgMggubrJVDuyuSicH55PG+KmuB698Hgn39ceZdJCMMZBhTeRqq2jLy7ru
LWejY886EmX8MLXWAX3Q2sPyf5jw363lEKM3YAYEWGpkbOX3NHby1lwp2zjMZn1F2tShT6Zrp6bX
PQFuv6ep5Rxaf0x2TqdQH1czCYTM8pOPHnDVnQF14oztKH2wmXY9yoLasJxjGt95ae3/97zgixoG
9VsP2sMnI4qcM8WuuZuhROwL/DVP39WL/91Y2P9hzg/XxqXwF86P8tN718f3v/Ev1wescIlGCDY0
qRsLM/x314cnfsMJghniH6aPRX7+D9eHJX/ziTngafagxAvSDv7l+rDgy/oysFC8knYB/s3/O66P
92rd5RcDKYu8Vbrops33OlBv0IXMhiXjXsHUG0hsxJhIYOkSd46sZfyFYPe9VvP363FBxK04Tt4D
1DMlIMlkOExn0qfgEahveiaJfhoIEvrDPfiJ0QRW6XvRpCT61QQzHiwSafk+h6R3KZYYTQxb2zJT
3nfJfLBWkXVM8NCd01Dpcz8LFIR2B5OsboI3Nyv1Lcq89JgHDotdbSDkMqeB2Urat066SgPVfGC0
wlQFq7i8uK6yrnrTbj9DgAW63Voe0DlUbagiwWWM3moQ5Vcj7Jdmbmo90srv9I5A6BreltOYt3Fm
t2rdojradInnfO3cCMEKki5SxNus/8Y4Lvqq3JioXMwqmzLM5ls2TtyyXT1BaELsTERzp+8SdzZO
tRmYmoUTLNkqjQJ+FTaJ8IPvm/T5bbqzMGFV5tEK8SfPWTGd9PawSwk35TSKJb0PBjWCo2hsdPqe
br7lCboOr3WP3+PFLd1jjyMaspjcxwIZKpDcRIQwgcB7xLYsbscxux4xiDJegou2sFeMHC2Wb9p3
iCQLJC7eNVY/iFABYMq6amrAwwZYlAhPjtljywtNEr0yK8gicCQE5sYMC7YWXZgryr+XOEB/ko9k
8k31kpLtgc7CfnjpaDXvMsK2owhJjbDGbitR6Wp6yftU2XeEHq3oDt/j2qNpAwAcpne0J8HG2WR5
cLRri1AjPJjrEK4/xmT1DUx8ALuGrPqEkBxanmSwZ11AOrRXrMqIlE3X4eK2m0Pv8827oac6wxXO
q1OoT8pOz+SHwQgg6ndgF1pZ6B/pwRr7eDDvyrTZ+EtgOxhTMqCc6KGzErU2R/tN9uG1lXrgrein
QBPZgzzwoXkSPmi3Aogidpsyt95gxO1EatbrvO/2wky+mUuAZxo2L5I/MKq5CJF8S4P4Ou9AuFbE
c6Q6pDqL6gfVuHuDkFt/0qcoTPf4UK8jsoK3VUDkpw8MYIbsW9fqOhHOQCASPYqbupOXJRC30HTq
2XVhcwwZ0D8s7IRlbDAmu7sUcuGqGX0ww4pJM/ysYAsXgvOkjziOFnGyQod5sRENX0Q4fo7C9gPE
RHcr7aHly0hjklCMx1Coa7C5MPmA0DEchg8JcmTzPQh0dNVJhWnJBMB+Sc2AD0BfHq1kscoGgksl
YygiwiiUaVl1Hg325aSVm1zaHWwDpB39gqaVw5obC3tqgsmG95chZ0a2W86LmsJ8e+zIs1iFrfc4
mHzSggQyXXAf6JN+hpdTbv+/bJvn+EuDueBb9x2X/i98+nfT37//9D9oc6Xtalquy773X++u/7fp
i09fok/Z//oJef3fP+D3zTbwFo46dhBf2DRf0cv/c7MNrN8WO0UQSDpTNFfYmP7psAx+I/3F5b/G
CYHhYvFK/JO97v7mOgEObQwZZA258OH/hsPynbPPd/xli3VNlPxWAMb4fdiyEUTVSLi8c5yqinEw
GJf04pCYcaqmPN1XBglGQS6ZAUHw3UFTTffCzsJ9MhTF0S2ybp/LPvrcsqntQB54f8t58s/fjjho
jKQuH/ud88SZDTTATK+PfZxft4b9WfqcXv9w636yKf/on/j9Go5l2/j3TLbf9wlVYTCNFMqRPAIF
jhFOvf31j//RDvTnH//Om6gGqqCw48dneZQdwCcS12blv/Be/Xhk+udFJHw3zzcFX9SPDp0aumYM
owIyeRUgeIj7dhuy9nmJHFaNG+pf3JYfT0z/uBzHRLANgS3/ZHEaXDR6AVm0xykJg/NoutWTDd73
wtizevzrr+9nd4fKa3En4wR233v4WpM+KQWDBAVFVBg0MNoGNeAy4Q8AJewHcNP+L7wtf75jWI5x
A2OL5kQo378SvRm1ydD0dOrK7mi7Fd2EWC1iqb/+ZD+7DM4gXmRePaxzi7/mD7EHKBEs3bmNcwTY
xl3yeoZLqfn7Kv5l/D8/d1AvNrB/m3SWOwWOj7CZ7+d8vG/vHgwHnBYEm9o5ymC369Rr2tu/ONP+
7GMIan3BNRwqiXevaGJOrmuYscMuNhQ3o+7LK6nUL57vn1/EB1ciQUVi8v3xu/I6VO40wdFn4UTJ
jXEPWvLu798Obsa/LrH8Cn+4HZho6rkkx/eIskV17eexgeH315f42c3A12vjcJNY69/fDG9sLR/z
AyvN1Pf7OFD+mvDzfe6bn/sw3vGImNvIR5z6H1yWoI7l0rDs3y8O7eyasYozXqFx7A9FVXYPKegq
OgSwVts0mdcF/r4nYHnR6a+v/Od1IjApaHg4lgub758NB/erTjx63oVRn/HDn4BqHJPS/MWt+/Ma
wWV4tlkhAl7d7zEff7h1VVA6URvU8ugCbme6bI/Of/Cu8vuxU7IsOBj7fnw40tB0um7m+Ztl45L/
Xbc0rZUovvz19/WzB4T0TRdpI546ulo/Xga9nI9XqXCOofxAqzmefvUE/uyG/PECyz7yh28qlW6e
z3HFbq8aenkspBDGKlSkU/MffGPYgTlJ8X0J+73l1kQuR4oUV1qqvdfOt8ZtjFRo+sWzvXzx79Y3
2+IQJEnLZY94n0VmyIipQsT61tGdvsIIGb6m2UjwkMyr4mlw7OIhxmXF9GYcm6docJxfoBF+sjLZ
fDr2C5OjGiqpH79Rjnx17VqNOLadwTjQDO9mjfPlr5+Ln12EYQI0DG/pzdjvOiKBYPadTFocC087
H6cZruAMrugXfZCfXYUmjvQ5o7rye3/njw8HChCSZhuXObPyKsjM5hoecfSL5+LPJxVODH+4yLtl
Vg0FBrOci2i/NNahW00Hhbz31PRJRJEcOr/46n7yxPM2AQlk2+BxfP9KMfQSZRjR1gdAcKUNcQDE
99c35ycv7Q9XePdOTVnHyie4ghMsvL3JFRe3hr2ElkbstWZyOJJYue1hJm3/+so/u2FL3UDe/BJe
9H5Vgn4ZMB4syDUhW4Q4aJoxidWk/8E3CKOEZhWUGIcd+McnPM2sOUI6KY9RnOQ7tOzdWVSiO2PV
8n/xcPzsAwV0FzHqCwwD74/iZAhaGCglG+SIzQ8+2JephQj8t781lLKCwyQAG+Iu372xdTQ7SZp7
oDU724IFaNEZ8vzw738UwXeFziSwXZOu6LtvLWzbdtCme5TYJdd+bDt4dET3i8/yk6dbMCUTfA4O
eu5SWv7xlUWq0KciK71joORFBRAtm+tK/2J75Yvnx7xbZX+4jP3jZfoFvCWisT/GUlpnmZXdp8pQ
wa4bvT3KUv9Yzrpp0bOHAeETJV0wwx3GKyj9NQkn1cjb0AQ1ZklHzMxrc01ME0TjdG805n1mGRtu
yBpD4JJGjVgqnFMPZmkQotQcWhJtBktfW36OACpLnXCDRKXeEaHbHOQ4Ol9Ea7zOyGq2smmLm3qE
Mz8RbLMqbNByVLzXXkpEYZW6/UNYL6kP2qzLnRsNqBJNXpysQgu6i+Ia11UVt91ujvV1hFWCGail
d5h9vEMg9H0mW/UiSosg7dKR6jHzUpTLjoFKoCdmQReCWECDwexzU5fiDviZshH/4ZEmy/3szMpB
LL4M9j0JlLpZlode1xy/WimeY7K3c2/YF6S3PcSFTwiSRsG9GpGso9glrLdAAXZVMeVBtZTJ7tbG
TfBMt754Sr7veNay+TH3r66U0HLjqgi017LvIrEJX/EMxHu+U4yOsCvAP2oLx01boPDgXJYU1Zkw
NAuBhySuAfEvlBGklj6dJ74VM7rkPrLGzi6aZ5W49THrScao0Y89M+6l0UwFU6VefBoRQC1p7c1i
Q+l1cOgo3BWJFCusaxGJYUH0Oe5a2oMzEVfO0koYl6YC6lBwvk0vNgHFscqokjPMQuT4RHcARr/Y
I2lF7VJeiu+F5pTFh3kp/YzJEWtsiSAg3H4X17NxSWPChVblcqbtltMtrjh/pYcOOrlf6WjnYjtd
e7Mkqwgd0Ku2rRgHd2s/1wn55qFJKuYa7T3ExZGEtHlZgZrcESdS5AhI8LxuW7o4PsBse7deZCVP
hdmmwdLchuvnB6FzFQvTybZ554bXs2L4j3UyozEcmYxDg0RcV3n5gMa2IuDXsVYORoJ8UxhBgYgO
9wgyN2j0uPbwh8Ur4efmtyg2S2IuFJbK/8feeSzHjaXb+lUqzhwVMBtucM4gAaQhmcxU0koTBClK
8H7DPv35wO66LanUpa47uxG3KzqiVJKYDrnxm7W+5QuhiEsZhwLvaFhEz40gNmnnAHz+bFiKPNcp
UWPdVJS9x2c29hujFcMLBFhoCY5ZdFCoreSjUKxu34as5IGyqeqHabRafyx066BpYAGNUmC+hdCp
W3wIY3hPRsD8rI0R8ntwfUjfdbVK9rqz6mmMpc2sDdrBAtF9h5JBhwtxHCem/0aR27tmEclyaxDO
o93p5JDipRJzE225YRru0yBx5cwNUtEgd4E+kgoV6athSyORbJNHsk0ODeQi9YTkZcSn3SzwmLdp
jt7nvotnMjzkOiGnlqifmUdnQYf2gDcrPvQyLj1QEmPAjxHXkIIaxDyra16bphK+iB0P2gkIVITr
xUYBmI5p42shCSCiVyd44+rXdG7moMwyhFRkWR7gPqAMr2FQtEhxt2GPwgIFz3KLsiLeFAZAw3kR
YAQybSalzpzIjomsESGm29t3gzsd2NxoNT7R0EWD1BeBSMO7LnWYPufDk16T65ZZ5U0rEFJSqb1p
RXEoh/YwTlG5A81MbkDngqxlGRBwmpbHSDfKK4vL5lKgyD1YExJ8ZuS8dU3j7AgTBGzNodBbzU1M
eplHh8jwO3SO2AC6oyMqXBFD0dzkMUJyXRXxmxi6fOewQH9KpIl41sjMfY8jBt9bxVTaRcqF3jk6
ZQCp4ff31QVBcnXblmCMRGYSYEACT7qZYjV8iPLpDiB3s5llFh3mfmSMb9sYc8GXMX2vQt+ewFSJ
Kn0lZMO4azB3bdEwgqciDmlrhbkIRInSThOuthlC4uI12R+b3ELUGMYq+OjZ7O9z3M1D3e4GcuQR
cJswo1vEyqcwzhEbLrOE6J8YsBUxRpn6bmhajyydC3YpgDC2cleW9Ze+T87ZqKHECDVCr6SUzOM7
G9cc37LIUXo/5ndwqmblM9iX+qA4xr0YuP4ZQq079Ldci3daX7pn0lTVLy1GCo55RqnAyzfaaOFc
cRVMSASi2aW87gvUAM2o8MnXRoEcMeOmFSIK5q4uN1FotrvQgGJiJGRz4+brbtIYbWjZFcxA0Jh6
o434Np/N5VnheW/TNFxINxZkORrpeHTiDFkFNGYSFKo7C7jrFbgQ23PVHPPqCJvGEZMIMujDH1rW
7oFmI2qprWK5XUhjEP5cTOY+hlyFjEUZet9K2Xd6QgAUB7EPDlYN9fmRZAnUkzC3b103qwN8GCh5
YtP8LJv2a92QoKj2TnMFmsTYxhrLF6nhqyd4szib7mwRStDpV1NuZK9VXWKVIAGaFw9W7Cwkyj8M
hM5eEDn50VWEcwib3v6KIYcbyqozA5NrJ1dQW5eDbpvRbS3lpwYOqWcypSfFXYEXMjZHs0QDiIv8
mIOwa1J8uCVcXz7J5umva8uf1GOAWGhDKfzWydsPtbKrAsNNlFI7MKPSCZfRyauxMPlwLv+ivvxJ
SUZoKTsFw6Ys/9NcNBKLzJWiIkZBOF1QNg4e/Nm966GfJKszMi2a+0bViuCvX+BPRi08LDM4Ck4m
ST8Wz9xpzGxqevVAcWAFkZG6t+M06vN+lDK6T1uyRoK4VJRfvK8/eViH05l/wOy5ZDd8X4CGsaaF
eVwsB3w1kFnGRdJjA8OWW8CyAtpDl6kLxBJXKH+/+/mu9P2hW3A6YCBFSoXdUlqD7H+IVWT/Vpr/
4nHYCP2iyF6bo29mM0qKQ2yceSR9SHRWgRKXcVK6itf0hK2gvsaDkbBvCafkqh9RUeUo20nWwCo4
SbPX/Shykn1CFPSDGxvxGj9VSELT2yxRQeXXRhJMZQOdJBmy+bO5FqaOOjinFBchG2JZwe+ZihVE
3Lj6ziBE1F7PTOslIcgbYK/rHJRQfyDquac/ayNfCbnfZ1g5NhiZKnvDtzL6NFQ9ukcH2vIRsZ95
tHKHX4In2IXxJOPAIdrgLq1mKiFtlJ+NIrXunBi9I6KIxG/rwtzpTcudeL3vk0RrKK9wZnvAHWlI
vFxcWq8u8s9b3Yji21mZ64/sbprZ48QiKap2cfHfoaLPPpp6Xr9gn1R7v5ylMT3lVsObZFa5eSsX
VCW7UViRxV9pSGMJa6t8U2KrT4LY7KOv0kANfJ5ZSqdDJ19J0xyXD/Ug3O7kkANmnTOVdjvIl2K8
DIyggDM7qSSYfsCCGIvhcZwYgzwNs95GW+T11DwGB1DzYmGVEb7oFPOpkXp+dt2wPC6WkT87+Gq4
laxFVDEOJGJCY0LY58TNE7csZTtJadwhNlQ+tzHaYgzaKDyZs9mbuImSZ8kSb4Nmk/wmNeEgdwZo
Ei3BenESTx+aykoplvlKB1h3smsRy9bHa2jcLAjiTmPVVsjIW3mx7WLG8T8Zxz6P4PKgxNkaU/6s
G4xtQW9fYXakMl4LTcrh+TMDearPYZLIPxS2W3Ew6q15qd9L1ei9bAUepnJmr8WsLhr7jbgT5zyZ
WXvBVqE9qdOQfslxw25o00i+Q4VxKAGL7KNloNQeTAD/c28fxoL1/C9O0Z+c1w5jIXQ/LGEYUv/Q
P3f4u9lf6vOhSrvZ3FXmUFfbwoiH7SDTX5xhPxlucGOAv+vy3bH+NIlymyFfIllYB3ioe+rdbcpN
6a9P55+8HIPzHrEnMxQUXD+MqZc5nDWzaa0D4RGNR/7kk2trQIHsXx6LP30xJvolF2yX7f54IOMC
zHpMFxZCXtniTLSgb3TO3x9I2gKh2Tq7Y8T743DXqc2q05qIyVru1kcgBWs/ncCA+ftvG9fguqB3
har+abof4h+K53rRELjY90sfZh7yI4PAlUH9xULkJ9NPvmJIixwTOR6boO/P+ApaKzLxcT5YBrpm
eDk7Fy6mV06x5oE4/wUj8icfEjsjJJnMr3Q+qB8uBzuktCNocgJomxyp6T3AWf7fvuK+fQjzB3Qy
kPPJjuGXHgb3qPScK8K5SZLgrx/kZ3f/b16H+cO3lAuECFxgnYfJRHWdqygBAXqRUfV/8TDsSNlk
wrxGovf9h6PXZoLn1eJhOmvZ2CVU5ckdrCcO64+yS8RnSAft/q8f8yffWIwAlsvi0eH/4oeXNuJb
qdswmw/N6EbEcK5zq4wOB8Rbkd799WP9ZFfiMCxGcmJrKjLD9W3+psCYuJU45sIYQJndNiKSfioC
k9xnzCdMqG6m91lbPZj4dBdLGhBxpvnw10/hT9c/+znV4tEFp8Yqdfz+KeiU67kIbbLUyzWH0zQV
XJ2Dkh0xqCKlbkXr/OIR//QGr4/omASy65wlTOK/f8SCgHfVMMb+YDRtLv1mHVsm1LCqVzS/wsz+
6fvGtI3JNVnTDJgFP/b7x+pNuDxxNfSHgjbDmVcv+fyLddNPXg4kdBUwtC7Qkf6oVTUYoEaUQz3a
G+4eWBSPYAKJrI4e//qD+tNXjpeC8paIHJWXpP54Y2zUfoDx3/aHeHKY8nQrIQ/ve4+C1PGXPvsF
+/UnLwspE0c961UUSX9acFUNZKZUHQ8wWbIraxnwHHat7wK5+OvX9ZOPiCUxrqxVEgGQeX0i33wH
YjxguDhngIGLqqUoSOZ0byTC/cU5/5PX48IBM0G/cqNnZPv9w7BtT4u5NodD3PV14pEtHXab0TKr
JxYPY/GLQxiFNj/v2wE9r8ixuM5ZBDG95RffP15V4VbGWwCPSSdqDabnWFjk7VXzqYOE8ACQQjCZ
q5LMH40GIEjZDuU9GTRz0Ma59tZHEOVvAAxqWpBJc9njBQ4Z2a4zC7AHBFqCShnt2ovhuzSBjhpL
JRBLiw8mJJDxNImcCrgC/PDYYfUCoqqWhGsweB3M6zpZnCNwk+wcU8tuRFPzXqipgUtL6ggtSFIF
IWHG1lPWzZU3YMsy8D0qJsE8DT99E9rWeHTJFj6Mo425kKnkNfLeaUsyHywWY5jYA9guCHycOI7O
8peVSMSwKpSPLhZi38I5trJ6yF2q8LJ7kuZso8EFAATLtFU6lbOpxAKpaXSXeQ+wHFTKZtDGId8h
lIfeSBb7sG/V2SxubALumOhboFP6Ad+Gbc9XXYdELY9A7uBuVWF/ZlZNupw0T8XcGefOiCNspDP+
9zbbkmKKe7kE2k9Gi1aRGl1g3ugV52RKy3yC4WxATlkZVBDDtrEsIUmoswxgqQMsiZy72HTAf5mf
ynS+Jv70BTgVhkcU63qnituadLShJaBSc24qjbrCJD3Hd9K0u8Rqhhq54o1DAwAZYBWgVqNQ9qXa
J+C8TD0ocqSlvY0nSSkv+kiyPCBFRHHoFc5DEu9tNhEHhqGZp0orf2xJIA037C+aw2L3rD/muhuC
mjjIjVu05TM5ZJjO9fqVfsv02lagX17ccq9xbZ4au2HVEZmfUYhMlypmXsRB3d92kkXLVsHdq2DN
hZl5WB0n0VU5IOB9y2dRP+fCwhzogN8SO1cMpMUs9aAzSjTN6cldJmy8LlailxkB8kcZFmK5M0Pi
qnh+Ns2i5UbNR23tIJ21l4RPZ72Oa3+Zvbea0dp1DnFGCkphAcUoNWlSqKlgitZOVV97VsNQ6F5z
nUYMOtedXk59HOCuX3bm2vHma+9rr11w/94Qh2tvbBZOdEFJIo6o9Zljg6v0ZD9GyLYJa0JG5dw3
2boQWLtu/b0BtyOo2PsRnsFV8t6nm4oWq8QxKdllfO/mgafT2avvXX723vELxuRdwIiubra8lemI
5a5iSFIbhLuSqhXdIr92eTt1zJszYVPY9p0Qj2i7PDMQFV/6yur3LAykzmCvAn1UQyzaZKkOpMDp
y309uwszOydxiFDotfLRMtPsSF6j4GqxAIamrvvcd4Z2nxRC2TZtGF0IjmZQb6htebf0TXavLaS1
OQ1uJxwXOXnqDkwRhBxm5ZkOFMA4w8nksTU0A0cy6o4R423wPTcHxcCFDlJdyDvuFvbzHI5fiTRt
dL+yGctwmy9fYuGMwWimJCtm8/SpNbAyb8IJ0vOmI279pVPj4U6rc/EcQn5Cxl4MeBajTneS1cS6
7AenMD4tWQOT2kiVjxip0gspB+5L3TXTvSam8gaYipFtplInO3AhRowAZsBEgVDXzG6ywdhGGYv1
ubdEuq+VXjaBMS2ETph91jMOrggxBvwj50+q0yq3o1oXxqYMU8PdUBxl14pIm6Po7RFDuj68qUW7
JHzpOudJK9VWskjSFeO6ynTMwwk+02e9H2eiIOopKbxaaVuLvg+DqtO2xR1ck+wwhiG8ngiOl0Pu
m+J3IoS3YrosEDbj4HbEVBYd/vd5mHJcHU0xQ08f9U8SW1e2n8QYv85ppYdeEebDsU4XuWn0sCCu
MbO75dpZyUxQYaPrmR1lvTVGab9FsdRuwsTqr+JUbyGCGPryKNtYrwMQX93eRPzxQBBffCbjz3mt
Jk3eDRoD2klDM8Ynmk0QA9yIbyGgFwBITsNFQjBiaTG5qLVDYiAPIj2qIF+eEST8b0eI6CxhC95L
NVFOpH9w2ttqLDjGyYT7KntBsF9X6BCLu041b/EdW2y5cmM4NkvZf1xiw3iNlG7utlzzzZdZkkSq
NRZ9YZU00XM5JRSRAFajQ8+a7CspNQNuvChvWPklpeY3iT0FoTJkw6ZNs+YRNscCnqak3sbU70Au
D7k83cyZIZAo3ZT5WbzI6w6X7yl1QvfC+1PejisKa4Ob/SOAYy1wQqMs/ZaZe+1NSVN/JKBYgm5w
JAAWDOlkTEQA0VuhjCuwIyV3k2V96qG/43pM66k6ER6dnMi+ivaNYnREtojI2Lcl2Z8e4bID7glm
kMx8EubtftlK9zEvYQ3ArLEfNEyFr6zfCFdLMYuKTYPhZuZSSNrbdp6ANCfSnZiYjc+6qt4Nimzu
Ce2GMNFPZXXq10zR85BN8X5YdPMFZ5DNbyGeuU0ifTo02OGDetJJtmqM7ivQbafwlbFy7kCBFXdI
NqJHYDjcirIBdETRFvixF9uJwatoZbZlf6Mcowrt0bYnHvAQR6kCF9GIH9rB0q/m0pAtDNJcTXdu
rwyYsOFH3YI0ak+2Mw0bSIbLxUoYf5q26A62NTgf6aKmu1YXUDBIiQ8PbPisaKtNRn4oWZO08Hbn
gmKYqxPfN5PbU0N+JV8gHAbe4gzzTm1G42WYy/ZAEi04CXJpwITYM9F6rRhd1qA1JVjctR24oUaZ
zko7IiEiquKzbUTyLapzGKJ96hStn/TDumjhnHhhCwsfFkaG7aHOhj1ZKqQZTOaIwDJK50eYf7mG
wEJxk43r1pCfjToGZgAQhq1NwxcbasewGESNOs0hXXp5L8w81XwRThW1WW7A0Y4UHCiaJpqjA8AD
lB4Dvt7pp+e6IjP8VCiFxTXcrucm0SKz4XOgG9cNbLPiXGctZQDAGGISp0bAOFTtallD7sEh1PFK
aUtq4hHV3F025JxEn5d2Ma47B9JC4DTTglmngLAGSMtpoZvkDUHlYzjPVyNp4dGBlrqNg1CQmg7f
rvbUPi0eJqzjX0wAmgeVVfqTaWbxIyv1ft4MujruRuAd4NGF3Fl4c8H/kHS2KGX/NYObwiLXgGVA
pnuZw5XonMGfwaAicDGVHfckcqOzmfWjyg6x0FecaDQDfingzHwWdtT1G8utzfuFUNSg1Nl9Rq51
RcaO2M55bgSwOZe7YZrV23xEBaIrq6EXxsrsJVNaXTrLDT9XS61vEhN6cK4Squ5HHUyjvpIKa05p
JJfFMe1tRxL0EyyP4RYhzHRf1aBx2XiuXi4yhk+JPTq+W9bhsctV82rgC38/y1V9o+To7Owp8ZjV
lF8rxy7Jpm7Ney57SuFUXGlJZ8BOC+VzJAdxXVjaAh9am/aM4PtDH8WAoaRR7nRoG51t3lGUtx9G
e2qucWmKm7g3qn0GHOejyif3GhpYxxifmdsBGDbxCFp2U/dlcu7s2dPRKrOxKYgWGHXW412oQ+YX
8UM4KflemHVQtLmxo7gb4W8rEUBSs72RtfzogqDYNVk37lwiCoO4ajIfBTz16eI8uRxYxzKux4PZ
JZ81EBLrkj0LjDaFnmSYm9HU+ys9DpO9Fcn8OnRS3Zcli5JIm/JPJIgwiBeoX1wIyzzJvNtX8Iz2
Mk1tX5FOuuX1dFs7EXge3R2MGtd7b07/llP5P/NT3VcknhQ/Wq7WB/o/nqvuf95/G5uA/yJfvvtF
UEpgsx/6L+18+UL+rvzDQLT+yf/0N3/78v5T7uf6y3//18tbkZQ+2qg2+Sy/NR4zPlAZRjMH+vdu
KgK5qval+Plf+6eHyvhdkApjIlBhek63/Q+3sqv/rjMY5MrnmiHDYR2H/OGgItjOQHPO/wwVea5J
S/yHg0r7fV2ZkmTmOPDFGMb/HQcVs8Efmu9VK6uqJvI7E8kidtbvm2+DwV2lVeGw77smPupa7Ho1
g+tLTscbtSzTwyEYLfu61mp2+y3JJnhzQMN3BJabbGgBR/YUwfado8mjblD8gFH8NCzTjADnqDgV
bWvZK+zjQTQCNTyZ1oBoWwOudQbRMgvmdfknu0teYCNp25nRx3NsIZkoScBBk4KNlWgPn83ba+OO
Gk796RUwDVGuiLusC4Qo6AcgEHz4510kz6VFTLRux2D0EJrMfRbEkoUfvBTrq+4u4UFdivypdXs1
kHIsbh2WZtNMqE5DmPwixruuM44GgWR5OROqsOCsxSNAwTB9tYjO9uYaHVQ81s+hwkEmsrHcmOQW
eLKwoW2QizDp2XXpdGEwyv6lKGH4VhOqDrowI7DJrvR1IRcIxPlzTVj2uerSYqMmDVkmaphtmPB2
XKpQ6ECfDNVr1mv9DlHMjT1k1zZxdTp8691kWM02H6siSBEnXfcgLqoE92tDRgRBxvYlFgBy6qxQ
sGkDRcP4LqCbm+2jE58tPYMfihUJzfQGW91ZVOMHCiI/CqcnaEzRPlO09piCcL5SYyzLRQHOWmxz
dXmksNkPek6yaTxuukHLiFwAwrEhQpQonV65ayNu/7kAbT9RCp3a/CVq4s/WIM5ayK1cRPopZep+
TuH68FnDctarYlvrI7DtRkm3lT05vibG0V9C9RRh7A4SrT3Q0BxaAiA2SYuOQkn5vA1y3cDMAhsh
L2jAhhuCfTNjDVtyZ/kFlV8Ux26QdyZzI5s/Nk4hmySEkh/6LPpUtxzQrZ7xrFUc6f3HZs6eyHUt
drLmgS0FrphxWexEv8xCubhOdJgKrQm4+SDZcIRHJEKKtrHSN0Mhzasc0t+adbcNkY5tZk3P/XSw
tzUGNrpRe6CNZQQFeXi8Yjca34buCFRIt8Ob3EJJo6fKg85Cc6JwD0B48F/muPLqiCy1Yo0SNqqH
IUUNFUviiEBQfGEYAKglEl/UNrxpOv3aBth6t9AibyaXeyU5AI6Xt0NLUgi5yih7Avqmc0Is5A0q
oFuhspvEWvNWYivcYY1H/APgBjnd12bIPihLRkFEPIFn0+g3FdcmIjzpUYqCznKMdM9wOvXaqvJr
OCFpDdm7st6ypnkqzPgyDWj1rJ74G/CNcksHqx3bhoGD0urFFVD9YODnWCP6WK0/aPbNREWXOG0e
dKMLY4Vw1spWT9PMCK1r6Vk8s3WfnXTy56r3mjk+L8WaC6HIPQrEpxGualIor3Gl62DX3VY7F+VM
x7bwwcfKsXS47dV9dcKidRXnX02EVUL2wSJj9aSodOdIyfRtQV0bmBxoNvLblzE9S3c+9Jq6b9mX
Hwm71zZmbV8S+iCvndrXYgnjm8Qa5q1kA4ghWisQ9KgxR6WzkGwWgSIySdHuuRoRYepeXY+PbDkD
e4C2FB2NWGm2xWBvugWKI5RWmuMTF6EBj7LbKObyuEyLc2k0w8vimK9DEihqfxHmVByiUb2MjE8w
eCd3RV1BHyC7fWpIkgALF9BfWV6nZNz37dYj2MnZKlJ8rVMVyJ2QLwaQ1msGlJAKitEzupHN7oU5
5yEqAfRMoXVVtdBwqlnQ6MPZfpAGaRaeXAx1VyVp+rXpCpUTR9e6x7Et1Gdn7iUEIfgLT7NpDyg1
WU1/TPIqY1tjZOkOdSERYoUzBDqwAlAAC1jkzKq2ZIA4G6PX6q81X7X9rOAn2wlW29W+ArTAJJUh
4RYNpU0jId9/NCvOwrMLZi08VQAKiGjLOPYIU87Pagt+wuPbS+6HGrmRRmOrlCOhjgX4XLDObujX
qJ+aba8lhev1QCkMbyjQ2UpnCM90nsu+gx8WmAjeXmdkjkBV53aTps29UVbXZhM7e6rC5TyqpUQ0
VtIVK4y3j0bvuoHQZo27RhPlF2e0lBs4sRGZ5FlyHw26/WKQD5Bwd7M6T4ukS2IYlKwd0SjiYYSi
uhtIQLwlZzzZcWo8u4NRVAw2u/wauaC55XbNaFptX0p3JM4nS2Z5Y7uSAZkEfBkIq3eeHaZim5Js
9/2kNzpTMi1LnocSDoCG5ASBdJ/k+34R2akuWVl12Wh8MhuyWQxUsUgSMSsdIrIlGCuQrPug2kkH
6Rpv7h50T3LM3epNZGl9n+nKQlxiZd8yPBKbNTjqUIX98lJZ7Lr1HGSON+YfzUw8OYOGsFKrdJgD
5ddpoP4l0wHYTy7BsyssjND+Rcobb3h+NzZU8h57iS5IlWE/i8oNrB4C0dQ0AyNzPQo6pckeXCSf
WhivdFGE0RXRNr4gWUjxSUMvX5mGyHE3dTZzbaPEEO4he9dPtkzrFwgUuOHyrrvXCzNk/mhyzWcF
SW7ATPOTo1xN0IlJclv36mA7zSeDJgLodVp8ajrU0TbEe681YIn43KD7OxYOHqpuZia9qw6nSA0v
mgO/tzLyuuVCNZbzVGWadrKGksGNUSabuq2y4L00iudZ86t8eKtZKDRTMu0cSJuHtJ2ax9rpUAPb
6Pwz+v5R5xbguWn0/Pdr959X5d8W5f/zn5X3/4/hEqi+2R/++wL/vkVH0778pMDnr/2zwNd/xySK
0XsVYTjU+v+q8bXfNaxHusDcbq2YBAr5f9X4prkW8hZ/BReM/k2Nr//OAp89qYnrlb0YoJ0/mpzz
PxZn9Ef/1kUt3j3f/1qwYapnOSnwDL1LLVF2/rDQA2ZOmovQ+r0IBSw1xmQ4PZx9Aeee/I/pmS40
2gx05x7as5ntvfwy6fpT6jjPhZ2rl7Bhb2Y245uE4LvJZNGTCGX1vqJoCujXprzLarW7toeIlYwz
lz7+DECQTfrBqhWqLx1eV7n6QaKovrXrTN90kIZhS5rPlcuc3+rnSyXUL0WdnxGeZ34eMdUjPohD
JVPeGPQhL2+5ZVRK84m+OYITyd6MEw+Vv7kGelTR8CnpIBQs1U2br0Ey1PY2ETrROUKr7sPSUQIV
wA8Q3rS8qZGFXEsAOle1Uls3cQksdlPb8DOZH82PoRvdQzl9GSF6ZqrEBDcAbDsqeF6DdJogC1WM
LWPo0RvwDv2lmNMdNzFxU1vadNAzE0Z0OFcgkFxslY3GcBE/yTyxyzC1/qvWu7fdHFkBzkv7w2pb
89w6DuKmy3ZzB/CX4XF5tNMKZMDUha9GEyl7Cwr7FT6PmvShRme0QDR91gKiVPPIepXW/KmdXEyI
Bdqpehy6dQbAvxEK89qTqnwMrUE94NoglAwsok/GoDguWdtDUq2+pBpHJfxA+9Sq8MZHpLEM7ki7
1dTKgWBno7SOS/aobtNeNcWkXziW3uoaIjRQzoZwqj7DXDQ/A1aNvZG7BCxhyOag2ECvZX1AeRL7
QJ/h6w/5VxxC2d6u3E+uzDOf8gnYv8zneDsCAgyGQr2q1tsjfyrfk7UTXydEHjDmvrdll1456toX
RlNy34Vt52c2RTx49eiYrrdcnDKOR+BbBizZNYIxiUlVrcWDTWgQKy7FPAKbfOJ6db9M691bVcri
diEewS/w6QdD3d2HSngfzxNxOROt2dI9ptwr/UEd3F1XolOcFPExB+u4T2V30cx6Yu2M59RKjW5b
MPR6VCM4drgeEVe697AUzyWc4w39N9FOMc6UbihYlLiD6u4In4rCI7VK0+6KRWI2DxMWBREA/LOw
JhYNJDH5cZvlJ7fT86AiE+VQJFq9ZYfYntCfD1dhJJJ9lEFVysmvahO32y2yPvZqGoIHzlvMP2WV
XrpUODu9ZtgKquhRi7rpju1tdEUujLrXZMQ6T1gPmprquywZisc8hR7ER0X/b84A/7JUMtnsFexY
VT0EYaY3N7ihoqtlHi3mfJg4DGYCre73YfulqlsYYFRlGwti561ViOkD5bDr18CmgmnsDU921pVl
O8aJDqbzndBkYeCOyYdRy2N2nU5/UtOl6LHjLZ/lTA6JxDVhQQzcO2oqAQku2ocwk5PfK0m0mfHu
baXqMlDt4G8PWMj8TI6sM60aabEemyWuJsLGyRRULd8dlf5p7lzrAYq2vW+cOXzKVcZuimqTZjgw
a2eTEB/QOc7XjW0mD25SNzesyRklx4hlyEbRlFsWxcuucPP0ySr1J9plua3wiUddxKaxm861HPQv
rHqGSzJCHVeSrmPDP1hww6ZquXJi4kTcrn5NzJ7AJ6MrTjZ4VNQA1riXAN6JqMBMRfRltiXsh4S1
vL5VWuc6VAo2xmzJItX1XGyMHvzUCsNEcz0Noc43NzFSv5gyat0htq8Fxe95XML6JtRkeopVFxi0
2t/0VjJgs5HNE2t04leror1lM9CTltOqfp9obNU7GpMhXdKHweVp5OO8XMJ4+TCZQCp19MR+NY/J
gUn9B+5DCn1E2GxN1YxeKdKXvZYr99HUqOgHymlTwUI+VRnRO9CAE59MJhTOenID4C27NJGoPphE
gW6KRDBI0mzFM2GUbozJCf150QDGK/izDwrSK5/hskkirAPRa5W3TwobBqVobKBTOQgx2+AUTswv
gPdK37VyzcMR8IFwi8+E1s5emNJ7ooguN5NaGwGoB7qgnmJr6EOOlxD6fFWGj6oACvv+HOB4G0GU
jBB2patT0fJtzk1QW1G4uMdsjRn09MEUK3YrGl+VqMeuk5Zje6/Xzlc22cdi7Dl9tb0zxmzEdOc0
gEiCtkZyj5868YhkIe63RI7hx1HSiz1p9dFWrfSxdh0roJJnZbHEj0TV78Ctwq/lngCLWXE/Qj1e
to1bv1UTF5TV5fdDgwA+nebRL3P1diGhhczSGe+XlT4wCNUPvaK4Xrt+0k42h1tjoGR3Co4eiUyh
1JfX3q4+DbZOroSyGHGQM1ML7K5KEdOXydUURuckbtqjo+KejAz9Q6JZhjeHg0OGEWoGB7zfGqFJ
GEtqG3vg3e19xFrIX7qo2VnYkvbGVL2oCqeQVWR+qIcQP83XudT3ozDfGHqYBJtozCgM8+3/l7v/
8TzbWCkP/77c9V/e2pffXsq3325fopf2t/0L0YTJn6rf95/yj+oX6qa+DqtZp9kCkMlK3fwnj5M6
VhMoNqmIhcMVTeH5R/WrUjKbzL1N8DvIiamY/xhwq7+rFNOrBlEHOqZiC/+h2P2r4vd7zSYFGcZy
NpvoKHkmGPd+GG+noDcnI8yZxiIxSlNybkS81TodvJ7YffM+/bPu/o3EkXOVlLL77/96d8V/U2bz
2hGwrVq2VY7PkP6Hx4oKpa5qk8kvt9stFOwLAUz7LrO3ZWVuF7f5WKgmTOon1wAzu5yighiS2HjG
qbAhj/h6yrmpc/X/4ll9r+ZbPxGelYHg0qDdcN/ZcN+KBkOisF2raMKgjueA0M9DTjiSN+r2VsNf
QaYzi6bCswBuOUAuWQf7pIcWmzD6X/bOrDlu5MzavwiKxJYAbmtnbWRxE6kbBElJWBM7kAB+/feU
Wm2ru8cO980XEzG+GMeEZZaoKlQu7znnOdXW7ZaOVV3+/S+EYP4HyeHHb+Rbto/RlCABKCGel19/
IxV7lUHYLFy3cx9vycwzc3KdeyKS4e0YYxCqXCO/rfKhp7lPznsAvYrBk8tpO4N/PsfFF6Mp3Aur
Q36wez/EuM3+4xWbauwJhhT6izd+5NxDBkL3sixOcgB7SWMbyvNEyYPVo1hLY223jFmpT299gMV0
SNfYvArLPYnaWKE8byqnWKU5mRTsMDTi7aVxry2mZCH7HkqoUw/YfabrSG6le1rYhbWPZLjt6/LY
SmuHHouh54V85Q1FTst5eDeKA2lKJjDa3lcc1yxnlwXPQz98HnpG6c0EEb0avRunew5x/YKTRIcs
tzaVyarNSTdFl5mAtpeeKa9bUhe59KHbKS/cu3G3gi6AMJsfJ1c/UKi5x0S9GalZlVlEq4PqNhTu
TRsDkd6yvBUpuaXBFL93mtMQy01rfx/x69DGQPZKc2IHq0qdUut+ln6wJ9iz9AqcJLlLgB8HUDJQ
ypIvU7fcNdRHR3nL28NfE9BwXev7snEvfJ6LFGhJ30m1mPW1VWKk4L2hTvw99m6toj5SU7ZIQG9r
YpNCBPvK4Zs5+GuREilNHjIgoUZzZtRNoXH8RiHm2nEYkZRf2paqxAHsKqUnoCNa5i/BdJc0xc6H
PKp8UNQ03ERh259F4FYPSUe3sqeME9Ft6rn67NaoUnbcGaMjJSCcfMA/3OG1Kz8iu6apoap402A9
pMxUi/wbXaLxxZqj8i2wE85dNl3WTF6v+3kY33jaefDM3nqSGXSCVkf9KxjgctEjr23xfWLWgdEb
PUPqp0uFvClzq4LDrJURJ12E+FAf2IX7jSlbb9XRxIWZSl9HjlUlxze3mfJdQbUXV496iE7xUCVH
u7dvQUbISzMP3n1nqXrz43v6t/Tc/5MzIWleWZdX//u/3iUfv+VvUGeLP46F/vmTv+2MvvnJhq90
3Qt4vR9b2e87o8eeiRmHZAsi82/738+d0QzYNMFaB4xZLUDCPlvaz63xCrG+bpoBm6mPMPz3tF9e
8c8L8TXtCzraYxn2befPmZEk8/FNpJpiF9HdS1oXdqobmS3wfdgEhtLfWC+Y0bK77vpSTUtvzNsN
awVLyqxsasnSQqwH5hcpgGHtXlp2Fq4pYXFDA61axHk2nr0wkifbjzzylwEXNK55XxtOlRtgzqnH
S1bde5uEhPmZIZvYtsdEvoCsip+7qmhPNdm+ZtVbdDhgghb+wUMQoeVAcxcdI4j3uzQV1zVAN8se
fWtY0GL7ESYzuS6g9j7liS8SgyQyTAWEl7cjmRcDrOZdQx3qhtRilS0V0Y0bzdn2qVCeg7m4lpjX
rHwMmgUqmlEwi4rULUcGhy4MyuOLVWwETBJoiy22o/DcJwKpwyua/Yz65tHTVgVp+Ci6hAJAS2Dj
RA+QRD4R7lgVDJi7iy62k1tmS8Mze1kCabhJxAE7DJRfPZ3REAaKTFr9UQqlvhh2juDeMrG+7WhB
iVe6yAcmzqb7HAptHzvbNh5BvYgXo6R0ZgGrdwBLMejLEEZUUdN0/dWfMO4uIzlef/Hc3rAWbfH9
Mqko/WZX9lZ5FHSa05c95sW77Cv3po2F0yyGRFj8kgBYF8KOy20mUvPWUmQ/GQ1N0yosrzUbvoEn
PnJlsrUo+OSWjWzrxKG/GlrNPKcVOO8trOy0e9/35MwXlHMMJivaXBwVdvZwmfSzfosoy97ryQPB
gVCbhkRTK2MrFdwaQNseo5BgNYxtucqEOayCuZE7zi/JcwWHeDWP3H8xE+W093ks3z6zKfJ/0bZU
JZefjoK2OMCllftptJO9olrIoYfOMuiEV1RWfKHHdN7TwQd7xy7SE4RQKtRK7b13WTHC7Rzbm6y0
4p0qcDvXekltVslVso/vsmzUzNya6gmXYbiJet95S8x+OiSicZYRgtVGYjG3qQT5LAQGyDjBoebh
3uNjeqYxnjMJvYiFs/YCF0Fv1LuGyVFlmcs+dvey2kQeNoKsyK8Vfz4o9b7qqVLsIG2Q1aNAsmoj
JCbQCKfWVPI+gJdHEVA3Qk6gZ+ylBTT26HRpma2AmNg+5YMyYZ8bbaxMdDNMD1Yt6h3ELIo9ePsQ
AbsuXIAtTIC3A+dYqFI6z0XqO2e84PbObOqcihmFhz70dPId/3C1wQJIG8g0hu27yFV0/VL6waNX
AA1JAZLw8dO3xIXRldMdptb4wnhQrrw0FCbNPH50V41kJle4VpP7kRY2yNgTYzlgWMNrlaTVOUlo
g51E4Z4z5FCa3+xh5pXyGthCb94HVu3t/LlmvsbgZHj0g9F66mET7SQb6nuQJwpTGeO+nSVT553n
O/key8G2GSSbtb8oJit+I64PqbPmuFhA6fC829Sp6Y0VCjHNTpVdb7Iyrbc6qoHNICDF2wpA/G0M
u/1xUMSMw8a1HjLV2sfGqC1+Se7sd3GCDMyxqzYRnCjp2/aij25nnZqXoYnIauukO1I6pT5SHmE+
1dC2ntuy7Y551tr0A8/wX2yZHMw0989FoahUypupUAvPDsVBhhU9K7WODq45pBCnsgwgOS7aadEY
pvlouBJjvSdzBuGp6Z0psFAXMtbi3rFGCx8k9/d4X83aA3uihE3B9dR86Lmcl0IJSjBFldbLxq2X
aIz7tJ4on/fTEpGLHkHqi40y2yZY3Nt1lvjx3hZ5vNNBcRZp0xnXwIqxquwRNT7ozN0IRfgiU6A1
KG/w+QWNmA3/scA1XDy0g01FClQPTLDB7UAb0AmPtP+R2UFy0sDKN6bF8KwG/X+IpLJ2XueK92yu
s9MwuCN1RSFtl8r1Drgh+AytSB7DALtd3qcURXltcSimCbhSydRtTaH0OzD5cg3Lq8EqU8jPHNc3
0u8/pzKvtnz1qSTKJAN6C4Y+d5CvTpl8S1v4MbKlnIYQUrIcSgOciV3vEwOGidu7jHLN5NYyHG/l
htK4mEbh7aY5Km5QJPYialy6GuWIDQmb7MtUFeCb4ac0Fyt04I5EkVERKbRWc5E/UgI/bpQ7+Jsy
Jj8iJusmrzpzJZvkHYlU53sL8iI910GP3BJd3bkCmMamC53hHuRXehopuOSCV3XnxrIOnu9+6cdq
ByWHfrZ2zhbt2PaMEEfz7JfWEaPpTKooRn1fyCaIMyb/JQMxeEkHgD0+5NVqxv89umG+TWLB/9uX
jtrWdrpvshBfSOhO9bSaY675K9PvMA0npaaiG0OQmnK1l7nsXxFHaRgIieCe0qkbtkVsglxjWF7f
113ebOda+3iNyBMuvWHsDyqOMrWxqNBetdNsL+besL8RBxmSNVs8tQZO1cUcZoyItDDxnyvrqGUf
SKy2vJpt2oLW4DyVH0XZ9ree7PRtksXtgkZEf+VpNrEg6Omcsq1TWfq3/LNkxlI1pY/cFGt7GQad
LpcmDp/nMIy/4jjRr7MriWh1Jzf2+03W1ukbC2J9T9E2RdCdq2yMIu3IP6qsyY1F1DYMyfxqwJZb
R14+7lMbIxKqE7KN0N1Ee0OjTx6c3ffWyriz8BcvIrMbqTGzJV4Nw6PTvGqeSm8odpHMMTh5XL0a
1d9VaRg90whWoSRo97stvPxFD061seCFFQs/L1Syy7uo2emCO9FiqBq4BVUxCLQJp7hjD9DbHqH5
TNp33lOA4zwnFBnvx9YY97XlRyu7rsUNmIuODclzCTEUJT2RVnLtxOK9coNu/rBqV+wgfrQr253D
Tau4s+DHIs1CzRtwnqdJZvOicwkkuRqJyqZ+sHVXnqBA0QfyQUwCgbHXzTfb0ZznSh7FbJRrAKaU
D9QFQg0hREei81vTxbBre18SBLvJqsnlzh2Wby7r2bIFTYWeqWhh8AuxqQhtscNYZE8a37/gLzeP
ERCejara8FRo3DvJFFqbKi+qFRWEV3qIdY6G/oA7/rtptnFC4i2En+Jy2v/a5+3amV3qjCyOWucg
wyBXRLo+dHMUb5EhF6LV7Co4kYbHLmy6p8npc7IPIwg/czyLiNZSJv8EzCjhXoXDWCy4NzKIhjO7
ICUWMJJ1RwQ9e3zlh4Zjorz5nQYpwhlMyDdOHBVHmsXsz7zffrXA+UFndVUleM7izFm7kSAalzjx
njZS71IN7OVhXwliShjgLdfLz4C/wgtjPf+oRJEdhxgCxiKuMveOb2iAIFrFzZF7iLrANHO/zWKM
ME2FtHaOlnl2e0vu+yZ3vwUQPWgADq6tGnHyYDd1fcBw6iB31kXySgtcd2LZzG/qOdOrtvY+oh64
nlek+Spy0v7cOab/6jgdFY1pwcTYZKPnXGSn1amaaqqXm8RObkqFqxzppZpYPWg/jeax2ORcnXZB
40k0AW+6D0kKzitkzX2ZeOEPLN3eHrPpWdvQFUcVv5TSC+9EWGWvWvj1zvaqBE+KzYyFM/gUpTUe
aYllqBkBRcUmYDA49PmiCiNGIjaMQZLTqz6QmP9U5n4WXGV4m311W/cseJwfy5eYUMqXoMizvRlB
xeOW7hx9s6s87Hp9XyF+R/ElsnKDqhHZr61qHj/CKc+WMmHfC32Lv3lqabr32MdHSjQPpVc/yW5A
/zFCTplKIs1wIGqa6IbgGvrTtXBa5W/jQN0OO+pI4oAj70q4PXKEMEh1YMrnmoXPrdIfSaL7xwzg
6z5tyEkM6TDcMKY1997Y52siYWI1qizcaaTUQGCNqeo8vfHyr8Ang68RpjM42LwUR1ixEDpvPiYj
ng45mhvmuwSRyNIlPeRKE4goufUVUOLXlaOdW4OB2ZY+u+ZO9wBiYqCI74IH5txDq6RHqKMHyEpR
x0zE8AT9fNd5U4d4AdZwjJLpIQyBfbUizd8yM5j5p1SoesUcf3AZg8vrNuaKhkvcrkFXPxnGrO+z
AeclBl7bfC280viivKDf1ImoCN5OGH2TIK8C2uQVl57ON+8aWJ3LcIDY6Ge4zAbIYBu/mhDBAl3C
VkjqgVB0y+cFWyR7mYqRDLHSclteXWZF2J9sI17Kmi0F9A0mSEkuOPG/Bxz4hy44jkXA61fdchyK
eRUkFiQ/LfaZhGmkPPWt1uNOR8Gj3/u8jDkkdwlb4iLDkExxmRdtJqepbwYbvn/GvxKEUDm84bho
1gFdSc+GawXHcirDD4MzE6HWHpbi0LjBlo/HoQpj8E72nFdH2TnqFQxOz9kIam0pONL2toG/jFIJ
Y23mViJ2wexezdOmMR5rOm5xM2CZ21pYojBBl0Dmp7H0N2GT+h8C0dKh4sWd6BEMvS9MWJE5sUpm
zxVHpDVdOMG503P+Uo9Dsp1+ZBkse3yTRazYO7LChAo1UZztFPMlwl69B8c3XgxYtDSD6mxYBvB3
EZ69+WZmUnEfqKB5iybcgrLBkV2xv7HEEwXxJkfhy9PIU50lKEnuKrnuO1Ngn67LS+d2+HvpeW2+
iTkaHg3Ke/FgDk4L572UxELRUhfUz/qveUvNotda35OsCPZOHIcozVNi3/kROSmd28kzC0e3bETb
x6vKcPvT6JEvbdBgN8Y0qZfezTi5zl5+V/B1x7+bl+ewIfVL6nzOF3M7T6syLpjKOspq7zKvq245
XBP7sHFf7prUuvqM2UTv0Z6pJKQvNL8hweVvM3NuHtKKMyz+0UztCAU6EEhr/2hFJvWDedE+SQGz
r7Q9bzm1WfTspH6yDZsQdn4wD+mNLiS2mlbPe8XxbE/bqn4hWzU8BpxCLz227E01p/azsuB2BYOZ
vkeAUY9JqOczJd8VdL1KRPAeU/NUtDjUYrMgDp/C6xcVvmNMQHgrlmUq3bfBMfDqBZkt3gjoZDXD
g3n87BCJY9aSBi2Dh84BiQinsT8YM0RNu/S57dZ0v28mLwOiU3Bxjseweh48orVz5XAx8Lt2MflW
eWtjs3qSXubtfWqiF2YPR5ZecHXG28gRC7MG6R8vTYYXXCZy5Yo0vg2d0do2VM8Cj9SZfKXmGMm5
FWLRVX5+MLDyHOiJpvXIwIC49uqQjtmWIJ0x+W80L7KCpcZ2Zmi1ERN3cP4d5tKi2n2wrsZcn9U1
00aGl+U6ezAVn5LZ0bhIpEk92bmo92XW9sOaObh8NxzuF+OcclwKMklw3zNq1TGzomAUp3ax5F/N
8daQ40MSpvkpoVh26VpjsXRHx/5J2///Nv/935nnQdmw/22e56p6MttFUf4tInTzFaVP0LDz4+d+
+v3cTxYANNBExIMsyfj2d8UzsH84ASmWsZEVPIF4+Q/FU2LqA18DKsRC2rQd5x9zXcv9ZKJTouIj
pBIHojDpb0ieTEX/MNflMQ9wHALrAkWGvxAxkj//hROSYUcq7XYmahhF+blympKttR3ac31N4fYc
YleVqSl+tUANmDqbV5rI+Nodiavhin+SwJs3uT0RzvRSwGdda5YrKtsF3OmgXTK3ieAS9OHIpS5y
72Qh0kMnFLNeNgA27fkOIxzCf+jnpym6ls3W8ZNLPJO7XODuWsIBSxyCbCGT+9g0MbfHXqtb2Ud+
utJTHz5WmmqxbcAlEsC0N3Po51BVEy7XMQYfSaZ7y54f9hT9cXTeChXFKeV0TslpM66TFVeOcu3O
4KVtQLuvLTOZNu+ALFr+fe9dy0ixiE+2XFXFBKu488iHiVwywCiOBj3Eu0mZkIV6+x7+9zGumoew
8XySUaLDKOnCvgUANOPVWmcmbWwUuc5LT9Mnb8bq0M7OcAib8uglFW9RMhEkhAmhC7b6tG8Q7PDc
LWoto494cDUsA+1sDDK/V1e4ey6nlG2WMOZGJiJ4Za8gppjHomBqUk4MwBp1jp0pPCYwFFfjRIxa
qGMJInxFdMHY1mSL3kYQRqfUbxmwtv42ZRS4YNB6Ra8CBjfSh8hRwSpvAnyPfeKRrMyuvj1nYBTl
KnzGXMp0RWuwX4eEbu3sc5/F+9Hkz6w2rXaWTdOs66j3bggvzLMXElLLOu3C78oebUqiVUCGA3Bu
Gnvlq5eY+XbIAloFLCxLczqeZKm4tOdyoADXn/HUBLl5i9OemIY17KoeTycE12St52bDArpzZjS5
PNA3hTCZpxQ3XHjLZe8Snmqz7o6JzzJL3Hetn7p2GLZGHELfYXhlohlbAg9m9BgC7LstE1VuyquF
fCb/yp7f3fmxBXCjq+wjLRUtdhOyMQXzo9ClGXeIxLoqmEqMaUNjtzXN5/DZAe9xiut+bxuZQ4e1
VuKr6RffseFzoJPpxrTN1ehDIWd0kOVptO/7gKZAStTROKKVMac7Y+ovhuUOay4141OfzC7oTG9T
9rZDyhi8Cr1e0U6VUfxQqOY+tgeq+PA/RdjPNyO5GJwEfL0CDZfcHL7kLmeJKWQYPEVGuvU7J8Sd
5POiQGEeyRDc21ntxNhfnX6Vqnh6EHnIALFtOyZcRhrdjvIU6um59g0GL6ks7nRjGMtuGE7UHAJd
QBIu/NcMBnOUT+c8rcBW9pgoaJs6GrO4n8b4EZJ6c+BTS0WcbcqwfM6KB+gfXKhpMti5XkV+DrMs
FN21z6664PFH3R3EMXO56c/DdCrrCXiSeCK4xwAqwC+kLOs+atKbmprkJq/Ek5XA1kQad2E08zRS
tc1YhySLua3B/hSu+eZAFDiIvJ2XsXdU8W2V5fvZmW/UzIQU/g+shVq+DuAIBCtYsna4uz4EsthE
OWEQvrGSqsQJe2/BELahfLGdmcmvMywm7cYPGJEvuECnmqtiOKaruhqlIsxhN9NOObEazoWX+kvh
1lwcZy7588oKRjfYmTqAY1zggKo+40pv+DK5jOSYV9pZtyujZoiOFjoxNrmW5PGiJ4/Sw6guJiq2
6oRGRhEZJPmoXZ44I0yMytdqvvL4QcdgJmmcq5OqKtJyS/jAvrWNwTr50eheRsMzN3lgQylDv7on
buTCCcTIIODgx3m+NhrT1ygZZQAJqcJzPMgaM0AAd5R2rzk21r3Ke8acBO5zpnGDeJlzqvcA/xUm
+8SUpsFybMzaPDZ2Z91nXc37UtQXL5zm5Zymek2de7XsrGLXUjILP7J76oajnG1OfKFg5AUlEUFA
oMQbIUlvG1pCk4RL4ZG/MUOYq1UQjStVVjS+Ox4zsyH9UmWB3kyp/jALu176DTT9YLJI29T6XHas
txAo3hPvnWxhsJ8s/MrSmyx8IYE+MpFzFpRibr24vGA+uQeUG9BB7RNV1IT2lCfpuOVS1lOcfejk
KHd5GTJNTOx96Bv3QFKuV3bTPho8kWsxVx9MI4zrZwSyYuJs3MT6jofsaTar5LsLguSm7eeBXohy
PgCrwJAC2+rZ9MVE9Uk9fQ9KM5LLPipJdbVNJ9IlGUzKZf8r7P+H7rfrKY6U9b/W9U/fIoox36Y/
6vq/Hf/4wX/EPeiTuR7VQLFRhnANbv9mePMDWqaR5em+JEHw25/8bniTn3Ci2Yj3EGJhqF7F+N8d
b+4nQQuOyfGQ4xoV1H/r+Md88Q/Hv2vcg+iITewEyDUv9qMQ5ZfjH/7VDuyzJ3dN0JDmtVDYxoVv
k88i7ZHEX8csz/c8z2N1g0WrfyCw5kdryQh03sAds5/qNAXb30nJYgLrfMSOazCcdRHd660yYvsp
aMlDhloLUBoGdR62W+D+9MbAJ+PrOGmwI4rnZ1sx+XV15A463kwtgU3XjeIIGgy47db1WH4HEmBo
hKbxGBA/Pfi9179UDqo5OmOwNgVTlrrw78XcJHDFxHmayoE7ZFXTx9wOzUcNKAreMsZptCknio4i
bYOOc6Y5H924rfKV5tK+gCPgbwmaq53XN8zqrMTaha4/riJ3tndTMmEQd+qA5MXEkFPlk7zo2GYG
Uwb+VpuZPnEdDJbppIaFHdB0ZzcoJzSSwDiOJb5ffHLPQ+nr/j6kk8xb1G15bwZGhbWpSia1LvE6
iqPFCoThvtDDBaAuBJqowNB/rJMu1duQ2K/NkpBHtJwUNfPH1gzhY0cGistiKlOKriNzavGNDQDS
LrMJgv62iXxZXEwH0WMxixrGZ5bS2XkTV7453/Sio1AmHHTAwSrloLDuafGemS3H+cuQMzq++Krp
LFwbWE7ID1hOtkSnx7Bgz+3Qb0LZDluvE/FXUVaRt1QV45+i6c1nN0T8XkUiijbwh78HwXjoDV3f
WYVvHctmqjgWM4I2UFFfwG2MCwoV7vTIeICdpcP/MKrgZDd6pWievnCK5naBZLwo8zClpM6FetI6
RfvVZmC1Ky0jTrbJMCfmKi9FvYJR5z+yB8Nqmzwc9yuVdP4DCt501Lg/ljDJ3CvyIX/oMu4xGLEY
a5FGoLzaLvfCw7putEG0FonPEHu6gqXN+TGEGLQZ6hK9nTTH4nq3B4lEHNzvl1nZtg+Tk8L1xqZ1
a0RmSKWsjhR4DpxZDlJstijL2EOaV/z3jAN1fuS259M9wHF6IntwbGqHfC7IkuSRp7U/lNwgU/R7
HPSLKUhSqu0yXS1IUa5Ub8pFXkX9Dfyo7Dbww+GVRhgj5HQdmu0yskbiTBORc7GYDQLzXKRQo5X3
PCaJutRTuS1B6azrgNy+QnX6Codbrxvfqx5UH7Vse33K+55OW5lG9es1RXqTG3N/qrrpW8mgWi2q
yVJrfwy7HXeGdCMbz8jAFmj5oEtSpdx2Mu9LNXUkNYWSzs0VcMPhdOxXCV0ga2lY/dod6n4j6qbe
UqxB5H50uYWYNkGCMaWQoYnyXR4Ye0HhDCuM4mrgiv4FQxD+/DbK76IAUbWtUmL3UxyQga7DN0cP
JET/uy3+59uiwwzhX2+Lq295/GcPOHvp9Yd+esA95h7B1ckNyfOHo/v3LdGTbImEDxlDMBT5owfc
/wTSF0Mb2yUL1B9M4P6n64wE2zZ8ZJNXtP7OROQvRjdBtTDDTwcLg3MdwVwHJr/siAkVoYpfryZs
HePQqnXdPfZDpF/ioRuQs/RjbzTGPZwtcHgxdSyHySES6VYmjfMu36JXlTXDG81YyU2YBf26yCX+
2znACItstUnyhDO2FOM9L89uA2rsLkpU/i2VsBl7eBR6Dox1TWppJUunvKsCWolqKyojrqbtZziF
6q302W9hYQ0whbLsjnTkfUYq+JATWVxA/NDPdioF5o2ZJSAOuLNmXflQlsHLaNA7Rr1RCeWkJrdm
QFETBds9Kc5k1bYVV4mpfhCKHEfcMoaxqy5gskE2s++7+sEBdLiG06DWkW6JgTQdQmqY1VviVPqz
NdGkQntQ/j0Iq+IIcT9+93GU03ZPuUAP6+Qx7S21TUMyhuiQdrByBsAdXDNHA3KKDM0vGYnrJZT0
nhCmHxxRQDUopRlX4bKtu/ELTQoJ+ymeyASmxiBeS45JC2Q6nS6YtDdMjgb35HbDD+hj5j/7Rt4i
ZZqcKWx/Ri2cmRrr/56U/1Pu0fXbzezy3ywJb+qt+JETAd7212Hp9Yd/Lg3XEIjFCJUwBlmEX07L
nvjE1/+X5AgT0d9Py+ITf8LeSF4BnLkf8HK/n5ZJjkgWG4IDLrBqBql/a2lgVFv9GtpwcdLSCAMI
F1607/4lG41BSzuF6ayxv37vPXn2GndbyeAxRSPGsUGv18SQbCATCuvvUs3y1WuibR98iTVOftOI
DoThnrNebukU35iGsU6Pc9rsO+0uAYZzuR1OsRbPtQUVrIvQU9xtOjcEW5dljJ89rw5mc/VUbaTm
Z+vimKfNDpTXTSbti2zcsyvtra6dixOaZwcTg4zexyjeTFWw9vP6wTeqh3kM1yEncAdmTAbeOO/e
5/xhiqA5KKCuI23qDraSygeGpo5m5ZwLZ3yubDoLu+KOHXeNwLnNlcQd0a24KD/OE54YP3QeUTt2
jU5vVejQihcHDNzcZjeHDGywfV66yNvZVQt9zh2+dE3wCBD0JXV4yyLhbO1Q3oDXWCOpfhidzUhA
HR0OJb88ef9T8oan4a8foicYIhFD4qnhQfp1fZ9UY7WxMJw1rWGriCMmOuoRN8atO023XgNLJY6J
Hs/e2ujJ4PLJ/PtfwPnTlcu5xoyEJwVaALui7V5jSL9uMHXATcFKwrUBkwcTxpEq5M0oGBQNk0vP
TGzdOmEmt304X9FHzwNNEEe2U+NGSZQbb/FtAqyzmYnhLMkDJhvPDNU6LGfA9s0O5CyTBj8ybgSx
VzUTWwF5qFZbKndA+DaE7X2dr7Ud4D4G21GWobsLA/g9I9VyYK+ZYbTWxwSEEArSfOlFsp3bxMS5
Y362a+tA/P3kp/2B8ikUqbqKfiOK/y0t6T+DR/zL/9X/WjnJ+bdBgWWMlpQQpIv/hzWSn/y5RnJI
olcj4Lr+gwR3xUT8jNDJT1AjyFDJq/P/B1ni5xJps0QSHrjmBOjRgiHxTz2JP5KY+tF/CJCaUph/
ixH3g7/+6xIpmL0FwuMZv04WnB8IuV8e7j6WHgrD9Z6gm/pJ0TPyUntmdPItJg2LNGjG184Q72Fm
Nt8YwRVfOPGw2w9x3K+dVpdrb4CB5LlG8IIbqtwPqopWpp/kX9086j//+Cr+rUft/2hshTQJguQv
K9eViPhTxjy/KUiH9FC9dV3S/uV5ZPP7+cO/PZA+AMJrAvO6O/Lpczb//YH0xSdIhgHi5zWOcY2u
/HPTdj5RjnF9JMEIuh68k39s2qb3iTkUD7ekW5B8JBnUv6Fw8pz/acGXUBN5EAPLt4LrLeFPEUIR
pkPG/41sa2VsbUazbZa6TRHdp4CGTw64YEXXTWYyORmicEph8lf9vELuH41Fh/UF6760jvj+uLT3
lPct+pAaSZLe+UOWaOPRvea6ohE/lVRFfGiUJ+h4deHDgTwO1p7N6QA/afx14PwZEz7L/XhFpiOm
h0zmz/h8c7UMczIokVk4IJZJRXBGD6eLHEtFAef8EPX2BMV1lyvV+wtroDurT5rmEPuMlUbOKtYG
2BlD5nCMqHP08olzfWHp+pyUE8H1Pp/FQ+gm+Ys9jtFDadFRLIWVvgMziE5TXoN3mYxhfgct7H4Z
Y8dD+AB1oy3CMoGZ3bipBWS3sXOJQ8OkJJTy1eJubFvSl3OWrguDd6ewxkMkOkgUKrZQxxqGRTBH
llCkqtVcSvP9ilKnlaHs6RXt/AS8HL7Zdy1B2RPMyXGMlUb0hN/eprTXo2J2kXiGZa4iayhWOLeJ
tduZsxB2MhLRjax9ygcApgZ4O9Or4TCWzfOUFCFtm9hQMhLkxbjMyR6VuLYw5scOrLqVzfj11Eud
viWFo75hzBPBthkmggt1MUBdwJ/UHoHcYmdzWxJ2Ss0W78PQReNSFoDIGbTR2WpJHZ06Xwf05xTY
Tdqw7TDq5Vjd5Jjg4rU9C/aTUcYvTHQgGNqCQIjd8veYk10MKzI+PiJrBBdnMblNETHOaYJDGQfA
W9Fx+6+gMZDtbFowd31iBFuv91ChcalPmAG5Ey08G6v2OuexfurAxt1RCuwcgdO3jzEdLW8RMRxg
c1TPBgfOXzYRXn+sPmrlTq9tEJcopGi6TBHTpvpiEiqp/h97Z9Ict5Vl4b/iVa8aDowPQHRERVQO
zEyOSYqDqA0iOQjAw8M849f3B0pUm7Zku0xXRC2aK1uUgEwMb7j3nO8sJkM4yUbKrPpgUKXes1fW
gtVU9P6ppLK1T6OyZEeHAttc+oNXXVJVHG5rW4OQTpdIe24L6QBtMIzqo00k9YMoBV2mgaUXTAe/
v66zzAK52OC5gQ7Jdm+LxRgYQadFGagd8Ci9MoHMUEJm99r3t77oiyunyaedRfOG9zYptyCxtW5p
F1hzoLH7+qoMnaFcBrqZPEADteZ/GrCosiulyq0e17Ja253w0P3FYq/wGNBSs9Wg34XlqH+ci3gj
O8582hA2zA30CAfATjt6MPCsUg8XNWYUYwE5MdxONUrwMBDPgTKn+z4c1kaQw9Pprce883EI64ms
Hhx3IMAUnOZwT/JbtirbCJupVvfXQ98Wp5FnBdvEsc3jLFUzGjRs+LUbU4Ybh/puql04OGEN1Nic
0XtyaPJjVyewaGGNOLEzbABHJIgIzDdesB3HCBHlOK1zeqgsWweTGISowmBcscyEHXnrAwRDW4QW
ZCUILFlqBgs90mqrolxSmixX0ZTZEsRqrBvLtB9gyZmgLVKq1iUWhraIbiY3ik70xEjCNT1D2J7I
kPqPGi+KccSeha43TMf2PrVkVPGKNGzpk3ji1Z5Sp9wXY5yOR6RNAYZIpwLYuFY0sPsdBhZKze15
WSYjgsAsz3dNWtcf65mxgsziKUk7CfujYpzulBInGLNmLEaLfpHNfHmjN6Y8mzwTQ5wfDd2dHYTV
qRVE0b2BKoUGgZNO69aEZcMDSz8OFWWq4+MuJ/exzjy1Ddlz6GWMn88jbuuYqYSeZwiO+8nWQvqH
WtWiLkGY1Z/FbRtCnHPC0aHojoZ4qdWz+tLuJekqfE/hbltfRR6lndCw8J759fNoYzlb9oO7gH7N
LGN36bZKq/KYSLaMvghrogVpKVBO0l4lzcasrTra5inVdjsWjb5Npww1jYSKge+FghI2xpZAYr69
bqM+RRb7mTKJd6w3cPOMGqQ2VMmBwclX2YdM43WrgUwOK9WX5X2Mw86mRYq2vSkq85aqOHBzUSbm
qR7l5o2PjOSjm0vv2JMqpLbtNgjNvSK0LorGyy4EDembEpkdl1sKHh+37jAJjoVBvHcdd2ej24i5
rm6Ht7Rq9HQ15K7xWS91wzvhE0YWICeHSJvIG737ZvCAQ7bKrM94b510G9gmmryqd8Q1Y1N12qW+
PAfbax4BCnBXQwCfZzloFeRCBSQ1WqpJGUcaBTdUGYF7N5KvtFD5gAtT+vqSzgVSwj6P92wGEeFN
hsG+CqGtQRLLbRvqyU2BZ21lAHYtdNe6boi/3CeK3m+LS2tbOqlOwmyuPZsyH3C5hWhAMO4hbNYl
1BlSBILrVA/dvZvH13mua/sgH4NVMs7JVV0kk70mTWMZ2gU40h6oAKABf5qidaxnGeYlLlu0HF05
kxSUR4kenbJVHGIvC46GvA2RBLkJ8qUp77eRAcurCVk6dKqfHlUEyFCDnlaRcpNHF7lQ9WlaQEQt
ehF/ihsyFYpwwrvpD5sgRqTgijQ+BO2IQ8frkysPYusGOM60dbooOyphvYkleA5tnfWoksc2smhb
EftTnbkO5lIVdYhHiGQcMN6rBOERbtY5EqhgcKmRVe6AHzTXaEORumtVBA9Br9bNjAVK3VDGiyRP
NKhLtrWxGYCWOWaca4ep5dLWlBUu675PgkWUALHJ9b4+TOQ7nHk13DbYQnW06/IgOg/1zvyg222x
N1pfgrMMHfcUkJb4YBF5VS6VnRibvrbMjfQG75wc0LA5yfD9kxKgR+pMSFcditEP7lvg9lcN26PP
GBQtEJFoSZCgRgX8HqOc2+7GWGnF0gnbTO3jwc4QH1vc4jmhJYBm0MTEKoHnvzMnB9VBMhb7pMgg
FNi1i+LZqg3rIDoWzatGhtGtsOsIkRIVAO18cKroxA7ltKodEks2Fu2gbEn0B6FdfgA+B2idFHed
xhuJWrm7csOSMmuSGhe9GZnEJjk1Ro1WY3gQELAxvqrmHlx/flkh7AH/HLYE6GLUPBFRwrs6hak8
dUdrPK1oq2F4Qop2yQK2L5GQddHHyGiqcKH6Dr+0nUTWtS6H8g40arH3awmIS1QTDGwRdgumLXtY
OSXJ3zC84ylFgeU+5bZNI6iJzPFc64Ls2C8yfVNNeP6WVd9oa7d2xeM0ebjRvMoeDw247XFJr1db
22PRPUhTSe8I5UlLtyzytxKT72WXNEb75VuirciWBSgN+PjutQWvBdlW79zxclrkdMRZsfdmlF9U
pjdOoq4IUo4RaYT1qZ9GsCasgJIxwjU0fSlpMEsIp80qA1wKByoQ/l1hACHCC9qHlFBsE4U49SPr
VoqgPPWNPL/y81xcQX9FXixsdVqHo/qo4VKXS5HWKLfHKdpAIXSq5SBc5xxZF7RpxITDJw/7w3ic
D1Y3btEGdclxBCEY1EMYjtsGHMtjoEJi0DMd429GHohahAWZUwuz8vzzrAyBYzFzPWtGLZ7DMKja
dScT1DztRBFtJVLu9cLprNjcmLkf35Byg6Y8V/LjhLHhSvdTUsnJ7/WZ26Lu1kj86Ap1izonN2La
T7HVPFsvk28VyHrBhceHgHvyaozG+gHZfn3mkjxyXZFdRFBpiDY97cQhggFLMpLtRdZaD3zXX5oC
0CHBJ9YFmVX9Su/DMFpEMQa/Za0ceiA6garJtm3ltBu6sp5r+gRA0h43nY96aJRoDMumrsCcY/0t
cT8/2lrZbMntjc+g2OWXs2/0rgJu9VSX6KRUlhi3naGjHBrox+8wR9eABfohJ9MKmu5O8+1J2yXo
8ramCzonqSwCLpwxaj5F7HPVYqia9jSOLLxwifAaDGRGLU/ZEhCfUPXmthj0MlmQKo/GwIlYh44d
zMiozYpiZRUzQ1GCozMQH2GHyEReH6ephPYBujxWmAiMfE+K1bRtUcmyurFauXH0Wm49J8Pi3msG
mjWezG1viOzBy6f007zLbjiDlapVa1vaB72t2n2qjOoOguK4SwwrZanKhL+EaDktC/Sx/KbTWWJo
Zn5S4+A5RRAHGg9pVB4sc5XPXkNVRVvoCOEF6Da+QpKAseR9kPKy9dPPVUMtndcl3fRgMfdaFc+k
PIV0spoc5ySMBoP4GIB419Ihumcw5bS2vcm0oZS0IjmRyBRgggOmO65jxzNXYrLtGW8nim3dIIsk
4DjW2JpG9HIxjKTOtmpqbg3LeD31iXhzekrhzEiHGBUKYbFxUAdzXwp/eWaQp7mKcJl3COGa4Wjq
GznrOkQ0Zw+RZLXQsd2CW4xOapMmWIWV5yn1DHE0DQMmHZaRabF226iCdC6SeOcnrMuGMMnPwuqF
choG/mVpuPpN6sx7CnQxYNlBrSDs84zqwm5Rb6WiCbamjp2yIwpql7Uj7t8wS4db+gamviEwLd9p
ZRdQ3vZiOD5iUmeZb5fmzsLCEd657QD5unN7pBn/X8z6Mz1pek/smmGJIbLiP0xIRb9X1jo9PB2S
NwXW7x7ga2mL/hF9JdhTwsdI7fjUTb/hyhzL0Gk5+Tb/MTPJXmut7s+6iylat2z6jtRW/0+8Zc3s
X9ejFkYRljGd1sC/UNnCSPumskXZY4aoAf39VQfBVg186KSJtqp3U8jkoLwWklnLX3oF5p+FRV3r
xNUyb9NapC/rjeMeIyqKGJlFw1K6mFigZB4hjyv4HdWtowWEEfreeMsqzrd58bwMPEOSJgqbZulf
pYWsL91Et4elK1MPx6A7MfQviNbQqmXRGcG6tnTwf7WkUf3QeTjIWarl9lkNPeeY4kR/6IIxe8Bu
6szpt7IAs5Ehap2cmIlYdbXQt/0oxCeUMfSmrdwfxs2oN7hrTLgn5Q61JHYbZB22XLWFIctj6Yn4
Ev2UEy7pkZUofEAjtR4hViJpkSHDRBL35pik+2EwRg0LnYktrJJoUY9MYslnMFOk35cSSydROIx3
S7rk7tWQxV2OL8nqHqWDmdmXqX1stGF45WhOti692PxgOrK9Q+/r7JG4pVduSr8GZL5PwEAxbTp9
yIAc4B497WjIEUPgkIkXigGiQ695R8DKQJWyjYge/X7gPtKgnuMnTNGRO5v000mhCetzj10BSXQ4
Pcd9ipgMzFp5P5mJfeG3I83GqJZ4j1MSw25ce041a9u02UfA18+R2A49sAUaiIs2HLtNomKkwlBU
+hvXENptibiP1UfPcEfmJDhYXxBqsY41pe89EZkP0uhL1m5euTTMJgkhX4ZUfjIxW8Qwz7nrtAj8
E4kY+VRmEfkMpQVQy5VlXO/stISGQ0G1+ZTaiVatHLutn8M0GK6dLsdMUmMNNhZeo3lLN2i9MwCw
MHwhwCq1anwbqGwpa/+C9QJRc6yCqeE5fockfdRUHp/1EwFPC7Rgub2WZIJZhDFM7nMmmUZXkSqd
YIkGqJjWojRheWp+Sqpj41DgIoEx+qibrKvYBg3svJ3B6djZkl46F53SHkqK26KyDqqhXcZ2GnP9
yCrxlhYnGlYx64YrB9sImUw0Oz+C7Qg+40AmGrVSZvCcBKLZerJsjUeYdDpco0oYHTF1AS5vztXk
R27FlLxHT2ectj40afZ8Ckt839ePrYgG1NXkR630OOX/iSfRTg0thv7eYQv4ZOfTJPdN1AmkkwMB
pbIf0xtixeynkeLBPdNZ4C0qdg/FKkNTsjR0cIJSx3pAHSrrd0WEgBmtmnDZZWpCENGVlQr9ec4q
G/tq2B6NPquHBdoU79nvKgFjrfaptbjKIRBhaNxLvQ3qXYfvh9VA2g4fNOXXD37l1HeSZN5ze5im
I4dFWL5Ko4GgBNJTuksSRuq7viLqtnL6/GSajPKoUxBL14MnZ9B0R3YQhhO82lRLKXnBWeBa4GmA
9yy74m5Ma7JyjMSJ1kKK2lpIHDwIT0MKXUZgTQhwMpDcSu9xm0QOiv9OugLoRt49+vCjiCCSLQvU
ZpyaM8Xu/oo9eAQkI8iLYK2ccdiAznY2ZGXqO7jjFORMbuN95SfTU6PVIVCBRh/P0J5pZy2ZQWc+
aTGYCnLbverTIv7QdRrLBozNxk7vxbS1QU5fxV7fXdShSdXO7DMNynGbfZyVf+tuoq5bB0FwjTUi
i6kehtORTHpFGKVfEN7R6GzXJ9uTn7K4zy+kqpx1XYY+XbRh2MFNnp5avKfecowo45L/iXVzIeBV
FdQtighibR8W92AmEwL+QhNQMCgfQkcHtyJMUW9uuDsghfQxNC4oXdbLTkHzPdaIwiTCmT23v8mB
toDNJe+eLbuF2DBQMn8AbiuuG5uKHQv0lngOuufyk5HbxUfA7/BEyrKai+Ot3ThHtpjMCPK3ZAPa
uER7bsxCL25racjkyvQocXFLLAYdJADlytIAI55EctT7FVpAgiAAZM2WoYKszq2pesveVTpRwxdF
WVRn4RRj9ekzf0xWbmj651XpqochCqPPkVaRNlPrYI7MqkbQqZDhLmAj43DCmUnRKMzddTAa2GDC
zI3hm4DYWWl5ORzbXYldxBoDddz2HZUsp1Mp0ZF5Q7ShNLF7Q8QOV50XDPu+KK1ppYEr33RppO8M
zG5YWFpF6g8gi+GotCx5alVAbZZm3lhoOaxo0w0XVTtM4SLK6xyYY91Np6MsCpwTaTbHQds6YmaR
ygeXHG8qLdZJP+DEX0jV8q8IuS0vC+A0d5by+mPqrDB4wrFx0JMleB0WeU+Gb4i175jXZg7jRthK
abept67wNk2tJsARhrpXHt2GRsxajqT0CavLfHUcWb0B/F5WUHDiOnB0ipaAt/gG2qYyrixvuDQN
zB+ezhJbMRswUVPzUZBRTsIpH/DtBN4SPW5zhcO9+2wz+WzA+VrHoJkObtWL1USFdDv1Forzpq5v
rMGxtnBMXF5dBUIfa739jIkl6Ni6dP6+NQzrKFF9i5HO9YpjMj/wbI9xi3IB1NHCwuiGCS2Ww+lk
lc1pFub6yu+C5Ew5DORrSYIwOWIDJuml7RmkuzfCIOU06jRjU8vRl4spLpPdFCPFBjKqjgcetVOP
QN6TyY/tkzZqoUfGRVt/9HnOqNhk3qOAAZLhZrPLCztV3hVkbRfOe5OBjy4CCoWDZj75PDCroDay
y1ICEChJpLbXaYJtUHea4kYne2XTt9z+3C/pEiGSnS11yVQvYhHqUL+ke55Rrn8kGQDpDQCYfCmq
ppj1M8gKG9SJJfW5R9KTi71AqX+WVRLHV5/I8Lx2ahdntBtteocOCBEqhdWw5jLdT+lkYUHMWzXc
CHs2EKGnDZ9JF45Q72j429oCGo4i2RSUf9EYTKD0F+87e3Tp0ZfeB822gMGUehDeu3oS0W6Ju+GT
JiLtU9LaVYyJWiIbokC8ibzCvaAGZh37Q5985vNWe7IkQWxNLaSVqRgJwB7girEzqrzm2h97JIOy
Jtd4RcHbA4yAOOfSI8r0iO5XfzvZApVSmaUH3xQsNQpyaVCJ10HfEDnXZKQalhYxT4x6p0YYoqTE
fVVdxpWFRSnHpyBxFipGKtpqjVoX7ArjY1dqbb5pmwpFfIGjJsTSRHv2SBmRcV4XhX1nun0XLsxa
T8YjqPczka7yqI/HFGlOYphr6TK3h7pZoaGvwOkDXQWNZZbQU4Oxr+77Jq7kqsK4lC/jSQVnMSZf
3LKNwO1jZD6QKTNuwNq5TGq94xnwKFyuf+21Nhy0VLZbk5bSrW1H5RWcDQSoFfuhK4kCddUZHRUt
U3dPYkxTF0TZ688xBn8iZJw6M9fMuzP+y2yxySe43j+wtSdai3AN3rq+qqMMYvkE4cTQ2MLscYV0
iNaBlG9dZZLclSQ2BCCyqud4LKaK7syM6yKgYZqG4XLwc3cjjMa7UsosytXk996EKU/Zn2UK/3CV
YUO48R1tpK6t6U+ep9p2m/cQGBAlUYFhsQrPZQEZZSho2EpamnWDX9JW4We0r/FVMxWSzl9hQGKM
ayqOthevJzevLlsvq1eVWzFEZbUnjkZWbZL2PTx6P/I8xqnZIChEHRz8vjSv9IwlBjlbka8tq9R3
1HooxJCwviY0GV/pxBqtrXY+HAbaS0j8j7QgG9aVa/Ga2MzL1HKH1kCiq+cHyy8Lc48PX62DDu8M
/zfsc11R2MyKvDcXelEBieepMpeoBqJ9QKDpzkq88CKB1lgtRlG7Bjsgs5xor88ZBC6HDG9kbPOZ
jMoqbove9epVCa/3c65i84ouPP4BRcFjpYKSbBWpTXBqB25yNUBBgQG8FoFVhHRDWQEuxhA+f5jB
zKFayLNYxImzcPSwOERKq04S0rpZ4BNUvtUaSuGjjRFvQ2qAO5yhdNSuO63jKMTUO7sQ3BRbMvac
5gYvQ3CMcw6ki/JZNE/4Va+YuUk0s8zYP/GCPNsVjQ6teBhya6PTKFt2JZEJ9KyHdViZ5VqYEVHB
mQTTYUsa1SQqtGs/h83ZjnVLjFpjH9PV1j+yDihJkvbpeRJXoPHSKOKle7BEhGOUwIXdkFqvTFrS
YeYoudRSJPwGeH4WlP7iSzqnam0UfoRU2/OdkxnQt2YFF6xNETywTvU3Ou/kOm8baE2+H34yq7R5
GMnDJHQKcu8qHM0ExlbuXoaTUWPWtlPok7mmNpOWpnhpm+GawJc9lUXjHtlDdOnEM4DSHAjfC4Qz
HHtANrd2ocITIYqE6y5iUh0UUSyUCp1NnujmXVlNdI3yOBfzCh1yKlg06nDul9J6KFnNJrH+4DDE
bGOWpThNB1mfwfhseYjIcWirDpa0qcWyWYXAW3Y5LaR4ATAvv8Yh7B2xhBN7ooHtD/ZEE4v0FI1k
SRoePbVL6nVSdNelVoTQdTzT3InQ89awJ6NrXr3gPhImEhZIMAXDYxgzurQd/VuV4emnJQ3ML4jE
Ho+TqBYlUEZ6IEJPzhzNarcRVdbzGI6ytwgyKUl8LMMRuEZKaoneursgDcd6BRKu+UBpOr4BHt3t
fS10Hnl3jb0RVf5zSev9qIKYmi4EsYca6US2cWcSYXemjETu6L/KM1fX6WHoHbWMtGG8omcLzKv1
UrlTGeyVNktTPFRlukh8bdiZhShWcByHE03xZROXgywCLUOU0YQwXhxltXcVU13E2Up1RO41x9Qx
DAWm8q6bqCW6Z2wLE7lI1IujksQzaO3mABpOM4zlvHJxliSEZNcGgeVHwu7kPrfNzy6bQWZlgn7r
1UAj53S0Bxd9sE0QY5J42ZUa7P5WMClzL6cSeg7xnc1TYg/j8r/ZnKsiyCy1tUag1EDwhmGlC5nT
FR4j5wIqStaulC8BMv5bSo3/hnCvr9K+78b3fkP9z799Ae9f5+uXCuIvAoD/1F96Lcp9/0Bv8oAf
2a81FenCIWT5N7LNmaTxRhL/8pFePsrvHUEdiCxunxDgmVQLHdOhxoi8bv5B2KbyLPz6a9efte3o
41CBvvx8QZX84gr96Br8/te7+k1Q8m+P8+YL/DASmbKpQfHzz1yEXx3jFxfB+tlzbMOhpPrm23vu
z/Cb5qosLtn558uJ/pO+vSnEe7+9YfyMINfQ9Vnk+8t7P1ue3NkI/KXW/R/0tTFGmL+G5vzgyf/h
TQdrbjvUtSm4f3m0f/XkC7SjICxNpuGXn/+4e2+6MHXe++SLnx3yAU3LQ+j98vP2EZhfDMzmKF6+
XKN/4SL8icfl2ziJfEU9vQyj8XP9vYH0R3/hdZT57e+/jh4vtCRGyTd/cU5Z/3Lu52/Nn3+8eVBe
wt5/8cvX8PeX83z951+/4G9P/eZcr9/q9Q+38XN1qB6JNnk59deP+UUN/c/sKSLrZl8dnp7rN+0j
ZM2z2//bp/1NRvy38e93j1+12eERnsD3TmHqM4ng3aeo68Ob7Pm5f/T+wwKRO1Svh5nvqeWb6Lzf
+2m3h2r8dWaC5cytrncfOU5/eKWxllqzUfWdd/P4gAz7p/86pMX//HRyqJGZvLlCpNn4s5/jnWc5
OVQZS53k8HqolzdKmLOW/t3H5lVQvzqwPbc/33vg00NSR4en/vm5eD3Yy8eeW6WvfzC/xX/tNTo7
PEXj91/TuRX7/hNcPMV8/NfjzJ/cxND1N9zMffvUPkbPVTW+OfhsaX79g79+WfZtJg8Pr8d5+dRE
u/4Nn/rqIA+UYQ5vlr5fZ7/3Pikf4iSJ3wxYlo6V4/Vb/PWrcX1IY0Vk2VP7eqz5ipAjNq/X3vup
b5qGJLTvzBOWLWa6ynuPf/dcNz8tngmUUa8He/n0X9ba7z362YHBnAGreRti/HVR996jb1rJ0Ztf
fm6Xx9C0/ob5YpO/eSvn4yKNeD3VX39YmPi/uZfP48f8gbu7q2fqY/168Pn6Yzsi0+5veKP++XsL
AUxU7Af+loEynvLq7XJgPrhr+n/DDEtubPHjGOx3znr/UujgO8/1B4DPdx797JDN1+mXjxH3ADnb
rGB677v2R3Sqd37236N8vPfQ3963H9MC3nmKP3Tavvv4f+ydfOcpXuYZlGwMRK8PyzwOUS14cWf+
DTPNMVPBD4//N+xH/jAX7Z1X6M8q/d55mu+PRz8xb/y0+tGTDN6CdicuCZPSFuFuMC9eb+KPZqrv
bWn/8Wbvu56/yNtN+h/+Bbba84Ef1fOh+sf/AgAA//8=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600">
              <a:solidFill>
                <a:schemeClr val="bg1"/>
              </a:solidFill>
            </a:defRPr>
          </a:pPr>
          <a:endParaRPr lang="en-US" sz="6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546100</xdr:colOff>
      <xdr:row>1</xdr:row>
      <xdr:rowOff>25400</xdr:rowOff>
    </xdr:from>
    <xdr:to>
      <xdr:col>15</xdr:col>
      <xdr:colOff>693151</xdr:colOff>
      <xdr:row>5</xdr:row>
      <xdr:rowOff>108285</xdr:rowOff>
    </xdr:to>
    <xdr:grpSp>
      <xdr:nvGrpSpPr>
        <xdr:cNvPr id="2" name="Group 1">
          <a:extLst>
            <a:ext uri="{FF2B5EF4-FFF2-40B4-BE49-F238E27FC236}">
              <a16:creationId xmlns:a16="http://schemas.microsoft.com/office/drawing/2014/main" id="{D15F8E37-2800-B14C-AEAB-074298071EE6}"/>
            </a:ext>
          </a:extLst>
        </xdr:cNvPr>
        <xdr:cNvGrpSpPr/>
      </xdr:nvGrpSpPr>
      <xdr:grpSpPr>
        <a:xfrm>
          <a:off x="10863580" y="223520"/>
          <a:ext cx="3560811" cy="875365"/>
          <a:chOff x="254000" y="655052"/>
          <a:chExt cx="3449051" cy="895685"/>
        </a:xfrm>
      </xdr:grpSpPr>
      <xdr:sp macro="" textlink="">
        <xdr:nvSpPr>
          <xdr:cNvPr id="3" name="Rounded Rectangle 2">
            <a:extLst>
              <a:ext uri="{FF2B5EF4-FFF2-40B4-BE49-F238E27FC236}">
                <a16:creationId xmlns:a16="http://schemas.microsoft.com/office/drawing/2014/main" id="{AD424FE5-ACD2-394C-9E86-264E1DDC34BF}"/>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1F3B61BB-3970-2345-9448-5636FCB20A5A}"/>
              </a:ext>
            </a:extLst>
          </xdr:cNvPr>
          <xdr:cNvSpPr txBox="1"/>
        </xdr:nvSpPr>
        <xdr:spPr>
          <a:xfrm>
            <a:off x="1031813" y="735264"/>
            <a:ext cx="2591030" cy="76944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01F270BF-C205-724A-AABB-310BF1EB5E03}"/>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9B110B65-40FD-A54F-9E2C-4C5280DE5847}"/>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35B7B09F-451A-0347-ABE2-CDA0F269245F}"/>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407670</xdr:colOff>
      <xdr:row>5</xdr:row>
      <xdr:rowOff>144780</xdr:rowOff>
    </xdr:from>
    <xdr:to>
      <xdr:col>13</xdr:col>
      <xdr:colOff>220980</xdr:colOff>
      <xdr:row>17</xdr:row>
      <xdr:rowOff>68580</xdr:rowOff>
    </xdr:to>
    <xdr:graphicFrame macro="">
      <xdr:nvGraphicFramePr>
        <xdr:cNvPr id="2" name="Chart 1">
          <a:extLst>
            <a:ext uri="{FF2B5EF4-FFF2-40B4-BE49-F238E27FC236}">
              <a16:creationId xmlns:a16="http://schemas.microsoft.com/office/drawing/2014/main" id="{538E2CB0-D64E-4026-9CE6-804C90E20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163830</xdr:colOff>
      <xdr:row>5</xdr:row>
      <xdr:rowOff>140970</xdr:rowOff>
    </xdr:from>
    <xdr:to>
      <xdr:col>11</xdr:col>
      <xdr:colOff>552450</xdr:colOff>
      <xdr:row>19</xdr:row>
      <xdr:rowOff>110490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B412D59-1933-4E02-9D67-EC90A2432E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11315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857250</xdr:colOff>
      <xdr:row>5</xdr:row>
      <xdr:rowOff>144780</xdr:rowOff>
    </xdr:from>
    <xdr:to>
      <xdr:col>8</xdr:col>
      <xdr:colOff>468630</xdr:colOff>
      <xdr:row>19</xdr:row>
      <xdr:rowOff>114300</xdr:rowOff>
    </xdr:to>
    <xdr:graphicFrame macro="">
      <xdr:nvGraphicFramePr>
        <xdr:cNvPr id="2" name="Chart 1">
          <a:extLst>
            <a:ext uri="{FF2B5EF4-FFF2-40B4-BE49-F238E27FC236}">
              <a16:creationId xmlns:a16="http://schemas.microsoft.com/office/drawing/2014/main" id="{16126C3B-096D-4F87-AA27-23D50E5F2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5</xdr:row>
      <xdr:rowOff>144780</xdr:rowOff>
    </xdr:from>
    <xdr:to>
      <xdr:col>10</xdr:col>
      <xdr:colOff>285750</xdr:colOff>
      <xdr:row>19</xdr:row>
      <xdr:rowOff>114300</xdr:rowOff>
    </xdr:to>
    <xdr:graphicFrame macro="">
      <xdr:nvGraphicFramePr>
        <xdr:cNvPr id="2" name="Chart 1">
          <a:extLst>
            <a:ext uri="{FF2B5EF4-FFF2-40B4-BE49-F238E27FC236}">
              <a16:creationId xmlns:a16="http://schemas.microsoft.com/office/drawing/2014/main" id="{C276D88A-61F5-46E8-B07D-B24CDE4F5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407670</xdr:colOff>
      <xdr:row>5</xdr:row>
      <xdr:rowOff>144780</xdr:rowOff>
    </xdr:from>
    <xdr:to>
      <xdr:col>10</xdr:col>
      <xdr:colOff>285750</xdr:colOff>
      <xdr:row>19</xdr:row>
      <xdr:rowOff>114300</xdr:rowOff>
    </xdr:to>
    <xdr:graphicFrame macro="">
      <xdr:nvGraphicFramePr>
        <xdr:cNvPr id="2" name="Chart 1">
          <a:extLst>
            <a:ext uri="{FF2B5EF4-FFF2-40B4-BE49-F238E27FC236}">
              <a16:creationId xmlns:a16="http://schemas.microsoft.com/office/drawing/2014/main" id="{E9FC29A9-5B60-48F5-94A4-730A22265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6</xdr:col>
      <xdr:colOff>662940</xdr:colOff>
      <xdr:row>0</xdr:row>
      <xdr:rowOff>147359</xdr:rowOff>
    </xdr:from>
    <xdr:ext cx="3909060" cy="468013"/>
    <xdr:sp macro="" textlink="">
      <xdr:nvSpPr>
        <xdr:cNvPr id="2" name="TextBox 1">
          <a:extLst>
            <a:ext uri="{FF2B5EF4-FFF2-40B4-BE49-F238E27FC236}">
              <a16:creationId xmlns:a16="http://schemas.microsoft.com/office/drawing/2014/main" id="{183BDBCC-2492-409E-A6E9-5394FF49E3AB}"/>
            </a:ext>
          </a:extLst>
        </xdr:cNvPr>
        <xdr:cNvSpPr txBox="1"/>
      </xdr:nvSpPr>
      <xdr:spPr>
        <a:xfrm>
          <a:off x="4686300" y="147359"/>
          <a:ext cx="390906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400" b="0">
              <a:solidFill>
                <a:schemeClr val="bg1"/>
              </a:solidFill>
              <a:latin typeface="+mj-lt"/>
            </a:rPr>
            <a:t>Performance Dashboard</a:t>
          </a:r>
        </a:p>
      </xdr:txBody>
    </xdr:sp>
    <xdr:clientData/>
  </xdr:oneCellAnchor>
  <xdr:twoCellAnchor>
    <xdr:from>
      <xdr:col>7</xdr:col>
      <xdr:colOff>502920</xdr:colOff>
      <xdr:row>2</xdr:row>
      <xdr:rowOff>152400</xdr:rowOff>
    </xdr:from>
    <xdr:to>
      <xdr:col>11</xdr:col>
      <xdr:colOff>664680</xdr:colOff>
      <xdr:row>2</xdr:row>
      <xdr:rowOff>152400</xdr:rowOff>
    </xdr:to>
    <xdr:cxnSp macro="">
      <xdr:nvCxnSpPr>
        <xdr:cNvPr id="4" name="Straight Connector 3">
          <a:extLst>
            <a:ext uri="{FF2B5EF4-FFF2-40B4-BE49-F238E27FC236}">
              <a16:creationId xmlns:a16="http://schemas.microsoft.com/office/drawing/2014/main" id="{2F168345-FF19-4DC7-BC83-92FAA526890A}"/>
            </a:ext>
          </a:extLst>
        </xdr:cNvPr>
        <xdr:cNvCxnSpPr/>
      </xdr:nvCxnSpPr>
      <xdr:spPr>
        <a:xfrm>
          <a:off x="5196840" y="548640"/>
          <a:ext cx="2844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640080</xdr:colOff>
      <xdr:row>3</xdr:row>
      <xdr:rowOff>15240</xdr:rowOff>
    </xdr:from>
    <xdr:to>
      <xdr:col>11</xdr:col>
      <xdr:colOff>556260</xdr:colOff>
      <xdr:row>4</xdr:row>
      <xdr:rowOff>7620</xdr:rowOff>
    </xdr:to>
    <xdr:sp macro="" textlink="">
      <xdr:nvSpPr>
        <xdr:cNvPr id="5" name="TextBox 4">
          <a:extLst>
            <a:ext uri="{FF2B5EF4-FFF2-40B4-BE49-F238E27FC236}">
              <a16:creationId xmlns:a16="http://schemas.microsoft.com/office/drawing/2014/main" id="{4FA17915-1909-4E2B-B9BB-C42BB755FFB3}"/>
            </a:ext>
          </a:extLst>
        </xdr:cNvPr>
        <xdr:cNvSpPr txBox="1"/>
      </xdr:nvSpPr>
      <xdr:spPr>
        <a:xfrm>
          <a:off x="5334000" y="609600"/>
          <a:ext cx="2598420" cy="1905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mj-lt"/>
            </a:rPr>
            <a:t>The</a:t>
          </a:r>
          <a:r>
            <a:rPr lang="en-IN" sz="1600" baseline="0">
              <a:solidFill>
                <a:schemeClr val="bg1"/>
              </a:solidFill>
              <a:latin typeface="+mj-lt"/>
            </a:rPr>
            <a:t> Sigma Enterprise Inc.</a:t>
          </a:r>
          <a:endParaRPr lang="en-IN" sz="1600">
            <a:solidFill>
              <a:schemeClr val="bg1"/>
            </a:solidFill>
            <a:latin typeface="+mj-lt"/>
          </a:endParaRPr>
        </a:p>
      </xdr:txBody>
    </xdr:sp>
    <xdr:clientData/>
  </xdr:twoCellAnchor>
  <xdr:twoCellAnchor>
    <xdr:from>
      <xdr:col>1</xdr:col>
      <xdr:colOff>487679</xdr:colOff>
      <xdr:row>5</xdr:row>
      <xdr:rowOff>160020</xdr:rowOff>
    </xdr:from>
    <xdr:to>
      <xdr:col>13</xdr:col>
      <xdr:colOff>16932</xdr:colOff>
      <xdr:row>13</xdr:row>
      <xdr:rowOff>99060</xdr:rowOff>
    </xdr:to>
    <xdr:sp macro="" textlink="">
      <xdr:nvSpPr>
        <xdr:cNvPr id="6" name="Rectangle 5">
          <a:extLst>
            <a:ext uri="{FF2B5EF4-FFF2-40B4-BE49-F238E27FC236}">
              <a16:creationId xmlns:a16="http://schemas.microsoft.com/office/drawing/2014/main" id="{DDAA98F2-BB67-40E5-B881-F10826BAE8F4}"/>
            </a:ext>
          </a:extLst>
        </xdr:cNvPr>
        <xdr:cNvSpPr/>
      </xdr:nvSpPr>
      <xdr:spPr>
        <a:xfrm>
          <a:off x="1156546" y="1133687"/>
          <a:ext cx="7555653" cy="1530773"/>
        </a:xfrm>
        <a:prstGeom prst="rect">
          <a:avLst/>
        </a:prstGeom>
        <a:solidFill>
          <a:schemeClr val="tx1">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487680</xdr:colOff>
      <xdr:row>13</xdr:row>
      <xdr:rowOff>121920</xdr:rowOff>
    </xdr:from>
    <xdr:to>
      <xdr:col>5</xdr:col>
      <xdr:colOff>304800</xdr:colOff>
      <xdr:row>23</xdr:row>
      <xdr:rowOff>160020</xdr:rowOff>
    </xdr:to>
    <xdr:sp macro="" textlink="">
      <xdr:nvSpPr>
        <xdr:cNvPr id="7" name="Rectangle 6">
          <a:extLst>
            <a:ext uri="{FF2B5EF4-FFF2-40B4-BE49-F238E27FC236}">
              <a16:creationId xmlns:a16="http://schemas.microsoft.com/office/drawing/2014/main" id="{FD6CDAC9-3B1D-4E50-A827-D028DD27D5D3}"/>
            </a:ext>
          </a:extLst>
        </xdr:cNvPr>
        <xdr:cNvSpPr/>
      </xdr:nvSpPr>
      <xdr:spPr>
        <a:xfrm>
          <a:off x="1158240" y="2727960"/>
          <a:ext cx="2499360" cy="2019300"/>
        </a:xfrm>
        <a:prstGeom prst="rect">
          <a:avLst/>
        </a:prstGeom>
        <a:solidFill>
          <a:schemeClr val="tx1">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320039</xdr:colOff>
      <xdr:row>13</xdr:row>
      <xdr:rowOff>47625</xdr:rowOff>
    </xdr:from>
    <xdr:to>
      <xdr:col>9</xdr:col>
      <xdr:colOff>409575</xdr:colOff>
      <xdr:row>23</xdr:row>
      <xdr:rowOff>85725</xdr:rowOff>
    </xdr:to>
    <xdr:sp macro="" textlink="">
      <xdr:nvSpPr>
        <xdr:cNvPr id="9" name="Rectangle 8">
          <a:extLst>
            <a:ext uri="{FF2B5EF4-FFF2-40B4-BE49-F238E27FC236}">
              <a16:creationId xmlns:a16="http://schemas.microsoft.com/office/drawing/2014/main" id="{BB49DCF4-292C-4A97-B857-3994A8C1F1D6}"/>
            </a:ext>
          </a:extLst>
        </xdr:cNvPr>
        <xdr:cNvSpPr/>
      </xdr:nvSpPr>
      <xdr:spPr>
        <a:xfrm>
          <a:off x="3672839" y="2653665"/>
          <a:ext cx="2771776" cy="2019300"/>
        </a:xfrm>
        <a:prstGeom prst="rect">
          <a:avLst/>
        </a:prstGeom>
        <a:solidFill>
          <a:schemeClr val="tx1">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314325</xdr:colOff>
      <xdr:row>13</xdr:row>
      <xdr:rowOff>146261</xdr:rowOff>
    </xdr:from>
    <xdr:to>
      <xdr:col>13</xdr:col>
      <xdr:colOff>26458</xdr:colOff>
      <xdr:row>23</xdr:row>
      <xdr:rowOff>188595</xdr:rowOff>
    </xdr:to>
    <xdr:sp macro="" textlink="">
      <xdr:nvSpPr>
        <xdr:cNvPr id="11" name="Rectangle 10">
          <a:extLst>
            <a:ext uri="{FF2B5EF4-FFF2-40B4-BE49-F238E27FC236}">
              <a16:creationId xmlns:a16="http://schemas.microsoft.com/office/drawing/2014/main" id="{6FD4AE14-6A79-4EEB-B873-9F2F18C74F5D}"/>
            </a:ext>
          </a:extLst>
        </xdr:cNvPr>
        <xdr:cNvSpPr/>
      </xdr:nvSpPr>
      <xdr:spPr>
        <a:xfrm>
          <a:off x="6315075" y="2775161"/>
          <a:ext cx="2379133" cy="2042584"/>
        </a:xfrm>
        <a:prstGeom prst="rect">
          <a:avLst/>
        </a:prstGeom>
        <a:solidFill>
          <a:schemeClr val="tx1">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67733</xdr:colOff>
      <xdr:row>5</xdr:row>
      <xdr:rowOff>160868</xdr:rowOff>
    </xdr:from>
    <xdr:to>
      <xdr:col>18</xdr:col>
      <xdr:colOff>581025</xdr:colOff>
      <xdr:row>23</xdr:row>
      <xdr:rowOff>186268</xdr:rowOff>
    </xdr:to>
    <xdr:sp macro="" textlink="">
      <xdr:nvSpPr>
        <xdr:cNvPr id="13" name="Rectangle 12">
          <a:extLst>
            <a:ext uri="{FF2B5EF4-FFF2-40B4-BE49-F238E27FC236}">
              <a16:creationId xmlns:a16="http://schemas.microsoft.com/office/drawing/2014/main" id="{18998B4F-9DDB-424F-9F59-176A70C99B81}"/>
            </a:ext>
          </a:extLst>
        </xdr:cNvPr>
        <xdr:cNvSpPr/>
      </xdr:nvSpPr>
      <xdr:spPr>
        <a:xfrm>
          <a:off x="8735483" y="1160993"/>
          <a:ext cx="3847042" cy="3654425"/>
        </a:xfrm>
        <a:prstGeom prst="rect">
          <a:avLst/>
        </a:prstGeom>
        <a:solidFill>
          <a:schemeClr val="tx1">
            <a:alpha val="5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205740</xdr:colOff>
      <xdr:row>6</xdr:row>
      <xdr:rowOff>38100</xdr:rowOff>
    </xdr:from>
    <xdr:to>
      <xdr:col>8</xdr:col>
      <xdr:colOff>167640</xdr:colOff>
      <xdr:row>7</xdr:row>
      <xdr:rowOff>38100</xdr:rowOff>
    </xdr:to>
    <xdr:sp macro="" textlink="">
      <xdr:nvSpPr>
        <xdr:cNvPr id="18" name="TextBox 17">
          <a:extLst>
            <a:ext uri="{FF2B5EF4-FFF2-40B4-BE49-F238E27FC236}">
              <a16:creationId xmlns:a16="http://schemas.microsoft.com/office/drawing/2014/main" id="{4D3D2F8A-1EAE-4945-A786-D11915FAD2C3}"/>
            </a:ext>
          </a:extLst>
        </xdr:cNvPr>
        <xdr:cNvSpPr txBox="1"/>
      </xdr:nvSpPr>
      <xdr:spPr>
        <a:xfrm>
          <a:off x="4229100" y="1226820"/>
          <a:ext cx="130302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Sales by Trend</a:t>
          </a:r>
        </a:p>
      </xdr:txBody>
    </xdr:sp>
    <xdr:clientData/>
  </xdr:twoCellAnchor>
  <xdr:twoCellAnchor>
    <xdr:from>
      <xdr:col>2</xdr:col>
      <xdr:colOff>525780</xdr:colOff>
      <xdr:row>13</xdr:row>
      <xdr:rowOff>53340</xdr:rowOff>
    </xdr:from>
    <xdr:to>
      <xdr:col>4</xdr:col>
      <xdr:colOff>541020</xdr:colOff>
      <xdr:row>14</xdr:row>
      <xdr:rowOff>114300</xdr:rowOff>
    </xdr:to>
    <xdr:sp macro="" textlink="">
      <xdr:nvSpPr>
        <xdr:cNvPr id="26" name="TextBox 25">
          <a:extLst>
            <a:ext uri="{FF2B5EF4-FFF2-40B4-BE49-F238E27FC236}">
              <a16:creationId xmlns:a16="http://schemas.microsoft.com/office/drawing/2014/main" id="{C6DCEE6B-8AEB-4F74-9A74-EA3B48424DEB}"/>
            </a:ext>
          </a:extLst>
        </xdr:cNvPr>
        <xdr:cNvSpPr txBox="1"/>
      </xdr:nvSpPr>
      <xdr:spPr>
        <a:xfrm>
          <a:off x="1866900" y="2659380"/>
          <a:ext cx="13563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Sales by Region</a:t>
          </a:r>
        </a:p>
      </xdr:txBody>
    </xdr:sp>
    <xdr:clientData/>
  </xdr:twoCellAnchor>
  <xdr:twoCellAnchor>
    <xdr:from>
      <xdr:col>14</xdr:col>
      <xdr:colOff>45720</xdr:colOff>
      <xdr:row>5</xdr:row>
      <xdr:rowOff>160020</xdr:rowOff>
    </xdr:from>
    <xdr:to>
      <xdr:col>17</xdr:col>
      <xdr:colOff>259080</xdr:colOff>
      <xdr:row>7</xdr:row>
      <xdr:rowOff>22860</xdr:rowOff>
    </xdr:to>
    <xdr:sp macro="" textlink="">
      <xdr:nvSpPr>
        <xdr:cNvPr id="30" name="TextBox 29">
          <a:extLst>
            <a:ext uri="{FF2B5EF4-FFF2-40B4-BE49-F238E27FC236}">
              <a16:creationId xmlns:a16="http://schemas.microsoft.com/office/drawing/2014/main" id="{F9E00118-5329-4DE2-85A2-77EBA2F3890D}"/>
            </a:ext>
          </a:extLst>
        </xdr:cNvPr>
        <xdr:cNvSpPr txBox="1"/>
      </xdr:nvSpPr>
      <xdr:spPr>
        <a:xfrm>
          <a:off x="9433560" y="1150620"/>
          <a:ext cx="22250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Customer</a:t>
          </a:r>
          <a:r>
            <a:rPr lang="en-IN" sz="1200" baseline="0">
              <a:solidFill>
                <a:schemeClr val="bg1"/>
              </a:solidFill>
            </a:rPr>
            <a:t> Revenue</a:t>
          </a:r>
          <a:endParaRPr lang="en-IN" sz="1200">
            <a:solidFill>
              <a:schemeClr val="bg1"/>
            </a:solidFill>
          </a:endParaRPr>
        </a:p>
      </xdr:txBody>
    </xdr:sp>
    <xdr:clientData/>
  </xdr:twoCellAnchor>
  <xdr:twoCellAnchor>
    <xdr:from>
      <xdr:col>6</xdr:col>
      <xdr:colOff>104140</xdr:colOff>
      <xdr:row>13</xdr:row>
      <xdr:rowOff>93133</xdr:rowOff>
    </xdr:from>
    <xdr:to>
      <xdr:col>8</xdr:col>
      <xdr:colOff>142240</xdr:colOff>
      <xdr:row>14</xdr:row>
      <xdr:rowOff>154093</xdr:rowOff>
    </xdr:to>
    <xdr:sp macro="" textlink="">
      <xdr:nvSpPr>
        <xdr:cNvPr id="32" name="TextBox 31">
          <a:extLst>
            <a:ext uri="{FF2B5EF4-FFF2-40B4-BE49-F238E27FC236}">
              <a16:creationId xmlns:a16="http://schemas.microsoft.com/office/drawing/2014/main" id="{7E71644E-F5A7-40AB-BF44-CF5A7C21D562}"/>
            </a:ext>
          </a:extLst>
        </xdr:cNvPr>
        <xdr:cNvSpPr txBox="1"/>
      </xdr:nvSpPr>
      <xdr:spPr>
        <a:xfrm>
          <a:off x="4117340" y="2658533"/>
          <a:ext cx="1375833" cy="255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a:t>
          </a:r>
          <a:r>
            <a:rPr lang="en-IN" sz="1200" baseline="0">
              <a:solidFill>
                <a:schemeClr val="bg1"/>
              </a:solidFill>
            </a:rPr>
            <a:t> by Employee</a:t>
          </a:r>
          <a:endParaRPr lang="en-IN" sz="1200">
            <a:solidFill>
              <a:schemeClr val="bg1"/>
            </a:solidFill>
          </a:endParaRPr>
        </a:p>
      </xdr:txBody>
    </xdr:sp>
    <xdr:clientData/>
  </xdr:twoCellAnchor>
  <xdr:twoCellAnchor>
    <xdr:from>
      <xdr:col>10</xdr:col>
      <xdr:colOff>163407</xdr:colOff>
      <xdr:row>13</xdr:row>
      <xdr:rowOff>123613</xdr:rowOff>
    </xdr:from>
    <xdr:to>
      <xdr:col>12</xdr:col>
      <xdr:colOff>178647</xdr:colOff>
      <xdr:row>14</xdr:row>
      <xdr:rowOff>184573</xdr:rowOff>
    </xdr:to>
    <xdr:sp macro="" textlink="">
      <xdr:nvSpPr>
        <xdr:cNvPr id="34" name="TextBox 33">
          <a:extLst>
            <a:ext uri="{FF2B5EF4-FFF2-40B4-BE49-F238E27FC236}">
              <a16:creationId xmlns:a16="http://schemas.microsoft.com/office/drawing/2014/main" id="{53284F7C-019C-42FD-A29F-FF1D4BC14E20}"/>
            </a:ext>
          </a:extLst>
        </xdr:cNvPr>
        <xdr:cNvSpPr txBox="1"/>
      </xdr:nvSpPr>
      <xdr:spPr>
        <a:xfrm>
          <a:off x="6852074" y="2689013"/>
          <a:ext cx="1352973" cy="255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Item</a:t>
          </a:r>
          <a:r>
            <a:rPr lang="en-IN" sz="1200" baseline="0">
              <a:solidFill>
                <a:schemeClr val="bg1"/>
              </a:solidFill>
            </a:rPr>
            <a:t> Share</a:t>
          </a:r>
          <a:endParaRPr lang="en-IN" sz="1200">
            <a:solidFill>
              <a:schemeClr val="bg1"/>
            </a:solidFill>
          </a:endParaRPr>
        </a:p>
      </xdr:txBody>
    </xdr:sp>
    <xdr:clientData/>
  </xdr:twoCellAnchor>
  <xdr:twoCellAnchor editAs="oneCell">
    <xdr:from>
      <xdr:col>2</xdr:col>
      <xdr:colOff>499173</xdr:colOff>
      <xdr:row>13</xdr:row>
      <xdr:rowOff>97154</xdr:rowOff>
    </xdr:from>
    <xdr:to>
      <xdr:col>3</xdr:col>
      <xdr:colOff>76200</xdr:colOff>
      <xdr:row>14</xdr:row>
      <xdr:rowOff>112184</xdr:rowOff>
    </xdr:to>
    <xdr:pic>
      <xdr:nvPicPr>
        <xdr:cNvPr id="36" name="Graphic 35" descr="Marker with solid fill">
          <a:extLst>
            <a:ext uri="{FF2B5EF4-FFF2-40B4-BE49-F238E27FC236}">
              <a16:creationId xmlns:a16="http://schemas.microsoft.com/office/drawing/2014/main" id="{B347CAAB-DD0F-466E-B65E-C71AB89DD8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32673" y="2726054"/>
          <a:ext cx="243777" cy="215055"/>
        </a:xfrm>
        <a:prstGeom prst="rect">
          <a:avLst/>
        </a:prstGeom>
      </xdr:spPr>
    </xdr:pic>
    <xdr:clientData/>
  </xdr:twoCellAnchor>
  <xdr:twoCellAnchor editAs="oneCell">
    <xdr:from>
      <xdr:col>14</xdr:col>
      <xdr:colOff>178083</xdr:colOff>
      <xdr:row>5</xdr:row>
      <xdr:rowOff>116923</xdr:rowOff>
    </xdr:from>
    <xdr:to>
      <xdr:col>14</xdr:col>
      <xdr:colOff>520724</xdr:colOff>
      <xdr:row>7</xdr:row>
      <xdr:rowOff>89022</xdr:rowOff>
    </xdr:to>
    <xdr:pic>
      <xdr:nvPicPr>
        <xdr:cNvPr id="38" name="Graphic 37" descr="Handshake with solid fill">
          <a:extLst>
            <a:ext uri="{FF2B5EF4-FFF2-40B4-BE49-F238E27FC236}">
              <a16:creationId xmlns:a16="http://schemas.microsoft.com/office/drawing/2014/main" id="{776B3812-7C38-43B4-B6EE-E8B00BA688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65923" y="1107523"/>
          <a:ext cx="342641" cy="368339"/>
        </a:xfrm>
        <a:prstGeom prst="rect">
          <a:avLst/>
        </a:prstGeom>
      </xdr:spPr>
    </xdr:pic>
    <xdr:clientData/>
  </xdr:twoCellAnchor>
  <xdr:twoCellAnchor editAs="oneCell">
    <xdr:from>
      <xdr:col>6</xdr:col>
      <xdr:colOff>83820</xdr:colOff>
      <xdr:row>6</xdr:row>
      <xdr:rowOff>7619</xdr:rowOff>
    </xdr:from>
    <xdr:to>
      <xdr:col>6</xdr:col>
      <xdr:colOff>376682</xdr:colOff>
      <xdr:row>7</xdr:row>
      <xdr:rowOff>30480</xdr:rowOff>
    </xdr:to>
    <xdr:pic>
      <xdr:nvPicPr>
        <xdr:cNvPr id="40" name="Graphic 39" descr="Upward trend with solid fill">
          <a:extLst>
            <a:ext uri="{FF2B5EF4-FFF2-40B4-BE49-F238E27FC236}">
              <a16:creationId xmlns:a16="http://schemas.microsoft.com/office/drawing/2014/main" id="{81B3E6BC-8E72-476E-97B5-53FD54AA8E7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07180" y="1196339"/>
          <a:ext cx="292862" cy="220981"/>
        </a:xfrm>
        <a:prstGeom prst="rect">
          <a:avLst/>
        </a:prstGeom>
      </xdr:spPr>
    </xdr:pic>
    <xdr:clientData/>
  </xdr:twoCellAnchor>
  <xdr:twoCellAnchor editAs="oneCell">
    <xdr:from>
      <xdr:col>5</xdr:col>
      <xdr:colOff>634845</xdr:colOff>
      <xdr:row>13</xdr:row>
      <xdr:rowOff>114444</xdr:rowOff>
    </xdr:from>
    <xdr:to>
      <xdr:col>6</xdr:col>
      <xdr:colOff>180910</xdr:colOff>
      <xdr:row>14</xdr:row>
      <xdr:rowOff>123613</xdr:rowOff>
    </xdr:to>
    <xdr:pic>
      <xdr:nvPicPr>
        <xdr:cNvPr id="42" name="Graphic 41" descr="Call center with solid fill">
          <a:extLst>
            <a:ext uri="{FF2B5EF4-FFF2-40B4-BE49-F238E27FC236}">
              <a16:creationId xmlns:a16="http://schemas.microsoft.com/office/drawing/2014/main" id="{E85E3DC7-54F9-488B-9D88-FCF82347C62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979178" y="2679844"/>
          <a:ext cx="214932" cy="203902"/>
        </a:xfrm>
        <a:prstGeom prst="rect">
          <a:avLst/>
        </a:prstGeom>
      </xdr:spPr>
    </xdr:pic>
    <xdr:clientData/>
  </xdr:twoCellAnchor>
  <xdr:twoCellAnchor editAs="oneCell">
    <xdr:from>
      <xdr:col>10</xdr:col>
      <xdr:colOff>229446</xdr:colOff>
      <xdr:row>13</xdr:row>
      <xdr:rowOff>149860</xdr:rowOff>
    </xdr:from>
    <xdr:to>
      <xdr:col>10</xdr:col>
      <xdr:colOff>499783</xdr:colOff>
      <xdr:row>14</xdr:row>
      <xdr:rowOff>152400</xdr:rowOff>
    </xdr:to>
    <xdr:pic>
      <xdr:nvPicPr>
        <xdr:cNvPr id="44" name="Graphic 43" descr="Checklist with solid fill">
          <a:extLst>
            <a:ext uri="{FF2B5EF4-FFF2-40B4-BE49-F238E27FC236}">
              <a16:creationId xmlns:a16="http://schemas.microsoft.com/office/drawing/2014/main" id="{446DDE83-4B43-4637-BFAF-05897005BC7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918113" y="2715260"/>
          <a:ext cx="270337" cy="197273"/>
        </a:xfrm>
        <a:prstGeom prst="rect">
          <a:avLst/>
        </a:prstGeom>
      </xdr:spPr>
    </xdr:pic>
    <xdr:clientData/>
  </xdr:twoCellAnchor>
  <xdr:twoCellAnchor>
    <xdr:from>
      <xdr:col>1</xdr:col>
      <xdr:colOff>496146</xdr:colOff>
      <xdr:row>6</xdr:row>
      <xdr:rowOff>159173</xdr:rowOff>
    </xdr:from>
    <xdr:to>
      <xdr:col>13</xdr:col>
      <xdr:colOff>122766</xdr:colOff>
      <xdr:row>13</xdr:row>
      <xdr:rowOff>182033</xdr:rowOff>
    </xdr:to>
    <xdr:graphicFrame macro="">
      <xdr:nvGraphicFramePr>
        <xdr:cNvPr id="46" name="Chart 45">
          <a:extLst>
            <a:ext uri="{FF2B5EF4-FFF2-40B4-BE49-F238E27FC236}">
              <a16:creationId xmlns:a16="http://schemas.microsoft.com/office/drawing/2014/main" id="{3DC3D503-049C-4DB7-9607-D51C4D7CE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220980</xdr:colOff>
      <xdr:row>14</xdr:row>
      <xdr:rowOff>129540</xdr:rowOff>
    </xdr:from>
    <xdr:to>
      <xdr:col>5</xdr:col>
      <xdr:colOff>350520</xdr:colOff>
      <xdr:row>23</xdr:row>
      <xdr:rowOff>121920</xdr:rowOff>
    </xdr:to>
    <mc:AlternateContent xmlns:mc="http://schemas.openxmlformats.org/markup-compatibility/2006">
      <mc:Choice xmlns:cx4="http://schemas.microsoft.com/office/drawing/2016/5/10/chartex" Requires="cx4">
        <xdr:graphicFrame macro="">
          <xdr:nvGraphicFramePr>
            <xdr:cNvPr id="47" name="Chart 46">
              <a:extLst>
                <a:ext uri="{FF2B5EF4-FFF2-40B4-BE49-F238E27FC236}">
                  <a16:creationId xmlns:a16="http://schemas.microsoft.com/office/drawing/2014/main" id="{AA468C04-ED21-4654-BA77-CEE47C62D3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562100" y="2933700"/>
              <a:ext cx="2141220" cy="1775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343747</xdr:colOff>
      <xdr:row>13</xdr:row>
      <xdr:rowOff>79587</xdr:rowOff>
    </xdr:from>
    <xdr:to>
      <xdr:col>9</xdr:col>
      <xdr:colOff>153247</xdr:colOff>
      <xdr:row>24</xdr:row>
      <xdr:rowOff>18627</xdr:rowOff>
    </xdr:to>
    <xdr:graphicFrame macro="">
      <xdr:nvGraphicFramePr>
        <xdr:cNvPr id="49" name="Chart 48">
          <a:extLst>
            <a:ext uri="{FF2B5EF4-FFF2-40B4-BE49-F238E27FC236}">
              <a16:creationId xmlns:a16="http://schemas.microsoft.com/office/drawing/2014/main" id="{D89D568F-1E24-4B88-8C14-E69E0C91E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241300</xdr:colOff>
      <xdr:row>14</xdr:row>
      <xdr:rowOff>190500</xdr:rowOff>
    </xdr:from>
    <xdr:to>
      <xdr:col>12</xdr:col>
      <xdr:colOff>597747</xdr:colOff>
      <xdr:row>23</xdr:row>
      <xdr:rowOff>175260</xdr:rowOff>
    </xdr:to>
    <xdr:graphicFrame macro="">
      <xdr:nvGraphicFramePr>
        <xdr:cNvPr id="50" name="Chart 49">
          <a:extLst>
            <a:ext uri="{FF2B5EF4-FFF2-40B4-BE49-F238E27FC236}">
              <a16:creationId xmlns:a16="http://schemas.microsoft.com/office/drawing/2014/main" id="{C957FAB5-9998-4818-AB12-1F06C96DB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161714</xdr:colOff>
      <xdr:row>7</xdr:row>
      <xdr:rowOff>20320</xdr:rowOff>
    </xdr:from>
    <xdr:to>
      <xdr:col>18</xdr:col>
      <xdr:colOff>1</xdr:colOff>
      <xdr:row>23</xdr:row>
      <xdr:rowOff>135467</xdr:rowOff>
    </xdr:to>
    <xdr:graphicFrame macro="">
      <xdr:nvGraphicFramePr>
        <xdr:cNvPr id="51" name="Chart 50">
          <a:extLst>
            <a:ext uri="{FF2B5EF4-FFF2-40B4-BE49-F238E27FC236}">
              <a16:creationId xmlns:a16="http://schemas.microsoft.com/office/drawing/2014/main" id="{C967B7B8-8BD2-45AB-8205-1CBDA69F1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533399</xdr:colOff>
      <xdr:row>24</xdr:row>
      <xdr:rowOff>19050</xdr:rowOff>
    </xdr:from>
    <xdr:to>
      <xdr:col>18</xdr:col>
      <xdr:colOff>581024</xdr:colOff>
      <xdr:row>31</xdr:row>
      <xdr:rowOff>133350</xdr:rowOff>
    </xdr:to>
    <xdr:sp macro="" textlink="">
      <xdr:nvSpPr>
        <xdr:cNvPr id="15" name="Rectangle 14">
          <a:extLst>
            <a:ext uri="{FF2B5EF4-FFF2-40B4-BE49-F238E27FC236}">
              <a16:creationId xmlns:a16="http://schemas.microsoft.com/office/drawing/2014/main" id="{B8D22D8D-9B02-47A9-8477-BFE3D311A1AF}"/>
            </a:ext>
          </a:extLst>
        </xdr:cNvPr>
        <xdr:cNvSpPr/>
      </xdr:nvSpPr>
      <xdr:spPr>
        <a:xfrm>
          <a:off x="1200149" y="4848225"/>
          <a:ext cx="11382375" cy="15144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47624</xdr:colOff>
      <xdr:row>24</xdr:row>
      <xdr:rowOff>57151</xdr:rowOff>
    </xdr:from>
    <xdr:to>
      <xdr:col>3</xdr:col>
      <xdr:colOff>47625</xdr:colOff>
      <xdr:row>25</xdr:row>
      <xdr:rowOff>85725</xdr:rowOff>
    </xdr:to>
    <xdr:sp macro="" textlink="">
      <xdr:nvSpPr>
        <xdr:cNvPr id="16" name="TextBox 15">
          <a:extLst>
            <a:ext uri="{FF2B5EF4-FFF2-40B4-BE49-F238E27FC236}">
              <a16:creationId xmlns:a16="http://schemas.microsoft.com/office/drawing/2014/main" id="{33AAA74C-A5E0-4E0C-9ED8-1DF20E4DF35D}"/>
            </a:ext>
          </a:extLst>
        </xdr:cNvPr>
        <xdr:cNvSpPr txBox="1"/>
      </xdr:nvSpPr>
      <xdr:spPr>
        <a:xfrm>
          <a:off x="1381124" y="4886326"/>
          <a:ext cx="666751"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Filters</a:t>
          </a:r>
          <a:r>
            <a:rPr lang="en-IN" sz="1100" baseline="0">
              <a:solidFill>
                <a:schemeClr val="bg1"/>
              </a:solidFill>
            </a:rPr>
            <a:t>  :</a:t>
          </a:r>
          <a:endParaRPr lang="en-IN" sz="1100">
            <a:solidFill>
              <a:schemeClr val="bg1"/>
            </a:solidFill>
          </a:endParaRPr>
        </a:p>
      </xdr:txBody>
    </xdr:sp>
    <xdr:clientData/>
  </xdr:twoCellAnchor>
  <xdr:twoCellAnchor editAs="oneCell">
    <xdr:from>
      <xdr:col>1</xdr:col>
      <xdr:colOff>600075</xdr:colOff>
      <xdr:row>24</xdr:row>
      <xdr:rowOff>57150</xdr:rowOff>
    </xdr:from>
    <xdr:to>
      <xdr:col>2</xdr:col>
      <xdr:colOff>133350</xdr:colOff>
      <xdr:row>25</xdr:row>
      <xdr:rowOff>57150</xdr:rowOff>
    </xdr:to>
    <xdr:pic>
      <xdr:nvPicPr>
        <xdr:cNvPr id="17" name="Graphic 16" descr="Single gear with solid fill">
          <a:extLst>
            <a:ext uri="{FF2B5EF4-FFF2-40B4-BE49-F238E27FC236}">
              <a16:creationId xmlns:a16="http://schemas.microsoft.com/office/drawing/2014/main" id="{F29229F6-AAEB-4890-8F05-CC0AB48475F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66825" y="4886325"/>
          <a:ext cx="200025" cy="200025"/>
        </a:xfrm>
        <a:prstGeom prst="rect">
          <a:avLst/>
        </a:prstGeom>
      </xdr:spPr>
    </xdr:pic>
    <xdr:clientData/>
  </xdr:twoCellAnchor>
  <xdr:twoCellAnchor editAs="oneCell">
    <xdr:from>
      <xdr:col>1</xdr:col>
      <xdr:colOff>550545</xdr:colOff>
      <xdr:row>25</xdr:row>
      <xdr:rowOff>72390</xdr:rowOff>
    </xdr:from>
    <xdr:to>
      <xdr:col>6</xdr:col>
      <xdr:colOff>382545</xdr:colOff>
      <xdr:row>28</xdr:row>
      <xdr:rowOff>133350</xdr:rowOff>
    </xdr:to>
    <mc:AlternateContent xmlns:mc="http://schemas.openxmlformats.org/markup-compatibility/2006" xmlns:a14="http://schemas.microsoft.com/office/drawing/2010/main">
      <mc:Choice Requires="a14">
        <xdr:graphicFrame macro="">
          <xdr:nvGraphicFramePr>
            <xdr:cNvPr id="10" name="Item 2">
              <a:extLst>
                <a:ext uri="{FF2B5EF4-FFF2-40B4-BE49-F238E27FC236}">
                  <a16:creationId xmlns:a16="http://schemas.microsoft.com/office/drawing/2014/main" id="{DB361718-89B1-49A2-942C-9FA2FEC22802}"/>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217295" y="5101590"/>
              <a:ext cx="3165750" cy="661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415288</xdr:colOff>
      <xdr:row>25</xdr:row>
      <xdr:rowOff>81915</xdr:rowOff>
    </xdr:from>
    <xdr:to>
      <xdr:col>18</xdr:col>
      <xdr:colOff>559965</xdr:colOff>
      <xdr:row>28</xdr:row>
      <xdr:rowOff>123825</xdr:rowOff>
    </xdr:to>
    <mc:AlternateContent xmlns:mc="http://schemas.openxmlformats.org/markup-compatibility/2006" xmlns:a14="http://schemas.microsoft.com/office/drawing/2010/main">
      <mc:Choice Requires="a14">
        <xdr:graphicFrame macro="">
          <xdr:nvGraphicFramePr>
            <xdr:cNvPr id="12" name="Years 2">
              <a:extLst>
                <a:ext uri="{FF2B5EF4-FFF2-40B4-BE49-F238E27FC236}">
                  <a16:creationId xmlns:a16="http://schemas.microsoft.com/office/drawing/2014/main" id="{3FC61531-A42E-494A-8FC9-6ABC75830E01}"/>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8416288" y="5111115"/>
              <a:ext cx="4145177" cy="641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299084</xdr:colOff>
      <xdr:row>25</xdr:row>
      <xdr:rowOff>93346</xdr:rowOff>
    </xdr:from>
    <xdr:to>
      <xdr:col>12</xdr:col>
      <xdr:colOff>443760</xdr:colOff>
      <xdr:row>28</xdr:row>
      <xdr:rowOff>161925</xdr:rowOff>
    </xdr:to>
    <mc:AlternateContent xmlns:mc="http://schemas.openxmlformats.org/markup-compatibility/2006" xmlns:a14="http://schemas.microsoft.com/office/drawing/2010/main">
      <mc:Choice Requires="a14">
        <xdr:graphicFrame macro="">
          <xdr:nvGraphicFramePr>
            <xdr:cNvPr id="8" name="Region 2">
              <a:extLst>
                <a:ext uri="{FF2B5EF4-FFF2-40B4-BE49-F238E27FC236}">
                  <a16:creationId xmlns:a16="http://schemas.microsoft.com/office/drawing/2014/main" id="{810BFCA0-1665-4C6C-9180-CFD0BED4416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4299584" y="5122546"/>
              <a:ext cx="4145176" cy="668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28</xdr:row>
      <xdr:rowOff>55245</xdr:rowOff>
    </xdr:from>
    <xdr:to>
      <xdr:col>16</xdr:col>
      <xdr:colOff>505657</xdr:colOff>
      <xdr:row>31</xdr:row>
      <xdr:rowOff>104775</xdr:rowOff>
    </xdr:to>
    <mc:AlternateContent xmlns:mc="http://schemas.openxmlformats.org/markup-compatibility/2006" xmlns:a14="http://schemas.microsoft.com/office/drawing/2010/main">
      <mc:Choice Requires="a14">
        <xdr:graphicFrame macro="">
          <xdr:nvGraphicFramePr>
            <xdr:cNvPr id="3" name="Sales Person 2">
              <a:extLst>
                <a:ext uri="{FF2B5EF4-FFF2-40B4-BE49-F238E27FC236}">
                  <a16:creationId xmlns:a16="http://schemas.microsoft.com/office/drawing/2014/main" id="{E72394FD-3EFD-474A-8BF3-A43D587EA673}"/>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2162175" y="5684520"/>
              <a:ext cx="9011482" cy="649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ra Das" refreshedDate="45443.838082638889" createdVersion="7" refreshedVersion="7" minRefreshableVersion="3" recordCount="2000" xr:uid="{7FA3E86D-0CED-49A5-B43B-317F0CE612E4}">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Maharashtra"/>
        <s v="Tamil Nadu"/>
        <s v="West Bengal"/>
        <s v="Rajasthan"/>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37047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F937CB-EE21-4EB1-AE62-C356A82C438B}"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0"/>
        <item x="3"/>
        <item x="1"/>
        <item x="2"/>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87BBA6-6925-4C9C-92EE-C1A62413C3DE}"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0"/>
        <item x="3"/>
        <item x="1"/>
        <item x="2"/>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602FF-F6CC-4195-B97F-755AD3B93A6D}"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2">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0"/>
        <item x="3"/>
        <item x="1"/>
        <item x="2"/>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pivotArea type="data" outline="0" fieldPosition="0">
        <references count="3">
          <reference field="4294967294" count="1" selected="0">
            <x v="0"/>
          </reference>
          <reference field="4" count="1" selected="0">
            <x v="4"/>
          </reference>
          <reference field="11" count="1" selected="0">
            <x v="1"/>
          </reference>
        </references>
      </pivotArea>
    </chartFormat>
    <chartFormat chart="6" format="25" series="1">
      <pivotArea type="data" outline="0" fieldPosition="0">
        <references count="2">
          <reference field="4294967294" count="1" selected="0">
            <x v="0"/>
          </reference>
          <reference field="4" count="1" selected="0">
            <x v="0"/>
          </reference>
        </references>
      </pivotArea>
    </chartFormat>
    <chartFormat chart="6" format="26" series="1">
      <pivotArea type="data" outline="0" fieldPosition="0">
        <references count="2">
          <reference field="4294967294" count="1" selected="0">
            <x v="0"/>
          </reference>
          <reference field="4" count="1" selected="0">
            <x v="1"/>
          </reference>
        </references>
      </pivotArea>
    </chartFormat>
    <chartFormat chart="6" format="27" series="1">
      <pivotArea type="data" outline="0" fieldPosition="0">
        <references count="2">
          <reference field="4294967294" count="1" selected="0">
            <x v="0"/>
          </reference>
          <reference field="4" count="1" selected="0">
            <x v="2"/>
          </reference>
        </references>
      </pivotArea>
    </chartFormat>
    <chartFormat chart="6" format="28" series="1">
      <pivotArea type="data" outline="0" fieldPosition="0">
        <references count="2">
          <reference field="4294967294" count="1" selected="0">
            <x v="0"/>
          </reference>
          <reference field="4" count="1" selected="0">
            <x v="3"/>
          </reference>
        </references>
      </pivotArea>
    </chartFormat>
    <chartFormat chart="6" format="29" series="1">
      <pivotArea type="data" outline="0" fieldPosition="0">
        <references count="2">
          <reference field="4294967294" count="1" selected="0">
            <x v="0"/>
          </reference>
          <reference field="4" count="1" selected="0">
            <x v="4"/>
          </reference>
        </references>
      </pivotArea>
    </chartFormat>
    <chartFormat chart="6" format="30">
      <pivotArea type="data" outline="0" fieldPosition="0">
        <references count="3">
          <reference field="4294967294" count="1" selected="0">
            <x v="0"/>
          </reference>
          <reference field="4" count="1" selected="0">
            <x v="4"/>
          </reference>
          <reference field="11" count="1" selected="0">
            <x v="1"/>
          </reference>
        </references>
      </pivotArea>
    </chartFormat>
    <chartFormat chart="6" format="31" series="1">
      <pivotArea type="data" outline="0" fieldPosition="0">
        <references count="2">
          <reference field="4294967294" count="1" selected="0">
            <x v="0"/>
          </reference>
          <reference field="4" count="1" selected="0">
            <x v="5"/>
          </reference>
        </references>
      </pivotArea>
    </chartFormat>
    <chartFormat chart="6" format="32" series="1">
      <pivotArea type="data" outline="0" fieldPosition="0">
        <references count="2">
          <reference field="4294967294" count="1" selected="0">
            <x v="0"/>
          </reference>
          <reference field="4" count="1" selected="0">
            <x v="6"/>
          </reference>
        </references>
      </pivotArea>
    </chartFormat>
    <chartFormat chart="6" format="33" series="1">
      <pivotArea type="data" outline="0" fieldPosition="0">
        <references count="2">
          <reference field="4294967294" count="1" selected="0">
            <x v="0"/>
          </reference>
          <reference field="4" count="1" selected="0">
            <x v="7"/>
          </reference>
        </references>
      </pivotArea>
    </chartFormat>
    <chartFormat chart="3" format="25"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D94B98-CC33-4D7E-8843-52AFA8DCA53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0"/>
        <item x="3"/>
        <item x="1"/>
        <item x="2"/>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6" count="1" selected="0">
            <x v="0"/>
          </reference>
        </references>
      </pivotArea>
    </chartFormat>
    <chartFormat chart="5" format="15">
      <pivotArea type="data" outline="0" fieldPosition="0">
        <references count="2">
          <reference field="4294967294" count="1" selected="0">
            <x v="0"/>
          </reference>
          <reference field="6" count="1" selected="0">
            <x v="1"/>
          </reference>
        </references>
      </pivotArea>
    </chartFormat>
    <chartFormat chart="5" format="16">
      <pivotArea type="data" outline="0" fieldPosition="0">
        <references count="2">
          <reference field="4294967294" count="1" selected="0">
            <x v="0"/>
          </reference>
          <reference field="6" count="1" selected="0">
            <x v="2"/>
          </reference>
        </references>
      </pivotArea>
    </chartFormat>
    <chartFormat chart="5" format="17">
      <pivotArea type="data" outline="0" fieldPosition="0">
        <references count="2">
          <reference field="4294967294" count="1" selected="0">
            <x v="0"/>
          </reference>
          <reference field="6" count="1" selected="0">
            <x v="3"/>
          </reference>
        </references>
      </pivotArea>
    </chartFormat>
    <chartFormat chart="5" format="18">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16D467-1572-49D3-B86B-D995A6CA1552}"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0"/>
        <item x="3"/>
        <item x="1"/>
        <item x="2"/>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458BAB6-5F51-448A-AE52-5CF48B669AB3}" sourceName="Sales Person">
  <pivotTables>
    <pivotTable tabId="2" name="PivotTable1"/>
    <pivotTable tabId="6" name="PivotTable7"/>
    <pivotTable tabId="5" name="PivotTable6"/>
    <pivotTable tabId="4" name="PivotTable5"/>
    <pivotTable tabId="3" name="PivotTable2"/>
  </pivotTables>
  <data>
    <tabular pivotCacheId="3704706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4B6F7B-1DDC-4CA1-8A0C-77374945691D}" sourceName="Region">
  <pivotTables>
    <pivotTable tabId="2" name="PivotTable1"/>
    <pivotTable tabId="6" name="PivotTable7"/>
    <pivotTable tabId="5" name="PivotTable6"/>
    <pivotTable tabId="4" name="PivotTable5"/>
    <pivotTable tabId="3" name="PivotTable2"/>
  </pivotTables>
  <data>
    <tabular pivotCacheId="37047060">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9767DB0-E306-4C75-842A-9AB6B118BB8E}" sourceName="Item">
  <pivotTables>
    <pivotTable tabId="2" name="PivotTable1"/>
    <pivotTable tabId="6" name="PivotTable7"/>
    <pivotTable tabId="5" name="PivotTable6"/>
    <pivotTable tabId="4" name="PivotTable5"/>
    <pivotTable tabId="3" name="PivotTable2"/>
  </pivotTables>
  <data>
    <tabular pivotCacheId="3704706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93704C9-D3EF-420B-A426-3411A45D8A82}" sourceName="Years">
  <pivotTables>
    <pivotTable tabId="2" name="PivotTable1"/>
    <pivotTable tabId="6" name="PivotTable7"/>
    <pivotTable tabId="5" name="PivotTable6"/>
    <pivotTable tabId="4" name="PivotTable5"/>
    <pivotTable tabId="3" name="PivotTable2"/>
  </pivotTables>
  <data>
    <tabular pivotCacheId="3704706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2" xr10:uid="{4043C980-8D5A-4DAF-AF0A-34D680489814}" cache="Slicer_Sales_Person" caption="Sales Person" columnCount="8" style="SlicerStyleDark1 2" rowHeight="260350"/>
  <slicer name="Region 2" xr10:uid="{6F8CBC08-1025-4A83-9203-7A113F5854EA}" cache="Slicer_Region" caption="Region" columnCount="4" style="SlicerStyleDark1 2" rowHeight="260350"/>
  <slicer name="Item 2" xr10:uid="{94B7E6B4-CB68-4776-92F8-C442E68499DF}" cache="Slicer_Item" caption="Item" columnCount="5" style="SlicerStyleDark1 2" rowHeight="260350"/>
  <slicer name="Years 2" xr10:uid="{7FBC20A6-C806-4734-9F57-3D3C5B2228F8}" cache="Slicer_Years" caption="Years" columnCount="4" style="SlicerStyleDark1 2"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M1987" sqref="M1987"/>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2045</v>
      </c>
      <c r="G2" t="s">
        <v>13</v>
      </c>
      <c r="H2">
        <v>199</v>
      </c>
      <c r="I2">
        <v>3</v>
      </c>
      <c r="J2">
        <v>597</v>
      </c>
    </row>
    <row r="3" spans="1:10" x14ac:dyDescent="0.3">
      <c r="A3" s="3" t="s">
        <v>14</v>
      </c>
      <c r="B3" s="4">
        <v>43102</v>
      </c>
      <c r="C3">
        <v>1</v>
      </c>
      <c r="D3" t="s">
        <v>15</v>
      </c>
      <c r="E3" t="s">
        <v>16</v>
      </c>
      <c r="F3" t="s">
        <v>2046</v>
      </c>
      <c r="G3" t="s">
        <v>17</v>
      </c>
      <c r="H3">
        <v>289</v>
      </c>
      <c r="I3">
        <v>7</v>
      </c>
      <c r="J3">
        <v>2023</v>
      </c>
    </row>
    <row r="4" spans="1:10" x14ac:dyDescent="0.3">
      <c r="A4" s="3" t="s">
        <v>18</v>
      </c>
      <c r="B4" s="4">
        <v>43103</v>
      </c>
      <c r="C4">
        <v>9</v>
      </c>
      <c r="D4" t="s">
        <v>19</v>
      </c>
      <c r="E4" t="s">
        <v>20</v>
      </c>
      <c r="F4" t="s">
        <v>2043</v>
      </c>
      <c r="G4" t="s">
        <v>21</v>
      </c>
      <c r="H4">
        <v>159</v>
      </c>
      <c r="I4">
        <v>3</v>
      </c>
      <c r="J4">
        <v>477</v>
      </c>
    </row>
    <row r="5" spans="1:10" x14ac:dyDescent="0.3">
      <c r="A5" s="3" t="s">
        <v>22</v>
      </c>
      <c r="B5" s="4">
        <v>43103</v>
      </c>
      <c r="C5">
        <v>18</v>
      </c>
      <c r="D5" t="s">
        <v>23</v>
      </c>
      <c r="E5" t="s">
        <v>24</v>
      </c>
      <c r="F5" t="s">
        <v>2044</v>
      </c>
      <c r="G5" t="s">
        <v>17</v>
      </c>
      <c r="H5">
        <v>289</v>
      </c>
      <c r="I5">
        <v>3</v>
      </c>
      <c r="J5">
        <v>867</v>
      </c>
    </row>
    <row r="6" spans="1:10" x14ac:dyDescent="0.3">
      <c r="A6" s="3" t="s">
        <v>25</v>
      </c>
      <c r="B6" s="4">
        <v>43104</v>
      </c>
      <c r="C6">
        <v>16</v>
      </c>
      <c r="D6" t="s">
        <v>26</v>
      </c>
      <c r="E6" t="s">
        <v>24</v>
      </c>
      <c r="F6" t="s">
        <v>2044</v>
      </c>
      <c r="G6" t="s">
        <v>27</v>
      </c>
      <c r="H6">
        <v>69</v>
      </c>
      <c r="I6">
        <v>4</v>
      </c>
      <c r="J6">
        <v>276</v>
      </c>
    </row>
    <row r="7" spans="1:10" x14ac:dyDescent="0.3">
      <c r="A7" s="3" t="s">
        <v>28</v>
      </c>
      <c r="B7" s="4">
        <v>43104</v>
      </c>
      <c r="C7">
        <v>13</v>
      </c>
      <c r="D7" t="s">
        <v>29</v>
      </c>
      <c r="E7" t="s">
        <v>12</v>
      </c>
      <c r="F7" t="s">
        <v>2045</v>
      </c>
      <c r="G7" t="s">
        <v>13</v>
      </c>
      <c r="H7">
        <v>199</v>
      </c>
      <c r="I7">
        <v>2</v>
      </c>
      <c r="J7">
        <v>398</v>
      </c>
    </row>
    <row r="8" spans="1:10" x14ac:dyDescent="0.3">
      <c r="A8" s="3" t="s">
        <v>30</v>
      </c>
      <c r="B8" s="4">
        <v>43104</v>
      </c>
      <c r="C8">
        <v>17</v>
      </c>
      <c r="D8" t="s">
        <v>31</v>
      </c>
      <c r="E8" t="s">
        <v>32</v>
      </c>
      <c r="F8" t="s">
        <v>2044</v>
      </c>
      <c r="G8" t="s">
        <v>17</v>
      </c>
      <c r="H8">
        <v>289</v>
      </c>
      <c r="I8">
        <v>9</v>
      </c>
      <c r="J8">
        <v>2601</v>
      </c>
    </row>
    <row r="9" spans="1:10" x14ac:dyDescent="0.3">
      <c r="A9" s="3" t="s">
        <v>33</v>
      </c>
      <c r="B9" s="4">
        <v>43105</v>
      </c>
      <c r="C9">
        <v>14</v>
      </c>
      <c r="D9" t="s">
        <v>34</v>
      </c>
      <c r="E9" t="s">
        <v>12</v>
      </c>
      <c r="F9" t="s">
        <v>2045</v>
      </c>
      <c r="G9" t="s">
        <v>13</v>
      </c>
      <c r="H9">
        <v>199</v>
      </c>
      <c r="I9">
        <v>5</v>
      </c>
      <c r="J9">
        <v>995</v>
      </c>
    </row>
    <row r="10" spans="1:10" x14ac:dyDescent="0.3">
      <c r="A10" s="3" t="s">
        <v>35</v>
      </c>
      <c r="B10" s="4">
        <v>43105</v>
      </c>
      <c r="C10">
        <v>20</v>
      </c>
      <c r="D10" t="s">
        <v>36</v>
      </c>
      <c r="E10" t="s">
        <v>32</v>
      </c>
      <c r="F10" t="s">
        <v>2044</v>
      </c>
      <c r="G10" t="s">
        <v>37</v>
      </c>
      <c r="H10">
        <v>399</v>
      </c>
      <c r="I10">
        <v>5</v>
      </c>
      <c r="J10">
        <v>1995</v>
      </c>
    </row>
    <row r="11" spans="1:10" x14ac:dyDescent="0.3">
      <c r="A11" s="3" t="s">
        <v>38</v>
      </c>
      <c r="B11" s="4">
        <v>43105</v>
      </c>
      <c r="C11">
        <v>3</v>
      </c>
      <c r="D11" t="s">
        <v>39</v>
      </c>
      <c r="E11" t="s">
        <v>16</v>
      </c>
      <c r="F11" t="s">
        <v>2046</v>
      </c>
      <c r="G11" t="s">
        <v>13</v>
      </c>
      <c r="H11">
        <v>199</v>
      </c>
      <c r="I11">
        <v>0</v>
      </c>
      <c r="J11">
        <v>0</v>
      </c>
    </row>
    <row r="12" spans="1:10" x14ac:dyDescent="0.3">
      <c r="A12" s="3" t="s">
        <v>40</v>
      </c>
      <c r="B12" s="4">
        <v>43105</v>
      </c>
      <c r="C12">
        <v>8</v>
      </c>
      <c r="D12" t="s">
        <v>41</v>
      </c>
      <c r="E12" t="s">
        <v>42</v>
      </c>
      <c r="F12" t="s">
        <v>2043</v>
      </c>
      <c r="G12" t="s">
        <v>17</v>
      </c>
      <c r="H12">
        <v>289</v>
      </c>
      <c r="I12">
        <v>9</v>
      </c>
      <c r="J12">
        <v>2601</v>
      </c>
    </row>
    <row r="13" spans="1:10" x14ac:dyDescent="0.3">
      <c r="A13" s="3" t="s">
        <v>43</v>
      </c>
      <c r="B13" s="4">
        <v>43105</v>
      </c>
      <c r="C13">
        <v>6</v>
      </c>
      <c r="D13" t="s">
        <v>44</v>
      </c>
      <c r="E13" t="s">
        <v>42</v>
      </c>
      <c r="F13" t="s">
        <v>2043</v>
      </c>
      <c r="G13" t="s">
        <v>37</v>
      </c>
      <c r="H13">
        <v>399</v>
      </c>
      <c r="I13">
        <v>6</v>
      </c>
      <c r="J13">
        <v>2394</v>
      </c>
    </row>
    <row r="14" spans="1:10" x14ac:dyDescent="0.3">
      <c r="A14" s="3" t="s">
        <v>45</v>
      </c>
      <c r="B14" s="4">
        <v>43105</v>
      </c>
      <c r="C14">
        <v>9</v>
      </c>
      <c r="D14" t="s">
        <v>19</v>
      </c>
      <c r="E14" t="s">
        <v>20</v>
      </c>
      <c r="F14" t="s">
        <v>2043</v>
      </c>
      <c r="G14" t="s">
        <v>13</v>
      </c>
      <c r="H14">
        <v>199</v>
      </c>
      <c r="I14">
        <v>6</v>
      </c>
      <c r="J14">
        <v>1194</v>
      </c>
    </row>
    <row r="15" spans="1:10" x14ac:dyDescent="0.3">
      <c r="A15" s="3" t="s">
        <v>46</v>
      </c>
      <c r="B15" s="4">
        <v>43105</v>
      </c>
      <c r="C15">
        <v>4</v>
      </c>
      <c r="D15" t="s">
        <v>47</v>
      </c>
      <c r="E15" t="s">
        <v>16</v>
      </c>
      <c r="F15" t="s">
        <v>2046</v>
      </c>
      <c r="G15" t="s">
        <v>37</v>
      </c>
      <c r="H15">
        <v>399</v>
      </c>
      <c r="I15">
        <v>4</v>
      </c>
      <c r="J15">
        <v>1596</v>
      </c>
    </row>
    <row r="16" spans="1:10" x14ac:dyDescent="0.3">
      <c r="A16" s="3" t="s">
        <v>48</v>
      </c>
      <c r="B16" s="4">
        <v>43105</v>
      </c>
      <c r="C16">
        <v>6</v>
      </c>
      <c r="D16" t="s">
        <v>44</v>
      </c>
      <c r="E16" t="s">
        <v>20</v>
      </c>
      <c r="F16" t="s">
        <v>2043</v>
      </c>
      <c r="G16" t="s">
        <v>13</v>
      </c>
      <c r="H16">
        <v>199</v>
      </c>
      <c r="I16">
        <v>2</v>
      </c>
      <c r="J16">
        <v>398</v>
      </c>
    </row>
    <row r="17" spans="1:10" x14ac:dyDescent="0.3">
      <c r="A17" s="3" t="s">
        <v>49</v>
      </c>
      <c r="B17" s="4">
        <v>43106</v>
      </c>
      <c r="C17">
        <v>13</v>
      </c>
      <c r="D17" t="s">
        <v>29</v>
      </c>
      <c r="E17" t="s">
        <v>12</v>
      </c>
      <c r="F17" t="s">
        <v>2045</v>
      </c>
      <c r="G17" t="s">
        <v>27</v>
      </c>
      <c r="H17">
        <v>69</v>
      </c>
      <c r="I17">
        <v>0</v>
      </c>
      <c r="J17">
        <v>0</v>
      </c>
    </row>
    <row r="18" spans="1:10" x14ac:dyDescent="0.3">
      <c r="A18" s="3" t="s">
        <v>50</v>
      </c>
      <c r="B18" s="4">
        <v>43107</v>
      </c>
      <c r="C18">
        <v>14</v>
      </c>
      <c r="D18" t="s">
        <v>34</v>
      </c>
      <c r="E18" t="s">
        <v>12</v>
      </c>
      <c r="F18" t="s">
        <v>2045</v>
      </c>
      <c r="G18" t="s">
        <v>17</v>
      </c>
      <c r="H18">
        <v>289</v>
      </c>
      <c r="I18">
        <v>0</v>
      </c>
      <c r="J18">
        <v>0</v>
      </c>
    </row>
    <row r="19" spans="1:10" x14ac:dyDescent="0.3">
      <c r="A19" s="3" t="s">
        <v>51</v>
      </c>
      <c r="B19" s="4">
        <v>43107</v>
      </c>
      <c r="C19">
        <v>19</v>
      </c>
      <c r="D19" t="s">
        <v>52</v>
      </c>
      <c r="E19" t="s">
        <v>24</v>
      </c>
      <c r="F19" t="s">
        <v>2044</v>
      </c>
      <c r="G19" t="s">
        <v>21</v>
      </c>
      <c r="H19">
        <v>159</v>
      </c>
      <c r="I19">
        <v>5</v>
      </c>
      <c r="J19">
        <v>795</v>
      </c>
    </row>
    <row r="20" spans="1:10" x14ac:dyDescent="0.3">
      <c r="A20" s="3" t="s">
        <v>53</v>
      </c>
      <c r="B20" s="4">
        <v>43107</v>
      </c>
      <c r="C20">
        <v>10</v>
      </c>
      <c r="D20" t="s">
        <v>54</v>
      </c>
      <c r="E20" t="s">
        <v>42</v>
      </c>
      <c r="F20" t="s">
        <v>2043</v>
      </c>
      <c r="G20" t="s">
        <v>27</v>
      </c>
      <c r="H20">
        <v>69</v>
      </c>
      <c r="I20">
        <v>2</v>
      </c>
      <c r="J20">
        <v>138</v>
      </c>
    </row>
    <row r="21" spans="1:10" x14ac:dyDescent="0.3">
      <c r="A21" s="3" t="s">
        <v>55</v>
      </c>
      <c r="B21" s="4">
        <v>43107</v>
      </c>
      <c r="C21">
        <v>5</v>
      </c>
      <c r="D21" t="s">
        <v>56</v>
      </c>
      <c r="E21" t="s">
        <v>16</v>
      </c>
      <c r="F21" t="s">
        <v>2046</v>
      </c>
      <c r="G21" t="s">
        <v>37</v>
      </c>
      <c r="H21">
        <v>399</v>
      </c>
      <c r="I21">
        <v>3</v>
      </c>
      <c r="J21">
        <v>1197</v>
      </c>
    </row>
    <row r="22" spans="1:10" x14ac:dyDescent="0.3">
      <c r="A22" s="3" t="s">
        <v>57</v>
      </c>
      <c r="B22" s="4">
        <v>43107</v>
      </c>
      <c r="C22">
        <v>10</v>
      </c>
      <c r="D22" t="s">
        <v>54</v>
      </c>
      <c r="E22" t="s">
        <v>42</v>
      </c>
      <c r="F22" t="s">
        <v>2043</v>
      </c>
      <c r="G22" t="s">
        <v>27</v>
      </c>
      <c r="H22">
        <v>69</v>
      </c>
      <c r="I22">
        <v>2</v>
      </c>
      <c r="J22">
        <v>138</v>
      </c>
    </row>
    <row r="23" spans="1:10" x14ac:dyDescent="0.3">
      <c r="A23" s="3" t="s">
        <v>58</v>
      </c>
      <c r="B23" s="4">
        <v>43107</v>
      </c>
      <c r="C23">
        <v>11</v>
      </c>
      <c r="D23" t="s">
        <v>11</v>
      </c>
      <c r="E23" t="s">
        <v>59</v>
      </c>
      <c r="F23" t="s">
        <v>2045</v>
      </c>
      <c r="G23" t="s">
        <v>17</v>
      </c>
      <c r="H23">
        <v>289</v>
      </c>
      <c r="I23">
        <v>6</v>
      </c>
      <c r="J23">
        <v>1734</v>
      </c>
    </row>
    <row r="24" spans="1:10" x14ac:dyDescent="0.3">
      <c r="A24" s="3" t="s">
        <v>60</v>
      </c>
      <c r="B24" s="4">
        <v>43107</v>
      </c>
      <c r="C24">
        <v>8</v>
      </c>
      <c r="D24" t="s">
        <v>41</v>
      </c>
      <c r="E24" t="s">
        <v>42</v>
      </c>
      <c r="F24" t="s">
        <v>2043</v>
      </c>
      <c r="G24" t="s">
        <v>21</v>
      </c>
      <c r="H24">
        <v>159</v>
      </c>
      <c r="I24">
        <v>4</v>
      </c>
      <c r="J24">
        <v>636</v>
      </c>
    </row>
    <row r="25" spans="1:10" x14ac:dyDescent="0.3">
      <c r="A25" s="3" t="s">
        <v>61</v>
      </c>
      <c r="B25" s="4">
        <v>43107</v>
      </c>
      <c r="C25">
        <v>12</v>
      </c>
      <c r="D25" t="s">
        <v>62</v>
      </c>
      <c r="E25" t="s">
        <v>12</v>
      </c>
      <c r="F25" t="s">
        <v>2045</v>
      </c>
      <c r="G25" t="s">
        <v>37</v>
      </c>
      <c r="H25">
        <v>399</v>
      </c>
      <c r="I25">
        <v>2</v>
      </c>
      <c r="J25">
        <v>798</v>
      </c>
    </row>
    <row r="26" spans="1:10" x14ac:dyDescent="0.3">
      <c r="A26" s="3" t="s">
        <v>63</v>
      </c>
      <c r="B26" s="4">
        <v>43108</v>
      </c>
      <c r="C26">
        <v>3</v>
      </c>
      <c r="D26" t="s">
        <v>39</v>
      </c>
      <c r="E26" t="s">
        <v>64</v>
      </c>
      <c r="F26" t="s">
        <v>2046</v>
      </c>
      <c r="G26" t="s">
        <v>37</v>
      </c>
      <c r="H26">
        <v>399</v>
      </c>
      <c r="I26">
        <v>0</v>
      </c>
      <c r="J26">
        <v>0</v>
      </c>
    </row>
    <row r="27" spans="1:10" x14ac:dyDescent="0.3">
      <c r="A27" s="3" t="s">
        <v>65</v>
      </c>
      <c r="B27" s="4">
        <v>43108</v>
      </c>
      <c r="C27">
        <v>14</v>
      </c>
      <c r="D27" t="s">
        <v>34</v>
      </c>
      <c r="E27" t="s">
        <v>12</v>
      </c>
      <c r="F27" t="s">
        <v>2045</v>
      </c>
      <c r="G27" t="s">
        <v>17</v>
      </c>
      <c r="H27">
        <v>289</v>
      </c>
      <c r="I27">
        <v>0</v>
      </c>
      <c r="J27">
        <v>0</v>
      </c>
    </row>
    <row r="28" spans="1:10" x14ac:dyDescent="0.3">
      <c r="A28" s="3" t="s">
        <v>66</v>
      </c>
      <c r="B28" s="4">
        <v>43108</v>
      </c>
      <c r="C28">
        <v>14</v>
      </c>
      <c r="D28" t="s">
        <v>34</v>
      </c>
      <c r="E28" t="s">
        <v>59</v>
      </c>
      <c r="F28" t="s">
        <v>2045</v>
      </c>
      <c r="G28" t="s">
        <v>13</v>
      </c>
      <c r="H28">
        <v>199</v>
      </c>
      <c r="I28">
        <v>1</v>
      </c>
      <c r="J28">
        <v>199</v>
      </c>
    </row>
    <row r="29" spans="1:10" x14ac:dyDescent="0.3">
      <c r="A29" s="3" t="s">
        <v>67</v>
      </c>
      <c r="B29" s="4">
        <v>43108</v>
      </c>
      <c r="C29">
        <v>19</v>
      </c>
      <c r="D29" t="s">
        <v>52</v>
      </c>
      <c r="E29" t="s">
        <v>32</v>
      </c>
      <c r="F29" t="s">
        <v>2044</v>
      </c>
      <c r="G29" t="s">
        <v>37</v>
      </c>
      <c r="H29">
        <v>399</v>
      </c>
      <c r="I29">
        <v>7</v>
      </c>
      <c r="J29">
        <v>2793</v>
      </c>
    </row>
    <row r="30" spans="1:10" x14ac:dyDescent="0.3">
      <c r="A30" s="3" t="s">
        <v>68</v>
      </c>
      <c r="B30" s="4">
        <v>43109</v>
      </c>
      <c r="C30">
        <v>10</v>
      </c>
      <c r="D30" t="s">
        <v>54</v>
      </c>
      <c r="E30" t="s">
        <v>42</v>
      </c>
      <c r="F30" t="s">
        <v>2043</v>
      </c>
      <c r="G30" t="s">
        <v>13</v>
      </c>
      <c r="H30">
        <v>199</v>
      </c>
      <c r="I30">
        <v>3</v>
      </c>
      <c r="J30">
        <v>597</v>
      </c>
    </row>
    <row r="31" spans="1:10" x14ac:dyDescent="0.3">
      <c r="A31" s="3" t="s">
        <v>69</v>
      </c>
      <c r="B31" s="4">
        <v>43109</v>
      </c>
      <c r="C31">
        <v>12</v>
      </c>
      <c r="D31" t="s">
        <v>62</v>
      </c>
      <c r="E31" t="s">
        <v>59</v>
      </c>
      <c r="F31" t="s">
        <v>2045</v>
      </c>
      <c r="G31" t="s">
        <v>17</v>
      </c>
      <c r="H31">
        <v>289</v>
      </c>
      <c r="I31">
        <v>0</v>
      </c>
      <c r="J31">
        <v>0</v>
      </c>
    </row>
    <row r="32" spans="1:10" x14ac:dyDescent="0.3">
      <c r="A32" s="3" t="s">
        <v>70</v>
      </c>
      <c r="B32" s="4">
        <v>43109</v>
      </c>
      <c r="C32">
        <v>6</v>
      </c>
      <c r="D32" t="s">
        <v>44</v>
      </c>
      <c r="E32" t="s">
        <v>20</v>
      </c>
      <c r="F32" t="s">
        <v>2043</v>
      </c>
      <c r="G32" t="s">
        <v>21</v>
      </c>
      <c r="H32">
        <v>159</v>
      </c>
      <c r="I32">
        <v>2</v>
      </c>
      <c r="J32">
        <v>318</v>
      </c>
    </row>
    <row r="33" spans="1:10" x14ac:dyDescent="0.3">
      <c r="A33" s="3" t="s">
        <v>71</v>
      </c>
      <c r="B33" s="4">
        <v>43109</v>
      </c>
      <c r="C33">
        <v>6</v>
      </c>
      <c r="D33" t="s">
        <v>44</v>
      </c>
      <c r="E33" t="s">
        <v>42</v>
      </c>
      <c r="F33" t="s">
        <v>2043</v>
      </c>
      <c r="G33" t="s">
        <v>37</v>
      </c>
      <c r="H33">
        <v>399</v>
      </c>
      <c r="I33">
        <v>3</v>
      </c>
      <c r="J33">
        <v>1197</v>
      </c>
    </row>
    <row r="34" spans="1:10" x14ac:dyDescent="0.3">
      <c r="A34" s="3" t="s">
        <v>72</v>
      </c>
      <c r="B34" s="4">
        <v>43110</v>
      </c>
      <c r="C34">
        <v>6</v>
      </c>
      <c r="D34" t="s">
        <v>44</v>
      </c>
      <c r="E34" t="s">
        <v>42</v>
      </c>
      <c r="F34" t="s">
        <v>2043</v>
      </c>
      <c r="G34" t="s">
        <v>27</v>
      </c>
      <c r="H34">
        <v>69</v>
      </c>
      <c r="I34">
        <v>2</v>
      </c>
      <c r="J34">
        <v>138</v>
      </c>
    </row>
    <row r="35" spans="1:10" x14ac:dyDescent="0.3">
      <c r="A35" s="3" t="s">
        <v>73</v>
      </c>
      <c r="B35" s="4">
        <v>43111</v>
      </c>
      <c r="C35">
        <v>1</v>
      </c>
      <c r="D35" t="s">
        <v>15</v>
      </c>
      <c r="E35" t="s">
        <v>64</v>
      </c>
      <c r="F35" t="s">
        <v>2046</v>
      </c>
      <c r="G35" t="s">
        <v>13</v>
      </c>
      <c r="H35">
        <v>199</v>
      </c>
      <c r="I35">
        <v>8</v>
      </c>
      <c r="J35">
        <v>1592</v>
      </c>
    </row>
    <row r="36" spans="1:10" x14ac:dyDescent="0.3">
      <c r="A36" s="3" t="s">
        <v>74</v>
      </c>
      <c r="B36" s="4">
        <v>43111</v>
      </c>
      <c r="C36">
        <v>16</v>
      </c>
      <c r="D36" t="s">
        <v>26</v>
      </c>
      <c r="E36" t="s">
        <v>32</v>
      </c>
      <c r="F36" t="s">
        <v>2044</v>
      </c>
      <c r="G36" t="s">
        <v>13</v>
      </c>
      <c r="H36">
        <v>199</v>
      </c>
      <c r="I36">
        <v>5</v>
      </c>
      <c r="J36">
        <v>995</v>
      </c>
    </row>
    <row r="37" spans="1:10" x14ac:dyDescent="0.3">
      <c r="A37" s="3" t="s">
        <v>75</v>
      </c>
      <c r="B37" s="4">
        <v>43111</v>
      </c>
      <c r="C37">
        <v>13</v>
      </c>
      <c r="D37" t="s">
        <v>29</v>
      </c>
      <c r="E37" t="s">
        <v>59</v>
      </c>
      <c r="F37" t="s">
        <v>2045</v>
      </c>
      <c r="G37" t="s">
        <v>17</v>
      </c>
      <c r="H37">
        <v>289</v>
      </c>
      <c r="I37">
        <v>1</v>
      </c>
      <c r="J37">
        <v>289</v>
      </c>
    </row>
    <row r="38" spans="1:10" x14ac:dyDescent="0.3">
      <c r="A38" s="3" t="s">
        <v>76</v>
      </c>
      <c r="B38" s="4">
        <v>43111</v>
      </c>
      <c r="C38">
        <v>13</v>
      </c>
      <c r="D38" t="s">
        <v>29</v>
      </c>
      <c r="E38" t="s">
        <v>59</v>
      </c>
      <c r="F38" t="s">
        <v>2045</v>
      </c>
      <c r="G38" t="s">
        <v>37</v>
      </c>
      <c r="H38">
        <v>399</v>
      </c>
      <c r="I38">
        <v>4</v>
      </c>
      <c r="J38">
        <v>1596</v>
      </c>
    </row>
    <row r="39" spans="1:10" x14ac:dyDescent="0.3">
      <c r="A39" s="3" t="s">
        <v>77</v>
      </c>
      <c r="B39" s="4">
        <v>43112</v>
      </c>
      <c r="C39">
        <v>20</v>
      </c>
      <c r="D39" t="s">
        <v>36</v>
      </c>
      <c r="E39" t="s">
        <v>24</v>
      </c>
      <c r="F39" t="s">
        <v>2044</v>
      </c>
      <c r="G39" t="s">
        <v>37</v>
      </c>
      <c r="H39">
        <v>399</v>
      </c>
      <c r="I39">
        <v>3</v>
      </c>
      <c r="J39">
        <v>1197</v>
      </c>
    </row>
    <row r="40" spans="1:10" x14ac:dyDescent="0.3">
      <c r="A40" s="3" t="s">
        <v>78</v>
      </c>
      <c r="B40" s="4">
        <v>43112</v>
      </c>
      <c r="C40">
        <v>19</v>
      </c>
      <c r="D40" t="s">
        <v>52</v>
      </c>
      <c r="E40" t="s">
        <v>32</v>
      </c>
      <c r="F40" t="s">
        <v>2044</v>
      </c>
      <c r="G40" t="s">
        <v>27</v>
      </c>
      <c r="H40">
        <v>69</v>
      </c>
      <c r="I40">
        <v>8</v>
      </c>
      <c r="J40">
        <v>552</v>
      </c>
    </row>
    <row r="41" spans="1:10" x14ac:dyDescent="0.3">
      <c r="A41" s="3" t="s">
        <v>79</v>
      </c>
      <c r="B41" s="4">
        <v>43112</v>
      </c>
      <c r="C41">
        <v>14</v>
      </c>
      <c r="D41" t="s">
        <v>34</v>
      </c>
      <c r="E41" t="s">
        <v>12</v>
      </c>
      <c r="F41" t="s">
        <v>2045</v>
      </c>
      <c r="G41" t="s">
        <v>17</v>
      </c>
      <c r="H41">
        <v>289</v>
      </c>
      <c r="I41">
        <v>3</v>
      </c>
      <c r="J41">
        <v>867</v>
      </c>
    </row>
    <row r="42" spans="1:10" x14ac:dyDescent="0.3">
      <c r="A42" s="3" t="s">
        <v>80</v>
      </c>
      <c r="B42" s="4">
        <v>43113</v>
      </c>
      <c r="C42">
        <v>9</v>
      </c>
      <c r="D42" t="s">
        <v>19</v>
      </c>
      <c r="E42" t="s">
        <v>20</v>
      </c>
      <c r="F42" t="s">
        <v>2043</v>
      </c>
      <c r="G42" t="s">
        <v>37</v>
      </c>
      <c r="H42">
        <v>399</v>
      </c>
      <c r="I42">
        <v>4</v>
      </c>
      <c r="J42">
        <v>1596</v>
      </c>
    </row>
    <row r="43" spans="1:10" x14ac:dyDescent="0.3">
      <c r="A43" s="3" t="s">
        <v>81</v>
      </c>
      <c r="B43" s="4">
        <v>43113</v>
      </c>
      <c r="C43">
        <v>17</v>
      </c>
      <c r="D43" t="s">
        <v>31</v>
      </c>
      <c r="E43" t="s">
        <v>32</v>
      </c>
      <c r="F43" t="s">
        <v>2044</v>
      </c>
      <c r="G43" t="s">
        <v>27</v>
      </c>
      <c r="H43">
        <v>69</v>
      </c>
      <c r="I43">
        <v>5</v>
      </c>
      <c r="J43">
        <v>345</v>
      </c>
    </row>
    <row r="44" spans="1:10" x14ac:dyDescent="0.3">
      <c r="A44" s="3" t="s">
        <v>82</v>
      </c>
      <c r="B44" s="4">
        <v>43113</v>
      </c>
      <c r="C44">
        <v>13</v>
      </c>
      <c r="D44" t="s">
        <v>29</v>
      </c>
      <c r="E44" t="s">
        <v>59</v>
      </c>
      <c r="F44" t="s">
        <v>2045</v>
      </c>
      <c r="G44" t="s">
        <v>21</v>
      </c>
      <c r="H44">
        <v>159</v>
      </c>
      <c r="I44">
        <v>8</v>
      </c>
      <c r="J44">
        <v>1272</v>
      </c>
    </row>
    <row r="45" spans="1:10" x14ac:dyDescent="0.3">
      <c r="A45" s="3" t="s">
        <v>83</v>
      </c>
      <c r="B45" s="4">
        <v>43113</v>
      </c>
      <c r="C45">
        <v>7</v>
      </c>
      <c r="D45" t="s">
        <v>84</v>
      </c>
      <c r="E45" t="s">
        <v>42</v>
      </c>
      <c r="F45" t="s">
        <v>2043</v>
      </c>
      <c r="G45" t="s">
        <v>37</v>
      </c>
      <c r="H45">
        <v>399</v>
      </c>
      <c r="I45">
        <v>5</v>
      </c>
      <c r="J45">
        <v>1995</v>
      </c>
    </row>
    <row r="46" spans="1:10" x14ac:dyDescent="0.3">
      <c r="A46" s="3" t="s">
        <v>85</v>
      </c>
      <c r="B46" s="4">
        <v>43113</v>
      </c>
      <c r="C46">
        <v>12</v>
      </c>
      <c r="D46" t="s">
        <v>62</v>
      </c>
      <c r="E46" t="s">
        <v>59</v>
      </c>
      <c r="F46" t="s">
        <v>2045</v>
      </c>
      <c r="G46" t="s">
        <v>17</v>
      </c>
      <c r="H46">
        <v>289</v>
      </c>
      <c r="I46">
        <v>4</v>
      </c>
      <c r="J46">
        <v>1156</v>
      </c>
    </row>
    <row r="47" spans="1:10" x14ac:dyDescent="0.3">
      <c r="A47" s="3" t="s">
        <v>86</v>
      </c>
      <c r="B47" s="4">
        <v>43113</v>
      </c>
      <c r="C47">
        <v>14</v>
      </c>
      <c r="D47" t="s">
        <v>34</v>
      </c>
      <c r="E47" t="s">
        <v>12</v>
      </c>
      <c r="F47" t="s">
        <v>2045</v>
      </c>
      <c r="G47" t="s">
        <v>21</v>
      </c>
      <c r="H47">
        <v>159</v>
      </c>
      <c r="I47">
        <v>7</v>
      </c>
      <c r="J47">
        <v>1113</v>
      </c>
    </row>
    <row r="48" spans="1:10" x14ac:dyDescent="0.3">
      <c r="A48" s="3" t="s">
        <v>87</v>
      </c>
      <c r="B48" s="4">
        <v>43113</v>
      </c>
      <c r="C48">
        <v>17</v>
      </c>
      <c r="D48" t="s">
        <v>31</v>
      </c>
      <c r="E48" t="s">
        <v>24</v>
      </c>
      <c r="F48" t="s">
        <v>2044</v>
      </c>
      <c r="G48" t="s">
        <v>17</v>
      </c>
      <c r="H48">
        <v>289</v>
      </c>
      <c r="I48">
        <v>0</v>
      </c>
      <c r="J48">
        <v>0</v>
      </c>
    </row>
    <row r="49" spans="1:10" x14ac:dyDescent="0.3">
      <c r="A49" s="3" t="s">
        <v>88</v>
      </c>
      <c r="B49" s="4">
        <v>43113</v>
      </c>
      <c r="C49">
        <v>16</v>
      </c>
      <c r="D49" t="s">
        <v>26</v>
      </c>
      <c r="E49" t="s">
        <v>24</v>
      </c>
      <c r="F49" t="s">
        <v>2044</v>
      </c>
      <c r="G49" t="s">
        <v>27</v>
      </c>
      <c r="H49">
        <v>69</v>
      </c>
      <c r="I49">
        <v>1</v>
      </c>
      <c r="J49">
        <v>69</v>
      </c>
    </row>
    <row r="50" spans="1:10" x14ac:dyDescent="0.3">
      <c r="A50" s="3" t="s">
        <v>89</v>
      </c>
      <c r="B50" s="4">
        <v>43113</v>
      </c>
      <c r="C50">
        <v>4</v>
      </c>
      <c r="D50" t="s">
        <v>47</v>
      </c>
      <c r="E50" t="s">
        <v>64</v>
      </c>
      <c r="F50" t="s">
        <v>2046</v>
      </c>
      <c r="G50" t="s">
        <v>21</v>
      </c>
      <c r="H50">
        <v>159</v>
      </c>
      <c r="I50">
        <v>5</v>
      </c>
      <c r="J50">
        <v>795</v>
      </c>
    </row>
    <row r="51" spans="1:10" x14ac:dyDescent="0.3">
      <c r="A51" s="3" t="s">
        <v>90</v>
      </c>
      <c r="B51" s="4">
        <v>43113</v>
      </c>
      <c r="C51">
        <v>5</v>
      </c>
      <c r="D51" t="s">
        <v>56</v>
      </c>
      <c r="E51" t="s">
        <v>64</v>
      </c>
      <c r="F51" t="s">
        <v>2046</v>
      </c>
      <c r="G51" t="s">
        <v>21</v>
      </c>
      <c r="H51">
        <v>159</v>
      </c>
      <c r="I51">
        <v>7</v>
      </c>
      <c r="J51">
        <v>1113</v>
      </c>
    </row>
    <row r="52" spans="1:10" x14ac:dyDescent="0.3">
      <c r="A52" s="3" t="s">
        <v>91</v>
      </c>
      <c r="B52" s="4">
        <v>43113</v>
      </c>
      <c r="C52">
        <v>19</v>
      </c>
      <c r="D52" t="s">
        <v>52</v>
      </c>
      <c r="E52" t="s">
        <v>32</v>
      </c>
      <c r="F52" t="s">
        <v>2044</v>
      </c>
      <c r="G52" t="s">
        <v>37</v>
      </c>
      <c r="H52">
        <v>399</v>
      </c>
      <c r="I52">
        <v>6</v>
      </c>
      <c r="J52">
        <v>2394</v>
      </c>
    </row>
    <row r="53" spans="1:10" x14ac:dyDescent="0.3">
      <c r="A53" s="3" t="s">
        <v>92</v>
      </c>
      <c r="B53" s="4">
        <v>43113</v>
      </c>
      <c r="C53">
        <v>1</v>
      </c>
      <c r="D53" t="s">
        <v>15</v>
      </c>
      <c r="E53" t="s">
        <v>64</v>
      </c>
      <c r="F53" t="s">
        <v>2046</v>
      </c>
      <c r="G53" t="s">
        <v>27</v>
      </c>
      <c r="H53">
        <v>69</v>
      </c>
      <c r="I53">
        <v>2</v>
      </c>
      <c r="J53">
        <v>138</v>
      </c>
    </row>
    <row r="54" spans="1:10" x14ac:dyDescent="0.3">
      <c r="A54" s="3" t="s">
        <v>93</v>
      </c>
      <c r="B54" s="4">
        <v>43114</v>
      </c>
      <c r="C54">
        <v>17</v>
      </c>
      <c r="D54" t="s">
        <v>31</v>
      </c>
      <c r="E54" t="s">
        <v>32</v>
      </c>
      <c r="F54" t="s">
        <v>2044</v>
      </c>
      <c r="G54" t="s">
        <v>27</v>
      </c>
      <c r="H54">
        <v>69</v>
      </c>
      <c r="I54">
        <v>7</v>
      </c>
      <c r="J54">
        <v>483</v>
      </c>
    </row>
    <row r="55" spans="1:10" x14ac:dyDescent="0.3">
      <c r="A55" s="3" t="s">
        <v>94</v>
      </c>
      <c r="B55" s="4">
        <v>43115</v>
      </c>
      <c r="C55">
        <v>8</v>
      </c>
      <c r="D55" t="s">
        <v>41</v>
      </c>
      <c r="E55" t="s">
        <v>42</v>
      </c>
      <c r="F55" t="s">
        <v>2043</v>
      </c>
      <c r="G55" t="s">
        <v>17</v>
      </c>
      <c r="H55">
        <v>289</v>
      </c>
      <c r="I55">
        <v>1</v>
      </c>
      <c r="J55">
        <v>289</v>
      </c>
    </row>
    <row r="56" spans="1:10" x14ac:dyDescent="0.3">
      <c r="A56" s="3" t="s">
        <v>95</v>
      </c>
      <c r="B56" s="4">
        <v>43115</v>
      </c>
      <c r="C56">
        <v>7</v>
      </c>
      <c r="D56" t="s">
        <v>84</v>
      </c>
      <c r="E56" t="s">
        <v>42</v>
      </c>
      <c r="F56" t="s">
        <v>2043</v>
      </c>
      <c r="G56" t="s">
        <v>37</v>
      </c>
      <c r="H56">
        <v>399</v>
      </c>
      <c r="I56">
        <v>0</v>
      </c>
      <c r="J56">
        <v>0</v>
      </c>
    </row>
    <row r="57" spans="1:10" x14ac:dyDescent="0.3">
      <c r="A57" s="3" t="s">
        <v>96</v>
      </c>
      <c r="B57" s="4">
        <v>43115</v>
      </c>
      <c r="C57">
        <v>20</v>
      </c>
      <c r="D57" t="s">
        <v>36</v>
      </c>
      <c r="E57" t="s">
        <v>32</v>
      </c>
      <c r="F57" t="s">
        <v>2044</v>
      </c>
      <c r="G57" t="s">
        <v>27</v>
      </c>
      <c r="H57">
        <v>69</v>
      </c>
      <c r="I57">
        <v>9</v>
      </c>
      <c r="J57">
        <v>621</v>
      </c>
    </row>
    <row r="58" spans="1:10" x14ac:dyDescent="0.3">
      <c r="A58" s="3" t="s">
        <v>97</v>
      </c>
      <c r="B58" s="4">
        <v>43115</v>
      </c>
      <c r="C58">
        <v>8</v>
      </c>
      <c r="D58" t="s">
        <v>41</v>
      </c>
      <c r="E58" t="s">
        <v>42</v>
      </c>
      <c r="F58" t="s">
        <v>2043</v>
      </c>
      <c r="G58" t="s">
        <v>13</v>
      </c>
      <c r="H58">
        <v>199</v>
      </c>
      <c r="I58">
        <v>5</v>
      </c>
      <c r="J58">
        <v>995</v>
      </c>
    </row>
    <row r="59" spans="1:10" x14ac:dyDescent="0.3">
      <c r="A59" s="3" t="s">
        <v>98</v>
      </c>
      <c r="B59" s="4">
        <v>43115</v>
      </c>
      <c r="C59">
        <v>11</v>
      </c>
      <c r="D59" t="s">
        <v>11</v>
      </c>
      <c r="E59" t="s">
        <v>12</v>
      </c>
      <c r="F59" t="s">
        <v>2045</v>
      </c>
      <c r="G59" t="s">
        <v>27</v>
      </c>
      <c r="H59">
        <v>69</v>
      </c>
      <c r="I59">
        <v>9</v>
      </c>
      <c r="J59">
        <v>621</v>
      </c>
    </row>
    <row r="60" spans="1:10" x14ac:dyDescent="0.3">
      <c r="A60" s="3" t="s">
        <v>99</v>
      </c>
      <c r="B60" s="4">
        <v>43115</v>
      </c>
      <c r="C60">
        <v>9</v>
      </c>
      <c r="D60" t="s">
        <v>19</v>
      </c>
      <c r="E60" t="s">
        <v>20</v>
      </c>
      <c r="F60" t="s">
        <v>2043</v>
      </c>
      <c r="G60" t="s">
        <v>37</v>
      </c>
      <c r="H60">
        <v>399</v>
      </c>
      <c r="I60">
        <v>7</v>
      </c>
      <c r="J60">
        <v>2793</v>
      </c>
    </row>
    <row r="61" spans="1:10" x14ac:dyDescent="0.3">
      <c r="A61" s="3" t="s">
        <v>100</v>
      </c>
      <c r="B61" s="4">
        <v>43115</v>
      </c>
      <c r="C61">
        <v>10</v>
      </c>
      <c r="D61" t="s">
        <v>54</v>
      </c>
      <c r="E61" t="s">
        <v>42</v>
      </c>
      <c r="F61" t="s">
        <v>2043</v>
      </c>
      <c r="G61" t="s">
        <v>13</v>
      </c>
      <c r="H61">
        <v>199</v>
      </c>
      <c r="I61">
        <v>3</v>
      </c>
      <c r="J61">
        <v>597</v>
      </c>
    </row>
    <row r="62" spans="1:10" x14ac:dyDescent="0.3">
      <c r="A62" s="3" t="s">
        <v>101</v>
      </c>
      <c r="B62" s="4">
        <v>43116</v>
      </c>
      <c r="C62">
        <v>2</v>
      </c>
      <c r="D62" t="s">
        <v>102</v>
      </c>
      <c r="E62" t="s">
        <v>16</v>
      </c>
      <c r="F62" t="s">
        <v>2046</v>
      </c>
      <c r="G62" t="s">
        <v>21</v>
      </c>
      <c r="H62">
        <v>159</v>
      </c>
      <c r="I62">
        <v>8</v>
      </c>
      <c r="J62">
        <v>1272</v>
      </c>
    </row>
    <row r="63" spans="1:10" x14ac:dyDescent="0.3">
      <c r="A63" s="3" t="s">
        <v>103</v>
      </c>
      <c r="B63" s="4">
        <v>43117</v>
      </c>
      <c r="C63">
        <v>20</v>
      </c>
      <c r="D63" t="s">
        <v>36</v>
      </c>
      <c r="E63" t="s">
        <v>32</v>
      </c>
      <c r="F63" t="s">
        <v>2044</v>
      </c>
      <c r="G63" t="s">
        <v>21</v>
      </c>
      <c r="H63">
        <v>159</v>
      </c>
      <c r="I63">
        <v>9</v>
      </c>
      <c r="J63">
        <v>1431</v>
      </c>
    </row>
    <row r="64" spans="1:10" x14ac:dyDescent="0.3">
      <c r="A64" s="3" t="s">
        <v>104</v>
      </c>
      <c r="B64" s="4">
        <v>43117</v>
      </c>
      <c r="C64">
        <v>9</v>
      </c>
      <c r="D64" t="s">
        <v>19</v>
      </c>
      <c r="E64" t="s">
        <v>42</v>
      </c>
      <c r="F64" t="s">
        <v>2043</v>
      </c>
      <c r="G64" t="s">
        <v>17</v>
      </c>
      <c r="H64">
        <v>289</v>
      </c>
      <c r="I64">
        <v>7</v>
      </c>
      <c r="J64">
        <v>2023</v>
      </c>
    </row>
    <row r="65" spans="1:10" x14ac:dyDescent="0.3">
      <c r="A65" s="3" t="s">
        <v>105</v>
      </c>
      <c r="B65" s="4">
        <v>43118</v>
      </c>
      <c r="C65">
        <v>9</v>
      </c>
      <c r="D65" t="s">
        <v>19</v>
      </c>
      <c r="E65" t="s">
        <v>42</v>
      </c>
      <c r="F65" t="s">
        <v>2043</v>
      </c>
      <c r="G65" t="s">
        <v>37</v>
      </c>
      <c r="H65">
        <v>399</v>
      </c>
      <c r="I65">
        <v>1</v>
      </c>
      <c r="J65">
        <v>399</v>
      </c>
    </row>
    <row r="66" spans="1:10" x14ac:dyDescent="0.3">
      <c r="A66" s="3" t="s">
        <v>106</v>
      </c>
      <c r="B66" s="4">
        <v>43119</v>
      </c>
      <c r="C66">
        <v>9</v>
      </c>
      <c r="D66" t="s">
        <v>19</v>
      </c>
      <c r="E66" t="s">
        <v>42</v>
      </c>
      <c r="F66" t="s">
        <v>2043</v>
      </c>
      <c r="G66" t="s">
        <v>13</v>
      </c>
      <c r="H66">
        <v>199</v>
      </c>
      <c r="I66">
        <v>6</v>
      </c>
      <c r="J66">
        <v>1194</v>
      </c>
    </row>
    <row r="67" spans="1:10" x14ac:dyDescent="0.3">
      <c r="A67" s="3" t="s">
        <v>107</v>
      </c>
      <c r="B67" s="4">
        <v>43119</v>
      </c>
      <c r="C67">
        <v>10</v>
      </c>
      <c r="D67" t="s">
        <v>54</v>
      </c>
      <c r="E67" t="s">
        <v>42</v>
      </c>
      <c r="F67" t="s">
        <v>2043</v>
      </c>
      <c r="G67" t="s">
        <v>17</v>
      </c>
      <c r="H67">
        <v>289</v>
      </c>
      <c r="I67">
        <v>3</v>
      </c>
      <c r="J67">
        <v>867</v>
      </c>
    </row>
    <row r="68" spans="1:10" x14ac:dyDescent="0.3">
      <c r="A68" s="3" t="s">
        <v>108</v>
      </c>
      <c r="B68" s="4">
        <v>43120</v>
      </c>
      <c r="C68">
        <v>16</v>
      </c>
      <c r="D68" t="s">
        <v>26</v>
      </c>
      <c r="E68" t="s">
        <v>24</v>
      </c>
      <c r="F68" t="s">
        <v>2044</v>
      </c>
      <c r="G68" t="s">
        <v>27</v>
      </c>
      <c r="H68">
        <v>69</v>
      </c>
      <c r="I68">
        <v>2</v>
      </c>
      <c r="J68">
        <v>138</v>
      </c>
    </row>
    <row r="69" spans="1:10" x14ac:dyDescent="0.3">
      <c r="A69" s="3" t="s">
        <v>109</v>
      </c>
      <c r="B69" s="4">
        <v>43120</v>
      </c>
      <c r="C69">
        <v>13</v>
      </c>
      <c r="D69" t="s">
        <v>29</v>
      </c>
      <c r="E69" t="s">
        <v>59</v>
      </c>
      <c r="F69" t="s">
        <v>2045</v>
      </c>
      <c r="G69" t="s">
        <v>13</v>
      </c>
      <c r="H69">
        <v>199</v>
      </c>
      <c r="I69">
        <v>8</v>
      </c>
      <c r="J69">
        <v>1592</v>
      </c>
    </row>
    <row r="70" spans="1:10" x14ac:dyDescent="0.3">
      <c r="A70" s="3" t="s">
        <v>110</v>
      </c>
      <c r="B70" s="4">
        <v>43121</v>
      </c>
      <c r="C70">
        <v>19</v>
      </c>
      <c r="D70" t="s">
        <v>52</v>
      </c>
      <c r="E70" t="s">
        <v>32</v>
      </c>
      <c r="F70" t="s">
        <v>2044</v>
      </c>
      <c r="G70" t="s">
        <v>13</v>
      </c>
      <c r="H70">
        <v>199</v>
      </c>
      <c r="I70">
        <v>8</v>
      </c>
      <c r="J70">
        <v>1592</v>
      </c>
    </row>
    <row r="71" spans="1:10" x14ac:dyDescent="0.3">
      <c r="A71" s="3" t="s">
        <v>111</v>
      </c>
      <c r="B71" s="4">
        <v>43121</v>
      </c>
      <c r="C71">
        <v>6</v>
      </c>
      <c r="D71" t="s">
        <v>44</v>
      </c>
      <c r="E71" t="s">
        <v>42</v>
      </c>
      <c r="F71" t="s">
        <v>2043</v>
      </c>
      <c r="G71" t="s">
        <v>13</v>
      </c>
      <c r="H71">
        <v>199</v>
      </c>
      <c r="I71">
        <v>0</v>
      </c>
      <c r="J71">
        <v>0</v>
      </c>
    </row>
    <row r="72" spans="1:10" x14ac:dyDescent="0.3">
      <c r="A72" s="3" t="s">
        <v>112</v>
      </c>
      <c r="B72" s="4">
        <v>43121</v>
      </c>
      <c r="C72">
        <v>17</v>
      </c>
      <c r="D72" t="s">
        <v>31</v>
      </c>
      <c r="E72" t="s">
        <v>24</v>
      </c>
      <c r="F72" t="s">
        <v>2044</v>
      </c>
      <c r="G72" t="s">
        <v>21</v>
      </c>
      <c r="H72">
        <v>159</v>
      </c>
      <c r="I72">
        <v>4</v>
      </c>
      <c r="J72">
        <v>636</v>
      </c>
    </row>
    <row r="73" spans="1:10" x14ac:dyDescent="0.3">
      <c r="A73" s="3" t="s">
        <v>113</v>
      </c>
      <c r="B73" s="4">
        <v>43122</v>
      </c>
      <c r="C73">
        <v>15</v>
      </c>
      <c r="D73" t="s">
        <v>114</v>
      </c>
      <c r="E73" t="s">
        <v>59</v>
      </c>
      <c r="F73" t="s">
        <v>2045</v>
      </c>
      <c r="G73" t="s">
        <v>37</v>
      </c>
      <c r="H73">
        <v>399</v>
      </c>
      <c r="I73">
        <v>4</v>
      </c>
      <c r="J73">
        <v>1596</v>
      </c>
    </row>
    <row r="74" spans="1:10" x14ac:dyDescent="0.3">
      <c r="A74" s="3" t="s">
        <v>115</v>
      </c>
      <c r="B74" s="4">
        <v>43123</v>
      </c>
      <c r="C74">
        <v>15</v>
      </c>
      <c r="D74" t="s">
        <v>114</v>
      </c>
      <c r="E74" t="s">
        <v>59</v>
      </c>
      <c r="F74" t="s">
        <v>2045</v>
      </c>
      <c r="G74" t="s">
        <v>21</v>
      </c>
      <c r="H74">
        <v>159</v>
      </c>
      <c r="I74">
        <v>1</v>
      </c>
      <c r="J74">
        <v>159</v>
      </c>
    </row>
    <row r="75" spans="1:10" x14ac:dyDescent="0.3">
      <c r="A75" s="3" t="s">
        <v>116</v>
      </c>
      <c r="B75" s="4">
        <v>43123</v>
      </c>
      <c r="C75">
        <v>20</v>
      </c>
      <c r="D75" t="s">
        <v>36</v>
      </c>
      <c r="E75" t="s">
        <v>24</v>
      </c>
      <c r="F75" t="s">
        <v>2044</v>
      </c>
      <c r="G75" t="s">
        <v>17</v>
      </c>
      <c r="H75">
        <v>289</v>
      </c>
      <c r="I75">
        <v>1</v>
      </c>
      <c r="J75">
        <v>289</v>
      </c>
    </row>
    <row r="76" spans="1:10" x14ac:dyDescent="0.3">
      <c r="A76" s="3" t="s">
        <v>117</v>
      </c>
      <c r="B76" s="4">
        <v>43123</v>
      </c>
      <c r="C76">
        <v>13</v>
      </c>
      <c r="D76" t="s">
        <v>29</v>
      </c>
      <c r="E76" t="s">
        <v>12</v>
      </c>
      <c r="F76" t="s">
        <v>2045</v>
      </c>
      <c r="G76" t="s">
        <v>17</v>
      </c>
      <c r="H76">
        <v>289</v>
      </c>
      <c r="I76">
        <v>5</v>
      </c>
      <c r="J76">
        <v>1445</v>
      </c>
    </row>
    <row r="77" spans="1:10" x14ac:dyDescent="0.3">
      <c r="A77" s="3" t="s">
        <v>118</v>
      </c>
      <c r="B77" s="4">
        <v>43124</v>
      </c>
      <c r="C77">
        <v>18</v>
      </c>
      <c r="D77" t="s">
        <v>23</v>
      </c>
      <c r="E77" t="s">
        <v>24</v>
      </c>
      <c r="F77" t="s">
        <v>2044</v>
      </c>
      <c r="G77" t="s">
        <v>27</v>
      </c>
      <c r="H77">
        <v>69</v>
      </c>
      <c r="I77">
        <v>7</v>
      </c>
      <c r="J77">
        <v>483</v>
      </c>
    </row>
    <row r="78" spans="1:10" x14ac:dyDescent="0.3">
      <c r="A78" s="3" t="s">
        <v>119</v>
      </c>
      <c r="B78" s="4">
        <v>43124</v>
      </c>
      <c r="C78">
        <v>8</v>
      </c>
      <c r="D78" t="s">
        <v>41</v>
      </c>
      <c r="E78" t="s">
        <v>42</v>
      </c>
      <c r="F78" t="s">
        <v>2043</v>
      </c>
      <c r="G78" t="s">
        <v>27</v>
      </c>
      <c r="H78">
        <v>69</v>
      </c>
      <c r="I78">
        <v>2</v>
      </c>
      <c r="J78">
        <v>138</v>
      </c>
    </row>
    <row r="79" spans="1:10" x14ac:dyDescent="0.3">
      <c r="A79" s="3" t="s">
        <v>120</v>
      </c>
      <c r="B79" s="4">
        <v>43124</v>
      </c>
      <c r="C79">
        <v>5</v>
      </c>
      <c r="D79" t="s">
        <v>56</v>
      </c>
      <c r="E79" t="s">
        <v>64</v>
      </c>
      <c r="F79" t="s">
        <v>2046</v>
      </c>
      <c r="G79" t="s">
        <v>17</v>
      </c>
      <c r="H79">
        <v>289</v>
      </c>
      <c r="I79">
        <v>1</v>
      </c>
      <c r="J79">
        <v>289</v>
      </c>
    </row>
    <row r="80" spans="1:10" x14ac:dyDescent="0.3">
      <c r="A80" s="3" t="s">
        <v>121</v>
      </c>
      <c r="B80" s="4">
        <v>43124</v>
      </c>
      <c r="C80">
        <v>19</v>
      </c>
      <c r="D80" t="s">
        <v>52</v>
      </c>
      <c r="E80" t="s">
        <v>24</v>
      </c>
      <c r="F80" t="s">
        <v>2044</v>
      </c>
      <c r="G80" t="s">
        <v>17</v>
      </c>
      <c r="H80">
        <v>289</v>
      </c>
      <c r="I80">
        <v>8</v>
      </c>
      <c r="J80">
        <v>2312</v>
      </c>
    </row>
    <row r="81" spans="1:10" x14ac:dyDescent="0.3">
      <c r="A81" s="3" t="s">
        <v>122</v>
      </c>
      <c r="B81" s="4">
        <v>43124</v>
      </c>
      <c r="C81">
        <v>10</v>
      </c>
      <c r="D81" t="s">
        <v>54</v>
      </c>
      <c r="E81" t="s">
        <v>20</v>
      </c>
      <c r="F81" t="s">
        <v>2043</v>
      </c>
      <c r="G81" t="s">
        <v>17</v>
      </c>
      <c r="H81">
        <v>289</v>
      </c>
      <c r="I81">
        <v>3</v>
      </c>
      <c r="J81">
        <v>867</v>
      </c>
    </row>
    <row r="82" spans="1:10" x14ac:dyDescent="0.3">
      <c r="A82" s="3" t="s">
        <v>123</v>
      </c>
      <c r="B82" s="4">
        <v>43124</v>
      </c>
      <c r="C82">
        <v>7</v>
      </c>
      <c r="D82" t="s">
        <v>84</v>
      </c>
      <c r="E82" t="s">
        <v>42</v>
      </c>
      <c r="F82" t="s">
        <v>2043</v>
      </c>
      <c r="G82" t="s">
        <v>37</v>
      </c>
      <c r="H82">
        <v>399</v>
      </c>
      <c r="I82">
        <v>6</v>
      </c>
      <c r="J82">
        <v>2394</v>
      </c>
    </row>
    <row r="83" spans="1:10" x14ac:dyDescent="0.3">
      <c r="A83" s="3" t="s">
        <v>124</v>
      </c>
      <c r="B83" s="4">
        <v>43124</v>
      </c>
      <c r="C83">
        <v>5</v>
      </c>
      <c r="D83" t="s">
        <v>56</v>
      </c>
      <c r="E83" t="s">
        <v>16</v>
      </c>
      <c r="F83" t="s">
        <v>2046</v>
      </c>
      <c r="G83" t="s">
        <v>27</v>
      </c>
      <c r="H83">
        <v>69</v>
      </c>
      <c r="I83">
        <v>1</v>
      </c>
      <c r="J83">
        <v>69</v>
      </c>
    </row>
    <row r="84" spans="1:10" x14ac:dyDescent="0.3">
      <c r="A84" s="3" t="s">
        <v>125</v>
      </c>
      <c r="B84" s="4">
        <v>43124</v>
      </c>
      <c r="C84">
        <v>10</v>
      </c>
      <c r="D84" t="s">
        <v>54</v>
      </c>
      <c r="E84" t="s">
        <v>42</v>
      </c>
      <c r="F84" t="s">
        <v>2043</v>
      </c>
      <c r="G84" t="s">
        <v>27</v>
      </c>
      <c r="H84">
        <v>69</v>
      </c>
      <c r="I84">
        <v>2</v>
      </c>
      <c r="J84">
        <v>138</v>
      </c>
    </row>
    <row r="85" spans="1:10" x14ac:dyDescent="0.3">
      <c r="A85" s="3" t="s">
        <v>126</v>
      </c>
      <c r="B85" s="4">
        <v>43125</v>
      </c>
      <c r="C85">
        <v>18</v>
      </c>
      <c r="D85" t="s">
        <v>23</v>
      </c>
      <c r="E85" t="s">
        <v>32</v>
      </c>
      <c r="F85" t="s">
        <v>2044</v>
      </c>
      <c r="G85" t="s">
        <v>37</v>
      </c>
      <c r="H85">
        <v>399</v>
      </c>
      <c r="I85">
        <v>1</v>
      </c>
      <c r="J85">
        <v>399</v>
      </c>
    </row>
    <row r="86" spans="1:10" x14ac:dyDescent="0.3">
      <c r="A86" s="3" t="s">
        <v>127</v>
      </c>
      <c r="B86" s="4">
        <v>43126</v>
      </c>
      <c r="C86">
        <v>4</v>
      </c>
      <c r="D86" t="s">
        <v>47</v>
      </c>
      <c r="E86" t="s">
        <v>64</v>
      </c>
      <c r="F86" t="s">
        <v>2046</v>
      </c>
      <c r="G86" t="s">
        <v>37</v>
      </c>
      <c r="H86">
        <v>399</v>
      </c>
      <c r="I86">
        <v>9</v>
      </c>
      <c r="J86">
        <v>3591</v>
      </c>
    </row>
    <row r="87" spans="1:10" x14ac:dyDescent="0.3">
      <c r="A87" s="3" t="s">
        <v>128</v>
      </c>
      <c r="B87" s="4">
        <v>43126</v>
      </c>
      <c r="C87">
        <v>12</v>
      </c>
      <c r="D87" t="s">
        <v>62</v>
      </c>
      <c r="E87" t="s">
        <v>12</v>
      </c>
      <c r="F87" t="s">
        <v>2045</v>
      </c>
      <c r="G87" t="s">
        <v>37</v>
      </c>
      <c r="H87">
        <v>399</v>
      </c>
      <c r="I87">
        <v>2</v>
      </c>
      <c r="J87">
        <v>798</v>
      </c>
    </row>
    <row r="88" spans="1:10" x14ac:dyDescent="0.3">
      <c r="A88" s="3" t="s">
        <v>129</v>
      </c>
      <c r="B88" s="4">
        <v>43127</v>
      </c>
      <c r="C88">
        <v>17</v>
      </c>
      <c r="D88" t="s">
        <v>31</v>
      </c>
      <c r="E88" t="s">
        <v>32</v>
      </c>
      <c r="F88" t="s">
        <v>2044</v>
      </c>
      <c r="G88" t="s">
        <v>21</v>
      </c>
      <c r="H88">
        <v>159</v>
      </c>
      <c r="I88">
        <v>3</v>
      </c>
      <c r="J88">
        <v>477</v>
      </c>
    </row>
    <row r="89" spans="1:10" x14ac:dyDescent="0.3">
      <c r="A89" s="3" t="s">
        <v>130</v>
      </c>
      <c r="B89" s="4">
        <v>43127</v>
      </c>
      <c r="C89">
        <v>12</v>
      </c>
      <c r="D89" t="s">
        <v>62</v>
      </c>
      <c r="E89" t="s">
        <v>12</v>
      </c>
      <c r="F89" t="s">
        <v>2045</v>
      </c>
      <c r="G89" t="s">
        <v>27</v>
      </c>
      <c r="H89">
        <v>69</v>
      </c>
      <c r="I89">
        <v>2</v>
      </c>
      <c r="J89">
        <v>138</v>
      </c>
    </row>
    <row r="90" spans="1:10" x14ac:dyDescent="0.3">
      <c r="A90" s="3" t="s">
        <v>131</v>
      </c>
      <c r="B90" s="4">
        <v>43127</v>
      </c>
      <c r="C90">
        <v>8</v>
      </c>
      <c r="D90" t="s">
        <v>41</v>
      </c>
      <c r="E90" t="s">
        <v>20</v>
      </c>
      <c r="F90" t="s">
        <v>2043</v>
      </c>
      <c r="G90" t="s">
        <v>13</v>
      </c>
      <c r="H90">
        <v>199</v>
      </c>
      <c r="I90">
        <v>5</v>
      </c>
      <c r="J90">
        <v>995</v>
      </c>
    </row>
    <row r="91" spans="1:10" x14ac:dyDescent="0.3">
      <c r="A91" s="3" t="s">
        <v>132</v>
      </c>
      <c r="B91" s="4">
        <v>43127</v>
      </c>
      <c r="C91">
        <v>12</v>
      </c>
      <c r="D91" t="s">
        <v>62</v>
      </c>
      <c r="E91" t="s">
        <v>59</v>
      </c>
      <c r="F91" t="s">
        <v>2045</v>
      </c>
      <c r="G91" t="s">
        <v>27</v>
      </c>
      <c r="H91">
        <v>69</v>
      </c>
      <c r="I91">
        <v>2</v>
      </c>
      <c r="J91">
        <v>138</v>
      </c>
    </row>
    <row r="92" spans="1:10" x14ac:dyDescent="0.3">
      <c r="A92" s="3" t="s">
        <v>133</v>
      </c>
      <c r="B92" s="4">
        <v>43127</v>
      </c>
      <c r="C92">
        <v>19</v>
      </c>
      <c r="D92" t="s">
        <v>52</v>
      </c>
      <c r="E92" t="s">
        <v>32</v>
      </c>
      <c r="F92" t="s">
        <v>2044</v>
      </c>
      <c r="G92" t="s">
        <v>17</v>
      </c>
      <c r="H92">
        <v>289</v>
      </c>
      <c r="I92">
        <v>4</v>
      </c>
      <c r="J92">
        <v>1156</v>
      </c>
    </row>
    <row r="93" spans="1:10" x14ac:dyDescent="0.3">
      <c r="A93" s="3" t="s">
        <v>134</v>
      </c>
      <c r="B93" s="4">
        <v>43128</v>
      </c>
      <c r="C93">
        <v>20</v>
      </c>
      <c r="D93" t="s">
        <v>36</v>
      </c>
      <c r="E93" t="s">
        <v>24</v>
      </c>
      <c r="F93" t="s">
        <v>2044</v>
      </c>
      <c r="G93" t="s">
        <v>37</v>
      </c>
      <c r="H93">
        <v>399</v>
      </c>
      <c r="I93">
        <v>6</v>
      </c>
      <c r="J93">
        <v>2394</v>
      </c>
    </row>
    <row r="94" spans="1:10" x14ac:dyDescent="0.3">
      <c r="A94" s="3" t="s">
        <v>135</v>
      </c>
      <c r="B94" s="4">
        <v>43129</v>
      </c>
      <c r="C94">
        <v>7</v>
      </c>
      <c r="D94" t="s">
        <v>84</v>
      </c>
      <c r="E94" t="s">
        <v>20</v>
      </c>
      <c r="F94" t="s">
        <v>2043</v>
      </c>
      <c r="G94" t="s">
        <v>37</v>
      </c>
      <c r="H94">
        <v>399</v>
      </c>
      <c r="I94">
        <v>1</v>
      </c>
      <c r="J94">
        <v>399</v>
      </c>
    </row>
    <row r="95" spans="1:10" x14ac:dyDescent="0.3">
      <c r="A95" s="3" t="s">
        <v>136</v>
      </c>
      <c r="B95" s="4">
        <v>43129</v>
      </c>
      <c r="C95">
        <v>8</v>
      </c>
      <c r="D95" t="s">
        <v>41</v>
      </c>
      <c r="E95" t="s">
        <v>20</v>
      </c>
      <c r="F95" t="s">
        <v>2043</v>
      </c>
      <c r="G95" t="s">
        <v>13</v>
      </c>
      <c r="H95">
        <v>199</v>
      </c>
      <c r="I95">
        <v>2</v>
      </c>
      <c r="J95">
        <v>398</v>
      </c>
    </row>
    <row r="96" spans="1:10" x14ac:dyDescent="0.3">
      <c r="A96" s="3" t="s">
        <v>137</v>
      </c>
      <c r="B96" s="4">
        <v>43129</v>
      </c>
      <c r="C96">
        <v>7</v>
      </c>
      <c r="D96" t="s">
        <v>84</v>
      </c>
      <c r="E96" t="s">
        <v>42</v>
      </c>
      <c r="F96" t="s">
        <v>2043</v>
      </c>
      <c r="G96" t="s">
        <v>27</v>
      </c>
      <c r="H96">
        <v>69</v>
      </c>
      <c r="I96">
        <v>8</v>
      </c>
      <c r="J96">
        <v>552</v>
      </c>
    </row>
    <row r="97" spans="1:10" x14ac:dyDescent="0.3">
      <c r="A97" s="3" t="s">
        <v>138</v>
      </c>
      <c r="B97" s="4">
        <v>43130</v>
      </c>
      <c r="C97">
        <v>15</v>
      </c>
      <c r="D97" t="s">
        <v>114</v>
      </c>
      <c r="E97" t="s">
        <v>12</v>
      </c>
      <c r="F97" t="s">
        <v>2045</v>
      </c>
      <c r="G97" t="s">
        <v>27</v>
      </c>
      <c r="H97">
        <v>69</v>
      </c>
      <c r="I97">
        <v>9</v>
      </c>
      <c r="J97">
        <v>621</v>
      </c>
    </row>
    <row r="98" spans="1:10" x14ac:dyDescent="0.3">
      <c r="A98" s="3" t="s">
        <v>139</v>
      </c>
      <c r="B98" s="4">
        <v>43130</v>
      </c>
      <c r="C98">
        <v>11</v>
      </c>
      <c r="D98" t="s">
        <v>11</v>
      </c>
      <c r="E98" t="s">
        <v>59</v>
      </c>
      <c r="F98" t="s">
        <v>2045</v>
      </c>
      <c r="G98" t="s">
        <v>27</v>
      </c>
      <c r="H98">
        <v>69</v>
      </c>
      <c r="I98">
        <v>7</v>
      </c>
      <c r="J98">
        <v>483</v>
      </c>
    </row>
    <row r="99" spans="1:10" x14ac:dyDescent="0.3">
      <c r="A99" s="3" t="s">
        <v>140</v>
      </c>
      <c r="B99" s="4">
        <v>43130</v>
      </c>
      <c r="C99">
        <v>19</v>
      </c>
      <c r="D99" t="s">
        <v>52</v>
      </c>
      <c r="E99" t="s">
        <v>24</v>
      </c>
      <c r="F99" t="s">
        <v>2044</v>
      </c>
      <c r="G99" t="s">
        <v>21</v>
      </c>
      <c r="H99">
        <v>159</v>
      </c>
      <c r="I99">
        <v>8</v>
      </c>
      <c r="J99">
        <v>1272</v>
      </c>
    </row>
    <row r="100" spans="1:10" x14ac:dyDescent="0.3">
      <c r="A100" s="3" t="s">
        <v>141</v>
      </c>
      <c r="B100" s="4">
        <v>43130</v>
      </c>
      <c r="C100">
        <v>8</v>
      </c>
      <c r="D100" t="s">
        <v>41</v>
      </c>
      <c r="E100" t="s">
        <v>42</v>
      </c>
      <c r="F100" t="s">
        <v>2043</v>
      </c>
      <c r="G100" t="s">
        <v>13</v>
      </c>
      <c r="H100">
        <v>199</v>
      </c>
      <c r="I100">
        <v>9</v>
      </c>
      <c r="J100">
        <v>1791</v>
      </c>
    </row>
    <row r="101" spans="1:10" x14ac:dyDescent="0.3">
      <c r="A101" s="3" t="s">
        <v>142</v>
      </c>
      <c r="B101" s="4">
        <v>43130</v>
      </c>
      <c r="C101">
        <v>12</v>
      </c>
      <c r="D101" t="s">
        <v>62</v>
      </c>
      <c r="E101" t="s">
        <v>12</v>
      </c>
      <c r="F101" t="s">
        <v>2045</v>
      </c>
      <c r="G101" t="s">
        <v>13</v>
      </c>
      <c r="H101">
        <v>199</v>
      </c>
      <c r="I101">
        <v>5</v>
      </c>
      <c r="J101">
        <v>995</v>
      </c>
    </row>
    <row r="102" spans="1:10" x14ac:dyDescent="0.3">
      <c r="A102" s="3" t="s">
        <v>143</v>
      </c>
      <c r="B102" s="4">
        <v>43131</v>
      </c>
      <c r="C102">
        <v>18</v>
      </c>
      <c r="D102" t="s">
        <v>23</v>
      </c>
      <c r="E102" t="s">
        <v>24</v>
      </c>
      <c r="F102" t="s">
        <v>2044</v>
      </c>
      <c r="G102" t="s">
        <v>27</v>
      </c>
      <c r="H102">
        <v>69</v>
      </c>
      <c r="I102">
        <v>4</v>
      </c>
      <c r="J102">
        <v>276</v>
      </c>
    </row>
    <row r="103" spans="1:10" x14ac:dyDescent="0.3">
      <c r="A103" s="3" t="s">
        <v>144</v>
      </c>
      <c r="B103" s="4">
        <v>43132</v>
      </c>
      <c r="C103">
        <v>10</v>
      </c>
      <c r="D103" t="s">
        <v>54</v>
      </c>
      <c r="E103" t="s">
        <v>20</v>
      </c>
      <c r="F103" t="s">
        <v>2043</v>
      </c>
      <c r="G103" t="s">
        <v>27</v>
      </c>
      <c r="H103">
        <v>69</v>
      </c>
      <c r="I103">
        <v>4</v>
      </c>
      <c r="J103">
        <v>276</v>
      </c>
    </row>
    <row r="104" spans="1:10" x14ac:dyDescent="0.3">
      <c r="A104" s="3" t="s">
        <v>145</v>
      </c>
      <c r="B104" s="4">
        <v>43132</v>
      </c>
      <c r="C104">
        <v>20</v>
      </c>
      <c r="D104" t="s">
        <v>36</v>
      </c>
      <c r="E104" t="s">
        <v>32</v>
      </c>
      <c r="F104" t="s">
        <v>2044</v>
      </c>
      <c r="G104" t="s">
        <v>27</v>
      </c>
      <c r="H104">
        <v>69</v>
      </c>
      <c r="I104">
        <v>6</v>
      </c>
      <c r="J104">
        <v>414</v>
      </c>
    </row>
    <row r="105" spans="1:10" x14ac:dyDescent="0.3">
      <c r="A105" s="3" t="s">
        <v>146</v>
      </c>
      <c r="B105" s="4">
        <v>43133</v>
      </c>
      <c r="C105">
        <v>4</v>
      </c>
      <c r="D105" t="s">
        <v>47</v>
      </c>
      <c r="E105" t="s">
        <v>64</v>
      </c>
      <c r="F105" t="s">
        <v>2046</v>
      </c>
      <c r="G105" t="s">
        <v>37</v>
      </c>
      <c r="H105">
        <v>399</v>
      </c>
      <c r="I105">
        <v>1</v>
      </c>
      <c r="J105">
        <v>399</v>
      </c>
    </row>
    <row r="106" spans="1:10" x14ac:dyDescent="0.3">
      <c r="A106" s="3" t="s">
        <v>147</v>
      </c>
      <c r="B106" s="4">
        <v>43133</v>
      </c>
      <c r="C106">
        <v>11</v>
      </c>
      <c r="D106" t="s">
        <v>11</v>
      </c>
      <c r="E106" t="s">
        <v>12</v>
      </c>
      <c r="F106" t="s">
        <v>2045</v>
      </c>
      <c r="G106" t="s">
        <v>21</v>
      </c>
      <c r="H106">
        <v>159</v>
      </c>
      <c r="I106">
        <v>0</v>
      </c>
      <c r="J106">
        <v>0</v>
      </c>
    </row>
    <row r="107" spans="1:10" x14ac:dyDescent="0.3">
      <c r="A107" s="3" t="s">
        <v>148</v>
      </c>
      <c r="B107" s="4">
        <v>43133</v>
      </c>
      <c r="C107">
        <v>2</v>
      </c>
      <c r="D107" t="s">
        <v>102</v>
      </c>
      <c r="E107" t="s">
        <v>64</v>
      </c>
      <c r="F107" t="s">
        <v>2046</v>
      </c>
      <c r="G107" t="s">
        <v>21</v>
      </c>
      <c r="H107">
        <v>159</v>
      </c>
      <c r="I107">
        <v>5</v>
      </c>
      <c r="J107">
        <v>795</v>
      </c>
    </row>
    <row r="108" spans="1:10" x14ac:dyDescent="0.3">
      <c r="A108" s="3" t="s">
        <v>149</v>
      </c>
      <c r="B108" s="4">
        <v>43133</v>
      </c>
      <c r="C108">
        <v>7</v>
      </c>
      <c r="D108" t="s">
        <v>84</v>
      </c>
      <c r="E108" t="s">
        <v>20</v>
      </c>
      <c r="F108" t="s">
        <v>2043</v>
      </c>
      <c r="G108" t="s">
        <v>21</v>
      </c>
      <c r="H108">
        <v>159</v>
      </c>
      <c r="I108">
        <v>5</v>
      </c>
      <c r="J108">
        <v>795</v>
      </c>
    </row>
    <row r="109" spans="1:10" x14ac:dyDescent="0.3">
      <c r="A109" s="3" t="s">
        <v>150</v>
      </c>
      <c r="B109" s="4">
        <v>43133</v>
      </c>
      <c r="C109">
        <v>15</v>
      </c>
      <c r="D109" t="s">
        <v>114</v>
      </c>
      <c r="E109" t="s">
        <v>59</v>
      </c>
      <c r="F109" t="s">
        <v>2045</v>
      </c>
      <c r="G109" t="s">
        <v>37</v>
      </c>
      <c r="H109">
        <v>399</v>
      </c>
      <c r="I109">
        <v>2</v>
      </c>
      <c r="J109">
        <v>798</v>
      </c>
    </row>
    <row r="110" spans="1:10" x14ac:dyDescent="0.3">
      <c r="A110" s="3" t="s">
        <v>151</v>
      </c>
      <c r="B110" s="4">
        <v>43133</v>
      </c>
      <c r="C110">
        <v>20</v>
      </c>
      <c r="D110" t="s">
        <v>36</v>
      </c>
      <c r="E110" t="s">
        <v>24</v>
      </c>
      <c r="F110" t="s">
        <v>2044</v>
      </c>
      <c r="G110" t="s">
        <v>21</v>
      </c>
      <c r="H110">
        <v>159</v>
      </c>
      <c r="I110">
        <v>7</v>
      </c>
      <c r="J110">
        <v>1113</v>
      </c>
    </row>
    <row r="111" spans="1:10" x14ac:dyDescent="0.3">
      <c r="A111" s="3" t="s">
        <v>152</v>
      </c>
      <c r="B111" s="4">
        <v>43134</v>
      </c>
      <c r="C111">
        <v>16</v>
      </c>
      <c r="D111" t="s">
        <v>26</v>
      </c>
      <c r="E111" t="s">
        <v>24</v>
      </c>
      <c r="F111" t="s">
        <v>2044</v>
      </c>
      <c r="G111" t="s">
        <v>13</v>
      </c>
      <c r="H111">
        <v>199</v>
      </c>
      <c r="I111">
        <v>6</v>
      </c>
      <c r="J111">
        <v>1194</v>
      </c>
    </row>
    <row r="112" spans="1:10" x14ac:dyDescent="0.3">
      <c r="A112" s="3" t="s">
        <v>153</v>
      </c>
      <c r="B112" s="4">
        <v>43134</v>
      </c>
      <c r="C112">
        <v>19</v>
      </c>
      <c r="D112" t="s">
        <v>52</v>
      </c>
      <c r="E112" t="s">
        <v>32</v>
      </c>
      <c r="F112" t="s">
        <v>2044</v>
      </c>
      <c r="G112" t="s">
        <v>37</v>
      </c>
      <c r="H112">
        <v>399</v>
      </c>
      <c r="I112">
        <v>6</v>
      </c>
      <c r="J112">
        <v>2394</v>
      </c>
    </row>
    <row r="113" spans="1:10" x14ac:dyDescent="0.3">
      <c r="A113" s="3" t="s">
        <v>154</v>
      </c>
      <c r="B113" s="4">
        <v>43135</v>
      </c>
      <c r="C113">
        <v>1</v>
      </c>
      <c r="D113" t="s">
        <v>15</v>
      </c>
      <c r="E113" t="s">
        <v>16</v>
      </c>
      <c r="F113" t="s">
        <v>2046</v>
      </c>
      <c r="G113" t="s">
        <v>37</v>
      </c>
      <c r="H113">
        <v>399</v>
      </c>
      <c r="I113">
        <v>2</v>
      </c>
      <c r="J113">
        <v>798</v>
      </c>
    </row>
    <row r="114" spans="1:10" x14ac:dyDescent="0.3">
      <c r="A114" s="3" t="s">
        <v>155</v>
      </c>
      <c r="B114" s="4">
        <v>43136</v>
      </c>
      <c r="C114">
        <v>17</v>
      </c>
      <c r="D114" t="s">
        <v>31</v>
      </c>
      <c r="E114" t="s">
        <v>24</v>
      </c>
      <c r="F114" t="s">
        <v>2044</v>
      </c>
      <c r="G114" t="s">
        <v>37</v>
      </c>
      <c r="H114">
        <v>399</v>
      </c>
      <c r="I114">
        <v>5</v>
      </c>
      <c r="J114">
        <v>1995</v>
      </c>
    </row>
    <row r="115" spans="1:10" x14ac:dyDescent="0.3">
      <c r="A115" s="3" t="s">
        <v>156</v>
      </c>
      <c r="B115" s="4">
        <v>43136</v>
      </c>
      <c r="C115">
        <v>9</v>
      </c>
      <c r="D115" t="s">
        <v>19</v>
      </c>
      <c r="E115" t="s">
        <v>20</v>
      </c>
      <c r="F115" t="s">
        <v>2043</v>
      </c>
      <c r="G115" t="s">
        <v>21</v>
      </c>
      <c r="H115">
        <v>159</v>
      </c>
      <c r="I115">
        <v>4</v>
      </c>
      <c r="J115">
        <v>636</v>
      </c>
    </row>
    <row r="116" spans="1:10" x14ac:dyDescent="0.3">
      <c r="A116" s="3" t="s">
        <v>157</v>
      </c>
      <c r="B116" s="4">
        <v>43136</v>
      </c>
      <c r="C116">
        <v>2</v>
      </c>
      <c r="D116" t="s">
        <v>102</v>
      </c>
      <c r="E116" t="s">
        <v>64</v>
      </c>
      <c r="F116" t="s">
        <v>2046</v>
      </c>
      <c r="G116" t="s">
        <v>27</v>
      </c>
      <c r="H116">
        <v>69</v>
      </c>
      <c r="I116">
        <v>7</v>
      </c>
      <c r="J116">
        <v>483</v>
      </c>
    </row>
    <row r="117" spans="1:10" x14ac:dyDescent="0.3">
      <c r="A117" s="3" t="s">
        <v>158</v>
      </c>
      <c r="B117" s="4">
        <v>43136</v>
      </c>
      <c r="C117">
        <v>14</v>
      </c>
      <c r="D117" t="s">
        <v>34</v>
      </c>
      <c r="E117" t="s">
        <v>12</v>
      </c>
      <c r="F117" t="s">
        <v>2045</v>
      </c>
      <c r="G117" t="s">
        <v>27</v>
      </c>
      <c r="H117">
        <v>69</v>
      </c>
      <c r="I117">
        <v>7</v>
      </c>
      <c r="J117">
        <v>483</v>
      </c>
    </row>
    <row r="118" spans="1:10" x14ac:dyDescent="0.3">
      <c r="A118" s="3" t="s">
        <v>159</v>
      </c>
      <c r="B118" s="4">
        <v>43136</v>
      </c>
      <c r="C118">
        <v>14</v>
      </c>
      <c r="D118" t="s">
        <v>34</v>
      </c>
      <c r="E118" t="s">
        <v>12</v>
      </c>
      <c r="F118" t="s">
        <v>2045</v>
      </c>
      <c r="G118" t="s">
        <v>37</v>
      </c>
      <c r="H118">
        <v>399</v>
      </c>
      <c r="I118">
        <v>7</v>
      </c>
      <c r="J118">
        <v>2793</v>
      </c>
    </row>
    <row r="119" spans="1:10" x14ac:dyDescent="0.3">
      <c r="A119" s="3" t="s">
        <v>160</v>
      </c>
      <c r="B119" s="4">
        <v>43137</v>
      </c>
      <c r="C119">
        <v>5</v>
      </c>
      <c r="D119" t="s">
        <v>56</v>
      </c>
      <c r="E119" t="s">
        <v>16</v>
      </c>
      <c r="F119" t="s">
        <v>2046</v>
      </c>
      <c r="G119" t="s">
        <v>17</v>
      </c>
      <c r="H119">
        <v>289</v>
      </c>
      <c r="I119">
        <v>2</v>
      </c>
      <c r="J119">
        <v>578</v>
      </c>
    </row>
    <row r="120" spans="1:10" x14ac:dyDescent="0.3">
      <c r="A120" s="3" t="s">
        <v>161</v>
      </c>
      <c r="B120" s="4">
        <v>43137</v>
      </c>
      <c r="C120">
        <v>5</v>
      </c>
      <c r="D120" t="s">
        <v>56</v>
      </c>
      <c r="E120" t="s">
        <v>16</v>
      </c>
      <c r="F120" t="s">
        <v>2046</v>
      </c>
      <c r="G120" t="s">
        <v>13</v>
      </c>
      <c r="H120">
        <v>199</v>
      </c>
      <c r="I120">
        <v>2</v>
      </c>
      <c r="J120">
        <v>398</v>
      </c>
    </row>
    <row r="121" spans="1:10" x14ac:dyDescent="0.3">
      <c r="A121" s="3" t="s">
        <v>162</v>
      </c>
      <c r="B121" s="4">
        <v>43137</v>
      </c>
      <c r="C121">
        <v>14</v>
      </c>
      <c r="D121" t="s">
        <v>34</v>
      </c>
      <c r="E121" t="s">
        <v>12</v>
      </c>
      <c r="F121" t="s">
        <v>2045</v>
      </c>
      <c r="G121" t="s">
        <v>21</v>
      </c>
      <c r="H121">
        <v>159</v>
      </c>
      <c r="I121">
        <v>3</v>
      </c>
      <c r="J121">
        <v>477</v>
      </c>
    </row>
    <row r="122" spans="1:10" x14ac:dyDescent="0.3">
      <c r="A122" s="3" t="s">
        <v>163</v>
      </c>
      <c r="B122" s="4">
        <v>43138</v>
      </c>
      <c r="C122">
        <v>15</v>
      </c>
      <c r="D122" t="s">
        <v>114</v>
      </c>
      <c r="E122" t="s">
        <v>12</v>
      </c>
      <c r="F122" t="s">
        <v>2045</v>
      </c>
      <c r="G122" t="s">
        <v>13</v>
      </c>
      <c r="H122">
        <v>199</v>
      </c>
      <c r="I122">
        <v>3</v>
      </c>
      <c r="J122">
        <v>597</v>
      </c>
    </row>
    <row r="123" spans="1:10" x14ac:dyDescent="0.3">
      <c r="A123" s="3" t="s">
        <v>164</v>
      </c>
      <c r="B123" s="4">
        <v>43139</v>
      </c>
      <c r="C123">
        <v>8</v>
      </c>
      <c r="D123" t="s">
        <v>41</v>
      </c>
      <c r="E123" t="s">
        <v>42</v>
      </c>
      <c r="F123" t="s">
        <v>2043</v>
      </c>
      <c r="G123" t="s">
        <v>27</v>
      </c>
      <c r="H123">
        <v>69</v>
      </c>
      <c r="I123">
        <v>6</v>
      </c>
      <c r="J123">
        <v>414</v>
      </c>
    </row>
    <row r="124" spans="1:10" x14ac:dyDescent="0.3">
      <c r="A124" s="3" t="s">
        <v>165</v>
      </c>
      <c r="B124" s="4">
        <v>43139</v>
      </c>
      <c r="C124">
        <v>2</v>
      </c>
      <c r="D124" t="s">
        <v>102</v>
      </c>
      <c r="E124" t="s">
        <v>16</v>
      </c>
      <c r="F124" t="s">
        <v>2046</v>
      </c>
      <c r="G124" t="s">
        <v>17</v>
      </c>
      <c r="H124">
        <v>289</v>
      </c>
      <c r="I124">
        <v>6</v>
      </c>
      <c r="J124">
        <v>1734</v>
      </c>
    </row>
    <row r="125" spans="1:10" x14ac:dyDescent="0.3">
      <c r="A125" s="3" t="s">
        <v>166</v>
      </c>
      <c r="B125" s="4">
        <v>43139</v>
      </c>
      <c r="C125">
        <v>4</v>
      </c>
      <c r="D125" t="s">
        <v>47</v>
      </c>
      <c r="E125" t="s">
        <v>64</v>
      </c>
      <c r="F125" t="s">
        <v>2046</v>
      </c>
      <c r="G125" t="s">
        <v>17</v>
      </c>
      <c r="H125">
        <v>289</v>
      </c>
      <c r="I125">
        <v>7</v>
      </c>
      <c r="J125">
        <v>2023</v>
      </c>
    </row>
    <row r="126" spans="1:10" x14ac:dyDescent="0.3">
      <c r="A126" s="3" t="s">
        <v>167</v>
      </c>
      <c r="B126" s="4">
        <v>43139</v>
      </c>
      <c r="C126">
        <v>10</v>
      </c>
      <c r="D126" t="s">
        <v>54</v>
      </c>
      <c r="E126" t="s">
        <v>20</v>
      </c>
      <c r="F126" t="s">
        <v>2043</v>
      </c>
      <c r="G126" t="s">
        <v>21</v>
      </c>
      <c r="H126">
        <v>159</v>
      </c>
      <c r="I126">
        <v>0</v>
      </c>
      <c r="J126">
        <v>0</v>
      </c>
    </row>
    <row r="127" spans="1:10" x14ac:dyDescent="0.3">
      <c r="A127" s="3" t="s">
        <v>168</v>
      </c>
      <c r="B127" s="4">
        <v>43139</v>
      </c>
      <c r="C127">
        <v>18</v>
      </c>
      <c r="D127" t="s">
        <v>23</v>
      </c>
      <c r="E127" t="s">
        <v>24</v>
      </c>
      <c r="F127" t="s">
        <v>2044</v>
      </c>
      <c r="G127" t="s">
        <v>37</v>
      </c>
      <c r="H127">
        <v>399</v>
      </c>
      <c r="I127">
        <v>4</v>
      </c>
      <c r="J127">
        <v>1596</v>
      </c>
    </row>
    <row r="128" spans="1:10" x14ac:dyDescent="0.3">
      <c r="A128" s="3" t="s">
        <v>169</v>
      </c>
      <c r="B128" s="4">
        <v>43139</v>
      </c>
      <c r="C128">
        <v>8</v>
      </c>
      <c r="D128" t="s">
        <v>41</v>
      </c>
      <c r="E128" t="s">
        <v>42</v>
      </c>
      <c r="F128" t="s">
        <v>2043</v>
      </c>
      <c r="G128" t="s">
        <v>21</v>
      </c>
      <c r="H128">
        <v>159</v>
      </c>
      <c r="I128">
        <v>4</v>
      </c>
      <c r="J128">
        <v>636</v>
      </c>
    </row>
    <row r="129" spans="1:10" x14ac:dyDescent="0.3">
      <c r="A129" s="3" t="s">
        <v>170</v>
      </c>
      <c r="B129" s="4">
        <v>43140</v>
      </c>
      <c r="C129">
        <v>11</v>
      </c>
      <c r="D129" t="s">
        <v>11</v>
      </c>
      <c r="E129" t="s">
        <v>59</v>
      </c>
      <c r="F129" t="s">
        <v>2045</v>
      </c>
      <c r="G129" t="s">
        <v>13</v>
      </c>
      <c r="H129">
        <v>199</v>
      </c>
      <c r="I129">
        <v>0</v>
      </c>
      <c r="J129">
        <v>0</v>
      </c>
    </row>
    <row r="130" spans="1:10" x14ac:dyDescent="0.3">
      <c r="A130" s="3" t="s">
        <v>171</v>
      </c>
      <c r="B130" s="4">
        <v>43141</v>
      </c>
      <c r="C130">
        <v>6</v>
      </c>
      <c r="D130" t="s">
        <v>44</v>
      </c>
      <c r="E130" t="s">
        <v>20</v>
      </c>
      <c r="F130" t="s">
        <v>2043</v>
      </c>
      <c r="G130" t="s">
        <v>13</v>
      </c>
      <c r="H130">
        <v>199</v>
      </c>
      <c r="I130">
        <v>8</v>
      </c>
      <c r="J130">
        <v>1592</v>
      </c>
    </row>
    <row r="131" spans="1:10" x14ac:dyDescent="0.3">
      <c r="A131" s="3" t="s">
        <v>172</v>
      </c>
      <c r="B131" s="4">
        <v>43142</v>
      </c>
      <c r="C131">
        <v>16</v>
      </c>
      <c r="D131" t="s">
        <v>26</v>
      </c>
      <c r="E131" t="s">
        <v>24</v>
      </c>
      <c r="F131" t="s">
        <v>2044</v>
      </c>
      <c r="G131" t="s">
        <v>13</v>
      </c>
      <c r="H131">
        <v>199</v>
      </c>
      <c r="I131">
        <v>0</v>
      </c>
      <c r="J131">
        <v>0</v>
      </c>
    </row>
    <row r="132" spans="1:10" x14ac:dyDescent="0.3">
      <c r="A132" s="3" t="s">
        <v>173</v>
      </c>
      <c r="B132" s="4">
        <v>43142</v>
      </c>
      <c r="C132">
        <v>10</v>
      </c>
      <c r="D132" t="s">
        <v>54</v>
      </c>
      <c r="E132" t="s">
        <v>20</v>
      </c>
      <c r="F132" t="s">
        <v>2043</v>
      </c>
      <c r="G132" t="s">
        <v>37</v>
      </c>
      <c r="H132">
        <v>399</v>
      </c>
      <c r="I132">
        <v>3</v>
      </c>
      <c r="J132">
        <v>1197</v>
      </c>
    </row>
    <row r="133" spans="1:10" x14ac:dyDescent="0.3">
      <c r="A133" s="3" t="s">
        <v>174</v>
      </c>
      <c r="B133" s="4">
        <v>43142</v>
      </c>
      <c r="C133">
        <v>7</v>
      </c>
      <c r="D133" t="s">
        <v>84</v>
      </c>
      <c r="E133" t="s">
        <v>20</v>
      </c>
      <c r="F133" t="s">
        <v>2043</v>
      </c>
      <c r="G133" t="s">
        <v>21</v>
      </c>
      <c r="H133">
        <v>159</v>
      </c>
      <c r="I133">
        <v>9</v>
      </c>
      <c r="J133">
        <v>1431</v>
      </c>
    </row>
    <row r="134" spans="1:10" x14ac:dyDescent="0.3">
      <c r="A134" s="3" t="s">
        <v>175</v>
      </c>
      <c r="B134" s="4">
        <v>43142</v>
      </c>
      <c r="C134">
        <v>12</v>
      </c>
      <c r="D134" t="s">
        <v>62</v>
      </c>
      <c r="E134" t="s">
        <v>12</v>
      </c>
      <c r="F134" t="s">
        <v>2045</v>
      </c>
      <c r="G134" t="s">
        <v>37</v>
      </c>
      <c r="H134">
        <v>399</v>
      </c>
      <c r="I134">
        <v>9</v>
      </c>
      <c r="J134">
        <v>3591</v>
      </c>
    </row>
    <row r="135" spans="1:10" x14ac:dyDescent="0.3">
      <c r="A135" s="3" t="s">
        <v>176</v>
      </c>
      <c r="B135" s="4">
        <v>43143</v>
      </c>
      <c r="C135">
        <v>13</v>
      </c>
      <c r="D135" t="s">
        <v>29</v>
      </c>
      <c r="E135" t="s">
        <v>12</v>
      </c>
      <c r="F135" t="s">
        <v>2045</v>
      </c>
      <c r="G135" t="s">
        <v>21</v>
      </c>
      <c r="H135">
        <v>159</v>
      </c>
      <c r="I135">
        <v>7</v>
      </c>
      <c r="J135">
        <v>1113</v>
      </c>
    </row>
    <row r="136" spans="1:10" x14ac:dyDescent="0.3">
      <c r="A136" s="3" t="s">
        <v>177</v>
      </c>
      <c r="B136" s="4">
        <v>43143</v>
      </c>
      <c r="C136">
        <v>16</v>
      </c>
      <c r="D136" t="s">
        <v>26</v>
      </c>
      <c r="E136" t="s">
        <v>24</v>
      </c>
      <c r="F136" t="s">
        <v>2044</v>
      </c>
      <c r="G136" t="s">
        <v>27</v>
      </c>
      <c r="H136">
        <v>69</v>
      </c>
      <c r="I136">
        <v>5</v>
      </c>
      <c r="J136">
        <v>345</v>
      </c>
    </row>
    <row r="137" spans="1:10" x14ac:dyDescent="0.3">
      <c r="A137" s="3" t="s">
        <v>178</v>
      </c>
      <c r="B137" s="4">
        <v>43144</v>
      </c>
      <c r="C137">
        <v>6</v>
      </c>
      <c r="D137" t="s">
        <v>44</v>
      </c>
      <c r="E137" t="s">
        <v>42</v>
      </c>
      <c r="F137" t="s">
        <v>2043</v>
      </c>
      <c r="G137" t="s">
        <v>13</v>
      </c>
      <c r="H137">
        <v>199</v>
      </c>
      <c r="I137">
        <v>9</v>
      </c>
      <c r="J137">
        <v>1791</v>
      </c>
    </row>
    <row r="138" spans="1:10" x14ac:dyDescent="0.3">
      <c r="A138" s="3" t="s">
        <v>179</v>
      </c>
      <c r="B138" s="4">
        <v>43144</v>
      </c>
      <c r="C138">
        <v>12</v>
      </c>
      <c r="D138" t="s">
        <v>62</v>
      </c>
      <c r="E138" t="s">
        <v>59</v>
      </c>
      <c r="F138" t="s">
        <v>2045</v>
      </c>
      <c r="G138" t="s">
        <v>37</v>
      </c>
      <c r="H138">
        <v>399</v>
      </c>
      <c r="I138">
        <v>3</v>
      </c>
      <c r="J138">
        <v>1197</v>
      </c>
    </row>
    <row r="139" spans="1:10" x14ac:dyDescent="0.3">
      <c r="A139" s="3" t="s">
        <v>180</v>
      </c>
      <c r="B139" s="4">
        <v>43144</v>
      </c>
      <c r="C139">
        <v>14</v>
      </c>
      <c r="D139" t="s">
        <v>34</v>
      </c>
      <c r="E139" t="s">
        <v>59</v>
      </c>
      <c r="F139" t="s">
        <v>2045</v>
      </c>
      <c r="G139" t="s">
        <v>37</v>
      </c>
      <c r="H139">
        <v>399</v>
      </c>
      <c r="I139">
        <v>3</v>
      </c>
      <c r="J139">
        <v>1197</v>
      </c>
    </row>
    <row r="140" spans="1:10" x14ac:dyDescent="0.3">
      <c r="A140" s="3" t="s">
        <v>181</v>
      </c>
      <c r="B140" s="4">
        <v>43144</v>
      </c>
      <c r="C140">
        <v>13</v>
      </c>
      <c r="D140" t="s">
        <v>29</v>
      </c>
      <c r="E140" t="s">
        <v>12</v>
      </c>
      <c r="F140" t="s">
        <v>2045</v>
      </c>
      <c r="G140" t="s">
        <v>27</v>
      </c>
      <c r="H140">
        <v>69</v>
      </c>
      <c r="I140">
        <v>4</v>
      </c>
      <c r="J140">
        <v>276</v>
      </c>
    </row>
    <row r="141" spans="1:10" x14ac:dyDescent="0.3">
      <c r="A141" s="3" t="s">
        <v>182</v>
      </c>
      <c r="B141" s="4">
        <v>43144</v>
      </c>
      <c r="C141">
        <v>15</v>
      </c>
      <c r="D141" t="s">
        <v>114</v>
      </c>
      <c r="E141" t="s">
        <v>59</v>
      </c>
      <c r="F141" t="s">
        <v>2045</v>
      </c>
      <c r="G141" t="s">
        <v>37</v>
      </c>
      <c r="H141">
        <v>399</v>
      </c>
      <c r="I141">
        <v>8</v>
      </c>
      <c r="J141">
        <v>3192</v>
      </c>
    </row>
    <row r="142" spans="1:10" x14ac:dyDescent="0.3">
      <c r="A142" s="3" t="s">
        <v>183</v>
      </c>
      <c r="B142" s="4">
        <v>43144</v>
      </c>
      <c r="C142">
        <v>10</v>
      </c>
      <c r="D142" t="s">
        <v>54</v>
      </c>
      <c r="E142" t="s">
        <v>20</v>
      </c>
      <c r="F142" t="s">
        <v>2043</v>
      </c>
      <c r="G142" t="s">
        <v>21</v>
      </c>
      <c r="H142">
        <v>159</v>
      </c>
      <c r="I142">
        <v>8</v>
      </c>
      <c r="J142">
        <v>1272</v>
      </c>
    </row>
    <row r="143" spans="1:10" x14ac:dyDescent="0.3">
      <c r="A143" s="3" t="s">
        <v>184</v>
      </c>
      <c r="B143" s="4">
        <v>43144</v>
      </c>
      <c r="C143">
        <v>10</v>
      </c>
      <c r="D143" t="s">
        <v>54</v>
      </c>
      <c r="E143" t="s">
        <v>20</v>
      </c>
      <c r="F143" t="s">
        <v>2043</v>
      </c>
      <c r="G143" t="s">
        <v>17</v>
      </c>
      <c r="H143">
        <v>289</v>
      </c>
      <c r="I143">
        <v>4</v>
      </c>
      <c r="J143">
        <v>1156</v>
      </c>
    </row>
    <row r="144" spans="1:10" x14ac:dyDescent="0.3">
      <c r="A144" s="3" t="s">
        <v>185</v>
      </c>
      <c r="B144" s="4">
        <v>43144</v>
      </c>
      <c r="C144">
        <v>7</v>
      </c>
      <c r="D144" t="s">
        <v>84</v>
      </c>
      <c r="E144" t="s">
        <v>42</v>
      </c>
      <c r="F144" t="s">
        <v>2043</v>
      </c>
      <c r="G144" t="s">
        <v>17</v>
      </c>
      <c r="H144">
        <v>289</v>
      </c>
      <c r="I144">
        <v>5</v>
      </c>
      <c r="J144">
        <v>1445</v>
      </c>
    </row>
    <row r="145" spans="1:10" x14ac:dyDescent="0.3">
      <c r="A145" s="3" t="s">
        <v>186</v>
      </c>
      <c r="B145" s="4">
        <v>43144</v>
      </c>
      <c r="C145">
        <v>13</v>
      </c>
      <c r="D145" t="s">
        <v>29</v>
      </c>
      <c r="E145" t="s">
        <v>59</v>
      </c>
      <c r="F145" t="s">
        <v>2045</v>
      </c>
      <c r="G145" t="s">
        <v>21</v>
      </c>
      <c r="H145">
        <v>159</v>
      </c>
      <c r="I145">
        <v>2</v>
      </c>
      <c r="J145">
        <v>318</v>
      </c>
    </row>
    <row r="146" spans="1:10" x14ac:dyDescent="0.3">
      <c r="A146" s="3" t="s">
        <v>187</v>
      </c>
      <c r="B146" s="4">
        <v>43144</v>
      </c>
      <c r="C146">
        <v>6</v>
      </c>
      <c r="D146" t="s">
        <v>44</v>
      </c>
      <c r="E146" t="s">
        <v>20</v>
      </c>
      <c r="F146" t="s">
        <v>2043</v>
      </c>
      <c r="G146" t="s">
        <v>13</v>
      </c>
      <c r="H146">
        <v>199</v>
      </c>
      <c r="I146">
        <v>6</v>
      </c>
      <c r="J146">
        <v>1194</v>
      </c>
    </row>
    <row r="147" spans="1:10" x14ac:dyDescent="0.3">
      <c r="A147" s="3" t="s">
        <v>188</v>
      </c>
      <c r="B147" s="4">
        <v>43144</v>
      </c>
      <c r="C147">
        <v>8</v>
      </c>
      <c r="D147" t="s">
        <v>41</v>
      </c>
      <c r="E147" t="s">
        <v>42</v>
      </c>
      <c r="F147" t="s">
        <v>2043</v>
      </c>
      <c r="G147" t="s">
        <v>13</v>
      </c>
      <c r="H147">
        <v>199</v>
      </c>
      <c r="I147">
        <v>2</v>
      </c>
      <c r="J147">
        <v>398</v>
      </c>
    </row>
    <row r="148" spans="1:10" x14ac:dyDescent="0.3">
      <c r="A148" s="3" t="s">
        <v>189</v>
      </c>
      <c r="B148" s="4">
        <v>43144</v>
      </c>
      <c r="C148">
        <v>13</v>
      </c>
      <c r="D148" t="s">
        <v>29</v>
      </c>
      <c r="E148" t="s">
        <v>59</v>
      </c>
      <c r="F148" t="s">
        <v>2045</v>
      </c>
      <c r="G148" t="s">
        <v>21</v>
      </c>
      <c r="H148">
        <v>159</v>
      </c>
      <c r="I148">
        <v>5</v>
      </c>
      <c r="J148">
        <v>795</v>
      </c>
    </row>
    <row r="149" spans="1:10" x14ac:dyDescent="0.3">
      <c r="A149" s="3" t="s">
        <v>190</v>
      </c>
      <c r="B149" s="4">
        <v>43144</v>
      </c>
      <c r="C149">
        <v>2</v>
      </c>
      <c r="D149" t="s">
        <v>102</v>
      </c>
      <c r="E149" t="s">
        <v>64</v>
      </c>
      <c r="F149" t="s">
        <v>2046</v>
      </c>
      <c r="G149" t="s">
        <v>37</v>
      </c>
      <c r="H149">
        <v>399</v>
      </c>
      <c r="I149">
        <v>2</v>
      </c>
      <c r="J149">
        <v>798</v>
      </c>
    </row>
    <row r="150" spans="1:10" x14ac:dyDescent="0.3">
      <c r="A150" s="3" t="s">
        <v>191</v>
      </c>
      <c r="B150" s="4">
        <v>43144</v>
      </c>
      <c r="C150">
        <v>12</v>
      </c>
      <c r="D150" t="s">
        <v>62</v>
      </c>
      <c r="E150" t="s">
        <v>59</v>
      </c>
      <c r="F150" t="s">
        <v>2045</v>
      </c>
      <c r="G150" t="s">
        <v>17</v>
      </c>
      <c r="H150">
        <v>289</v>
      </c>
      <c r="I150">
        <v>8</v>
      </c>
      <c r="J150">
        <v>2312</v>
      </c>
    </row>
    <row r="151" spans="1:10" x14ac:dyDescent="0.3">
      <c r="A151" s="3" t="s">
        <v>192</v>
      </c>
      <c r="B151" s="4">
        <v>43144</v>
      </c>
      <c r="C151">
        <v>8</v>
      </c>
      <c r="D151" t="s">
        <v>41</v>
      </c>
      <c r="E151" t="s">
        <v>42</v>
      </c>
      <c r="F151" t="s">
        <v>2043</v>
      </c>
      <c r="G151" t="s">
        <v>13</v>
      </c>
      <c r="H151">
        <v>199</v>
      </c>
      <c r="I151">
        <v>1</v>
      </c>
      <c r="J151">
        <v>199</v>
      </c>
    </row>
    <row r="152" spans="1:10" x14ac:dyDescent="0.3">
      <c r="A152" s="3" t="s">
        <v>193</v>
      </c>
      <c r="B152" s="4">
        <v>43144</v>
      </c>
      <c r="C152">
        <v>20</v>
      </c>
      <c r="D152" t="s">
        <v>36</v>
      </c>
      <c r="E152" t="s">
        <v>24</v>
      </c>
      <c r="F152" t="s">
        <v>2044</v>
      </c>
      <c r="G152" t="s">
        <v>13</v>
      </c>
      <c r="H152">
        <v>199</v>
      </c>
      <c r="I152">
        <v>8</v>
      </c>
      <c r="J152">
        <v>1592</v>
      </c>
    </row>
    <row r="153" spans="1:10" x14ac:dyDescent="0.3">
      <c r="A153" s="3" t="s">
        <v>194</v>
      </c>
      <c r="B153" s="4">
        <v>43144</v>
      </c>
      <c r="C153">
        <v>12</v>
      </c>
      <c r="D153" t="s">
        <v>62</v>
      </c>
      <c r="E153" t="s">
        <v>12</v>
      </c>
      <c r="F153" t="s">
        <v>2045</v>
      </c>
      <c r="G153" t="s">
        <v>21</v>
      </c>
      <c r="H153">
        <v>159</v>
      </c>
      <c r="I153">
        <v>6</v>
      </c>
      <c r="J153">
        <v>954</v>
      </c>
    </row>
    <row r="154" spans="1:10" x14ac:dyDescent="0.3">
      <c r="A154" s="3" t="s">
        <v>195</v>
      </c>
      <c r="B154" s="4">
        <v>43144</v>
      </c>
      <c r="C154">
        <v>2</v>
      </c>
      <c r="D154" t="s">
        <v>102</v>
      </c>
      <c r="E154" t="s">
        <v>64</v>
      </c>
      <c r="F154" t="s">
        <v>2046</v>
      </c>
      <c r="G154" t="s">
        <v>17</v>
      </c>
      <c r="H154">
        <v>289</v>
      </c>
      <c r="I154">
        <v>2</v>
      </c>
      <c r="J154">
        <v>578</v>
      </c>
    </row>
    <row r="155" spans="1:10" x14ac:dyDescent="0.3">
      <c r="A155" s="3" t="s">
        <v>196</v>
      </c>
      <c r="B155" s="4">
        <v>43145</v>
      </c>
      <c r="C155">
        <v>8</v>
      </c>
      <c r="D155" t="s">
        <v>41</v>
      </c>
      <c r="E155" t="s">
        <v>20</v>
      </c>
      <c r="F155" t="s">
        <v>2043</v>
      </c>
      <c r="G155" t="s">
        <v>27</v>
      </c>
      <c r="H155">
        <v>69</v>
      </c>
      <c r="I155">
        <v>8</v>
      </c>
      <c r="J155">
        <v>552</v>
      </c>
    </row>
    <row r="156" spans="1:10" x14ac:dyDescent="0.3">
      <c r="A156" s="3" t="s">
        <v>197</v>
      </c>
      <c r="B156" s="4">
        <v>43146</v>
      </c>
      <c r="C156">
        <v>15</v>
      </c>
      <c r="D156" t="s">
        <v>114</v>
      </c>
      <c r="E156" t="s">
        <v>12</v>
      </c>
      <c r="F156" t="s">
        <v>2045</v>
      </c>
      <c r="G156" t="s">
        <v>13</v>
      </c>
      <c r="H156">
        <v>199</v>
      </c>
      <c r="I156">
        <v>9</v>
      </c>
      <c r="J156">
        <v>1791</v>
      </c>
    </row>
    <row r="157" spans="1:10" x14ac:dyDescent="0.3">
      <c r="A157" s="3" t="s">
        <v>198</v>
      </c>
      <c r="B157" s="4">
        <v>43146</v>
      </c>
      <c r="C157">
        <v>18</v>
      </c>
      <c r="D157" t="s">
        <v>23</v>
      </c>
      <c r="E157" t="s">
        <v>32</v>
      </c>
      <c r="F157" t="s">
        <v>2044</v>
      </c>
      <c r="G157" t="s">
        <v>21</v>
      </c>
      <c r="H157">
        <v>159</v>
      </c>
      <c r="I157">
        <v>4</v>
      </c>
      <c r="J157">
        <v>636</v>
      </c>
    </row>
    <row r="158" spans="1:10" x14ac:dyDescent="0.3">
      <c r="A158" s="3" t="s">
        <v>199</v>
      </c>
      <c r="B158" s="4">
        <v>43147</v>
      </c>
      <c r="C158">
        <v>13</v>
      </c>
      <c r="D158" t="s">
        <v>29</v>
      </c>
      <c r="E158" t="s">
        <v>12</v>
      </c>
      <c r="F158" t="s">
        <v>2045</v>
      </c>
      <c r="G158" t="s">
        <v>17</v>
      </c>
      <c r="H158">
        <v>289</v>
      </c>
      <c r="I158">
        <v>3</v>
      </c>
      <c r="J158">
        <v>867</v>
      </c>
    </row>
    <row r="159" spans="1:10" x14ac:dyDescent="0.3">
      <c r="A159" s="3" t="s">
        <v>200</v>
      </c>
      <c r="B159" s="4">
        <v>43147</v>
      </c>
      <c r="C159">
        <v>11</v>
      </c>
      <c r="D159" t="s">
        <v>11</v>
      </c>
      <c r="E159" t="s">
        <v>59</v>
      </c>
      <c r="F159" t="s">
        <v>2045</v>
      </c>
      <c r="G159" t="s">
        <v>13</v>
      </c>
      <c r="H159">
        <v>199</v>
      </c>
      <c r="I159">
        <v>4</v>
      </c>
      <c r="J159">
        <v>796</v>
      </c>
    </row>
    <row r="160" spans="1:10" x14ac:dyDescent="0.3">
      <c r="A160" s="3" t="s">
        <v>201</v>
      </c>
      <c r="B160" s="4">
        <v>43147</v>
      </c>
      <c r="C160">
        <v>20</v>
      </c>
      <c r="D160" t="s">
        <v>36</v>
      </c>
      <c r="E160" t="s">
        <v>24</v>
      </c>
      <c r="F160" t="s">
        <v>2044</v>
      </c>
      <c r="G160" t="s">
        <v>21</v>
      </c>
      <c r="H160">
        <v>159</v>
      </c>
      <c r="I160">
        <v>6</v>
      </c>
      <c r="J160">
        <v>954</v>
      </c>
    </row>
    <row r="161" spans="1:10" x14ac:dyDescent="0.3">
      <c r="A161" s="3" t="s">
        <v>202</v>
      </c>
      <c r="B161" s="4">
        <v>43147</v>
      </c>
      <c r="C161">
        <v>1</v>
      </c>
      <c r="D161" t="s">
        <v>15</v>
      </c>
      <c r="E161" t="s">
        <v>16</v>
      </c>
      <c r="F161" t="s">
        <v>2046</v>
      </c>
      <c r="G161" t="s">
        <v>13</v>
      </c>
      <c r="H161">
        <v>199</v>
      </c>
      <c r="I161">
        <v>9</v>
      </c>
      <c r="J161">
        <v>1791</v>
      </c>
    </row>
    <row r="162" spans="1:10" x14ac:dyDescent="0.3">
      <c r="A162" s="3" t="s">
        <v>203</v>
      </c>
      <c r="B162" s="4">
        <v>43147</v>
      </c>
      <c r="C162">
        <v>8</v>
      </c>
      <c r="D162" t="s">
        <v>41</v>
      </c>
      <c r="E162" t="s">
        <v>42</v>
      </c>
      <c r="F162" t="s">
        <v>2043</v>
      </c>
      <c r="G162" t="s">
        <v>13</v>
      </c>
      <c r="H162">
        <v>199</v>
      </c>
      <c r="I162">
        <v>2</v>
      </c>
      <c r="J162">
        <v>398</v>
      </c>
    </row>
    <row r="163" spans="1:10" x14ac:dyDescent="0.3">
      <c r="A163" s="3" t="s">
        <v>204</v>
      </c>
      <c r="B163" s="4">
        <v>43147</v>
      </c>
      <c r="C163">
        <v>15</v>
      </c>
      <c r="D163" t="s">
        <v>114</v>
      </c>
      <c r="E163" t="s">
        <v>59</v>
      </c>
      <c r="F163" t="s">
        <v>2045</v>
      </c>
      <c r="G163" t="s">
        <v>27</v>
      </c>
      <c r="H163">
        <v>69</v>
      </c>
      <c r="I163">
        <v>5</v>
      </c>
      <c r="J163">
        <v>345</v>
      </c>
    </row>
    <row r="164" spans="1:10" x14ac:dyDescent="0.3">
      <c r="A164" s="3" t="s">
        <v>205</v>
      </c>
      <c r="B164" s="4">
        <v>43147</v>
      </c>
      <c r="C164">
        <v>19</v>
      </c>
      <c r="D164" t="s">
        <v>52</v>
      </c>
      <c r="E164" t="s">
        <v>24</v>
      </c>
      <c r="F164" t="s">
        <v>2044</v>
      </c>
      <c r="G164" t="s">
        <v>17</v>
      </c>
      <c r="H164">
        <v>289</v>
      </c>
      <c r="I164">
        <v>7</v>
      </c>
      <c r="J164">
        <v>2023</v>
      </c>
    </row>
    <row r="165" spans="1:10" x14ac:dyDescent="0.3">
      <c r="A165" s="3" t="s">
        <v>206</v>
      </c>
      <c r="B165" s="4">
        <v>43148</v>
      </c>
      <c r="C165">
        <v>13</v>
      </c>
      <c r="D165" t="s">
        <v>29</v>
      </c>
      <c r="E165" t="s">
        <v>59</v>
      </c>
      <c r="F165" t="s">
        <v>2045</v>
      </c>
      <c r="G165" t="s">
        <v>27</v>
      </c>
      <c r="H165">
        <v>69</v>
      </c>
      <c r="I165">
        <v>1</v>
      </c>
      <c r="J165">
        <v>69</v>
      </c>
    </row>
    <row r="166" spans="1:10" x14ac:dyDescent="0.3">
      <c r="A166" s="3" t="s">
        <v>207</v>
      </c>
      <c r="B166" s="4">
        <v>43148</v>
      </c>
      <c r="C166">
        <v>4</v>
      </c>
      <c r="D166" t="s">
        <v>47</v>
      </c>
      <c r="E166" t="s">
        <v>16</v>
      </c>
      <c r="F166" t="s">
        <v>2046</v>
      </c>
      <c r="G166" t="s">
        <v>21</v>
      </c>
      <c r="H166">
        <v>159</v>
      </c>
      <c r="I166">
        <v>1</v>
      </c>
      <c r="J166">
        <v>159</v>
      </c>
    </row>
    <row r="167" spans="1:10" x14ac:dyDescent="0.3">
      <c r="A167" s="3" t="s">
        <v>208</v>
      </c>
      <c r="B167" s="4">
        <v>43149</v>
      </c>
      <c r="C167">
        <v>15</v>
      </c>
      <c r="D167" t="s">
        <v>114</v>
      </c>
      <c r="E167" t="s">
        <v>12</v>
      </c>
      <c r="F167" t="s">
        <v>2045</v>
      </c>
      <c r="G167" t="s">
        <v>27</v>
      </c>
      <c r="H167">
        <v>69</v>
      </c>
      <c r="I167">
        <v>0</v>
      </c>
      <c r="J167">
        <v>0</v>
      </c>
    </row>
    <row r="168" spans="1:10" x14ac:dyDescent="0.3">
      <c r="A168" s="3" t="s">
        <v>209</v>
      </c>
      <c r="B168" s="4">
        <v>43149</v>
      </c>
      <c r="C168">
        <v>12</v>
      </c>
      <c r="D168" t="s">
        <v>62</v>
      </c>
      <c r="E168" t="s">
        <v>59</v>
      </c>
      <c r="F168" t="s">
        <v>2045</v>
      </c>
      <c r="G168" t="s">
        <v>27</v>
      </c>
      <c r="H168">
        <v>69</v>
      </c>
      <c r="I168">
        <v>1</v>
      </c>
      <c r="J168">
        <v>69</v>
      </c>
    </row>
    <row r="169" spans="1:10" x14ac:dyDescent="0.3">
      <c r="A169" s="3" t="s">
        <v>210</v>
      </c>
      <c r="B169" s="4">
        <v>43149</v>
      </c>
      <c r="C169">
        <v>7</v>
      </c>
      <c r="D169" t="s">
        <v>84</v>
      </c>
      <c r="E169" t="s">
        <v>20</v>
      </c>
      <c r="F169" t="s">
        <v>2043</v>
      </c>
      <c r="G169" t="s">
        <v>21</v>
      </c>
      <c r="H169">
        <v>159</v>
      </c>
      <c r="I169">
        <v>2</v>
      </c>
      <c r="J169">
        <v>318</v>
      </c>
    </row>
    <row r="170" spans="1:10" x14ac:dyDescent="0.3">
      <c r="A170" s="3" t="s">
        <v>211</v>
      </c>
      <c r="B170" s="4">
        <v>43149</v>
      </c>
      <c r="C170">
        <v>10</v>
      </c>
      <c r="D170" t="s">
        <v>54</v>
      </c>
      <c r="E170" t="s">
        <v>42</v>
      </c>
      <c r="F170" t="s">
        <v>2043</v>
      </c>
      <c r="G170" t="s">
        <v>27</v>
      </c>
      <c r="H170">
        <v>69</v>
      </c>
      <c r="I170">
        <v>4</v>
      </c>
      <c r="J170">
        <v>276</v>
      </c>
    </row>
    <row r="171" spans="1:10" x14ac:dyDescent="0.3">
      <c r="A171" s="3" t="s">
        <v>212</v>
      </c>
      <c r="B171" s="4">
        <v>43149</v>
      </c>
      <c r="C171">
        <v>6</v>
      </c>
      <c r="D171" t="s">
        <v>44</v>
      </c>
      <c r="E171" t="s">
        <v>42</v>
      </c>
      <c r="F171" t="s">
        <v>2043</v>
      </c>
      <c r="G171" t="s">
        <v>27</v>
      </c>
      <c r="H171">
        <v>69</v>
      </c>
      <c r="I171">
        <v>3</v>
      </c>
      <c r="J171">
        <v>207</v>
      </c>
    </row>
    <row r="172" spans="1:10" x14ac:dyDescent="0.3">
      <c r="A172" s="3" t="s">
        <v>213</v>
      </c>
      <c r="B172" s="4">
        <v>43150</v>
      </c>
      <c r="C172">
        <v>8</v>
      </c>
      <c r="D172" t="s">
        <v>41</v>
      </c>
      <c r="E172" t="s">
        <v>42</v>
      </c>
      <c r="F172" t="s">
        <v>2043</v>
      </c>
      <c r="G172" t="s">
        <v>37</v>
      </c>
      <c r="H172">
        <v>399</v>
      </c>
      <c r="I172">
        <v>6</v>
      </c>
      <c r="J172">
        <v>2394</v>
      </c>
    </row>
    <row r="173" spans="1:10" x14ac:dyDescent="0.3">
      <c r="A173" s="3" t="s">
        <v>214</v>
      </c>
      <c r="B173" s="4">
        <v>43150</v>
      </c>
      <c r="C173">
        <v>11</v>
      </c>
      <c r="D173" t="s">
        <v>11</v>
      </c>
      <c r="E173" t="s">
        <v>12</v>
      </c>
      <c r="F173" t="s">
        <v>2045</v>
      </c>
      <c r="G173" t="s">
        <v>27</v>
      </c>
      <c r="H173">
        <v>69</v>
      </c>
      <c r="I173">
        <v>5</v>
      </c>
      <c r="J173">
        <v>345</v>
      </c>
    </row>
    <row r="174" spans="1:10" x14ac:dyDescent="0.3">
      <c r="A174" s="3" t="s">
        <v>215</v>
      </c>
      <c r="B174" s="4">
        <v>43150</v>
      </c>
      <c r="C174">
        <v>2</v>
      </c>
      <c r="D174" t="s">
        <v>102</v>
      </c>
      <c r="E174" t="s">
        <v>64</v>
      </c>
      <c r="F174" t="s">
        <v>2046</v>
      </c>
      <c r="G174" t="s">
        <v>37</v>
      </c>
      <c r="H174">
        <v>399</v>
      </c>
      <c r="I174">
        <v>1</v>
      </c>
      <c r="J174">
        <v>399</v>
      </c>
    </row>
    <row r="175" spans="1:10" x14ac:dyDescent="0.3">
      <c r="A175" s="3" t="s">
        <v>216</v>
      </c>
      <c r="B175" s="4">
        <v>43150</v>
      </c>
      <c r="C175">
        <v>6</v>
      </c>
      <c r="D175" t="s">
        <v>44</v>
      </c>
      <c r="E175" t="s">
        <v>42</v>
      </c>
      <c r="F175" t="s">
        <v>2043</v>
      </c>
      <c r="G175" t="s">
        <v>37</v>
      </c>
      <c r="H175">
        <v>399</v>
      </c>
      <c r="I175">
        <v>6</v>
      </c>
      <c r="J175">
        <v>2394</v>
      </c>
    </row>
    <row r="176" spans="1:10" x14ac:dyDescent="0.3">
      <c r="A176" s="3" t="s">
        <v>217</v>
      </c>
      <c r="B176" s="4">
        <v>43151</v>
      </c>
      <c r="C176">
        <v>11</v>
      </c>
      <c r="D176" t="s">
        <v>11</v>
      </c>
      <c r="E176" t="s">
        <v>12</v>
      </c>
      <c r="F176" t="s">
        <v>2045</v>
      </c>
      <c r="G176" t="s">
        <v>17</v>
      </c>
      <c r="H176">
        <v>289</v>
      </c>
      <c r="I176">
        <v>5</v>
      </c>
      <c r="J176">
        <v>1445</v>
      </c>
    </row>
    <row r="177" spans="1:10" x14ac:dyDescent="0.3">
      <c r="A177" s="3" t="s">
        <v>218</v>
      </c>
      <c r="B177" s="4">
        <v>43152</v>
      </c>
      <c r="C177">
        <v>13</v>
      </c>
      <c r="D177" t="s">
        <v>29</v>
      </c>
      <c r="E177" t="s">
        <v>59</v>
      </c>
      <c r="F177" t="s">
        <v>2045</v>
      </c>
      <c r="G177" t="s">
        <v>13</v>
      </c>
      <c r="H177">
        <v>199</v>
      </c>
      <c r="I177">
        <v>6</v>
      </c>
      <c r="J177">
        <v>1194</v>
      </c>
    </row>
    <row r="178" spans="1:10" x14ac:dyDescent="0.3">
      <c r="A178" s="3" t="s">
        <v>219</v>
      </c>
      <c r="B178" s="4">
        <v>43152</v>
      </c>
      <c r="C178">
        <v>8</v>
      </c>
      <c r="D178" t="s">
        <v>41</v>
      </c>
      <c r="E178" t="s">
        <v>42</v>
      </c>
      <c r="F178" t="s">
        <v>2043</v>
      </c>
      <c r="G178" t="s">
        <v>17</v>
      </c>
      <c r="H178">
        <v>289</v>
      </c>
      <c r="I178">
        <v>1</v>
      </c>
      <c r="J178">
        <v>289</v>
      </c>
    </row>
    <row r="179" spans="1:10" x14ac:dyDescent="0.3">
      <c r="A179" s="3" t="s">
        <v>220</v>
      </c>
      <c r="B179" s="4">
        <v>43152</v>
      </c>
      <c r="C179">
        <v>13</v>
      </c>
      <c r="D179" t="s">
        <v>29</v>
      </c>
      <c r="E179" t="s">
        <v>12</v>
      </c>
      <c r="F179" t="s">
        <v>2045</v>
      </c>
      <c r="G179" t="s">
        <v>21</v>
      </c>
      <c r="H179">
        <v>159</v>
      </c>
      <c r="I179">
        <v>1</v>
      </c>
      <c r="J179">
        <v>159</v>
      </c>
    </row>
    <row r="180" spans="1:10" x14ac:dyDescent="0.3">
      <c r="A180" s="3" t="s">
        <v>221</v>
      </c>
      <c r="B180" s="4">
        <v>43152</v>
      </c>
      <c r="C180">
        <v>1</v>
      </c>
      <c r="D180" t="s">
        <v>15</v>
      </c>
      <c r="E180" t="s">
        <v>16</v>
      </c>
      <c r="F180" t="s">
        <v>2046</v>
      </c>
      <c r="G180" t="s">
        <v>17</v>
      </c>
      <c r="H180">
        <v>289</v>
      </c>
      <c r="I180">
        <v>2</v>
      </c>
      <c r="J180">
        <v>578</v>
      </c>
    </row>
    <row r="181" spans="1:10" x14ac:dyDescent="0.3">
      <c r="A181" s="3" t="s">
        <v>222</v>
      </c>
      <c r="B181" s="4">
        <v>43152</v>
      </c>
      <c r="C181">
        <v>20</v>
      </c>
      <c r="D181" t="s">
        <v>36</v>
      </c>
      <c r="E181" t="s">
        <v>24</v>
      </c>
      <c r="F181" t="s">
        <v>2044</v>
      </c>
      <c r="G181" t="s">
        <v>27</v>
      </c>
      <c r="H181">
        <v>69</v>
      </c>
      <c r="I181">
        <v>3</v>
      </c>
      <c r="J181">
        <v>207</v>
      </c>
    </row>
    <row r="182" spans="1:10" x14ac:dyDescent="0.3">
      <c r="A182" s="3" t="s">
        <v>223</v>
      </c>
      <c r="B182" s="4">
        <v>43152</v>
      </c>
      <c r="C182">
        <v>20</v>
      </c>
      <c r="D182" t="s">
        <v>36</v>
      </c>
      <c r="E182" t="s">
        <v>32</v>
      </c>
      <c r="F182" t="s">
        <v>2044</v>
      </c>
      <c r="G182" t="s">
        <v>27</v>
      </c>
      <c r="H182">
        <v>69</v>
      </c>
      <c r="I182">
        <v>1</v>
      </c>
      <c r="J182">
        <v>69</v>
      </c>
    </row>
    <row r="183" spans="1:10" x14ac:dyDescent="0.3">
      <c r="A183" s="3" t="s">
        <v>224</v>
      </c>
      <c r="B183" s="4">
        <v>43152</v>
      </c>
      <c r="C183">
        <v>1</v>
      </c>
      <c r="D183" t="s">
        <v>15</v>
      </c>
      <c r="E183" t="s">
        <v>16</v>
      </c>
      <c r="F183" t="s">
        <v>2046</v>
      </c>
      <c r="G183" t="s">
        <v>21</v>
      </c>
      <c r="H183">
        <v>159</v>
      </c>
      <c r="I183">
        <v>2</v>
      </c>
      <c r="J183">
        <v>318</v>
      </c>
    </row>
    <row r="184" spans="1:10" x14ac:dyDescent="0.3">
      <c r="A184" s="3" t="s">
        <v>225</v>
      </c>
      <c r="B184" s="4">
        <v>43153</v>
      </c>
      <c r="C184">
        <v>10</v>
      </c>
      <c r="D184" t="s">
        <v>54</v>
      </c>
      <c r="E184" t="s">
        <v>20</v>
      </c>
      <c r="F184" t="s">
        <v>2043</v>
      </c>
      <c r="G184" t="s">
        <v>13</v>
      </c>
      <c r="H184">
        <v>199</v>
      </c>
      <c r="I184">
        <v>2</v>
      </c>
      <c r="J184">
        <v>398</v>
      </c>
    </row>
    <row r="185" spans="1:10" x14ac:dyDescent="0.3">
      <c r="A185" s="3" t="s">
        <v>226</v>
      </c>
      <c r="B185" s="4">
        <v>43154</v>
      </c>
      <c r="C185">
        <v>12</v>
      </c>
      <c r="D185" t="s">
        <v>62</v>
      </c>
      <c r="E185" t="s">
        <v>59</v>
      </c>
      <c r="F185" t="s">
        <v>2045</v>
      </c>
      <c r="G185" t="s">
        <v>21</v>
      </c>
      <c r="H185">
        <v>159</v>
      </c>
      <c r="I185">
        <v>7</v>
      </c>
      <c r="J185">
        <v>1113</v>
      </c>
    </row>
    <row r="186" spans="1:10" x14ac:dyDescent="0.3">
      <c r="A186" s="3" t="s">
        <v>227</v>
      </c>
      <c r="B186" s="4">
        <v>43154</v>
      </c>
      <c r="C186">
        <v>4</v>
      </c>
      <c r="D186" t="s">
        <v>47</v>
      </c>
      <c r="E186" t="s">
        <v>64</v>
      </c>
      <c r="F186" t="s">
        <v>2046</v>
      </c>
      <c r="G186" t="s">
        <v>37</v>
      </c>
      <c r="H186">
        <v>399</v>
      </c>
      <c r="I186">
        <v>5</v>
      </c>
      <c r="J186">
        <v>1995</v>
      </c>
    </row>
    <row r="187" spans="1:10" x14ac:dyDescent="0.3">
      <c r="A187" s="3" t="s">
        <v>228</v>
      </c>
      <c r="B187" s="4">
        <v>43154</v>
      </c>
      <c r="C187">
        <v>5</v>
      </c>
      <c r="D187" t="s">
        <v>56</v>
      </c>
      <c r="E187" t="s">
        <v>64</v>
      </c>
      <c r="F187" t="s">
        <v>2046</v>
      </c>
      <c r="G187" t="s">
        <v>17</v>
      </c>
      <c r="H187">
        <v>289</v>
      </c>
      <c r="I187">
        <v>4</v>
      </c>
      <c r="J187">
        <v>1156</v>
      </c>
    </row>
    <row r="188" spans="1:10" x14ac:dyDescent="0.3">
      <c r="A188" s="3" t="s">
        <v>229</v>
      </c>
      <c r="B188" s="4">
        <v>43155</v>
      </c>
      <c r="C188">
        <v>17</v>
      </c>
      <c r="D188" t="s">
        <v>31</v>
      </c>
      <c r="E188" t="s">
        <v>24</v>
      </c>
      <c r="F188" t="s">
        <v>2044</v>
      </c>
      <c r="G188" t="s">
        <v>37</v>
      </c>
      <c r="H188">
        <v>399</v>
      </c>
      <c r="I188">
        <v>9</v>
      </c>
      <c r="J188">
        <v>3591</v>
      </c>
    </row>
    <row r="189" spans="1:10" x14ac:dyDescent="0.3">
      <c r="A189" s="3" t="s">
        <v>230</v>
      </c>
      <c r="B189" s="4">
        <v>43155</v>
      </c>
      <c r="C189">
        <v>17</v>
      </c>
      <c r="D189" t="s">
        <v>31</v>
      </c>
      <c r="E189" t="s">
        <v>32</v>
      </c>
      <c r="F189" t="s">
        <v>2044</v>
      </c>
      <c r="G189" t="s">
        <v>13</v>
      </c>
      <c r="H189">
        <v>199</v>
      </c>
      <c r="I189">
        <v>6</v>
      </c>
      <c r="J189">
        <v>1194</v>
      </c>
    </row>
    <row r="190" spans="1:10" x14ac:dyDescent="0.3">
      <c r="A190" s="3" t="s">
        <v>231</v>
      </c>
      <c r="B190" s="4">
        <v>43156</v>
      </c>
      <c r="C190">
        <v>20</v>
      </c>
      <c r="D190" t="s">
        <v>36</v>
      </c>
      <c r="E190" t="s">
        <v>24</v>
      </c>
      <c r="F190" t="s">
        <v>2044</v>
      </c>
      <c r="G190" t="s">
        <v>37</v>
      </c>
      <c r="H190">
        <v>399</v>
      </c>
      <c r="I190">
        <v>8</v>
      </c>
      <c r="J190">
        <v>3192</v>
      </c>
    </row>
    <row r="191" spans="1:10" x14ac:dyDescent="0.3">
      <c r="A191" s="3" t="s">
        <v>232</v>
      </c>
      <c r="B191" s="4">
        <v>43156</v>
      </c>
      <c r="C191">
        <v>5</v>
      </c>
      <c r="D191" t="s">
        <v>56</v>
      </c>
      <c r="E191" t="s">
        <v>16</v>
      </c>
      <c r="F191" t="s">
        <v>2046</v>
      </c>
      <c r="G191" t="s">
        <v>13</v>
      </c>
      <c r="H191">
        <v>199</v>
      </c>
      <c r="I191">
        <v>5</v>
      </c>
      <c r="J191">
        <v>995</v>
      </c>
    </row>
    <row r="192" spans="1:10" x14ac:dyDescent="0.3">
      <c r="A192" s="3" t="s">
        <v>233</v>
      </c>
      <c r="B192" s="4">
        <v>43156</v>
      </c>
      <c r="C192">
        <v>11</v>
      </c>
      <c r="D192" t="s">
        <v>11</v>
      </c>
      <c r="E192" t="s">
        <v>12</v>
      </c>
      <c r="F192" t="s">
        <v>2045</v>
      </c>
      <c r="G192" t="s">
        <v>21</v>
      </c>
      <c r="H192">
        <v>159</v>
      </c>
      <c r="I192">
        <v>4</v>
      </c>
      <c r="J192">
        <v>636</v>
      </c>
    </row>
    <row r="193" spans="1:10" x14ac:dyDescent="0.3">
      <c r="A193" s="3" t="s">
        <v>234</v>
      </c>
      <c r="B193" s="4">
        <v>43157</v>
      </c>
      <c r="C193">
        <v>12</v>
      </c>
      <c r="D193" t="s">
        <v>62</v>
      </c>
      <c r="E193" t="s">
        <v>59</v>
      </c>
      <c r="F193" t="s">
        <v>2045</v>
      </c>
      <c r="G193" t="s">
        <v>37</v>
      </c>
      <c r="H193">
        <v>399</v>
      </c>
      <c r="I193">
        <v>0</v>
      </c>
      <c r="J193">
        <v>0</v>
      </c>
    </row>
    <row r="194" spans="1:10" x14ac:dyDescent="0.3">
      <c r="A194" s="3" t="s">
        <v>235</v>
      </c>
      <c r="B194" s="4">
        <v>43158</v>
      </c>
      <c r="C194">
        <v>9</v>
      </c>
      <c r="D194" t="s">
        <v>19</v>
      </c>
      <c r="E194" t="s">
        <v>42</v>
      </c>
      <c r="F194" t="s">
        <v>2043</v>
      </c>
      <c r="G194" t="s">
        <v>21</v>
      </c>
      <c r="H194">
        <v>159</v>
      </c>
      <c r="I194">
        <v>1</v>
      </c>
      <c r="J194">
        <v>159</v>
      </c>
    </row>
    <row r="195" spans="1:10" x14ac:dyDescent="0.3">
      <c r="A195" s="3" t="s">
        <v>236</v>
      </c>
      <c r="B195" s="4">
        <v>43158</v>
      </c>
      <c r="C195">
        <v>4</v>
      </c>
      <c r="D195" t="s">
        <v>47</v>
      </c>
      <c r="E195" t="s">
        <v>16</v>
      </c>
      <c r="F195" t="s">
        <v>2046</v>
      </c>
      <c r="G195" t="s">
        <v>13</v>
      </c>
      <c r="H195">
        <v>199</v>
      </c>
      <c r="I195">
        <v>0</v>
      </c>
      <c r="J195">
        <v>0</v>
      </c>
    </row>
    <row r="196" spans="1:10" x14ac:dyDescent="0.3">
      <c r="A196" s="3" t="s">
        <v>237</v>
      </c>
      <c r="B196" s="4">
        <v>43158</v>
      </c>
      <c r="C196">
        <v>15</v>
      </c>
      <c r="D196" t="s">
        <v>114</v>
      </c>
      <c r="E196" t="s">
        <v>59</v>
      </c>
      <c r="F196" t="s">
        <v>2045</v>
      </c>
      <c r="G196" t="s">
        <v>21</v>
      </c>
      <c r="H196">
        <v>159</v>
      </c>
      <c r="I196">
        <v>8</v>
      </c>
      <c r="J196">
        <v>1272</v>
      </c>
    </row>
    <row r="197" spans="1:10" x14ac:dyDescent="0.3">
      <c r="A197" s="3" t="s">
        <v>238</v>
      </c>
      <c r="B197" s="4">
        <v>43159</v>
      </c>
      <c r="C197">
        <v>6</v>
      </c>
      <c r="D197" t="s">
        <v>44</v>
      </c>
      <c r="E197" t="s">
        <v>42</v>
      </c>
      <c r="F197" t="s">
        <v>2043</v>
      </c>
      <c r="G197" t="s">
        <v>17</v>
      </c>
      <c r="H197">
        <v>289</v>
      </c>
      <c r="I197">
        <v>9</v>
      </c>
      <c r="J197">
        <v>2601</v>
      </c>
    </row>
    <row r="198" spans="1:10" x14ac:dyDescent="0.3">
      <c r="A198" s="3" t="s">
        <v>239</v>
      </c>
      <c r="B198" s="4">
        <v>43160</v>
      </c>
      <c r="C198">
        <v>18</v>
      </c>
      <c r="D198" t="s">
        <v>23</v>
      </c>
      <c r="E198" t="s">
        <v>32</v>
      </c>
      <c r="F198" t="s">
        <v>2044</v>
      </c>
      <c r="G198" t="s">
        <v>27</v>
      </c>
      <c r="H198">
        <v>69</v>
      </c>
      <c r="I198">
        <v>8</v>
      </c>
      <c r="J198">
        <v>552</v>
      </c>
    </row>
    <row r="199" spans="1:10" x14ac:dyDescent="0.3">
      <c r="A199" s="3" t="s">
        <v>240</v>
      </c>
      <c r="B199" s="4">
        <v>43160</v>
      </c>
      <c r="C199">
        <v>18</v>
      </c>
      <c r="D199" t="s">
        <v>23</v>
      </c>
      <c r="E199" t="s">
        <v>24</v>
      </c>
      <c r="F199" t="s">
        <v>2044</v>
      </c>
      <c r="G199" t="s">
        <v>21</v>
      </c>
      <c r="H199">
        <v>159</v>
      </c>
      <c r="I199">
        <v>6</v>
      </c>
      <c r="J199">
        <v>954</v>
      </c>
    </row>
    <row r="200" spans="1:10" x14ac:dyDescent="0.3">
      <c r="A200" s="3" t="s">
        <v>241</v>
      </c>
      <c r="B200" s="4">
        <v>43161</v>
      </c>
      <c r="C200">
        <v>17</v>
      </c>
      <c r="D200" t="s">
        <v>31</v>
      </c>
      <c r="E200" t="s">
        <v>32</v>
      </c>
      <c r="F200" t="s">
        <v>2044</v>
      </c>
      <c r="G200" t="s">
        <v>21</v>
      </c>
      <c r="H200">
        <v>159</v>
      </c>
      <c r="I200">
        <v>4</v>
      </c>
      <c r="J200">
        <v>636</v>
      </c>
    </row>
    <row r="201" spans="1:10" x14ac:dyDescent="0.3">
      <c r="A201" s="3" t="s">
        <v>242</v>
      </c>
      <c r="B201" s="4">
        <v>43162</v>
      </c>
      <c r="C201">
        <v>12</v>
      </c>
      <c r="D201" t="s">
        <v>62</v>
      </c>
      <c r="E201" t="s">
        <v>59</v>
      </c>
      <c r="F201" t="s">
        <v>2045</v>
      </c>
      <c r="G201" t="s">
        <v>13</v>
      </c>
      <c r="H201">
        <v>199</v>
      </c>
      <c r="I201">
        <v>4</v>
      </c>
      <c r="J201">
        <v>796</v>
      </c>
    </row>
    <row r="202" spans="1:10" x14ac:dyDescent="0.3">
      <c r="A202" s="3" t="s">
        <v>243</v>
      </c>
      <c r="B202" s="4">
        <v>43163</v>
      </c>
      <c r="C202">
        <v>18</v>
      </c>
      <c r="D202" t="s">
        <v>23</v>
      </c>
      <c r="E202" t="s">
        <v>24</v>
      </c>
      <c r="F202" t="s">
        <v>2044</v>
      </c>
      <c r="G202" t="s">
        <v>17</v>
      </c>
      <c r="H202">
        <v>289</v>
      </c>
      <c r="I202">
        <v>5</v>
      </c>
      <c r="J202">
        <v>1445</v>
      </c>
    </row>
    <row r="203" spans="1:10" x14ac:dyDescent="0.3">
      <c r="A203" s="3" t="s">
        <v>244</v>
      </c>
      <c r="B203" s="4">
        <v>43164</v>
      </c>
      <c r="C203">
        <v>9</v>
      </c>
      <c r="D203" t="s">
        <v>19</v>
      </c>
      <c r="E203" t="s">
        <v>20</v>
      </c>
      <c r="F203" t="s">
        <v>2043</v>
      </c>
      <c r="G203" t="s">
        <v>13</v>
      </c>
      <c r="H203">
        <v>199</v>
      </c>
      <c r="I203">
        <v>0</v>
      </c>
      <c r="J203">
        <v>0</v>
      </c>
    </row>
    <row r="204" spans="1:10" x14ac:dyDescent="0.3">
      <c r="A204" s="3" t="s">
        <v>245</v>
      </c>
      <c r="B204" s="4">
        <v>43165</v>
      </c>
      <c r="C204">
        <v>12</v>
      </c>
      <c r="D204" t="s">
        <v>62</v>
      </c>
      <c r="E204" t="s">
        <v>12</v>
      </c>
      <c r="F204" t="s">
        <v>2045</v>
      </c>
      <c r="G204" t="s">
        <v>17</v>
      </c>
      <c r="H204">
        <v>289</v>
      </c>
      <c r="I204">
        <v>7</v>
      </c>
      <c r="J204">
        <v>2023</v>
      </c>
    </row>
    <row r="205" spans="1:10" x14ac:dyDescent="0.3">
      <c r="A205" s="3" t="s">
        <v>246</v>
      </c>
      <c r="B205" s="4">
        <v>43166</v>
      </c>
      <c r="C205">
        <v>2</v>
      </c>
      <c r="D205" t="s">
        <v>102</v>
      </c>
      <c r="E205" t="s">
        <v>16</v>
      </c>
      <c r="F205" t="s">
        <v>2046</v>
      </c>
      <c r="G205" t="s">
        <v>13</v>
      </c>
      <c r="H205">
        <v>199</v>
      </c>
      <c r="I205">
        <v>2</v>
      </c>
      <c r="J205">
        <v>398</v>
      </c>
    </row>
    <row r="206" spans="1:10" x14ac:dyDescent="0.3">
      <c r="A206" s="3" t="s">
        <v>247</v>
      </c>
      <c r="B206" s="4">
        <v>43167</v>
      </c>
      <c r="C206">
        <v>19</v>
      </c>
      <c r="D206" t="s">
        <v>52</v>
      </c>
      <c r="E206" t="s">
        <v>32</v>
      </c>
      <c r="F206" t="s">
        <v>2044</v>
      </c>
      <c r="G206" t="s">
        <v>13</v>
      </c>
      <c r="H206">
        <v>199</v>
      </c>
      <c r="I206">
        <v>5</v>
      </c>
      <c r="J206">
        <v>995</v>
      </c>
    </row>
    <row r="207" spans="1:10" x14ac:dyDescent="0.3">
      <c r="A207" s="3" t="s">
        <v>248</v>
      </c>
      <c r="B207" s="4">
        <v>43167</v>
      </c>
      <c r="C207">
        <v>5</v>
      </c>
      <c r="D207" t="s">
        <v>56</v>
      </c>
      <c r="E207" t="s">
        <v>64</v>
      </c>
      <c r="F207" t="s">
        <v>2046</v>
      </c>
      <c r="G207" t="s">
        <v>37</v>
      </c>
      <c r="H207">
        <v>399</v>
      </c>
      <c r="I207">
        <v>6</v>
      </c>
      <c r="J207">
        <v>2394</v>
      </c>
    </row>
    <row r="208" spans="1:10" x14ac:dyDescent="0.3">
      <c r="A208" s="3" t="s">
        <v>249</v>
      </c>
      <c r="B208" s="4">
        <v>43167</v>
      </c>
      <c r="C208">
        <v>18</v>
      </c>
      <c r="D208" t="s">
        <v>23</v>
      </c>
      <c r="E208" t="s">
        <v>24</v>
      </c>
      <c r="F208" t="s">
        <v>2044</v>
      </c>
      <c r="G208" t="s">
        <v>13</v>
      </c>
      <c r="H208">
        <v>199</v>
      </c>
      <c r="I208">
        <v>6</v>
      </c>
      <c r="J208">
        <v>1194</v>
      </c>
    </row>
    <row r="209" spans="1:10" x14ac:dyDescent="0.3">
      <c r="A209" s="3" t="s">
        <v>250</v>
      </c>
      <c r="B209" s="4">
        <v>43167</v>
      </c>
      <c r="C209">
        <v>6</v>
      </c>
      <c r="D209" t="s">
        <v>44</v>
      </c>
      <c r="E209" t="s">
        <v>20</v>
      </c>
      <c r="F209" t="s">
        <v>2043</v>
      </c>
      <c r="G209" t="s">
        <v>13</v>
      </c>
      <c r="H209">
        <v>199</v>
      </c>
      <c r="I209">
        <v>9</v>
      </c>
      <c r="J209">
        <v>1791</v>
      </c>
    </row>
    <row r="210" spans="1:10" x14ac:dyDescent="0.3">
      <c r="A210" s="3" t="s">
        <v>251</v>
      </c>
      <c r="B210" s="4">
        <v>43167</v>
      </c>
      <c r="C210">
        <v>16</v>
      </c>
      <c r="D210" t="s">
        <v>26</v>
      </c>
      <c r="E210" t="s">
        <v>32</v>
      </c>
      <c r="F210" t="s">
        <v>2044</v>
      </c>
      <c r="G210" t="s">
        <v>21</v>
      </c>
      <c r="H210">
        <v>159</v>
      </c>
      <c r="I210">
        <v>3</v>
      </c>
      <c r="J210">
        <v>477</v>
      </c>
    </row>
    <row r="211" spans="1:10" x14ac:dyDescent="0.3">
      <c r="A211" s="3" t="s">
        <v>252</v>
      </c>
      <c r="B211" s="4">
        <v>43167</v>
      </c>
      <c r="C211">
        <v>14</v>
      </c>
      <c r="D211" t="s">
        <v>34</v>
      </c>
      <c r="E211" t="s">
        <v>12</v>
      </c>
      <c r="F211" t="s">
        <v>2045</v>
      </c>
      <c r="G211" t="s">
        <v>37</v>
      </c>
      <c r="H211">
        <v>399</v>
      </c>
      <c r="I211">
        <v>8</v>
      </c>
      <c r="J211">
        <v>3192</v>
      </c>
    </row>
    <row r="212" spans="1:10" x14ac:dyDescent="0.3">
      <c r="A212" s="3" t="s">
        <v>253</v>
      </c>
      <c r="B212" s="4">
        <v>43167</v>
      </c>
      <c r="C212">
        <v>4</v>
      </c>
      <c r="D212" t="s">
        <v>47</v>
      </c>
      <c r="E212" t="s">
        <v>64</v>
      </c>
      <c r="F212" t="s">
        <v>2046</v>
      </c>
      <c r="G212" t="s">
        <v>27</v>
      </c>
      <c r="H212">
        <v>69</v>
      </c>
      <c r="I212">
        <v>4</v>
      </c>
      <c r="J212">
        <v>276</v>
      </c>
    </row>
    <row r="213" spans="1:10" x14ac:dyDescent="0.3">
      <c r="A213" s="3" t="s">
        <v>254</v>
      </c>
      <c r="B213" s="4">
        <v>43167</v>
      </c>
      <c r="C213">
        <v>2</v>
      </c>
      <c r="D213" t="s">
        <v>102</v>
      </c>
      <c r="E213" t="s">
        <v>16</v>
      </c>
      <c r="F213" t="s">
        <v>2046</v>
      </c>
      <c r="G213" t="s">
        <v>13</v>
      </c>
      <c r="H213">
        <v>199</v>
      </c>
      <c r="I213">
        <v>0</v>
      </c>
      <c r="J213">
        <v>0</v>
      </c>
    </row>
    <row r="214" spans="1:10" x14ac:dyDescent="0.3">
      <c r="A214" s="3" t="s">
        <v>255</v>
      </c>
      <c r="B214" s="4">
        <v>43168</v>
      </c>
      <c r="C214">
        <v>1</v>
      </c>
      <c r="D214" t="s">
        <v>15</v>
      </c>
      <c r="E214" t="s">
        <v>64</v>
      </c>
      <c r="F214" t="s">
        <v>2046</v>
      </c>
      <c r="G214" t="s">
        <v>21</v>
      </c>
      <c r="H214">
        <v>159</v>
      </c>
      <c r="I214">
        <v>2</v>
      </c>
      <c r="J214">
        <v>318</v>
      </c>
    </row>
    <row r="215" spans="1:10" x14ac:dyDescent="0.3">
      <c r="A215" s="3" t="s">
        <v>256</v>
      </c>
      <c r="B215" s="4">
        <v>43169</v>
      </c>
      <c r="C215">
        <v>5</v>
      </c>
      <c r="D215" t="s">
        <v>56</v>
      </c>
      <c r="E215" t="s">
        <v>64</v>
      </c>
      <c r="F215" t="s">
        <v>2046</v>
      </c>
      <c r="G215" t="s">
        <v>27</v>
      </c>
      <c r="H215">
        <v>69</v>
      </c>
      <c r="I215">
        <v>6</v>
      </c>
      <c r="J215">
        <v>414</v>
      </c>
    </row>
    <row r="216" spans="1:10" x14ac:dyDescent="0.3">
      <c r="A216" s="3" t="s">
        <v>257</v>
      </c>
      <c r="B216" s="4">
        <v>43170</v>
      </c>
      <c r="C216">
        <v>3</v>
      </c>
      <c r="D216" t="s">
        <v>39</v>
      </c>
      <c r="E216" t="s">
        <v>16</v>
      </c>
      <c r="F216" t="s">
        <v>2046</v>
      </c>
      <c r="G216" t="s">
        <v>13</v>
      </c>
      <c r="H216">
        <v>199</v>
      </c>
      <c r="I216">
        <v>3</v>
      </c>
      <c r="J216">
        <v>597</v>
      </c>
    </row>
    <row r="217" spans="1:10" x14ac:dyDescent="0.3">
      <c r="A217" s="3" t="s">
        <v>258</v>
      </c>
      <c r="B217" s="4">
        <v>43170</v>
      </c>
      <c r="C217">
        <v>18</v>
      </c>
      <c r="D217" t="s">
        <v>23</v>
      </c>
      <c r="E217" t="s">
        <v>24</v>
      </c>
      <c r="F217" t="s">
        <v>2044</v>
      </c>
      <c r="G217" t="s">
        <v>27</v>
      </c>
      <c r="H217">
        <v>69</v>
      </c>
      <c r="I217">
        <v>9</v>
      </c>
      <c r="J217">
        <v>621</v>
      </c>
    </row>
    <row r="218" spans="1:10" x14ac:dyDescent="0.3">
      <c r="A218" s="3" t="s">
        <v>259</v>
      </c>
      <c r="B218" s="4">
        <v>43170</v>
      </c>
      <c r="C218">
        <v>12</v>
      </c>
      <c r="D218" t="s">
        <v>62</v>
      </c>
      <c r="E218" t="s">
        <v>59</v>
      </c>
      <c r="F218" t="s">
        <v>2045</v>
      </c>
      <c r="G218" t="s">
        <v>17</v>
      </c>
      <c r="H218">
        <v>289</v>
      </c>
      <c r="I218">
        <v>4</v>
      </c>
      <c r="J218">
        <v>1156</v>
      </c>
    </row>
    <row r="219" spans="1:10" x14ac:dyDescent="0.3">
      <c r="A219" s="3" t="s">
        <v>260</v>
      </c>
      <c r="B219" s="4">
        <v>43170</v>
      </c>
      <c r="C219">
        <v>8</v>
      </c>
      <c r="D219" t="s">
        <v>41</v>
      </c>
      <c r="E219" t="s">
        <v>42</v>
      </c>
      <c r="F219" t="s">
        <v>2043</v>
      </c>
      <c r="G219" t="s">
        <v>21</v>
      </c>
      <c r="H219">
        <v>159</v>
      </c>
      <c r="I219">
        <v>2</v>
      </c>
      <c r="J219">
        <v>318</v>
      </c>
    </row>
    <row r="220" spans="1:10" x14ac:dyDescent="0.3">
      <c r="A220" s="3" t="s">
        <v>261</v>
      </c>
      <c r="B220" s="4">
        <v>43170</v>
      </c>
      <c r="C220">
        <v>7</v>
      </c>
      <c r="D220" t="s">
        <v>84</v>
      </c>
      <c r="E220" t="s">
        <v>42</v>
      </c>
      <c r="F220" t="s">
        <v>2043</v>
      </c>
      <c r="G220" t="s">
        <v>21</v>
      </c>
      <c r="H220">
        <v>159</v>
      </c>
      <c r="I220">
        <v>1</v>
      </c>
      <c r="J220">
        <v>159</v>
      </c>
    </row>
    <row r="221" spans="1:10" x14ac:dyDescent="0.3">
      <c r="A221" s="3" t="s">
        <v>262</v>
      </c>
      <c r="B221" s="4">
        <v>43170</v>
      </c>
      <c r="C221">
        <v>17</v>
      </c>
      <c r="D221" t="s">
        <v>31</v>
      </c>
      <c r="E221" t="s">
        <v>32</v>
      </c>
      <c r="F221" t="s">
        <v>2044</v>
      </c>
      <c r="G221" t="s">
        <v>21</v>
      </c>
      <c r="H221">
        <v>159</v>
      </c>
      <c r="I221">
        <v>2</v>
      </c>
      <c r="J221">
        <v>318</v>
      </c>
    </row>
    <row r="222" spans="1:10" x14ac:dyDescent="0.3">
      <c r="A222" s="3" t="s">
        <v>263</v>
      </c>
      <c r="B222" s="4">
        <v>43170</v>
      </c>
      <c r="C222">
        <v>13</v>
      </c>
      <c r="D222" t="s">
        <v>29</v>
      </c>
      <c r="E222" t="s">
        <v>12</v>
      </c>
      <c r="F222" t="s">
        <v>2045</v>
      </c>
      <c r="G222" t="s">
        <v>21</v>
      </c>
      <c r="H222">
        <v>159</v>
      </c>
      <c r="I222">
        <v>3</v>
      </c>
      <c r="J222">
        <v>477</v>
      </c>
    </row>
    <row r="223" spans="1:10" x14ac:dyDescent="0.3">
      <c r="A223" s="3" t="s">
        <v>264</v>
      </c>
      <c r="B223" s="4">
        <v>43170</v>
      </c>
      <c r="C223">
        <v>4</v>
      </c>
      <c r="D223" t="s">
        <v>47</v>
      </c>
      <c r="E223" t="s">
        <v>16</v>
      </c>
      <c r="F223" t="s">
        <v>2046</v>
      </c>
      <c r="G223" t="s">
        <v>13</v>
      </c>
      <c r="H223">
        <v>199</v>
      </c>
      <c r="I223">
        <v>8</v>
      </c>
      <c r="J223">
        <v>1592</v>
      </c>
    </row>
    <row r="224" spans="1:10" x14ac:dyDescent="0.3">
      <c r="A224" s="3" t="s">
        <v>265</v>
      </c>
      <c r="B224" s="4">
        <v>43170</v>
      </c>
      <c r="C224">
        <v>10</v>
      </c>
      <c r="D224" t="s">
        <v>54</v>
      </c>
      <c r="E224" t="s">
        <v>42</v>
      </c>
      <c r="F224" t="s">
        <v>2043</v>
      </c>
      <c r="G224" t="s">
        <v>21</v>
      </c>
      <c r="H224">
        <v>159</v>
      </c>
      <c r="I224">
        <v>8</v>
      </c>
      <c r="J224">
        <v>1272</v>
      </c>
    </row>
    <row r="225" spans="1:10" x14ac:dyDescent="0.3">
      <c r="A225" s="3" t="s">
        <v>266</v>
      </c>
      <c r="B225" s="4">
        <v>43170</v>
      </c>
      <c r="C225">
        <v>9</v>
      </c>
      <c r="D225" t="s">
        <v>19</v>
      </c>
      <c r="E225" t="s">
        <v>20</v>
      </c>
      <c r="F225" t="s">
        <v>2043</v>
      </c>
      <c r="G225" t="s">
        <v>37</v>
      </c>
      <c r="H225">
        <v>399</v>
      </c>
      <c r="I225">
        <v>6</v>
      </c>
      <c r="J225">
        <v>2394</v>
      </c>
    </row>
    <row r="226" spans="1:10" x14ac:dyDescent="0.3">
      <c r="A226" s="3" t="s">
        <v>267</v>
      </c>
      <c r="B226" s="4">
        <v>43170</v>
      </c>
      <c r="C226">
        <v>2</v>
      </c>
      <c r="D226" t="s">
        <v>102</v>
      </c>
      <c r="E226" t="s">
        <v>16</v>
      </c>
      <c r="F226" t="s">
        <v>2046</v>
      </c>
      <c r="G226" t="s">
        <v>37</v>
      </c>
      <c r="H226">
        <v>399</v>
      </c>
      <c r="I226">
        <v>9</v>
      </c>
      <c r="J226">
        <v>3591</v>
      </c>
    </row>
    <row r="227" spans="1:10" x14ac:dyDescent="0.3">
      <c r="A227" s="3" t="s">
        <v>268</v>
      </c>
      <c r="B227" s="4">
        <v>43171</v>
      </c>
      <c r="C227">
        <v>14</v>
      </c>
      <c r="D227" t="s">
        <v>34</v>
      </c>
      <c r="E227" t="s">
        <v>12</v>
      </c>
      <c r="F227" t="s">
        <v>2045</v>
      </c>
      <c r="G227" t="s">
        <v>37</v>
      </c>
      <c r="H227">
        <v>399</v>
      </c>
      <c r="I227">
        <v>1</v>
      </c>
      <c r="J227">
        <v>399</v>
      </c>
    </row>
    <row r="228" spans="1:10" x14ac:dyDescent="0.3">
      <c r="A228" s="3" t="s">
        <v>269</v>
      </c>
      <c r="B228" s="4">
        <v>43172</v>
      </c>
      <c r="C228">
        <v>14</v>
      </c>
      <c r="D228" t="s">
        <v>34</v>
      </c>
      <c r="E228" t="s">
        <v>12</v>
      </c>
      <c r="F228" t="s">
        <v>2045</v>
      </c>
      <c r="G228" t="s">
        <v>37</v>
      </c>
      <c r="H228">
        <v>399</v>
      </c>
      <c r="I228">
        <v>1</v>
      </c>
      <c r="J228">
        <v>399</v>
      </c>
    </row>
    <row r="229" spans="1:10" x14ac:dyDescent="0.3">
      <c r="A229" s="3" t="s">
        <v>270</v>
      </c>
      <c r="B229" s="4">
        <v>43173</v>
      </c>
      <c r="C229">
        <v>1</v>
      </c>
      <c r="D229" t="s">
        <v>15</v>
      </c>
      <c r="E229" t="s">
        <v>64</v>
      </c>
      <c r="F229" t="s">
        <v>2046</v>
      </c>
      <c r="G229" t="s">
        <v>17</v>
      </c>
      <c r="H229">
        <v>289</v>
      </c>
      <c r="I229">
        <v>2</v>
      </c>
      <c r="J229">
        <v>578</v>
      </c>
    </row>
    <row r="230" spans="1:10" x14ac:dyDescent="0.3">
      <c r="A230" s="3" t="s">
        <v>271</v>
      </c>
      <c r="B230" s="4">
        <v>43173</v>
      </c>
      <c r="C230">
        <v>17</v>
      </c>
      <c r="D230" t="s">
        <v>31</v>
      </c>
      <c r="E230" t="s">
        <v>24</v>
      </c>
      <c r="F230" t="s">
        <v>2044</v>
      </c>
      <c r="G230" t="s">
        <v>17</v>
      </c>
      <c r="H230">
        <v>289</v>
      </c>
      <c r="I230">
        <v>8</v>
      </c>
      <c r="J230">
        <v>2312</v>
      </c>
    </row>
    <row r="231" spans="1:10" x14ac:dyDescent="0.3">
      <c r="A231" s="3" t="s">
        <v>272</v>
      </c>
      <c r="B231" s="4">
        <v>43174</v>
      </c>
      <c r="C231">
        <v>3</v>
      </c>
      <c r="D231" t="s">
        <v>39</v>
      </c>
      <c r="E231" t="s">
        <v>16</v>
      </c>
      <c r="F231" t="s">
        <v>2046</v>
      </c>
      <c r="G231" t="s">
        <v>37</v>
      </c>
      <c r="H231">
        <v>399</v>
      </c>
      <c r="I231">
        <v>6</v>
      </c>
      <c r="J231">
        <v>2394</v>
      </c>
    </row>
    <row r="232" spans="1:10" x14ac:dyDescent="0.3">
      <c r="A232" s="3" t="s">
        <v>273</v>
      </c>
      <c r="B232" s="4">
        <v>43174</v>
      </c>
      <c r="C232">
        <v>19</v>
      </c>
      <c r="D232" t="s">
        <v>52</v>
      </c>
      <c r="E232" t="s">
        <v>24</v>
      </c>
      <c r="F232" t="s">
        <v>2044</v>
      </c>
      <c r="G232" t="s">
        <v>13</v>
      </c>
      <c r="H232">
        <v>199</v>
      </c>
      <c r="I232">
        <v>6</v>
      </c>
      <c r="J232">
        <v>1194</v>
      </c>
    </row>
    <row r="233" spans="1:10" x14ac:dyDescent="0.3">
      <c r="A233" s="3" t="s">
        <v>274</v>
      </c>
      <c r="B233" s="4">
        <v>43174</v>
      </c>
      <c r="C233">
        <v>7</v>
      </c>
      <c r="D233" t="s">
        <v>84</v>
      </c>
      <c r="E233" t="s">
        <v>42</v>
      </c>
      <c r="F233" t="s">
        <v>2043</v>
      </c>
      <c r="G233" t="s">
        <v>37</v>
      </c>
      <c r="H233">
        <v>399</v>
      </c>
      <c r="I233">
        <v>9</v>
      </c>
      <c r="J233">
        <v>3591</v>
      </c>
    </row>
    <row r="234" spans="1:10" x14ac:dyDescent="0.3">
      <c r="A234" s="3" t="s">
        <v>275</v>
      </c>
      <c r="B234" s="4">
        <v>43174</v>
      </c>
      <c r="C234">
        <v>9</v>
      </c>
      <c r="D234" t="s">
        <v>19</v>
      </c>
      <c r="E234" t="s">
        <v>42</v>
      </c>
      <c r="F234" t="s">
        <v>2043</v>
      </c>
      <c r="G234" t="s">
        <v>27</v>
      </c>
      <c r="H234">
        <v>69</v>
      </c>
      <c r="I234">
        <v>8</v>
      </c>
      <c r="J234">
        <v>552</v>
      </c>
    </row>
    <row r="235" spans="1:10" x14ac:dyDescent="0.3">
      <c r="A235" s="3" t="s">
        <v>276</v>
      </c>
      <c r="B235" s="4">
        <v>43175</v>
      </c>
      <c r="C235">
        <v>15</v>
      </c>
      <c r="D235" t="s">
        <v>114</v>
      </c>
      <c r="E235" t="s">
        <v>59</v>
      </c>
      <c r="F235" t="s">
        <v>2045</v>
      </c>
      <c r="G235" t="s">
        <v>13</v>
      </c>
      <c r="H235">
        <v>199</v>
      </c>
      <c r="I235">
        <v>2</v>
      </c>
      <c r="J235">
        <v>398</v>
      </c>
    </row>
    <row r="236" spans="1:10" x14ac:dyDescent="0.3">
      <c r="A236" s="3" t="s">
        <v>277</v>
      </c>
      <c r="B236" s="4">
        <v>43175</v>
      </c>
      <c r="C236">
        <v>2</v>
      </c>
      <c r="D236" t="s">
        <v>102</v>
      </c>
      <c r="E236" t="s">
        <v>16</v>
      </c>
      <c r="F236" t="s">
        <v>2046</v>
      </c>
      <c r="G236" t="s">
        <v>17</v>
      </c>
      <c r="H236">
        <v>289</v>
      </c>
      <c r="I236">
        <v>3</v>
      </c>
      <c r="J236">
        <v>867</v>
      </c>
    </row>
    <row r="237" spans="1:10" x14ac:dyDescent="0.3">
      <c r="A237" s="3" t="s">
        <v>278</v>
      </c>
      <c r="B237" s="4">
        <v>43175</v>
      </c>
      <c r="C237">
        <v>20</v>
      </c>
      <c r="D237" t="s">
        <v>36</v>
      </c>
      <c r="E237" t="s">
        <v>32</v>
      </c>
      <c r="F237" t="s">
        <v>2044</v>
      </c>
      <c r="G237" t="s">
        <v>27</v>
      </c>
      <c r="H237">
        <v>69</v>
      </c>
      <c r="I237">
        <v>8</v>
      </c>
      <c r="J237">
        <v>552</v>
      </c>
    </row>
    <row r="238" spans="1:10" x14ac:dyDescent="0.3">
      <c r="A238" s="3" t="s">
        <v>279</v>
      </c>
      <c r="B238" s="4">
        <v>43175</v>
      </c>
      <c r="C238">
        <v>4</v>
      </c>
      <c r="D238" t="s">
        <v>47</v>
      </c>
      <c r="E238" t="s">
        <v>16</v>
      </c>
      <c r="F238" t="s">
        <v>2046</v>
      </c>
      <c r="G238" t="s">
        <v>27</v>
      </c>
      <c r="H238">
        <v>69</v>
      </c>
      <c r="I238">
        <v>7</v>
      </c>
      <c r="J238">
        <v>483</v>
      </c>
    </row>
    <row r="239" spans="1:10" x14ac:dyDescent="0.3">
      <c r="A239" s="3" t="s">
        <v>280</v>
      </c>
      <c r="B239" s="4">
        <v>43175</v>
      </c>
      <c r="C239">
        <v>7</v>
      </c>
      <c r="D239" t="s">
        <v>84</v>
      </c>
      <c r="E239" t="s">
        <v>20</v>
      </c>
      <c r="F239" t="s">
        <v>2043</v>
      </c>
      <c r="G239" t="s">
        <v>13</v>
      </c>
      <c r="H239">
        <v>199</v>
      </c>
      <c r="I239">
        <v>3</v>
      </c>
      <c r="J239">
        <v>597</v>
      </c>
    </row>
    <row r="240" spans="1:10" x14ac:dyDescent="0.3">
      <c r="A240" s="3" t="s">
        <v>281</v>
      </c>
      <c r="B240" s="4">
        <v>43175</v>
      </c>
      <c r="C240">
        <v>16</v>
      </c>
      <c r="D240" t="s">
        <v>26</v>
      </c>
      <c r="E240" t="s">
        <v>32</v>
      </c>
      <c r="F240" t="s">
        <v>2044</v>
      </c>
      <c r="G240" t="s">
        <v>37</v>
      </c>
      <c r="H240">
        <v>399</v>
      </c>
      <c r="I240">
        <v>9</v>
      </c>
      <c r="J240">
        <v>3591</v>
      </c>
    </row>
    <row r="241" spans="1:10" x14ac:dyDescent="0.3">
      <c r="A241" s="3" t="s">
        <v>282</v>
      </c>
      <c r="B241" s="4">
        <v>43175</v>
      </c>
      <c r="C241">
        <v>18</v>
      </c>
      <c r="D241" t="s">
        <v>23</v>
      </c>
      <c r="E241" t="s">
        <v>32</v>
      </c>
      <c r="F241" t="s">
        <v>2044</v>
      </c>
      <c r="G241" t="s">
        <v>13</v>
      </c>
      <c r="H241">
        <v>199</v>
      </c>
      <c r="I241">
        <v>5</v>
      </c>
      <c r="J241">
        <v>995</v>
      </c>
    </row>
    <row r="242" spans="1:10" x14ac:dyDescent="0.3">
      <c r="A242" s="3" t="s">
        <v>283</v>
      </c>
      <c r="B242" s="4">
        <v>43175</v>
      </c>
      <c r="C242">
        <v>4</v>
      </c>
      <c r="D242" t="s">
        <v>47</v>
      </c>
      <c r="E242" t="s">
        <v>16</v>
      </c>
      <c r="F242" t="s">
        <v>2046</v>
      </c>
      <c r="G242" t="s">
        <v>27</v>
      </c>
      <c r="H242">
        <v>69</v>
      </c>
      <c r="I242">
        <v>5</v>
      </c>
      <c r="J242">
        <v>345</v>
      </c>
    </row>
    <row r="243" spans="1:10" x14ac:dyDescent="0.3">
      <c r="A243" s="3" t="s">
        <v>284</v>
      </c>
      <c r="B243" s="4">
        <v>43176</v>
      </c>
      <c r="C243">
        <v>2</v>
      </c>
      <c r="D243" t="s">
        <v>102</v>
      </c>
      <c r="E243" t="s">
        <v>16</v>
      </c>
      <c r="F243" t="s">
        <v>2046</v>
      </c>
      <c r="G243" t="s">
        <v>17</v>
      </c>
      <c r="H243">
        <v>289</v>
      </c>
      <c r="I243">
        <v>0</v>
      </c>
      <c r="J243">
        <v>0</v>
      </c>
    </row>
    <row r="244" spans="1:10" x14ac:dyDescent="0.3">
      <c r="A244" s="3" t="s">
        <v>285</v>
      </c>
      <c r="B244" s="4">
        <v>43176</v>
      </c>
      <c r="C244">
        <v>20</v>
      </c>
      <c r="D244" t="s">
        <v>36</v>
      </c>
      <c r="E244" t="s">
        <v>24</v>
      </c>
      <c r="F244" t="s">
        <v>2044</v>
      </c>
      <c r="G244" t="s">
        <v>13</v>
      </c>
      <c r="H244">
        <v>199</v>
      </c>
      <c r="I244">
        <v>4</v>
      </c>
      <c r="J244">
        <v>796</v>
      </c>
    </row>
    <row r="245" spans="1:10" x14ac:dyDescent="0.3">
      <c r="A245" s="3" t="s">
        <v>286</v>
      </c>
      <c r="B245" s="4">
        <v>43176</v>
      </c>
      <c r="C245">
        <v>4</v>
      </c>
      <c r="D245" t="s">
        <v>47</v>
      </c>
      <c r="E245" t="s">
        <v>16</v>
      </c>
      <c r="F245" t="s">
        <v>2046</v>
      </c>
      <c r="G245" t="s">
        <v>21</v>
      </c>
      <c r="H245">
        <v>159</v>
      </c>
      <c r="I245">
        <v>2</v>
      </c>
      <c r="J245">
        <v>318</v>
      </c>
    </row>
    <row r="246" spans="1:10" x14ac:dyDescent="0.3">
      <c r="A246" s="3" t="s">
        <v>287</v>
      </c>
      <c r="B246" s="4">
        <v>43177</v>
      </c>
      <c r="C246">
        <v>19</v>
      </c>
      <c r="D246" t="s">
        <v>52</v>
      </c>
      <c r="E246" t="s">
        <v>24</v>
      </c>
      <c r="F246" t="s">
        <v>2044</v>
      </c>
      <c r="G246" t="s">
        <v>21</v>
      </c>
      <c r="H246">
        <v>159</v>
      </c>
      <c r="I246">
        <v>0</v>
      </c>
      <c r="J246">
        <v>0</v>
      </c>
    </row>
    <row r="247" spans="1:10" x14ac:dyDescent="0.3">
      <c r="A247" s="3" t="s">
        <v>288</v>
      </c>
      <c r="B247" s="4">
        <v>43177</v>
      </c>
      <c r="C247">
        <v>20</v>
      </c>
      <c r="D247" t="s">
        <v>36</v>
      </c>
      <c r="E247" t="s">
        <v>24</v>
      </c>
      <c r="F247" t="s">
        <v>2044</v>
      </c>
      <c r="G247" t="s">
        <v>17</v>
      </c>
      <c r="H247">
        <v>289</v>
      </c>
      <c r="I247">
        <v>4</v>
      </c>
      <c r="J247">
        <v>1156</v>
      </c>
    </row>
    <row r="248" spans="1:10" x14ac:dyDescent="0.3">
      <c r="A248" s="3" t="s">
        <v>289</v>
      </c>
      <c r="B248" s="4">
        <v>43177</v>
      </c>
      <c r="C248">
        <v>6</v>
      </c>
      <c r="D248" t="s">
        <v>44</v>
      </c>
      <c r="E248" t="s">
        <v>20</v>
      </c>
      <c r="F248" t="s">
        <v>2043</v>
      </c>
      <c r="G248" t="s">
        <v>17</v>
      </c>
      <c r="H248">
        <v>289</v>
      </c>
      <c r="I248">
        <v>2</v>
      </c>
      <c r="J248">
        <v>578</v>
      </c>
    </row>
    <row r="249" spans="1:10" x14ac:dyDescent="0.3">
      <c r="A249" s="3" t="s">
        <v>290</v>
      </c>
      <c r="B249" s="4">
        <v>43177</v>
      </c>
      <c r="C249">
        <v>18</v>
      </c>
      <c r="D249" t="s">
        <v>23</v>
      </c>
      <c r="E249" t="s">
        <v>32</v>
      </c>
      <c r="F249" t="s">
        <v>2044</v>
      </c>
      <c r="G249" t="s">
        <v>27</v>
      </c>
      <c r="H249">
        <v>69</v>
      </c>
      <c r="I249">
        <v>5</v>
      </c>
      <c r="J249">
        <v>345</v>
      </c>
    </row>
    <row r="250" spans="1:10" x14ac:dyDescent="0.3">
      <c r="A250" s="3" t="s">
        <v>291</v>
      </c>
      <c r="B250" s="4">
        <v>43177</v>
      </c>
      <c r="C250">
        <v>19</v>
      </c>
      <c r="D250" t="s">
        <v>52</v>
      </c>
      <c r="E250" t="s">
        <v>24</v>
      </c>
      <c r="F250" t="s">
        <v>2044</v>
      </c>
      <c r="G250" t="s">
        <v>37</v>
      </c>
      <c r="H250">
        <v>399</v>
      </c>
      <c r="I250">
        <v>3</v>
      </c>
      <c r="J250">
        <v>1197</v>
      </c>
    </row>
    <row r="251" spans="1:10" x14ac:dyDescent="0.3">
      <c r="A251" s="3" t="s">
        <v>292</v>
      </c>
      <c r="B251" s="4">
        <v>43177</v>
      </c>
      <c r="C251">
        <v>8</v>
      </c>
      <c r="D251" t="s">
        <v>41</v>
      </c>
      <c r="E251" t="s">
        <v>20</v>
      </c>
      <c r="F251" t="s">
        <v>2043</v>
      </c>
      <c r="G251" t="s">
        <v>21</v>
      </c>
      <c r="H251">
        <v>159</v>
      </c>
      <c r="I251">
        <v>7</v>
      </c>
      <c r="J251">
        <v>1113</v>
      </c>
    </row>
    <row r="252" spans="1:10" x14ac:dyDescent="0.3">
      <c r="A252" s="3" t="s">
        <v>293</v>
      </c>
      <c r="B252" s="4">
        <v>43177</v>
      </c>
      <c r="C252">
        <v>2</v>
      </c>
      <c r="D252" t="s">
        <v>102</v>
      </c>
      <c r="E252" t="s">
        <v>64</v>
      </c>
      <c r="F252" t="s">
        <v>2046</v>
      </c>
      <c r="G252" t="s">
        <v>37</v>
      </c>
      <c r="H252">
        <v>399</v>
      </c>
      <c r="I252">
        <v>9</v>
      </c>
      <c r="J252">
        <v>3591</v>
      </c>
    </row>
    <row r="253" spans="1:10" x14ac:dyDescent="0.3">
      <c r="A253" s="3" t="s">
        <v>294</v>
      </c>
      <c r="B253" s="4">
        <v>43177</v>
      </c>
      <c r="C253">
        <v>14</v>
      </c>
      <c r="D253" t="s">
        <v>34</v>
      </c>
      <c r="E253" t="s">
        <v>12</v>
      </c>
      <c r="F253" t="s">
        <v>2045</v>
      </c>
      <c r="G253" t="s">
        <v>13</v>
      </c>
      <c r="H253">
        <v>199</v>
      </c>
      <c r="I253">
        <v>2</v>
      </c>
      <c r="J253">
        <v>398</v>
      </c>
    </row>
    <row r="254" spans="1:10" x14ac:dyDescent="0.3">
      <c r="A254" s="3" t="s">
        <v>295</v>
      </c>
      <c r="B254" s="4">
        <v>43177</v>
      </c>
      <c r="C254">
        <v>16</v>
      </c>
      <c r="D254" t="s">
        <v>26</v>
      </c>
      <c r="E254" t="s">
        <v>24</v>
      </c>
      <c r="F254" t="s">
        <v>2044</v>
      </c>
      <c r="G254" t="s">
        <v>37</v>
      </c>
      <c r="H254">
        <v>399</v>
      </c>
      <c r="I254">
        <v>5</v>
      </c>
      <c r="J254">
        <v>1995</v>
      </c>
    </row>
    <row r="255" spans="1:10" x14ac:dyDescent="0.3">
      <c r="A255" s="3" t="s">
        <v>296</v>
      </c>
      <c r="B255" s="4">
        <v>43178</v>
      </c>
      <c r="C255">
        <v>6</v>
      </c>
      <c r="D255" t="s">
        <v>44</v>
      </c>
      <c r="E255" t="s">
        <v>20</v>
      </c>
      <c r="F255" t="s">
        <v>2043</v>
      </c>
      <c r="G255" t="s">
        <v>21</v>
      </c>
      <c r="H255">
        <v>159</v>
      </c>
      <c r="I255">
        <v>4</v>
      </c>
      <c r="J255">
        <v>636</v>
      </c>
    </row>
    <row r="256" spans="1:10" x14ac:dyDescent="0.3">
      <c r="A256" s="3" t="s">
        <v>297</v>
      </c>
      <c r="B256" s="4">
        <v>43178</v>
      </c>
      <c r="C256">
        <v>5</v>
      </c>
      <c r="D256" t="s">
        <v>56</v>
      </c>
      <c r="E256" t="s">
        <v>64</v>
      </c>
      <c r="F256" t="s">
        <v>2046</v>
      </c>
      <c r="G256" t="s">
        <v>13</v>
      </c>
      <c r="H256">
        <v>199</v>
      </c>
      <c r="I256">
        <v>9</v>
      </c>
      <c r="J256">
        <v>1791</v>
      </c>
    </row>
    <row r="257" spans="1:10" x14ac:dyDescent="0.3">
      <c r="A257" s="3" t="s">
        <v>298</v>
      </c>
      <c r="B257" s="4">
        <v>43178</v>
      </c>
      <c r="C257">
        <v>18</v>
      </c>
      <c r="D257" t="s">
        <v>23</v>
      </c>
      <c r="E257" t="s">
        <v>24</v>
      </c>
      <c r="F257" t="s">
        <v>2044</v>
      </c>
      <c r="G257" t="s">
        <v>21</v>
      </c>
      <c r="H257">
        <v>159</v>
      </c>
      <c r="I257">
        <v>2</v>
      </c>
      <c r="J257">
        <v>318</v>
      </c>
    </row>
    <row r="258" spans="1:10" x14ac:dyDescent="0.3">
      <c r="A258" s="3" t="s">
        <v>299</v>
      </c>
      <c r="B258" s="4">
        <v>43178</v>
      </c>
      <c r="C258">
        <v>2</v>
      </c>
      <c r="D258" t="s">
        <v>102</v>
      </c>
      <c r="E258" t="s">
        <v>16</v>
      </c>
      <c r="F258" t="s">
        <v>2046</v>
      </c>
      <c r="G258" t="s">
        <v>27</v>
      </c>
      <c r="H258">
        <v>69</v>
      </c>
      <c r="I258">
        <v>8</v>
      </c>
      <c r="J258">
        <v>552</v>
      </c>
    </row>
    <row r="259" spans="1:10" x14ac:dyDescent="0.3">
      <c r="A259" s="3" t="s">
        <v>300</v>
      </c>
      <c r="B259" s="4">
        <v>43179</v>
      </c>
      <c r="C259">
        <v>17</v>
      </c>
      <c r="D259" t="s">
        <v>31</v>
      </c>
      <c r="E259" t="s">
        <v>32</v>
      </c>
      <c r="F259" t="s">
        <v>2044</v>
      </c>
      <c r="G259" t="s">
        <v>37</v>
      </c>
      <c r="H259">
        <v>399</v>
      </c>
      <c r="I259">
        <v>5</v>
      </c>
      <c r="J259">
        <v>1995</v>
      </c>
    </row>
    <row r="260" spans="1:10" x14ac:dyDescent="0.3">
      <c r="A260" s="3" t="s">
        <v>301</v>
      </c>
      <c r="B260" s="4">
        <v>43179</v>
      </c>
      <c r="C260">
        <v>16</v>
      </c>
      <c r="D260" t="s">
        <v>26</v>
      </c>
      <c r="E260" t="s">
        <v>24</v>
      </c>
      <c r="F260" t="s">
        <v>2044</v>
      </c>
      <c r="G260" t="s">
        <v>17</v>
      </c>
      <c r="H260">
        <v>289</v>
      </c>
      <c r="I260">
        <v>1</v>
      </c>
      <c r="J260">
        <v>289</v>
      </c>
    </row>
    <row r="261" spans="1:10" x14ac:dyDescent="0.3">
      <c r="A261" s="3" t="s">
        <v>302</v>
      </c>
      <c r="B261" s="4">
        <v>43179</v>
      </c>
      <c r="C261">
        <v>14</v>
      </c>
      <c r="D261" t="s">
        <v>34</v>
      </c>
      <c r="E261" t="s">
        <v>12</v>
      </c>
      <c r="F261" t="s">
        <v>2045</v>
      </c>
      <c r="G261" t="s">
        <v>27</v>
      </c>
      <c r="H261">
        <v>69</v>
      </c>
      <c r="I261">
        <v>9</v>
      </c>
      <c r="J261">
        <v>621</v>
      </c>
    </row>
    <row r="262" spans="1:10" x14ac:dyDescent="0.3">
      <c r="A262" s="3" t="s">
        <v>303</v>
      </c>
      <c r="B262" s="4">
        <v>43180</v>
      </c>
      <c r="C262">
        <v>4</v>
      </c>
      <c r="D262" t="s">
        <v>47</v>
      </c>
      <c r="E262" t="s">
        <v>16</v>
      </c>
      <c r="F262" t="s">
        <v>2046</v>
      </c>
      <c r="G262" t="s">
        <v>13</v>
      </c>
      <c r="H262">
        <v>199</v>
      </c>
      <c r="I262">
        <v>8</v>
      </c>
      <c r="J262">
        <v>1592</v>
      </c>
    </row>
    <row r="263" spans="1:10" x14ac:dyDescent="0.3">
      <c r="A263" s="3" t="s">
        <v>304</v>
      </c>
      <c r="B263" s="4">
        <v>43181</v>
      </c>
      <c r="C263">
        <v>8</v>
      </c>
      <c r="D263" t="s">
        <v>41</v>
      </c>
      <c r="E263" t="s">
        <v>42</v>
      </c>
      <c r="F263" t="s">
        <v>2043</v>
      </c>
      <c r="G263" t="s">
        <v>21</v>
      </c>
      <c r="H263">
        <v>159</v>
      </c>
      <c r="I263">
        <v>1</v>
      </c>
      <c r="J263">
        <v>159</v>
      </c>
    </row>
    <row r="264" spans="1:10" x14ac:dyDescent="0.3">
      <c r="A264" s="3" t="s">
        <v>305</v>
      </c>
      <c r="B264" s="4">
        <v>43182</v>
      </c>
      <c r="C264">
        <v>7</v>
      </c>
      <c r="D264" t="s">
        <v>84</v>
      </c>
      <c r="E264" t="s">
        <v>42</v>
      </c>
      <c r="F264" t="s">
        <v>2043</v>
      </c>
      <c r="G264" t="s">
        <v>21</v>
      </c>
      <c r="H264">
        <v>159</v>
      </c>
      <c r="I264">
        <v>5</v>
      </c>
      <c r="J264">
        <v>795</v>
      </c>
    </row>
    <row r="265" spans="1:10" x14ac:dyDescent="0.3">
      <c r="A265" s="3" t="s">
        <v>306</v>
      </c>
      <c r="B265" s="4">
        <v>43183</v>
      </c>
      <c r="C265">
        <v>17</v>
      </c>
      <c r="D265" t="s">
        <v>31</v>
      </c>
      <c r="E265" t="s">
        <v>32</v>
      </c>
      <c r="F265" t="s">
        <v>2044</v>
      </c>
      <c r="G265" t="s">
        <v>13</v>
      </c>
      <c r="H265">
        <v>199</v>
      </c>
      <c r="I265">
        <v>1</v>
      </c>
      <c r="J265">
        <v>199</v>
      </c>
    </row>
    <row r="266" spans="1:10" x14ac:dyDescent="0.3">
      <c r="A266" s="3" t="s">
        <v>307</v>
      </c>
      <c r="B266" s="4">
        <v>43183</v>
      </c>
      <c r="C266">
        <v>17</v>
      </c>
      <c r="D266" t="s">
        <v>31</v>
      </c>
      <c r="E266" t="s">
        <v>24</v>
      </c>
      <c r="F266" t="s">
        <v>2044</v>
      </c>
      <c r="G266" t="s">
        <v>17</v>
      </c>
      <c r="H266">
        <v>289</v>
      </c>
      <c r="I266">
        <v>7</v>
      </c>
      <c r="J266">
        <v>2023</v>
      </c>
    </row>
    <row r="267" spans="1:10" x14ac:dyDescent="0.3">
      <c r="A267" s="3" t="s">
        <v>308</v>
      </c>
      <c r="B267" s="4">
        <v>43184</v>
      </c>
      <c r="C267">
        <v>12</v>
      </c>
      <c r="D267" t="s">
        <v>62</v>
      </c>
      <c r="E267" t="s">
        <v>59</v>
      </c>
      <c r="F267" t="s">
        <v>2045</v>
      </c>
      <c r="G267" t="s">
        <v>27</v>
      </c>
      <c r="H267">
        <v>69</v>
      </c>
      <c r="I267">
        <v>4</v>
      </c>
      <c r="J267">
        <v>276</v>
      </c>
    </row>
    <row r="268" spans="1:10" x14ac:dyDescent="0.3">
      <c r="A268" s="3" t="s">
        <v>309</v>
      </c>
      <c r="B268" s="4">
        <v>43184</v>
      </c>
      <c r="C268">
        <v>16</v>
      </c>
      <c r="D268" t="s">
        <v>26</v>
      </c>
      <c r="E268" t="s">
        <v>24</v>
      </c>
      <c r="F268" t="s">
        <v>2044</v>
      </c>
      <c r="G268" t="s">
        <v>13</v>
      </c>
      <c r="H268">
        <v>199</v>
      </c>
      <c r="I268">
        <v>8</v>
      </c>
      <c r="J268">
        <v>1592</v>
      </c>
    </row>
    <row r="269" spans="1:10" x14ac:dyDescent="0.3">
      <c r="A269" s="3" t="s">
        <v>310</v>
      </c>
      <c r="B269" s="4">
        <v>43184</v>
      </c>
      <c r="C269">
        <v>4</v>
      </c>
      <c r="D269" t="s">
        <v>47</v>
      </c>
      <c r="E269" t="s">
        <v>64</v>
      </c>
      <c r="F269" t="s">
        <v>2046</v>
      </c>
      <c r="G269" t="s">
        <v>13</v>
      </c>
      <c r="H269">
        <v>199</v>
      </c>
      <c r="I269">
        <v>1</v>
      </c>
      <c r="J269">
        <v>199</v>
      </c>
    </row>
    <row r="270" spans="1:10" x14ac:dyDescent="0.3">
      <c r="A270" s="3" t="s">
        <v>311</v>
      </c>
      <c r="B270" s="4">
        <v>43184</v>
      </c>
      <c r="C270">
        <v>20</v>
      </c>
      <c r="D270" t="s">
        <v>36</v>
      </c>
      <c r="E270" t="s">
        <v>24</v>
      </c>
      <c r="F270" t="s">
        <v>2044</v>
      </c>
      <c r="G270" t="s">
        <v>13</v>
      </c>
      <c r="H270">
        <v>199</v>
      </c>
      <c r="I270">
        <v>6</v>
      </c>
      <c r="J270">
        <v>1194</v>
      </c>
    </row>
    <row r="271" spans="1:10" x14ac:dyDescent="0.3">
      <c r="A271" s="3" t="s">
        <v>312</v>
      </c>
      <c r="B271" s="4">
        <v>43184</v>
      </c>
      <c r="C271">
        <v>14</v>
      </c>
      <c r="D271" t="s">
        <v>34</v>
      </c>
      <c r="E271" t="s">
        <v>59</v>
      </c>
      <c r="F271" t="s">
        <v>2045</v>
      </c>
      <c r="G271" t="s">
        <v>37</v>
      </c>
      <c r="H271">
        <v>399</v>
      </c>
      <c r="I271">
        <v>9</v>
      </c>
      <c r="J271">
        <v>3591</v>
      </c>
    </row>
    <row r="272" spans="1:10" x14ac:dyDescent="0.3">
      <c r="A272" s="3" t="s">
        <v>313</v>
      </c>
      <c r="B272" s="4">
        <v>43184</v>
      </c>
      <c r="C272">
        <v>14</v>
      </c>
      <c r="D272" t="s">
        <v>34</v>
      </c>
      <c r="E272" t="s">
        <v>12</v>
      </c>
      <c r="F272" t="s">
        <v>2045</v>
      </c>
      <c r="G272" t="s">
        <v>13</v>
      </c>
      <c r="H272">
        <v>199</v>
      </c>
      <c r="I272">
        <v>3</v>
      </c>
      <c r="J272">
        <v>597</v>
      </c>
    </row>
    <row r="273" spans="1:10" x14ac:dyDescent="0.3">
      <c r="A273" s="3" t="s">
        <v>314</v>
      </c>
      <c r="B273" s="4">
        <v>43184</v>
      </c>
      <c r="C273">
        <v>15</v>
      </c>
      <c r="D273" t="s">
        <v>114</v>
      </c>
      <c r="E273" t="s">
        <v>59</v>
      </c>
      <c r="F273" t="s">
        <v>2045</v>
      </c>
      <c r="G273" t="s">
        <v>17</v>
      </c>
      <c r="H273">
        <v>289</v>
      </c>
      <c r="I273">
        <v>7</v>
      </c>
      <c r="J273">
        <v>2023</v>
      </c>
    </row>
    <row r="274" spans="1:10" x14ac:dyDescent="0.3">
      <c r="A274" s="3" t="s">
        <v>315</v>
      </c>
      <c r="B274" s="4">
        <v>43184</v>
      </c>
      <c r="C274">
        <v>3</v>
      </c>
      <c r="D274" t="s">
        <v>39</v>
      </c>
      <c r="E274" t="s">
        <v>64</v>
      </c>
      <c r="F274" t="s">
        <v>2046</v>
      </c>
      <c r="G274" t="s">
        <v>13</v>
      </c>
      <c r="H274">
        <v>199</v>
      </c>
      <c r="I274">
        <v>9</v>
      </c>
      <c r="J274">
        <v>1791</v>
      </c>
    </row>
    <row r="275" spans="1:10" x14ac:dyDescent="0.3">
      <c r="A275" s="3" t="s">
        <v>316</v>
      </c>
      <c r="B275" s="4">
        <v>43184</v>
      </c>
      <c r="C275">
        <v>7</v>
      </c>
      <c r="D275" t="s">
        <v>84</v>
      </c>
      <c r="E275" t="s">
        <v>20</v>
      </c>
      <c r="F275" t="s">
        <v>2043</v>
      </c>
      <c r="G275" t="s">
        <v>13</v>
      </c>
      <c r="H275">
        <v>199</v>
      </c>
      <c r="I275">
        <v>3</v>
      </c>
      <c r="J275">
        <v>597</v>
      </c>
    </row>
    <row r="276" spans="1:10" x14ac:dyDescent="0.3">
      <c r="A276" s="3" t="s">
        <v>317</v>
      </c>
      <c r="B276" s="4">
        <v>43184</v>
      </c>
      <c r="C276">
        <v>7</v>
      </c>
      <c r="D276" t="s">
        <v>84</v>
      </c>
      <c r="E276" t="s">
        <v>42</v>
      </c>
      <c r="F276" t="s">
        <v>2043</v>
      </c>
      <c r="G276" t="s">
        <v>17</v>
      </c>
      <c r="H276">
        <v>289</v>
      </c>
      <c r="I276">
        <v>0</v>
      </c>
      <c r="J276">
        <v>0</v>
      </c>
    </row>
    <row r="277" spans="1:10" x14ac:dyDescent="0.3">
      <c r="A277" s="3" t="s">
        <v>318</v>
      </c>
      <c r="B277" s="4">
        <v>43184</v>
      </c>
      <c r="C277">
        <v>2</v>
      </c>
      <c r="D277" t="s">
        <v>102</v>
      </c>
      <c r="E277" t="s">
        <v>16</v>
      </c>
      <c r="F277" t="s">
        <v>2046</v>
      </c>
      <c r="G277" t="s">
        <v>21</v>
      </c>
      <c r="H277">
        <v>159</v>
      </c>
      <c r="I277">
        <v>7</v>
      </c>
      <c r="J277">
        <v>1113</v>
      </c>
    </row>
    <row r="278" spans="1:10" x14ac:dyDescent="0.3">
      <c r="A278" s="3" t="s">
        <v>319</v>
      </c>
      <c r="B278" s="4">
        <v>43185</v>
      </c>
      <c r="C278">
        <v>16</v>
      </c>
      <c r="D278" t="s">
        <v>26</v>
      </c>
      <c r="E278" t="s">
        <v>24</v>
      </c>
      <c r="F278" t="s">
        <v>2044</v>
      </c>
      <c r="G278" t="s">
        <v>17</v>
      </c>
      <c r="H278">
        <v>289</v>
      </c>
      <c r="I278">
        <v>3</v>
      </c>
      <c r="J278">
        <v>867</v>
      </c>
    </row>
    <row r="279" spans="1:10" x14ac:dyDescent="0.3">
      <c r="A279" s="3" t="s">
        <v>320</v>
      </c>
      <c r="B279" s="4">
        <v>43185</v>
      </c>
      <c r="C279">
        <v>6</v>
      </c>
      <c r="D279" t="s">
        <v>44</v>
      </c>
      <c r="E279" t="s">
        <v>20</v>
      </c>
      <c r="F279" t="s">
        <v>2043</v>
      </c>
      <c r="G279" t="s">
        <v>37</v>
      </c>
      <c r="H279">
        <v>399</v>
      </c>
      <c r="I279">
        <v>8</v>
      </c>
      <c r="J279">
        <v>3192</v>
      </c>
    </row>
    <row r="280" spans="1:10" x14ac:dyDescent="0.3">
      <c r="A280" s="3" t="s">
        <v>321</v>
      </c>
      <c r="B280" s="4">
        <v>43185</v>
      </c>
      <c r="C280">
        <v>9</v>
      </c>
      <c r="D280" t="s">
        <v>19</v>
      </c>
      <c r="E280" t="s">
        <v>20</v>
      </c>
      <c r="F280" t="s">
        <v>2043</v>
      </c>
      <c r="G280" t="s">
        <v>27</v>
      </c>
      <c r="H280">
        <v>69</v>
      </c>
      <c r="I280">
        <v>9</v>
      </c>
      <c r="J280">
        <v>621</v>
      </c>
    </row>
    <row r="281" spans="1:10" x14ac:dyDescent="0.3">
      <c r="A281" s="3" t="s">
        <v>322</v>
      </c>
      <c r="B281" s="4">
        <v>43185</v>
      </c>
      <c r="C281">
        <v>16</v>
      </c>
      <c r="D281" t="s">
        <v>26</v>
      </c>
      <c r="E281" t="s">
        <v>32</v>
      </c>
      <c r="F281" t="s">
        <v>2044</v>
      </c>
      <c r="G281" t="s">
        <v>13</v>
      </c>
      <c r="H281">
        <v>199</v>
      </c>
      <c r="I281">
        <v>1</v>
      </c>
      <c r="J281">
        <v>199</v>
      </c>
    </row>
    <row r="282" spans="1:10" x14ac:dyDescent="0.3">
      <c r="A282" s="3" t="s">
        <v>323</v>
      </c>
      <c r="B282" s="4">
        <v>43185</v>
      </c>
      <c r="C282">
        <v>20</v>
      </c>
      <c r="D282" t="s">
        <v>36</v>
      </c>
      <c r="E282" t="s">
        <v>32</v>
      </c>
      <c r="F282" t="s">
        <v>2044</v>
      </c>
      <c r="G282" t="s">
        <v>27</v>
      </c>
      <c r="H282">
        <v>69</v>
      </c>
      <c r="I282">
        <v>3</v>
      </c>
      <c r="J282">
        <v>207</v>
      </c>
    </row>
    <row r="283" spans="1:10" x14ac:dyDescent="0.3">
      <c r="A283" s="3" t="s">
        <v>324</v>
      </c>
      <c r="B283" s="4">
        <v>43186</v>
      </c>
      <c r="C283">
        <v>16</v>
      </c>
      <c r="D283" t="s">
        <v>26</v>
      </c>
      <c r="E283" t="s">
        <v>24</v>
      </c>
      <c r="F283" t="s">
        <v>2044</v>
      </c>
      <c r="G283" t="s">
        <v>21</v>
      </c>
      <c r="H283">
        <v>159</v>
      </c>
      <c r="I283">
        <v>6</v>
      </c>
      <c r="J283">
        <v>954</v>
      </c>
    </row>
    <row r="284" spans="1:10" x14ac:dyDescent="0.3">
      <c r="A284" s="3" t="s">
        <v>325</v>
      </c>
      <c r="B284" s="4">
        <v>43186</v>
      </c>
      <c r="C284">
        <v>20</v>
      </c>
      <c r="D284" t="s">
        <v>36</v>
      </c>
      <c r="E284" t="s">
        <v>32</v>
      </c>
      <c r="F284" t="s">
        <v>2044</v>
      </c>
      <c r="G284" t="s">
        <v>21</v>
      </c>
      <c r="H284">
        <v>159</v>
      </c>
      <c r="I284">
        <v>0</v>
      </c>
      <c r="J284">
        <v>0</v>
      </c>
    </row>
    <row r="285" spans="1:10" x14ac:dyDescent="0.3">
      <c r="A285" s="3" t="s">
        <v>326</v>
      </c>
      <c r="B285" s="4">
        <v>43186</v>
      </c>
      <c r="C285">
        <v>2</v>
      </c>
      <c r="D285" t="s">
        <v>102</v>
      </c>
      <c r="E285" t="s">
        <v>16</v>
      </c>
      <c r="F285" t="s">
        <v>2046</v>
      </c>
      <c r="G285" t="s">
        <v>21</v>
      </c>
      <c r="H285">
        <v>159</v>
      </c>
      <c r="I285">
        <v>4</v>
      </c>
      <c r="J285">
        <v>636</v>
      </c>
    </row>
    <row r="286" spans="1:10" x14ac:dyDescent="0.3">
      <c r="A286" s="3" t="s">
        <v>327</v>
      </c>
      <c r="B286" s="4">
        <v>43186</v>
      </c>
      <c r="C286">
        <v>11</v>
      </c>
      <c r="D286" t="s">
        <v>11</v>
      </c>
      <c r="E286" t="s">
        <v>12</v>
      </c>
      <c r="F286" t="s">
        <v>2045</v>
      </c>
      <c r="G286" t="s">
        <v>17</v>
      </c>
      <c r="H286">
        <v>289</v>
      </c>
      <c r="I286">
        <v>3</v>
      </c>
      <c r="J286">
        <v>867</v>
      </c>
    </row>
    <row r="287" spans="1:10" x14ac:dyDescent="0.3">
      <c r="A287" s="3" t="s">
        <v>328</v>
      </c>
      <c r="B287" s="4">
        <v>43186</v>
      </c>
      <c r="C287">
        <v>13</v>
      </c>
      <c r="D287" t="s">
        <v>29</v>
      </c>
      <c r="E287" t="s">
        <v>59</v>
      </c>
      <c r="F287" t="s">
        <v>2045</v>
      </c>
      <c r="G287" t="s">
        <v>27</v>
      </c>
      <c r="H287">
        <v>69</v>
      </c>
      <c r="I287">
        <v>6</v>
      </c>
      <c r="J287">
        <v>414</v>
      </c>
    </row>
    <row r="288" spans="1:10" x14ac:dyDescent="0.3">
      <c r="A288" s="3" t="s">
        <v>329</v>
      </c>
      <c r="B288" s="4">
        <v>43186</v>
      </c>
      <c r="C288">
        <v>4</v>
      </c>
      <c r="D288" t="s">
        <v>47</v>
      </c>
      <c r="E288" t="s">
        <v>16</v>
      </c>
      <c r="F288" t="s">
        <v>2046</v>
      </c>
      <c r="G288" t="s">
        <v>17</v>
      </c>
      <c r="H288">
        <v>289</v>
      </c>
      <c r="I288">
        <v>7</v>
      </c>
      <c r="J288">
        <v>2023</v>
      </c>
    </row>
    <row r="289" spans="1:10" x14ac:dyDescent="0.3">
      <c r="A289" s="3" t="s">
        <v>330</v>
      </c>
      <c r="B289" s="4">
        <v>43186</v>
      </c>
      <c r="C289">
        <v>3</v>
      </c>
      <c r="D289" t="s">
        <v>39</v>
      </c>
      <c r="E289" t="s">
        <v>64</v>
      </c>
      <c r="F289" t="s">
        <v>2046</v>
      </c>
      <c r="G289" t="s">
        <v>21</v>
      </c>
      <c r="H289">
        <v>159</v>
      </c>
      <c r="I289">
        <v>2</v>
      </c>
      <c r="J289">
        <v>318</v>
      </c>
    </row>
    <row r="290" spans="1:10" x14ac:dyDescent="0.3">
      <c r="A290" s="3" t="s">
        <v>331</v>
      </c>
      <c r="B290" s="4">
        <v>43187</v>
      </c>
      <c r="C290">
        <v>20</v>
      </c>
      <c r="D290" t="s">
        <v>36</v>
      </c>
      <c r="E290" t="s">
        <v>32</v>
      </c>
      <c r="F290" t="s">
        <v>2044</v>
      </c>
      <c r="G290" t="s">
        <v>17</v>
      </c>
      <c r="H290">
        <v>289</v>
      </c>
      <c r="I290">
        <v>1</v>
      </c>
      <c r="J290">
        <v>289</v>
      </c>
    </row>
    <row r="291" spans="1:10" x14ac:dyDescent="0.3">
      <c r="A291" s="3" t="s">
        <v>332</v>
      </c>
      <c r="B291" s="4">
        <v>43188</v>
      </c>
      <c r="C291">
        <v>3</v>
      </c>
      <c r="D291" t="s">
        <v>39</v>
      </c>
      <c r="E291" t="s">
        <v>16</v>
      </c>
      <c r="F291" t="s">
        <v>2046</v>
      </c>
      <c r="G291" t="s">
        <v>21</v>
      </c>
      <c r="H291">
        <v>159</v>
      </c>
      <c r="I291">
        <v>9</v>
      </c>
      <c r="J291">
        <v>1431</v>
      </c>
    </row>
    <row r="292" spans="1:10" x14ac:dyDescent="0.3">
      <c r="A292" s="3" t="s">
        <v>333</v>
      </c>
      <c r="B292" s="4">
        <v>43189</v>
      </c>
      <c r="C292">
        <v>19</v>
      </c>
      <c r="D292" t="s">
        <v>52</v>
      </c>
      <c r="E292" t="s">
        <v>24</v>
      </c>
      <c r="F292" t="s">
        <v>2044</v>
      </c>
      <c r="G292" t="s">
        <v>27</v>
      </c>
      <c r="H292">
        <v>69</v>
      </c>
      <c r="I292">
        <v>3</v>
      </c>
      <c r="J292">
        <v>207</v>
      </c>
    </row>
    <row r="293" spans="1:10" x14ac:dyDescent="0.3">
      <c r="A293" s="3" t="s">
        <v>334</v>
      </c>
      <c r="B293" s="4">
        <v>43189</v>
      </c>
      <c r="C293">
        <v>1</v>
      </c>
      <c r="D293" t="s">
        <v>15</v>
      </c>
      <c r="E293" t="s">
        <v>64</v>
      </c>
      <c r="F293" t="s">
        <v>2046</v>
      </c>
      <c r="G293" t="s">
        <v>21</v>
      </c>
      <c r="H293">
        <v>159</v>
      </c>
      <c r="I293">
        <v>0</v>
      </c>
      <c r="J293">
        <v>0</v>
      </c>
    </row>
    <row r="294" spans="1:10" x14ac:dyDescent="0.3">
      <c r="A294" s="3" t="s">
        <v>335</v>
      </c>
      <c r="B294" s="4">
        <v>43189</v>
      </c>
      <c r="C294">
        <v>2</v>
      </c>
      <c r="D294" t="s">
        <v>102</v>
      </c>
      <c r="E294" t="s">
        <v>16</v>
      </c>
      <c r="F294" t="s">
        <v>2046</v>
      </c>
      <c r="G294" t="s">
        <v>13</v>
      </c>
      <c r="H294">
        <v>199</v>
      </c>
      <c r="I294">
        <v>7</v>
      </c>
      <c r="J294">
        <v>1393</v>
      </c>
    </row>
    <row r="295" spans="1:10" x14ac:dyDescent="0.3">
      <c r="A295" s="3" t="s">
        <v>336</v>
      </c>
      <c r="B295" s="4">
        <v>43189</v>
      </c>
      <c r="C295">
        <v>16</v>
      </c>
      <c r="D295" t="s">
        <v>26</v>
      </c>
      <c r="E295" t="s">
        <v>24</v>
      </c>
      <c r="F295" t="s">
        <v>2044</v>
      </c>
      <c r="G295" t="s">
        <v>21</v>
      </c>
      <c r="H295">
        <v>159</v>
      </c>
      <c r="I295">
        <v>2</v>
      </c>
      <c r="J295">
        <v>318</v>
      </c>
    </row>
    <row r="296" spans="1:10" x14ac:dyDescent="0.3">
      <c r="A296" s="3" t="s">
        <v>337</v>
      </c>
      <c r="B296" s="4">
        <v>43190</v>
      </c>
      <c r="C296">
        <v>7</v>
      </c>
      <c r="D296" t="s">
        <v>84</v>
      </c>
      <c r="E296" t="s">
        <v>42</v>
      </c>
      <c r="F296" t="s">
        <v>2043</v>
      </c>
      <c r="G296" t="s">
        <v>27</v>
      </c>
      <c r="H296">
        <v>69</v>
      </c>
      <c r="I296">
        <v>3</v>
      </c>
      <c r="J296">
        <v>207</v>
      </c>
    </row>
    <row r="297" spans="1:10" x14ac:dyDescent="0.3">
      <c r="A297" s="3" t="s">
        <v>338</v>
      </c>
      <c r="B297" s="4">
        <v>43190</v>
      </c>
      <c r="C297">
        <v>9</v>
      </c>
      <c r="D297" t="s">
        <v>19</v>
      </c>
      <c r="E297" t="s">
        <v>20</v>
      </c>
      <c r="F297" t="s">
        <v>2043</v>
      </c>
      <c r="G297" t="s">
        <v>27</v>
      </c>
      <c r="H297">
        <v>69</v>
      </c>
      <c r="I297">
        <v>4</v>
      </c>
      <c r="J297">
        <v>276</v>
      </c>
    </row>
    <row r="298" spans="1:10" x14ac:dyDescent="0.3">
      <c r="A298" s="3" t="s">
        <v>339</v>
      </c>
      <c r="B298" s="4">
        <v>43190</v>
      </c>
      <c r="C298">
        <v>14</v>
      </c>
      <c r="D298" t="s">
        <v>34</v>
      </c>
      <c r="E298" t="s">
        <v>12</v>
      </c>
      <c r="F298" t="s">
        <v>2045</v>
      </c>
      <c r="G298" t="s">
        <v>37</v>
      </c>
      <c r="H298">
        <v>399</v>
      </c>
      <c r="I298">
        <v>5</v>
      </c>
      <c r="J298">
        <v>1995</v>
      </c>
    </row>
    <row r="299" spans="1:10" x14ac:dyDescent="0.3">
      <c r="A299" s="3" t="s">
        <v>340</v>
      </c>
      <c r="B299" s="4">
        <v>43190</v>
      </c>
      <c r="C299">
        <v>13</v>
      </c>
      <c r="D299" t="s">
        <v>29</v>
      </c>
      <c r="E299" t="s">
        <v>59</v>
      </c>
      <c r="F299" t="s">
        <v>2045</v>
      </c>
      <c r="G299" t="s">
        <v>27</v>
      </c>
      <c r="H299">
        <v>69</v>
      </c>
      <c r="I299">
        <v>4</v>
      </c>
      <c r="J299">
        <v>276</v>
      </c>
    </row>
    <row r="300" spans="1:10" x14ac:dyDescent="0.3">
      <c r="A300" s="3" t="s">
        <v>341</v>
      </c>
      <c r="B300" s="4">
        <v>43190</v>
      </c>
      <c r="C300">
        <v>12</v>
      </c>
      <c r="D300" t="s">
        <v>62</v>
      </c>
      <c r="E300" t="s">
        <v>12</v>
      </c>
      <c r="F300" t="s">
        <v>2045</v>
      </c>
      <c r="G300" t="s">
        <v>13</v>
      </c>
      <c r="H300">
        <v>199</v>
      </c>
      <c r="I300">
        <v>8</v>
      </c>
      <c r="J300">
        <v>1592</v>
      </c>
    </row>
    <row r="301" spans="1:10" x14ac:dyDescent="0.3">
      <c r="A301" s="3" t="s">
        <v>342</v>
      </c>
      <c r="B301" s="4">
        <v>43191</v>
      </c>
      <c r="C301">
        <v>7</v>
      </c>
      <c r="D301" t="s">
        <v>84</v>
      </c>
      <c r="E301" t="s">
        <v>20</v>
      </c>
      <c r="F301" t="s">
        <v>2043</v>
      </c>
      <c r="G301" t="s">
        <v>27</v>
      </c>
      <c r="H301">
        <v>69</v>
      </c>
      <c r="I301">
        <v>2</v>
      </c>
      <c r="J301">
        <v>138</v>
      </c>
    </row>
    <row r="302" spans="1:10" x14ac:dyDescent="0.3">
      <c r="A302" s="3" t="s">
        <v>343</v>
      </c>
      <c r="B302" s="4">
        <v>43192</v>
      </c>
      <c r="C302">
        <v>10</v>
      </c>
      <c r="D302" t="s">
        <v>54</v>
      </c>
      <c r="E302" t="s">
        <v>20</v>
      </c>
      <c r="F302" t="s">
        <v>2043</v>
      </c>
      <c r="G302" t="s">
        <v>37</v>
      </c>
      <c r="H302">
        <v>399</v>
      </c>
      <c r="I302">
        <v>9</v>
      </c>
      <c r="J302">
        <v>3591</v>
      </c>
    </row>
    <row r="303" spans="1:10" x14ac:dyDescent="0.3">
      <c r="A303" s="3" t="s">
        <v>344</v>
      </c>
      <c r="B303" s="4">
        <v>43193</v>
      </c>
      <c r="C303">
        <v>6</v>
      </c>
      <c r="D303" t="s">
        <v>44</v>
      </c>
      <c r="E303" t="s">
        <v>42</v>
      </c>
      <c r="F303" t="s">
        <v>2043</v>
      </c>
      <c r="G303" t="s">
        <v>27</v>
      </c>
      <c r="H303">
        <v>69</v>
      </c>
      <c r="I303">
        <v>6</v>
      </c>
      <c r="J303">
        <v>414</v>
      </c>
    </row>
    <row r="304" spans="1:10" x14ac:dyDescent="0.3">
      <c r="A304" s="3" t="s">
        <v>345</v>
      </c>
      <c r="B304" s="4">
        <v>43194</v>
      </c>
      <c r="C304">
        <v>20</v>
      </c>
      <c r="D304" t="s">
        <v>36</v>
      </c>
      <c r="E304" t="s">
        <v>24</v>
      </c>
      <c r="F304" t="s">
        <v>2044</v>
      </c>
      <c r="G304" t="s">
        <v>21</v>
      </c>
      <c r="H304">
        <v>159</v>
      </c>
      <c r="I304">
        <v>0</v>
      </c>
      <c r="J304">
        <v>0</v>
      </c>
    </row>
    <row r="305" spans="1:10" x14ac:dyDescent="0.3">
      <c r="A305" s="3" t="s">
        <v>346</v>
      </c>
      <c r="B305" s="4">
        <v>43194</v>
      </c>
      <c r="C305">
        <v>2</v>
      </c>
      <c r="D305" t="s">
        <v>102</v>
      </c>
      <c r="E305" t="s">
        <v>64</v>
      </c>
      <c r="F305" t="s">
        <v>2046</v>
      </c>
      <c r="G305" t="s">
        <v>27</v>
      </c>
      <c r="H305">
        <v>69</v>
      </c>
      <c r="I305">
        <v>1</v>
      </c>
      <c r="J305">
        <v>69</v>
      </c>
    </row>
    <row r="306" spans="1:10" x14ac:dyDescent="0.3">
      <c r="A306" s="3" t="s">
        <v>347</v>
      </c>
      <c r="B306" s="4">
        <v>43195</v>
      </c>
      <c r="C306">
        <v>8</v>
      </c>
      <c r="D306" t="s">
        <v>41</v>
      </c>
      <c r="E306" t="s">
        <v>42</v>
      </c>
      <c r="F306" t="s">
        <v>2043</v>
      </c>
      <c r="G306" t="s">
        <v>17</v>
      </c>
      <c r="H306">
        <v>289</v>
      </c>
      <c r="I306">
        <v>9</v>
      </c>
      <c r="J306">
        <v>2601</v>
      </c>
    </row>
    <row r="307" spans="1:10" x14ac:dyDescent="0.3">
      <c r="A307" s="3" t="s">
        <v>348</v>
      </c>
      <c r="B307" s="4">
        <v>43195</v>
      </c>
      <c r="C307">
        <v>1</v>
      </c>
      <c r="D307" t="s">
        <v>15</v>
      </c>
      <c r="E307" t="s">
        <v>16</v>
      </c>
      <c r="F307" t="s">
        <v>2046</v>
      </c>
      <c r="G307" t="s">
        <v>21</v>
      </c>
      <c r="H307">
        <v>159</v>
      </c>
      <c r="I307">
        <v>3</v>
      </c>
      <c r="J307">
        <v>477</v>
      </c>
    </row>
    <row r="308" spans="1:10" x14ac:dyDescent="0.3">
      <c r="A308" s="3" t="s">
        <v>349</v>
      </c>
      <c r="B308" s="4">
        <v>43195</v>
      </c>
      <c r="C308">
        <v>4</v>
      </c>
      <c r="D308" t="s">
        <v>47</v>
      </c>
      <c r="E308" t="s">
        <v>16</v>
      </c>
      <c r="F308" t="s">
        <v>2046</v>
      </c>
      <c r="G308" t="s">
        <v>13</v>
      </c>
      <c r="H308">
        <v>199</v>
      </c>
      <c r="I308">
        <v>5</v>
      </c>
      <c r="J308">
        <v>995</v>
      </c>
    </row>
    <row r="309" spans="1:10" x14ac:dyDescent="0.3">
      <c r="A309" s="3" t="s">
        <v>350</v>
      </c>
      <c r="B309" s="4">
        <v>43195</v>
      </c>
      <c r="C309">
        <v>12</v>
      </c>
      <c r="D309" t="s">
        <v>62</v>
      </c>
      <c r="E309" t="s">
        <v>12</v>
      </c>
      <c r="F309" t="s">
        <v>2045</v>
      </c>
      <c r="G309" t="s">
        <v>13</v>
      </c>
      <c r="H309">
        <v>199</v>
      </c>
      <c r="I309">
        <v>6</v>
      </c>
      <c r="J309">
        <v>1194</v>
      </c>
    </row>
    <row r="310" spans="1:10" x14ac:dyDescent="0.3">
      <c r="A310" s="3" t="s">
        <v>351</v>
      </c>
      <c r="B310" s="4">
        <v>43196</v>
      </c>
      <c r="C310">
        <v>15</v>
      </c>
      <c r="D310" t="s">
        <v>114</v>
      </c>
      <c r="E310" t="s">
        <v>12</v>
      </c>
      <c r="F310" t="s">
        <v>2045</v>
      </c>
      <c r="G310" t="s">
        <v>17</v>
      </c>
      <c r="H310">
        <v>289</v>
      </c>
      <c r="I310">
        <v>8</v>
      </c>
      <c r="J310">
        <v>2312</v>
      </c>
    </row>
    <row r="311" spans="1:10" x14ac:dyDescent="0.3">
      <c r="A311" s="3" t="s">
        <v>352</v>
      </c>
      <c r="B311" s="4">
        <v>43196</v>
      </c>
      <c r="C311">
        <v>6</v>
      </c>
      <c r="D311" t="s">
        <v>44</v>
      </c>
      <c r="E311" t="s">
        <v>42</v>
      </c>
      <c r="F311" t="s">
        <v>2043</v>
      </c>
      <c r="G311" t="s">
        <v>27</v>
      </c>
      <c r="H311">
        <v>69</v>
      </c>
      <c r="I311">
        <v>0</v>
      </c>
      <c r="J311">
        <v>0</v>
      </c>
    </row>
    <row r="312" spans="1:10" x14ac:dyDescent="0.3">
      <c r="A312" s="3" t="s">
        <v>353</v>
      </c>
      <c r="B312" s="4">
        <v>43197</v>
      </c>
      <c r="C312">
        <v>19</v>
      </c>
      <c r="D312" t="s">
        <v>52</v>
      </c>
      <c r="E312" t="s">
        <v>24</v>
      </c>
      <c r="F312" t="s">
        <v>2044</v>
      </c>
      <c r="G312" t="s">
        <v>17</v>
      </c>
      <c r="H312">
        <v>289</v>
      </c>
      <c r="I312">
        <v>5</v>
      </c>
      <c r="J312">
        <v>1445</v>
      </c>
    </row>
    <row r="313" spans="1:10" x14ac:dyDescent="0.3">
      <c r="A313" s="3" t="s">
        <v>354</v>
      </c>
      <c r="B313" s="4">
        <v>43197</v>
      </c>
      <c r="C313">
        <v>18</v>
      </c>
      <c r="D313" t="s">
        <v>23</v>
      </c>
      <c r="E313" t="s">
        <v>24</v>
      </c>
      <c r="F313" t="s">
        <v>2044</v>
      </c>
      <c r="G313" t="s">
        <v>13</v>
      </c>
      <c r="H313">
        <v>199</v>
      </c>
      <c r="I313">
        <v>0</v>
      </c>
      <c r="J313">
        <v>0</v>
      </c>
    </row>
    <row r="314" spans="1:10" x14ac:dyDescent="0.3">
      <c r="A314" s="3" t="s">
        <v>355</v>
      </c>
      <c r="B314" s="4">
        <v>43197</v>
      </c>
      <c r="C314">
        <v>7</v>
      </c>
      <c r="D314" t="s">
        <v>84</v>
      </c>
      <c r="E314" t="s">
        <v>20</v>
      </c>
      <c r="F314" t="s">
        <v>2043</v>
      </c>
      <c r="G314" t="s">
        <v>13</v>
      </c>
      <c r="H314">
        <v>199</v>
      </c>
      <c r="I314">
        <v>9</v>
      </c>
      <c r="J314">
        <v>1791</v>
      </c>
    </row>
    <row r="315" spans="1:10" x14ac:dyDescent="0.3">
      <c r="A315" s="3" t="s">
        <v>356</v>
      </c>
      <c r="B315" s="4">
        <v>43197</v>
      </c>
      <c r="C315">
        <v>2</v>
      </c>
      <c r="D315" t="s">
        <v>102</v>
      </c>
      <c r="E315" t="s">
        <v>64</v>
      </c>
      <c r="F315" t="s">
        <v>2046</v>
      </c>
      <c r="G315" t="s">
        <v>13</v>
      </c>
      <c r="H315">
        <v>199</v>
      </c>
      <c r="I315">
        <v>5</v>
      </c>
      <c r="J315">
        <v>995</v>
      </c>
    </row>
    <row r="316" spans="1:10" x14ac:dyDescent="0.3">
      <c r="A316" s="3" t="s">
        <v>357</v>
      </c>
      <c r="B316" s="4">
        <v>43198</v>
      </c>
      <c r="C316">
        <v>19</v>
      </c>
      <c r="D316" t="s">
        <v>52</v>
      </c>
      <c r="E316" t="s">
        <v>24</v>
      </c>
      <c r="F316" t="s">
        <v>2044</v>
      </c>
      <c r="G316" t="s">
        <v>13</v>
      </c>
      <c r="H316">
        <v>199</v>
      </c>
      <c r="I316">
        <v>9</v>
      </c>
      <c r="J316">
        <v>1791</v>
      </c>
    </row>
    <row r="317" spans="1:10" x14ac:dyDescent="0.3">
      <c r="A317" s="3" t="s">
        <v>358</v>
      </c>
      <c r="B317" s="4">
        <v>43198</v>
      </c>
      <c r="C317">
        <v>19</v>
      </c>
      <c r="D317" t="s">
        <v>52</v>
      </c>
      <c r="E317" t="s">
        <v>24</v>
      </c>
      <c r="F317" t="s">
        <v>2044</v>
      </c>
      <c r="G317" t="s">
        <v>13</v>
      </c>
      <c r="H317">
        <v>199</v>
      </c>
      <c r="I317">
        <v>8</v>
      </c>
      <c r="J317">
        <v>1592</v>
      </c>
    </row>
    <row r="318" spans="1:10" x14ac:dyDescent="0.3">
      <c r="A318" s="3" t="s">
        <v>359</v>
      </c>
      <c r="B318" s="4">
        <v>43199</v>
      </c>
      <c r="C318">
        <v>2</v>
      </c>
      <c r="D318" t="s">
        <v>102</v>
      </c>
      <c r="E318" t="s">
        <v>16</v>
      </c>
      <c r="F318" t="s">
        <v>2046</v>
      </c>
      <c r="G318" t="s">
        <v>13</v>
      </c>
      <c r="H318">
        <v>199</v>
      </c>
      <c r="I318">
        <v>3</v>
      </c>
      <c r="J318">
        <v>597</v>
      </c>
    </row>
    <row r="319" spans="1:10" x14ac:dyDescent="0.3">
      <c r="A319" s="3" t="s">
        <v>360</v>
      </c>
      <c r="B319" s="4">
        <v>43199</v>
      </c>
      <c r="C319">
        <v>5</v>
      </c>
      <c r="D319" t="s">
        <v>56</v>
      </c>
      <c r="E319" t="s">
        <v>64</v>
      </c>
      <c r="F319" t="s">
        <v>2046</v>
      </c>
      <c r="G319" t="s">
        <v>13</v>
      </c>
      <c r="H319">
        <v>199</v>
      </c>
      <c r="I319">
        <v>4</v>
      </c>
      <c r="J319">
        <v>796</v>
      </c>
    </row>
    <row r="320" spans="1:10" x14ac:dyDescent="0.3">
      <c r="A320" s="3" t="s">
        <v>361</v>
      </c>
      <c r="B320" s="4">
        <v>43200</v>
      </c>
      <c r="C320">
        <v>14</v>
      </c>
      <c r="D320" t="s">
        <v>34</v>
      </c>
      <c r="E320" t="s">
        <v>12</v>
      </c>
      <c r="F320" t="s">
        <v>2045</v>
      </c>
      <c r="G320" t="s">
        <v>27</v>
      </c>
      <c r="H320">
        <v>69</v>
      </c>
      <c r="I320">
        <v>3</v>
      </c>
      <c r="J320">
        <v>207</v>
      </c>
    </row>
    <row r="321" spans="1:10" x14ac:dyDescent="0.3">
      <c r="A321" s="3" t="s">
        <v>362</v>
      </c>
      <c r="B321" s="4">
        <v>43201</v>
      </c>
      <c r="C321">
        <v>12</v>
      </c>
      <c r="D321" t="s">
        <v>62</v>
      </c>
      <c r="E321" t="s">
        <v>59</v>
      </c>
      <c r="F321" t="s">
        <v>2045</v>
      </c>
      <c r="G321" t="s">
        <v>27</v>
      </c>
      <c r="H321">
        <v>69</v>
      </c>
      <c r="I321">
        <v>0</v>
      </c>
      <c r="J321">
        <v>0</v>
      </c>
    </row>
    <row r="322" spans="1:10" x14ac:dyDescent="0.3">
      <c r="A322" s="3" t="s">
        <v>363</v>
      </c>
      <c r="B322" s="4">
        <v>43202</v>
      </c>
      <c r="C322">
        <v>9</v>
      </c>
      <c r="D322" t="s">
        <v>19</v>
      </c>
      <c r="E322" t="s">
        <v>20</v>
      </c>
      <c r="F322" t="s">
        <v>2043</v>
      </c>
      <c r="G322" t="s">
        <v>37</v>
      </c>
      <c r="H322">
        <v>399</v>
      </c>
      <c r="I322">
        <v>1</v>
      </c>
      <c r="J322">
        <v>399</v>
      </c>
    </row>
    <row r="323" spans="1:10" x14ac:dyDescent="0.3">
      <c r="A323" s="3" t="s">
        <v>364</v>
      </c>
      <c r="B323" s="4">
        <v>43203</v>
      </c>
      <c r="C323">
        <v>2</v>
      </c>
      <c r="D323" t="s">
        <v>102</v>
      </c>
      <c r="E323" t="s">
        <v>16</v>
      </c>
      <c r="F323" t="s">
        <v>2046</v>
      </c>
      <c r="G323" t="s">
        <v>17</v>
      </c>
      <c r="H323">
        <v>289</v>
      </c>
      <c r="I323">
        <v>8</v>
      </c>
      <c r="J323">
        <v>2312</v>
      </c>
    </row>
    <row r="324" spans="1:10" x14ac:dyDescent="0.3">
      <c r="A324" s="3" t="s">
        <v>365</v>
      </c>
      <c r="B324" s="4">
        <v>43203</v>
      </c>
      <c r="C324">
        <v>19</v>
      </c>
      <c r="D324" t="s">
        <v>52</v>
      </c>
      <c r="E324" t="s">
        <v>24</v>
      </c>
      <c r="F324" t="s">
        <v>2044</v>
      </c>
      <c r="G324" t="s">
        <v>17</v>
      </c>
      <c r="H324">
        <v>289</v>
      </c>
      <c r="I324">
        <v>3</v>
      </c>
      <c r="J324">
        <v>867</v>
      </c>
    </row>
    <row r="325" spans="1:10" x14ac:dyDescent="0.3">
      <c r="A325" s="3" t="s">
        <v>366</v>
      </c>
      <c r="B325" s="4">
        <v>43204</v>
      </c>
      <c r="C325">
        <v>17</v>
      </c>
      <c r="D325" t="s">
        <v>31</v>
      </c>
      <c r="E325" t="s">
        <v>32</v>
      </c>
      <c r="F325" t="s">
        <v>2044</v>
      </c>
      <c r="G325" t="s">
        <v>21</v>
      </c>
      <c r="H325">
        <v>159</v>
      </c>
      <c r="I325">
        <v>4</v>
      </c>
      <c r="J325">
        <v>636</v>
      </c>
    </row>
    <row r="326" spans="1:10" x14ac:dyDescent="0.3">
      <c r="A326" s="3" t="s">
        <v>367</v>
      </c>
      <c r="B326" s="4">
        <v>43204</v>
      </c>
      <c r="C326">
        <v>14</v>
      </c>
      <c r="D326" t="s">
        <v>34</v>
      </c>
      <c r="E326" t="s">
        <v>59</v>
      </c>
      <c r="F326" t="s">
        <v>2045</v>
      </c>
      <c r="G326" t="s">
        <v>37</v>
      </c>
      <c r="H326">
        <v>399</v>
      </c>
      <c r="I326">
        <v>3</v>
      </c>
      <c r="J326">
        <v>1197</v>
      </c>
    </row>
    <row r="327" spans="1:10" x14ac:dyDescent="0.3">
      <c r="A327" s="3" t="s">
        <v>368</v>
      </c>
      <c r="B327" s="4">
        <v>43204</v>
      </c>
      <c r="C327">
        <v>7</v>
      </c>
      <c r="D327" t="s">
        <v>84</v>
      </c>
      <c r="E327" t="s">
        <v>20</v>
      </c>
      <c r="F327" t="s">
        <v>2043</v>
      </c>
      <c r="G327" t="s">
        <v>27</v>
      </c>
      <c r="H327">
        <v>69</v>
      </c>
      <c r="I327">
        <v>2</v>
      </c>
      <c r="J327">
        <v>138</v>
      </c>
    </row>
    <row r="328" spans="1:10" x14ac:dyDescent="0.3">
      <c r="A328" s="3" t="s">
        <v>369</v>
      </c>
      <c r="B328" s="4">
        <v>43204</v>
      </c>
      <c r="C328">
        <v>9</v>
      </c>
      <c r="D328" t="s">
        <v>19</v>
      </c>
      <c r="E328" t="s">
        <v>42</v>
      </c>
      <c r="F328" t="s">
        <v>2043</v>
      </c>
      <c r="G328" t="s">
        <v>13</v>
      </c>
      <c r="H328">
        <v>199</v>
      </c>
      <c r="I328">
        <v>9</v>
      </c>
      <c r="J328">
        <v>1791</v>
      </c>
    </row>
    <row r="329" spans="1:10" x14ac:dyDescent="0.3">
      <c r="A329" s="3" t="s">
        <v>370</v>
      </c>
      <c r="B329" s="4">
        <v>43204</v>
      </c>
      <c r="C329">
        <v>8</v>
      </c>
      <c r="D329" t="s">
        <v>41</v>
      </c>
      <c r="E329" t="s">
        <v>20</v>
      </c>
      <c r="F329" t="s">
        <v>2043</v>
      </c>
      <c r="G329" t="s">
        <v>13</v>
      </c>
      <c r="H329">
        <v>199</v>
      </c>
      <c r="I329">
        <v>2</v>
      </c>
      <c r="J329">
        <v>398</v>
      </c>
    </row>
    <row r="330" spans="1:10" x14ac:dyDescent="0.3">
      <c r="A330" s="3" t="s">
        <v>371</v>
      </c>
      <c r="B330" s="4">
        <v>43204</v>
      </c>
      <c r="C330">
        <v>14</v>
      </c>
      <c r="D330" t="s">
        <v>34</v>
      </c>
      <c r="E330" t="s">
        <v>12</v>
      </c>
      <c r="F330" t="s">
        <v>2045</v>
      </c>
      <c r="G330" t="s">
        <v>17</v>
      </c>
      <c r="H330">
        <v>289</v>
      </c>
      <c r="I330">
        <v>4</v>
      </c>
      <c r="J330">
        <v>1156</v>
      </c>
    </row>
    <row r="331" spans="1:10" x14ac:dyDescent="0.3">
      <c r="A331" s="3" t="s">
        <v>372</v>
      </c>
      <c r="B331" s="4">
        <v>43204</v>
      </c>
      <c r="C331">
        <v>7</v>
      </c>
      <c r="D331" t="s">
        <v>84</v>
      </c>
      <c r="E331" t="s">
        <v>42</v>
      </c>
      <c r="F331" t="s">
        <v>2043</v>
      </c>
      <c r="G331" t="s">
        <v>37</v>
      </c>
      <c r="H331">
        <v>399</v>
      </c>
      <c r="I331">
        <v>8</v>
      </c>
      <c r="J331">
        <v>3192</v>
      </c>
    </row>
    <row r="332" spans="1:10" x14ac:dyDescent="0.3">
      <c r="A332" s="3" t="s">
        <v>373</v>
      </c>
      <c r="B332" s="4">
        <v>43204</v>
      </c>
      <c r="C332">
        <v>10</v>
      </c>
      <c r="D332" t="s">
        <v>54</v>
      </c>
      <c r="E332" t="s">
        <v>42</v>
      </c>
      <c r="F332" t="s">
        <v>2043</v>
      </c>
      <c r="G332" t="s">
        <v>37</v>
      </c>
      <c r="H332">
        <v>399</v>
      </c>
      <c r="I332">
        <v>9</v>
      </c>
      <c r="J332">
        <v>3591</v>
      </c>
    </row>
    <row r="333" spans="1:10" x14ac:dyDescent="0.3">
      <c r="A333" s="3" t="s">
        <v>374</v>
      </c>
      <c r="B333" s="4">
        <v>43204</v>
      </c>
      <c r="C333">
        <v>6</v>
      </c>
      <c r="D333" t="s">
        <v>44</v>
      </c>
      <c r="E333" t="s">
        <v>42</v>
      </c>
      <c r="F333" t="s">
        <v>2043</v>
      </c>
      <c r="G333" t="s">
        <v>13</v>
      </c>
      <c r="H333">
        <v>199</v>
      </c>
      <c r="I333">
        <v>8</v>
      </c>
      <c r="J333">
        <v>1592</v>
      </c>
    </row>
    <row r="334" spans="1:10" x14ac:dyDescent="0.3">
      <c r="A334" s="3" t="s">
        <v>375</v>
      </c>
      <c r="B334" s="4">
        <v>43204</v>
      </c>
      <c r="C334">
        <v>18</v>
      </c>
      <c r="D334" t="s">
        <v>23</v>
      </c>
      <c r="E334" t="s">
        <v>24</v>
      </c>
      <c r="F334" t="s">
        <v>2044</v>
      </c>
      <c r="G334" t="s">
        <v>37</v>
      </c>
      <c r="H334">
        <v>399</v>
      </c>
      <c r="I334">
        <v>4</v>
      </c>
      <c r="J334">
        <v>1596</v>
      </c>
    </row>
    <row r="335" spans="1:10" x14ac:dyDescent="0.3">
      <c r="A335" s="3" t="s">
        <v>376</v>
      </c>
      <c r="B335" s="4">
        <v>43205</v>
      </c>
      <c r="C335">
        <v>4</v>
      </c>
      <c r="D335" t="s">
        <v>47</v>
      </c>
      <c r="E335" t="s">
        <v>64</v>
      </c>
      <c r="F335" t="s">
        <v>2046</v>
      </c>
      <c r="G335" t="s">
        <v>17</v>
      </c>
      <c r="H335">
        <v>289</v>
      </c>
      <c r="I335">
        <v>6</v>
      </c>
      <c r="J335">
        <v>1734</v>
      </c>
    </row>
    <row r="336" spans="1:10" x14ac:dyDescent="0.3">
      <c r="A336" s="3" t="s">
        <v>377</v>
      </c>
      <c r="B336" s="4">
        <v>43205</v>
      </c>
      <c r="C336">
        <v>2</v>
      </c>
      <c r="D336" t="s">
        <v>102</v>
      </c>
      <c r="E336" t="s">
        <v>64</v>
      </c>
      <c r="F336" t="s">
        <v>2046</v>
      </c>
      <c r="G336" t="s">
        <v>27</v>
      </c>
      <c r="H336">
        <v>69</v>
      </c>
      <c r="I336">
        <v>9</v>
      </c>
      <c r="J336">
        <v>621</v>
      </c>
    </row>
    <row r="337" spans="1:10" x14ac:dyDescent="0.3">
      <c r="A337" s="3" t="s">
        <v>378</v>
      </c>
      <c r="B337" s="4">
        <v>43206</v>
      </c>
      <c r="C337">
        <v>4</v>
      </c>
      <c r="D337" t="s">
        <v>47</v>
      </c>
      <c r="E337" t="s">
        <v>16</v>
      </c>
      <c r="F337" t="s">
        <v>2046</v>
      </c>
      <c r="G337" t="s">
        <v>21</v>
      </c>
      <c r="H337">
        <v>159</v>
      </c>
      <c r="I337">
        <v>9</v>
      </c>
      <c r="J337">
        <v>1431</v>
      </c>
    </row>
    <row r="338" spans="1:10" x14ac:dyDescent="0.3">
      <c r="A338" s="3" t="s">
        <v>379</v>
      </c>
      <c r="B338" s="4">
        <v>43207</v>
      </c>
      <c r="C338">
        <v>11</v>
      </c>
      <c r="D338" t="s">
        <v>11</v>
      </c>
      <c r="E338" t="s">
        <v>59</v>
      </c>
      <c r="F338" t="s">
        <v>2045</v>
      </c>
      <c r="G338" t="s">
        <v>27</v>
      </c>
      <c r="H338">
        <v>69</v>
      </c>
      <c r="I338">
        <v>8</v>
      </c>
      <c r="J338">
        <v>552</v>
      </c>
    </row>
    <row r="339" spans="1:10" x14ac:dyDescent="0.3">
      <c r="A339" s="3" t="s">
        <v>380</v>
      </c>
      <c r="B339" s="4">
        <v>43207</v>
      </c>
      <c r="C339">
        <v>13</v>
      </c>
      <c r="D339" t="s">
        <v>29</v>
      </c>
      <c r="E339" t="s">
        <v>12</v>
      </c>
      <c r="F339" t="s">
        <v>2045</v>
      </c>
      <c r="G339" t="s">
        <v>37</v>
      </c>
      <c r="H339">
        <v>399</v>
      </c>
      <c r="I339">
        <v>8</v>
      </c>
      <c r="J339">
        <v>3192</v>
      </c>
    </row>
    <row r="340" spans="1:10" x14ac:dyDescent="0.3">
      <c r="A340" s="3" t="s">
        <v>381</v>
      </c>
      <c r="B340" s="4">
        <v>43208</v>
      </c>
      <c r="C340">
        <v>8</v>
      </c>
      <c r="D340" t="s">
        <v>41</v>
      </c>
      <c r="E340" t="s">
        <v>20</v>
      </c>
      <c r="F340" t="s">
        <v>2043</v>
      </c>
      <c r="G340" t="s">
        <v>27</v>
      </c>
      <c r="H340">
        <v>69</v>
      </c>
      <c r="I340">
        <v>6</v>
      </c>
      <c r="J340">
        <v>414</v>
      </c>
    </row>
    <row r="341" spans="1:10" x14ac:dyDescent="0.3">
      <c r="A341" s="3" t="s">
        <v>382</v>
      </c>
      <c r="B341" s="4">
        <v>43209</v>
      </c>
      <c r="C341">
        <v>8</v>
      </c>
      <c r="D341" t="s">
        <v>41</v>
      </c>
      <c r="E341" t="s">
        <v>42</v>
      </c>
      <c r="F341" t="s">
        <v>2043</v>
      </c>
      <c r="G341" t="s">
        <v>21</v>
      </c>
      <c r="H341">
        <v>159</v>
      </c>
      <c r="I341">
        <v>6</v>
      </c>
      <c r="J341">
        <v>954</v>
      </c>
    </row>
    <row r="342" spans="1:10" x14ac:dyDescent="0.3">
      <c r="A342" s="3" t="s">
        <v>383</v>
      </c>
      <c r="B342" s="4">
        <v>43209</v>
      </c>
      <c r="C342">
        <v>1</v>
      </c>
      <c r="D342" t="s">
        <v>15</v>
      </c>
      <c r="E342" t="s">
        <v>16</v>
      </c>
      <c r="F342" t="s">
        <v>2046</v>
      </c>
      <c r="G342" t="s">
        <v>17</v>
      </c>
      <c r="H342">
        <v>289</v>
      </c>
      <c r="I342">
        <v>3</v>
      </c>
      <c r="J342">
        <v>867</v>
      </c>
    </row>
    <row r="343" spans="1:10" x14ac:dyDescent="0.3">
      <c r="A343" s="3" t="s">
        <v>384</v>
      </c>
      <c r="B343" s="4">
        <v>43209</v>
      </c>
      <c r="C343">
        <v>19</v>
      </c>
      <c r="D343" t="s">
        <v>52</v>
      </c>
      <c r="E343" t="s">
        <v>32</v>
      </c>
      <c r="F343" t="s">
        <v>2044</v>
      </c>
      <c r="G343" t="s">
        <v>27</v>
      </c>
      <c r="H343">
        <v>69</v>
      </c>
      <c r="I343">
        <v>1</v>
      </c>
      <c r="J343">
        <v>69</v>
      </c>
    </row>
    <row r="344" spans="1:10" x14ac:dyDescent="0.3">
      <c r="A344" s="3" t="s">
        <v>385</v>
      </c>
      <c r="B344" s="4">
        <v>43209</v>
      </c>
      <c r="C344">
        <v>5</v>
      </c>
      <c r="D344" t="s">
        <v>56</v>
      </c>
      <c r="E344" t="s">
        <v>16</v>
      </c>
      <c r="F344" t="s">
        <v>2046</v>
      </c>
      <c r="G344" t="s">
        <v>21</v>
      </c>
      <c r="H344">
        <v>159</v>
      </c>
      <c r="I344">
        <v>0</v>
      </c>
      <c r="J344">
        <v>0</v>
      </c>
    </row>
    <row r="345" spans="1:10" x14ac:dyDescent="0.3">
      <c r="A345" s="3" t="s">
        <v>386</v>
      </c>
      <c r="B345" s="4">
        <v>43209</v>
      </c>
      <c r="C345">
        <v>9</v>
      </c>
      <c r="D345" t="s">
        <v>19</v>
      </c>
      <c r="E345" t="s">
        <v>20</v>
      </c>
      <c r="F345" t="s">
        <v>2043</v>
      </c>
      <c r="G345" t="s">
        <v>13</v>
      </c>
      <c r="H345">
        <v>199</v>
      </c>
      <c r="I345">
        <v>6</v>
      </c>
      <c r="J345">
        <v>1194</v>
      </c>
    </row>
    <row r="346" spans="1:10" x14ac:dyDescent="0.3">
      <c r="A346" s="3" t="s">
        <v>387</v>
      </c>
      <c r="B346" s="4">
        <v>43209</v>
      </c>
      <c r="C346">
        <v>13</v>
      </c>
      <c r="D346" t="s">
        <v>29</v>
      </c>
      <c r="E346" t="s">
        <v>12</v>
      </c>
      <c r="F346" t="s">
        <v>2045</v>
      </c>
      <c r="G346" t="s">
        <v>13</v>
      </c>
      <c r="H346">
        <v>199</v>
      </c>
      <c r="I346">
        <v>2</v>
      </c>
      <c r="J346">
        <v>398</v>
      </c>
    </row>
    <row r="347" spans="1:10" x14ac:dyDescent="0.3">
      <c r="A347" s="3" t="s">
        <v>388</v>
      </c>
      <c r="B347" s="4">
        <v>43209</v>
      </c>
      <c r="C347">
        <v>17</v>
      </c>
      <c r="D347" t="s">
        <v>31</v>
      </c>
      <c r="E347" t="s">
        <v>24</v>
      </c>
      <c r="F347" t="s">
        <v>2044</v>
      </c>
      <c r="G347" t="s">
        <v>27</v>
      </c>
      <c r="H347">
        <v>69</v>
      </c>
      <c r="I347">
        <v>2</v>
      </c>
      <c r="J347">
        <v>138</v>
      </c>
    </row>
    <row r="348" spans="1:10" x14ac:dyDescent="0.3">
      <c r="A348" s="3" t="s">
        <v>389</v>
      </c>
      <c r="B348" s="4">
        <v>43209</v>
      </c>
      <c r="C348">
        <v>18</v>
      </c>
      <c r="D348" t="s">
        <v>23</v>
      </c>
      <c r="E348" t="s">
        <v>24</v>
      </c>
      <c r="F348" t="s">
        <v>2044</v>
      </c>
      <c r="G348" t="s">
        <v>13</v>
      </c>
      <c r="H348">
        <v>199</v>
      </c>
      <c r="I348">
        <v>0</v>
      </c>
      <c r="J348">
        <v>0</v>
      </c>
    </row>
    <row r="349" spans="1:10" x14ac:dyDescent="0.3">
      <c r="A349" s="3" t="s">
        <v>390</v>
      </c>
      <c r="B349" s="4">
        <v>43209</v>
      </c>
      <c r="C349">
        <v>19</v>
      </c>
      <c r="D349" t="s">
        <v>52</v>
      </c>
      <c r="E349" t="s">
        <v>24</v>
      </c>
      <c r="F349" t="s">
        <v>2044</v>
      </c>
      <c r="G349" t="s">
        <v>17</v>
      </c>
      <c r="H349">
        <v>289</v>
      </c>
      <c r="I349">
        <v>1</v>
      </c>
      <c r="J349">
        <v>289</v>
      </c>
    </row>
    <row r="350" spans="1:10" x14ac:dyDescent="0.3">
      <c r="A350" s="3" t="s">
        <v>391</v>
      </c>
      <c r="B350" s="4">
        <v>43209</v>
      </c>
      <c r="C350">
        <v>13</v>
      </c>
      <c r="D350" t="s">
        <v>29</v>
      </c>
      <c r="E350" t="s">
        <v>59</v>
      </c>
      <c r="F350" t="s">
        <v>2045</v>
      </c>
      <c r="G350" t="s">
        <v>21</v>
      </c>
      <c r="H350">
        <v>159</v>
      </c>
      <c r="I350">
        <v>5</v>
      </c>
      <c r="J350">
        <v>795</v>
      </c>
    </row>
    <row r="351" spans="1:10" x14ac:dyDescent="0.3">
      <c r="A351" s="3" t="s">
        <v>392</v>
      </c>
      <c r="B351" s="4">
        <v>43209</v>
      </c>
      <c r="C351">
        <v>3</v>
      </c>
      <c r="D351" t="s">
        <v>39</v>
      </c>
      <c r="E351" t="s">
        <v>16</v>
      </c>
      <c r="F351" t="s">
        <v>2046</v>
      </c>
      <c r="G351" t="s">
        <v>37</v>
      </c>
      <c r="H351">
        <v>399</v>
      </c>
      <c r="I351">
        <v>1</v>
      </c>
      <c r="J351">
        <v>399</v>
      </c>
    </row>
    <row r="352" spans="1:10" x14ac:dyDescent="0.3">
      <c r="A352" s="3" t="s">
        <v>393</v>
      </c>
      <c r="B352" s="4">
        <v>43209</v>
      </c>
      <c r="C352">
        <v>4</v>
      </c>
      <c r="D352" t="s">
        <v>47</v>
      </c>
      <c r="E352" t="s">
        <v>64</v>
      </c>
      <c r="F352" t="s">
        <v>2046</v>
      </c>
      <c r="G352" t="s">
        <v>27</v>
      </c>
      <c r="H352">
        <v>69</v>
      </c>
      <c r="I352">
        <v>6</v>
      </c>
      <c r="J352">
        <v>414</v>
      </c>
    </row>
    <row r="353" spans="1:10" x14ac:dyDescent="0.3">
      <c r="A353" s="3" t="s">
        <v>394</v>
      </c>
      <c r="B353" s="4">
        <v>43209</v>
      </c>
      <c r="C353">
        <v>10</v>
      </c>
      <c r="D353" t="s">
        <v>54</v>
      </c>
      <c r="E353" t="s">
        <v>42</v>
      </c>
      <c r="F353" t="s">
        <v>2043</v>
      </c>
      <c r="G353" t="s">
        <v>21</v>
      </c>
      <c r="H353">
        <v>159</v>
      </c>
      <c r="I353">
        <v>9</v>
      </c>
      <c r="J353">
        <v>1431</v>
      </c>
    </row>
    <row r="354" spans="1:10" x14ac:dyDescent="0.3">
      <c r="A354" s="3" t="s">
        <v>395</v>
      </c>
      <c r="B354" s="4">
        <v>43210</v>
      </c>
      <c r="C354">
        <v>4</v>
      </c>
      <c r="D354" t="s">
        <v>47</v>
      </c>
      <c r="E354" t="s">
        <v>16</v>
      </c>
      <c r="F354" t="s">
        <v>2046</v>
      </c>
      <c r="G354" t="s">
        <v>37</v>
      </c>
      <c r="H354">
        <v>399</v>
      </c>
      <c r="I354">
        <v>1</v>
      </c>
      <c r="J354">
        <v>399</v>
      </c>
    </row>
    <row r="355" spans="1:10" x14ac:dyDescent="0.3">
      <c r="A355" s="3" t="s">
        <v>396</v>
      </c>
      <c r="B355" s="4">
        <v>43210</v>
      </c>
      <c r="C355">
        <v>5</v>
      </c>
      <c r="D355" t="s">
        <v>56</v>
      </c>
      <c r="E355" t="s">
        <v>16</v>
      </c>
      <c r="F355" t="s">
        <v>2046</v>
      </c>
      <c r="G355" t="s">
        <v>27</v>
      </c>
      <c r="H355">
        <v>69</v>
      </c>
      <c r="I355">
        <v>1</v>
      </c>
      <c r="J355">
        <v>69</v>
      </c>
    </row>
    <row r="356" spans="1:10" x14ac:dyDescent="0.3">
      <c r="A356" s="3" t="s">
        <v>397</v>
      </c>
      <c r="B356" s="4">
        <v>43210</v>
      </c>
      <c r="C356">
        <v>17</v>
      </c>
      <c r="D356" t="s">
        <v>31</v>
      </c>
      <c r="E356" t="s">
        <v>24</v>
      </c>
      <c r="F356" t="s">
        <v>2044</v>
      </c>
      <c r="G356" t="s">
        <v>37</v>
      </c>
      <c r="H356">
        <v>399</v>
      </c>
      <c r="I356">
        <v>6</v>
      </c>
      <c r="J356">
        <v>2394</v>
      </c>
    </row>
    <row r="357" spans="1:10" x14ac:dyDescent="0.3">
      <c r="A357" s="3" t="s">
        <v>398</v>
      </c>
      <c r="B357" s="4">
        <v>43211</v>
      </c>
      <c r="C357">
        <v>18</v>
      </c>
      <c r="D357" t="s">
        <v>23</v>
      </c>
      <c r="E357" t="s">
        <v>32</v>
      </c>
      <c r="F357" t="s">
        <v>2044</v>
      </c>
      <c r="G357" t="s">
        <v>13</v>
      </c>
      <c r="H357">
        <v>199</v>
      </c>
      <c r="I357">
        <v>8</v>
      </c>
      <c r="J357">
        <v>1592</v>
      </c>
    </row>
    <row r="358" spans="1:10" x14ac:dyDescent="0.3">
      <c r="A358" s="3" t="s">
        <v>399</v>
      </c>
      <c r="B358" s="4">
        <v>43211</v>
      </c>
      <c r="C358">
        <v>3</v>
      </c>
      <c r="D358" t="s">
        <v>39</v>
      </c>
      <c r="E358" t="s">
        <v>64</v>
      </c>
      <c r="F358" t="s">
        <v>2046</v>
      </c>
      <c r="G358" t="s">
        <v>37</v>
      </c>
      <c r="H358">
        <v>399</v>
      </c>
      <c r="I358">
        <v>2</v>
      </c>
      <c r="J358">
        <v>798</v>
      </c>
    </row>
    <row r="359" spans="1:10" x14ac:dyDescent="0.3">
      <c r="A359" s="3" t="s">
        <v>400</v>
      </c>
      <c r="B359" s="4">
        <v>43212</v>
      </c>
      <c r="C359">
        <v>2</v>
      </c>
      <c r="D359" t="s">
        <v>102</v>
      </c>
      <c r="E359" t="s">
        <v>16</v>
      </c>
      <c r="F359" t="s">
        <v>2046</v>
      </c>
      <c r="G359" t="s">
        <v>27</v>
      </c>
      <c r="H359">
        <v>69</v>
      </c>
      <c r="I359">
        <v>2</v>
      </c>
      <c r="J359">
        <v>138</v>
      </c>
    </row>
    <row r="360" spans="1:10" x14ac:dyDescent="0.3">
      <c r="A360" s="3" t="s">
        <v>401</v>
      </c>
      <c r="B360" s="4">
        <v>43212</v>
      </c>
      <c r="C360">
        <v>1</v>
      </c>
      <c r="D360" t="s">
        <v>15</v>
      </c>
      <c r="E360" t="s">
        <v>64</v>
      </c>
      <c r="F360" t="s">
        <v>2046</v>
      </c>
      <c r="G360" t="s">
        <v>37</v>
      </c>
      <c r="H360">
        <v>399</v>
      </c>
      <c r="I360">
        <v>5</v>
      </c>
      <c r="J360">
        <v>1995</v>
      </c>
    </row>
    <row r="361" spans="1:10" x14ac:dyDescent="0.3">
      <c r="A361" s="3" t="s">
        <v>402</v>
      </c>
      <c r="B361" s="4">
        <v>43212</v>
      </c>
      <c r="C361">
        <v>19</v>
      </c>
      <c r="D361" t="s">
        <v>52</v>
      </c>
      <c r="E361" t="s">
        <v>24</v>
      </c>
      <c r="F361" t="s">
        <v>2044</v>
      </c>
      <c r="G361" t="s">
        <v>13</v>
      </c>
      <c r="H361">
        <v>199</v>
      </c>
      <c r="I361">
        <v>9</v>
      </c>
      <c r="J361">
        <v>1791</v>
      </c>
    </row>
    <row r="362" spans="1:10" x14ac:dyDescent="0.3">
      <c r="A362" s="3" t="s">
        <v>403</v>
      </c>
      <c r="B362" s="4">
        <v>43212</v>
      </c>
      <c r="C362">
        <v>10</v>
      </c>
      <c r="D362" t="s">
        <v>54</v>
      </c>
      <c r="E362" t="s">
        <v>20</v>
      </c>
      <c r="F362" t="s">
        <v>2043</v>
      </c>
      <c r="G362" t="s">
        <v>27</v>
      </c>
      <c r="H362">
        <v>69</v>
      </c>
      <c r="I362">
        <v>7</v>
      </c>
      <c r="J362">
        <v>483</v>
      </c>
    </row>
    <row r="363" spans="1:10" x14ac:dyDescent="0.3">
      <c r="A363" s="3" t="s">
        <v>404</v>
      </c>
      <c r="B363" s="4">
        <v>43212</v>
      </c>
      <c r="C363">
        <v>5</v>
      </c>
      <c r="D363" t="s">
        <v>56</v>
      </c>
      <c r="E363" t="s">
        <v>16</v>
      </c>
      <c r="F363" t="s">
        <v>2046</v>
      </c>
      <c r="G363" t="s">
        <v>37</v>
      </c>
      <c r="H363">
        <v>399</v>
      </c>
      <c r="I363">
        <v>2</v>
      </c>
      <c r="J363">
        <v>798</v>
      </c>
    </row>
    <row r="364" spans="1:10" x14ac:dyDescent="0.3">
      <c r="A364" s="3" t="s">
        <v>405</v>
      </c>
      <c r="B364" s="4">
        <v>43212</v>
      </c>
      <c r="C364">
        <v>5</v>
      </c>
      <c r="D364" t="s">
        <v>56</v>
      </c>
      <c r="E364" t="s">
        <v>64</v>
      </c>
      <c r="F364" t="s">
        <v>2046</v>
      </c>
      <c r="G364" t="s">
        <v>21</v>
      </c>
      <c r="H364">
        <v>159</v>
      </c>
      <c r="I364">
        <v>5</v>
      </c>
      <c r="J364">
        <v>795</v>
      </c>
    </row>
    <row r="365" spans="1:10" x14ac:dyDescent="0.3">
      <c r="A365" s="3" t="s">
        <v>406</v>
      </c>
      <c r="B365" s="4">
        <v>43212</v>
      </c>
      <c r="C365">
        <v>16</v>
      </c>
      <c r="D365" t="s">
        <v>26</v>
      </c>
      <c r="E365" t="s">
        <v>32</v>
      </c>
      <c r="F365" t="s">
        <v>2044</v>
      </c>
      <c r="G365" t="s">
        <v>21</v>
      </c>
      <c r="H365">
        <v>159</v>
      </c>
      <c r="I365">
        <v>9</v>
      </c>
      <c r="J365">
        <v>1431</v>
      </c>
    </row>
    <row r="366" spans="1:10" x14ac:dyDescent="0.3">
      <c r="A366" s="3" t="s">
        <v>407</v>
      </c>
      <c r="B366" s="4">
        <v>43213</v>
      </c>
      <c r="C366">
        <v>7</v>
      </c>
      <c r="D366" t="s">
        <v>84</v>
      </c>
      <c r="E366" t="s">
        <v>20</v>
      </c>
      <c r="F366" t="s">
        <v>2043</v>
      </c>
      <c r="G366" t="s">
        <v>17</v>
      </c>
      <c r="H366">
        <v>289</v>
      </c>
      <c r="I366">
        <v>9</v>
      </c>
      <c r="J366">
        <v>2601</v>
      </c>
    </row>
    <row r="367" spans="1:10" x14ac:dyDescent="0.3">
      <c r="A367" s="3" t="s">
        <v>408</v>
      </c>
      <c r="B367" s="4">
        <v>43213</v>
      </c>
      <c r="C367">
        <v>7</v>
      </c>
      <c r="D367" t="s">
        <v>84</v>
      </c>
      <c r="E367" t="s">
        <v>42</v>
      </c>
      <c r="F367" t="s">
        <v>2043</v>
      </c>
      <c r="G367" t="s">
        <v>27</v>
      </c>
      <c r="H367">
        <v>69</v>
      </c>
      <c r="I367">
        <v>0</v>
      </c>
      <c r="J367">
        <v>0</v>
      </c>
    </row>
    <row r="368" spans="1:10" x14ac:dyDescent="0.3">
      <c r="A368" s="3" t="s">
        <v>409</v>
      </c>
      <c r="B368" s="4">
        <v>43214</v>
      </c>
      <c r="C368">
        <v>7</v>
      </c>
      <c r="D368" t="s">
        <v>84</v>
      </c>
      <c r="E368" t="s">
        <v>20</v>
      </c>
      <c r="F368" t="s">
        <v>2043</v>
      </c>
      <c r="G368" t="s">
        <v>17</v>
      </c>
      <c r="H368">
        <v>289</v>
      </c>
      <c r="I368">
        <v>2</v>
      </c>
      <c r="J368">
        <v>578</v>
      </c>
    </row>
    <row r="369" spans="1:10" x14ac:dyDescent="0.3">
      <c r="A369" s="3" t="s">
        <v>410</v>
      </c>
      <c r="B369" s="4">
        <v>43214</v>
      </c>
      <c r="C369">
        <v>8</v>
      </c>
      <c r="D369" t="s">
        <v>41</v>
      </c>
      <c r="E369" t="s">
        <v>20</v>
      </c>
      <c r="F369" t="s">
        <v>2043</v>
      </c>
      <c r="G369" t="s">
        <v>17</v>
      </c>
      <c r="H369">
        <v>289</v>
      </c>
      <c r="I369">
        <v>6</v>
      </c>
      <c r="J369">
        <v>1734</v>
      </c>
    </row>
    <row r="370" spans="1:10" x14ac:dyDescent="0.3">
      <c r="A370" s="3" t="s">
        <v>411</v>
      </c>
      <c r="B370" s="4">
        <v>43214</v>
      </c>
      <c r="C370">
        <v>6</v>
      </c>
      <c r="D370" t="s">
        <v>44</v>
      </c>
      <c r="E370" t="s">
        <v>42</v>
      </c>
      <c r="F370" t="s">
        <v>2043</v>
      </c>
      <c r="G370" t="s">
        <v>21</v>
      </c>
      <c r="H370">
        <v>159</v>
      </c>
      <c r="I370">
        <v>7</v>
      </c>
      <c r="J370">
        <v>1113</v>
      </c>
    </row>
    <row r="371" spans="1:10" x14ac:dyDescent="0.3">
      <c r="A371" s="3" t="s">
        <v>412</v>
      </c>
      <c r="B371" s="4">
        <v>43214</v>
      </c>
      <c r="C371">
        <v>15</v>
      </c>
      <c r="D371" t="s">
        <v>114</v>
      </c>
      <c r="E371" t="s">
        <v>59</v>
      </c>
      <c r="F371" t="s">
        <v>2045</v>
      </c>
      <c r="G371" t="s">
        <v>13</v>
      </c>
      <c r="H371">
        <v>199</v>
      </c>
      <c r="I371">
        <v>4</v>
      </c>
      <c r="J371">
        <v>796</v>
      </c>
    </row>
    <row r="372" spans="1:10" x14ac:dyDescent="0.3">
      <c r="A372" s="3" t="s">
        <v>413</v>
      </c>
      <c r="B372" s="4">
        <v>43214</v>
      </c>
      <c r="C372">
        <v>18</v>
      </c>
      <c r="D372" t="s">
        <v>23</v>
      </c>
      <c r="E372" t="s">
        <v>32</v>
      </c>
      <c r="F372" t="s">
        <v>2044</v>
      </c>
      <c r="G372" t="s">
        <v>21</v>
      </c>
      <c r="H372">
        <v>159</v>
      </c>
      <c r="I372">
        <v>8</v>
      </c>
      <c r="J372">
        <v>1272</v>
      </c>
    </row>
    <row r="373" spans="1:10" x14ac:dyDescent="0.3">
      <c r="A373" s="3" t="s">
        <v>414</v>
      </c>
      <c r="B373" s="4">
        <v>43214</v>
      </c>
      <c r="C373">
        <v>7</v>
      </c>
      <c r="D373" t="s">
        <v>84</v>
      </c>
      <c r="E373" t="s">
        <v>20</v>
      </c>
      <c r="F373" t="s">
        <v>2043</v>
      </c>
      <c r="G373" t="s">
        <v>17</v>
      </c>
      <c r="H373">
        <v>289</v>
      </c>
      <c r="I373">
        <v>8</v>
      </c>
      <c r="J373">
        <v>2312</v>
      </c>
    </row>
    <row r="374" spans="1:10" x14ac:dyDescent="0.3">
      <c r="A374" s="3" t="s">
        <v>415</v>
      </c>
      <c r="B374" s="4">
        <v>43214</v>
      </c>
      <c r="C374">
        <v>15</v>
      </c>
      <c r="D374" t="s">
        <v>114</v>
      </c>
      <c r="E374" t="s">
        <v>12</v>
      </c>
      <c r="F374" t="s">
        <v>2045</v>
      </c>
      <c r="G374" t="s">
        <v>13</v>
      </c>
      <c r="H374">
        <v>199</v>
      </c>
      <c r="I374">
        <v>6</v>
      </c>
      <c r="J374">
        <v>1194</v>
      </c>
    </row>
    <row r="375" spans="1:10" x14ac:dyDescent="0.3">
      <c r="A375" s="3" t="s">
        <v>416</v>
      </c>
      <c r="B375" s="4">
        <v>43215</v>
      </c>
      <c r="C375">
        <v>5</v>
      </c>
      <c r="D375" t="s">
        <v>56</v>
      </c>
      <c r="E375" t="s">
        <v>16</v>
      </c>
      <c r="F375" t="s">
        <v>2046</v>
      </c>
      <c r="G375" t="s">
        <v>37</v>
      </c>
      <c r="H375">
        <v>399</v>
      </c>
      <c r="I375">
        <v>3</v>
      </c>
      <c r="J375">
        <v>1197</v>
      </c>
    </row>
    <row r="376" spans="1:10" x14ac:dyDescent="0.3">
      <c r="A376" s="3" t="s">
        <v>417</v>
      </c>
      <c r="B376" s="4">
        <v>43215</v>
      </c>
      <c r="C376">
        <v>15</v>
      </c>
      <c r="D376" t="s">
        <v>114</v>
      </c>
      <c r="E376" t="s">
        <v>59</v>
      </c>
      <c r="F376" t="s">
        <v>2045</v>
      </c>
      <c r="G376" t="s">
        <v>21</v>
      </c>
      <c r="H376">
        <v>159</v>
      </c>
      <c r="I376">
        <v>4</v>
      </c>
      <c r="J376">
        <v>636</v>
      </c>
    </row>
    <row r="377" spans="1:10" x14ac:dyDescent="0.3">
      <c r="A377" s="3" t="s">
        <v>418</v>
      </c>
      <c r="B377" s="4">
        <v>43215</v>
      </c>
      <c r="C377">
        <v>16</v>
      </c>
      <c r="D377" t="s">
        <v>26</v>
      </c>
      <c r="E377" t="s">
        <v>32</v>
      </c>
      <c r="F377" t="s">
        <v>2044</v>
      </c>
      <c r="G377" t="s">
        <v>27</v>
      </c>
      <c r="H377">
        <v>69</v>
      </c>
      <c r="I377">
        <v>3</v>
      </c>
      <c r="J377">
        <v>207</v>
      </c>
    </row>
    <row r="378" spans="1:10" x14ac:dyDescent="0.3">
      <c r="A378" s="3" t="s">
        <v>419</v>
      </c>
      <c r="B378" s="4">
        <v>43215</v>
      </c>
      <c r="C378">
        <v>12</v>
      </c>
      <c r="D378" t="s">
        <v>62</v>
      </c>
      <c r="E378" t="s">
        <v>59</v>
      </c>
      <c r="F378" t="s">
        <v>2045</v>
      </c>
      <c r="G378" t="s">
        <v>13</v>
      </c>
      <c r="H378">
        <v>199</v>
      </c>
      <c r="I378">
        <v>6</v>
      </c>
      <c r="J378">
        <v>1194</v>
      </c>
    </row>
    <row r="379" spans="1:10" x14ac:dyDescent="0.3">
      <c r="A379" s="3" t="s">
        <v>420</v>
      </c>
      <c r="B379" s="4">
        <v>43215</v>
      </c>
      <c r="C379">
        <v>11</v>
      </c>
      <c r="D379" t="s">
        <v>11</v>
      </c>
      <c r="E379" t="s">
        <v>12</v>
      </c>
      <c r="F379" t="s">
        <v>2045</v>
      </c>
      <c r="G379" t="s">
        <v>37</v>
      </c>
      <c r="H379">
        <v>399</v>
      </c>
      <c r="I379">
        <v>3</v>
      </c>
      <c r="J379">
        <v>1197</v>
      </c>
    </row>
    <row r="380" spans="1:10" x14ac:dyDescent="0.3">
      <c r="A380" s="3" t="s">
        <v>421</v>
      </c>
      <c r="B380" s="4">
        <v>43215</v>
      </c>
      <c r="C380">
        <v>15</v>
      </c>
      <c r="D380" t="s">
        <v>114</v>
      </c>
      <c r="E380" t="s">
        <v>12</v>
      </c>
      <c r="F380" t="s">
        <v>2045</v>
      </c>
      <c r="G380" t="s">
        <v>21</v>
      </c>
      <c r="H380">
        <v>159</v>
      </c>
      <c r="I380">
        <v>0</v>
      </c>
      <c r="J380">
        <v>0</v>
      </c>
    </row>
    <row r="381" spans="1:10" x14ac:dyDescent="0.3">
      <c r="A381" s="3" t="s">
        <v>422</v>
      </c>
      <c r="B381" s="4">
        <v>43216</v>
      </c>
      <c r="C381">
        <v>19</v>
      </c>
      <c r="D381" t="s">
        <v>52</v>
      </c>
      <c r="E381" t="s">
        <v>32</v>
      </c>
      <c r="F381" t="s">
        <v>2044</v>
      </c>
      <c r="G381" t="s">
        <v>21</v>
      </c>
      <c r="H381">
        <v>159</v>
      </c>
      <c r="I381">
        <v>5</v>
      </c>
      <c r="J381">
        <v>795</v>
      </c>
    </row>
    <row r="382" spans="1:10" x14ac:dyDescent="0.3">
      <c r="A382" s="3" t="s">
        <v>423</v>
      </c>
      <c r="B382" s="4">
        <v>43217</v>
      </c>
      <c r="C382">
        <v>5</v>
      </c>
      <c r="D382" t="s">
        <v>56</v>
      </c>
      <c r="E382" t="s">
        <v>16</v>
      </c>
      <c r="F382" t="s">
        <v>2046</v>
      </c>
      <c r="G382" t="s">
        <v>27</v>
      </c>
      <c r="H382">
        <v>69</v>
      </c>
      <c r="I382">
        <v>5</v>
      </c>
      <c r="J382">
        <v>345</v>
      </c>
    </row>
    <row r="383" spans="1:10" x14ac:dyDescent="0.3">
      <c r="A383" s="3" t="s">
        <v>424</v>
      </c>
      <c r="B383" s="4">
        <v>43218</v>
      </c>
      <c r="C383">
        <v>7</v>
      </c>
      <c r="D383" t="s">
        <v>84</v>
      </c>
      <c r="E383" t="s">
        <v>42</v>
      </c>
      <c r="F383" t="s">
        <v>2043</v>
      </c>
      <c r="G383" t="s">
        <v>27</v>
      </c>
      <c r="H383">
        <v>69</v>
      </c>
      <c r="I383">
        <v>8</v>
      </c>
      <c r="J383">
        <v>552</v>
      </c>
    </row>
    <row r="384" spans="1:10" x14ac:dyDescent="0.3">
      <c r="A384" s="3" t="s">
        <v>425</v>
      </c>
      <c r="B384" s="4">
        <v>43218</v>
      </c>
      <c r="C384">
        <v>2</v>
      </c>
      <c r="D384" t="s">
        <v>102</v>
      </c>
      <c r="E384" t="s">
        <v>16</v>
      </c>
      <c r="F384" t="s">
        <v>2046</v>
      </c>
      <c r="G384" t="s">
        <v>21</v>
      </c>
      <c r="H384">
        <v>159</v>
      </c>
      <c r="I384">
        <v>7</v>
      </c>
      <c r="J384">
        <v>1113</v>
      </c>
    </row>
    <row r="385" spans="1:10" x14ac:dyDescent="0.3">
      <c r="A385" s="3" t="s">
        <v>426</v>
      </c>
      <c r="B385" s="4">
        <v>43218</v>
      </c>
      <c r="C385">
        <v>1</v>
      </c>
      <c r="D385" t="s">
        <v>15</v>
      </c>
      <c r="E385" t="s">
        <v>64</v>
      </c>
      <c r="F385" t="s">
        <v>2046</v>
      </c>
      <c r="G385" t="s">
        <v>21</v>
      </c>
      <c r="H385">
        <v>159</v>
      </c>
      <c r="I385">
        <v>5</v>
      </c>
      <c r="J385">
        <v>795</v>
      </c>
    </row>
    <row r="386" spans="1:10" x14ac:dyDescent="0.3">
      <c r="A386" s="3" t="s">
        <v>427</v>
      </c>
      <c r="B386" s="4">
        <v>43218</v>
      </c>
      <c r="C386">
        <v>17</v>
      </c>
      <c r="D386" t="s">
        <v>31</v>
      </c>
      <c r="E386" t="s">
        <v>32</v>
      </c>
      <c r="F386" t="s">
        <v>2044</v>
      </c>
      <c r="G386" t="s">
        <v>17</v>
      </c>
      <c r="H386">
        <v>289</v>
      </c>
      <c r="I386">
        <v>3</v>
      </c>
      <c r="J386">
        <v>867</v>
      </c>
    </row>
    <row r="387" spans="1:10" x14ac:dyDescent="0.3">
      <c r="A387" s="3" t="s">
        <v>428</v>
      </c>
      <c r="B387" s="4">
        <v>43218</v>
      </c>
      <c r="C387">
        <v>3</v>
      </c>
      <c r="D387" t="s">
        <v>39</v>
      </c>
      <c r="E387" t="s">
        <v>16</v>
      </c>
      <c r="F387" t="s">
        <v>2046</v>
      </c>
      <c r="G387" t="s">
        <v>37</v>
      </c>
      <c r="H387">
        <v>399</v>
      </c>
      <c r="I387">
        <v>2</v>
      </c>
      <c r="J387">
        <v>798</v>
      </c>
    </row>
    <row r="388" spans="1:10" x14ac:dyDescent="0.3">
      <c r="A388" s="3" t="s">
        <v>429</v>
      </c>
      <c r="B388" s="4">
        <v>43218</v>
      </c>
      <c r="C388">
        <v>9</v>
      </c>
      <c r="D388" t="s">
        <v>19</v>
      </c>
      <c r="E388" t="s">
        <v>42</v>
      </c>
      <c r="F388" t="s">
        <v>2043</v>
      </c>
      <c r="G388" t="s">
        <v>21</v>
      </c>
      <c r="H388">
        <v>159</v>
      </c>
      <c r="I388">
        <v>8</v>
      </c>
      <c r="J388">
        <v>1272</v>
      </c>
    </row>
    <row r="389" spans="1:10" x14ac:dyDescent="0.3">
      <c r="A389" s="3" t="s">
        <v>430</v>
      </c>
      <c r="B389" s="4">
        <v>43218</v>
      </c>
      <c r="C389">
        <v>20</v>
      </c>
      <c r="D389" t="s">
        <v>36</v>
      </c>
      <c r="E389" t="s">
        <v>32</v>
      </c>
      <c r="F389" t="s">
        <v>2044</v>
      </c>
      <c r="G389" t="s">
        <v>27</v>
      </c>
      <c r="H389">
        <v>69</v>
      </c>
      <c r="I389">
        <v>4</v>
      </c>
      <c r="J389">
        <v>276</v>
      </c>
    </row>
    <row r="390" spans="1:10" x14ac:dyDescent="0.3">
      <c r="A390" s="3" t="s">
        <v>431</v>
      </c>
      <c r="B390" s="4">
        <v>43218</v>
      </c>
      <c r="C390">
        <v>13</v>
      </c>
      <c r="D390" t="s">
        <v>29</v>
      </c>
      <c r="E390" t="s">
        <v>59</v>
      </c>
      <c r="F390" t="s">
        <v>2045</v>
      </c>
      <c r="G390" t="s">
        <v>17</v>
      </c>
      <c r="H390">
        <v>289</v>
      </c>
      <c r="I390">
        <v>3</v>
      </c>
      <c r="J390">
        <v>867</v>
      </c>
    </row>
    <row r="391" spans="1:10" x14ac:dyDescent="0.3">
      <c r="A391" s="3" t="s">
        <v>432</v>
      </c>
      <c r="B391" s="4">
        <v>43218</v>
      </c>
      <c r="C391">
        <v>1</v>
      </c>
      <c r="D391" t="s">
        <v>15</v>
      </c>
      <c r="E391" t="s">
        <v>64</v>
      </c>
      <c r="F391" t="s">
        <v>2046</v>
      </c>
      <c r="G391" t="s">
        <v>17</v>
      </c>
      <c r="H391">
        <v>289</v>
      </c>
      <c r="I391">
        <v>4</v>
      </c>
      <c r="J391">
        <v>1156</v>
      </c>
    </row>
    <row r="392" spans="1:10" x14ac:dyDescent="0.3">
      <c r="A392" s="3" t="s">
        <v>433</v>
      </c>
      <c r="B392" s="4">
        <v>43218</v>
      </c>
      <c r="C392">
        <v>10</v>
      </c>
      <c r="D392" t="s">
        <v>54</v>
      </c>
      <c r="E392" t="s">
        <v>42</v>
      </c>
      <c r="F392" t="s">
        <v>2043</v>
      </c>
      <c r="G392" t="s">
        <v>13</v>
      </c>
      <c r="H392">
        <v>199</v>
      </c>
      <c r="I392">
        <v>0</v>
      </c>
      <c r="J392">
        <v>0</v>
      </c>
    </row>
    <row r="393" spans="1:10" x14ac:dyDescent="0.3">
      <c r="A393" s="3" t="s">
        <v>434</v>
      </c>
      <c r="B393" s="4">
        <v>43219</v>
      </c>
      <c r="C393">
        <v>8</v>
      </c>
      <c r="D393" t="s">
        <v>41</v>
      </c>
      <c r="E393" t="s">
        <v>20</v>
      </c>
      <c r="F393" t="s">
        <v>2043</v>
      </c>
      <c r="G393" t="s">
        <v>17</v>
      </c>
      <c r="H393">
        <v>289</v>
      </c>
      <c r="I393">
        <v>0</v>
      </c>
      <c r="J393">
        <v>0</v>
      </c>
    </row>
    <row r="394" spans="1:10" x14ac:dyDescent="0.3">
      <c r="A394" s="3" t="s">
        <v>435</v>
      </c>
      <c r="B394" s="4">
        <v>43219</v>
      </c>
      <c r="C394">
        <v>14</v>
      </c>
      <c r="D394" t="s">
        <v>34</v>
      </c>
      <c r="E394" t="s">
        <v>59</v>
      </c>
      <c r="F394" t="s">
        <v>2045</v>
      </c>
      <c r="G394" t="s">
        <v>27</v>
      </c>
      <c r="H394">
        <v>69</v>
      </c>
      <c r="I394">
        <v>7</v>
      </c>
      <c r="J394">
        <v>483</v>
      </c>
    </row>
    <row r="395" spans="1:10" x14ac:dyDescent="0.3">
      <c r="A395" s="3" t="s">
        <v>436</v>
      </c>
      <c r="B395" s="4">
        <v>43220</v>
      </c>
      <c r="C395">
        <v>18</v>
      </c>
      <c r="D395" t="s">
        <v>23</v>
      </c>
      <c r="E395" t="s">
        <v>24</v>
      </c>
      <c r="F395" t="s">
        <v>2044</v>
      </c>
      <c r="G395" t="s">
        <v>13</v>
      </c>
      <c r="H395">
        <v>199</v>
      </c>
      <c r="I395">
        <v>3</v>
      </c>
      <c r="J395">
        <v>597</v>
      </c>
    </row>
    <row r="396" spans="1:10" x14ac:dyDescent="0.3">
      <c r="A396" s="3" t="s">
        <v>437</v>
      </c>
      <c r="B396" s="4">
        <v>43221</v>
      </c>
      <c r="C396">
        <v>18</v>
      </c>
      <c r="D396" t="s">
        <v>23</v>
      </c>
      <c r="E396" t="s">
        <v>24</v>
      </c>
      <c r="F396" t="s">
        <v>2044</v>
      </c>
      <c r="G396" t="s">
        <v>27</v>
      </c>
      <c r="H396">
        <v>69</v>
      </c>
      <c r="I396">
        <v>3</v>
      </c>
      <c r="J396">
        <v>207</v>
      </c>
    </row>
    <row r="397" spans="1:10" x14ac:dyDescent="0.3">
      <c r="A397" s="3" t="s">
        <v>438</v>
      </c>
      <c r="B397" s="4">
        <v>43222</v>
      </c>
      <c r="C397">
        <v>14</v>
      </c>
      <c r="D397" t="s">
        <v>34</v>
      </c>
      <c r="E397" t="s">
        <v>59</v>
      </c>
      <c r="F397" t="s">
        <v>2045</v>
      </c>
      <c r="G397" t="s">
        <v>21</v>
      </c>
      <c r="H397">
        <v>159</v>
      </c>
      <c r="I397">
        <v>5</v>
      </c>
      <c r="J397">
        <v>795</v>
      </c>
    </row>
    <row r="398" spans="1:10" x14ac:dyDescent="0.3">
      <c r="A398" s="3" t="s">
        <v>439</v>
      </c>
      <c r="B398" s="4">
        <v>43222</v>
      </c>
      <c r="C398">
        <v>19</v>
      </c>
      <c r="D398" t="s">
        <v>52</v>
      </c>
      <c r="E398" t="s">
        <v>32</v>
      </c>
      <c r="F398" t="s">
        <v>2044</v>
      </c>
      <c r="G398" t="s">
        <v>17</v>
      </c>
      <c r="H398">
        <v>289</v>
      </c>
      <c r="I398">
        <v>1</v>
      </c>
      <c r="J398">
        <v>289</v>
      </c>
    </row>
    <row r="399" spans="1:10" x14ac:dyDescent="0.3">
      <c r="A399" s="3" t="s">
        <v>440</v>
      </c>
      <c r="B399" s="4">
        <v>43223</v>
      </c>
      <c r="C399">
        <v>18</v>
      </c>
      <c r="D399" t="s">
        <v>23</v>
      </c>
      <c r="E399" t="s">
        <v>32</v>
      </c>
      <c r="F399" t="s">
        <v>2044</v>
      </c>
      <c r="G399" t="s">
        <v>21</v>
      </c>
      <c r="H399">
        <v>159</v>
      </c>
      <c r="I399">
        <v>0</v>
      </c>
      <c r="J399">
        <v>0</v>
      </c>
    </row>
    <row r="400" spans="1:10" x14ac:dyDescent="0.3">
      <c r="A400" s="3" t="s">
        <v>441</v>
      </c>
      <c r="B400" s="4">
        <v>43223</v>
      </c>
      <c r="C400">
        <v>5</v>
      </c>
      <c r="D400" t="s">
        <v>56</v>
      </c>
      <c r="E400" t="s">
        <v>64</v>
      </c>
      <c r="F400" t="s">
        <v>2046</v>
      </c>
      <c r="G400" t="s">
        <v>37</v>
      </c>
      <c r="H400">
        <v>399</v>
      </c>
      <c r="I400">
        <v>7</v>
      </c>
      <c r="J400">
        <v>2793</v>
      </c>
    </row>
    <row r="401" spans="1:10" x14ac:dyDescent="0.3">
      <c r="A401" s="3" t="s">
        <v>442</v>
      </c>
      <c r="B401" s="4">
        <v>43223</v>
      </c>
      <c r="C401">
        <v>19</v>
      </c>
      <c r="D401" t="s">
        <v>52</v>
      </c>
      <c r="E401" t="s">
        <v>24</v>
      </c>
      <c r="F401" t="s">
        <v>2044</v>
      </c>
      <c r="G401" t="s">
        <v>17</v>
      </c>
      <c r="H401">
        <v>289</v>
      </c>
      <c r="I401">
        <v>6</v>
      </c>
      <c r="J401">
        <v>1734</v>
      </c>
    </row>
    <row r="402" spans="1:10" x14ac:dyDescent="0.3">
      <c r="A402" s="3" t="s">
        <v>443</v>
      </c>
      <c r="B402" s="4">
        <v>43224</v>
      </c>
      <c r="C402">
        <v>5</v>
      </c>
      <c r="D402" t="s">
        <v>56</v>
      </c>
      <c r="E402" t="s">
        <v>16</v>
      </c>
      <c r="F402" t="s">
        <v>2046</v>
      </c>
      <c r="G402" t="s">
        <v>27</v>
      </c>
      <c r="H402">
        <v>69</v>
      </c>
      <c r="I402">
        <v>0</v>
      </c>
      <c r="J402">
        <v>0</v>
      </c>
    </row>
    <row r="403" spans="1:10" x14ac:dyDescent="0.3">
      <c r="A403" s="3" t="s">
        <v>444</v>
      </c>
      <c r="B403" s="4">
        <v>43225</v>
      </c>
      <c r="C403">
        <v>16</v>
      </c>
      <c r="D403" t="s">
        <v>26</v>
      </c>
      <c r="E403" t="s">
        <v>32</v>
      </c>
      <c r="F403" t="s">
        <v>2044</v>
      </c>
      <c r="G403" t="s">
        <v>17</v>
      </c>
      <c r="H403">
        <v>289</v>
      </c>
      <c r="I403">
        <v>8</v>
      </c>
      <c r="J403">
        <v>2312</v>
      </c>
    </row>
    <row r="404" spans="1:10" x14ac:dyDescent="0.3">
      <c r="A404" s="3" t="s">
        <v>445</v>
      </c>
      <c r="B404" s="4">
        <v>43225</v>
      </c>
      <c r="C404">
        <v>12</v>
      </c>
      <c r="D404" t="s">
        <v>62</v>
      </c>
      <c r="E404" t="s">
        <v>59</v>
      </c>
      <c r="F404" t="s">
        <v>2045</v>
      </c>
      <c r="G404" t="s">
        <v>37</v>
      </c>
      <c r="H404">
        <v>399</v>
      </c>
      <c r="I404">
        <v>6</v>
      </c>
      <c r="J404">
        <v>2394</v>
      </c>
    </row>
    <row r="405" spans="1:10" x14ac:dyDescent="0.3">
      <c r="A405" s="3" t="s">
        <v>446</v>
      </c>
      <c r="B405" s="4">
        <v>43226</v>
      </c>
      <c r="C405">
        <v>5</v>
      </c>
      <c r="D405" t="s">
        <v>56</v>
      </c>
      <c r="E405" t="s">
        <v>16</v>
      </c>
      <c r="F405" t="s">
        <v>2046</v>
      </c>
      <c r="G405" t="s">
        <v>21</v>
      </c>
      <c r="H405">
        <v>159</v>
      </c>
      <c r="I405">
        <v>9</v>
      </c>
      <c r="J405">
        <v>1431</v>
      </c>
    </row>
    <row r="406" spans="1:10" x14ac:dyDescent="0.3">
      <c r="A406" s="3" t="s">
        <v>447</v>
      </c>
      <c r="B406" s="4">
        <v>43226</v>
      </c>
      <c r="C406">
        <v>1</v>
      </c>
      <c r="D406" t="s">
        <v>15</v>
      </c>
      <c r="E406" t="s">
        <v>16</v>
      </c>
      <c r="F406" t="s">
        <v>2046</v>
      </c>
      <c r="G406" t="s">
        <v>21</v>
      </c>
      <c r="H406">
        <v>159</v>
      </c>
      <c r="I406">
        <v>5</v>
      </c>
      <c r="J406">
        <v>795</v>
      </c>
    </row>
    <row r="407" spans="1:10" x14ac:dyDescent="0.3">
      <c r="A407" s="3" t="s">
        <v>448</v>
      </c>
      <c r="B407" s="4">
        <v>43226</v>
      </c>
      <c r="C407">
        <v>6</v>
      </c>
      <c r="D407" t="s">
        <v>44</v>
      </c>
      <c r="E407" t="s">
        <v>42</v>
      </c>
      <c r="F407" t="s">
        <v>2043</v>
      </c>
      <c r="G407" t="s">
        <v>21</v>
      </c>
      <c r="H407">
        <v>159</v>
      </c>
      <c r="I407">
        <v>8</v>
      </c>
      <c r="J407">
        <v>1272</v>
      </c>
    </row>
    <row r="408" spans="1:10" x14ac:dyDescent="0.3">
      <c r="A408" s="3" t="s">
        <v>449</v>
      </c>
      <c r="B408" s="4">
        <v>43226</v>
      </c>
      <c r="C408">
        <v>16</v>
      </c>
      <c r="D408" t="s">
        <v>26</v>
      </c>
      <c r="E408" t="s">
        <v>32</v>
      </c>
      <c r="F408" t="s">
        <v>2044</v>
      </c>
      <c r="G408" t="s">
        <v>27</v>
      </c>
      <c r="H408">
        <v>69</v>
      </c>
      <c r="I408">
        <v>7</v>
      </c>
      <c r="J408">
        <v>483</v>
      </c>
    </row>
    <row r="409" spans="1:10" x14ac:dyDescent="0.3">
      <c r="A409" s="3" t="s">
        <v>450</v>
      </c>
      <c r="B409" s="4">
        <v>43226</v>
      </c>
      <c r="C409">
        <v>4</v>
      </c>
      <c r="D409" t="s">
        <v>47</v>
      </c>
      <c r="E409" t="s">
        <v>64</v>
      </c>
      <c r="F409" t="s">
        <v>2046</v>
      </c>
      <c r="G409" t="s">
        <v>17</v>
      </c>
      <c r="H409">
        <v>289</v>
      </c>
      <c r="I409">
        <v>6</v>
      </c>
      <c r="J409">
        <v>1734</v>
      </c>
    </row>
    <row r="410" spans="1:10" x14ac:dyDescent="0.3">
      <c r="A410" s="3" t="s">
        <v>451</v>
      </c>
      <c r="B410" s="4">
        <v>43226</v>
      </c>
      <c r="C410">
        <v>16</v>
      </c>
      <c r="D410" t="s">
        <v>26</v>
      </c>
      <c r="E410" t="s">
        <v>24</v>
      </c>
      <c r="F410" t="s">
        <v>2044</v>
      </c>
      <c r="G410" t="s">
        <v>13</v>
      </c>
      <c r="H410">
        <v>199</v>
      </c>
      <c r="I410">
        <v>3</v>
      </c>
      <c r="J410">
        <v>597</v>
      </c>
    </row>
    <row r="411" spans="1:10" x14ac:dyDescent="0.3">
      <c r="A411" s="3" t="s">
        <v>452</v>
      </c>
      <c r="B411" s="4">
        <v>43226</v>
      </c>
      <c r="C411">
        <v>16</v>
      </c>
      <c r="D411" t="s">
        <v>26</v>
      </c>
      <c r="E411" t="s">
        <v>32</v>
      </c>
      <c r="F411" t="s">
        <v>2044</v>
      </c>
      <c r="G411" t="s">
        <v>21</v>
      </c>
      <c r="H411">
        <v>159</v>
      </c>
      <c r="I411">
        <v>4</v>
      </c>
      <c r="J411">
        <v>636</v>
      </c>
    </row>
    <row r="412" spans="1:10" x14ac:dyDescent="0.3">
      <c r="A412" s="3" t="s">
        <v>453</v>
      </c>
      <c r="B412" s="4">
        <v>43226</v>
      </c>
      <c r="C412">
        <v>8</v>
      </c>
      <c r="D412" t="s">
        <v>41</v>
      </c>
      <c r="E412" t="s">
        <v>42</v>
      </c>
      <c r="F412" t="s">
        <v>2043</v>
      </c>
      <c r="G412" t="s">
        <v>21</v>
      </c>
      <c r="H412">
        <v>159</v>
      </c>
      <c r="I412">
        <v>4</v>
      </c>
      <c r="J412">
        <v>636</v>
      </c>
    </row>
    <row r="413" spans="1:10" x14ac:dyDescent="0.3">
      <c r="A413" s="3" t="s">
        <v>454</v>
      </c>
      <c r="B413" s="4">
        <v>43226</v>
      </c>
      <c r="C413">
        <v>13</v>
      </c>
      <c r="D413" t="s">
        <v>29</v>
      </c>
      <c r="E413" t="s">
        <v>12</v>
      </c>
      <c r="F413" t="s">
        <v>2045</v>
      </c>
      <c r="G413" t="s">
        <v>27</v>
      </c>
      <c r="H413">
        <v>69</v>
      </c>
      <c r="I413">
        <v>7</v>
      </c>
      <c r="J413">
        <v>483</v>
      </c>
    </row>
    <row r="414" spans="1:10" x14ac:dyDescent="0.3">
      <c r="A414" s="3" t="s">
        <v>455</v>
      </c>
      <c r="B414" s="4">
        <v>43226</v>
      </c>
      <c r="C414">
        <v>3</v>
      </c>
      <c r="D414" t="s">
        <v>39</v>
      </c>
      <c r="E414" t="s">
        <v>64</v>
      </c>
      <c r="F414" t="s">
        <v>2046</v>
      </c>
      <c r="G414" t="s">
        <v>13</v>
      </c>
      <c r="H414">
        <v>199</v>
      </c>
      <c r="I414">
        <v>1</v>
      </c>
      <c r="J414">
        <v>199</v>
      </c>
    </row>
    <row r="415" spans="1:10" x14ac:dyDescent="0.3">
      <c r="A415" s="3" t="s">
        <v>456</v>
      </c>
      <c r="B415" s="4">
        <v>43227</v>
      </c>
      <c r="C415">
        <v>19</v>
      </c>
      <c r="D415" t="s">
        <v>52</v>
      </c>
      <c r="E415" t="s">
        <v>24</v>
      </c>
      <c r="F415" t="s">
        <v>2044</v>
      </c>
      <c r="G415" t="s">
        <v>27</v>
      </c>
      <c r="H415">
        <v>69</v>
      </c>
      <c r="I415">
        <v>6</v>
      </c>
      <c r="J415">
        <v>414</v>
      </c>
    </row>
    <row r="416" spans="1:10" x14ac:dyDescent="0.3">
      <c r="A416" s="3" t="s">
        <v>457</v>
      </c>
      <c r="B416" s="4">
        <v>43228</v>
      </c>
      <c r="C416">
        <v>17</v>
      </c>
      <c r="D416" t="s">
        <v>31</v>
      </c>
      <c r="E416" t="s">
        <v>32</v>
      </c>
      <c r="F416" t="s">
        <v>2044</v>
      </c>
      <c r="G416" t="s">
        <v>21</v>
      </c>
      <c r="H416">
        <v>159</v>
      </c>
      <c r="I416">
        <v>7</v>
      </c>
      <c r="J416">
        <v>1113</v>
      </c>
    </row>
    <row r="417" spans="1:10" x14ac:dyDescent="0.3">
      <c r="A417" s="3" t="s">
        <v>458</v>
      </c>
      <c r="B417" s="4">
        <v>43228</v>
      </c>
      <c r="C417">
        <v>13</v>
      </c>
      <c r="D417" t="s">
        <v>29</v>
      </c>
      <c r="E417" t="s">
        <v>12</v>
      </c>
      <c r="F417" t="s">
        <v>2045</v>
      </c>
      <c r="G417" t="s">
        <v>13</v>
      </c>
      <c r="H417">
        <v>199</v>
      </c>
      <c r="I417">
        <v>1</v>
      </c>
      <c r="J417">
        <v>199</v>
      </c>
    </row>
    <row r="418" spans="1:10" x14ac:dyDescent="0.3">
      <c r="A418" s="3" t="s">
        <v>459</v>
      </c>
      <c r="B418" s="4">
        <v>43229</v>
      </c>
      <c r="C418">
        <v>2</v>
      </c>
      <c r="D418" t="s">
        <v>102</v>
      </c>
      <c r="E418" t="s">
        <v>16</v>
      </c>
      <c r="F418" t="s">
        <v>2046</v>
      </c>
      <c r="G418" t="s">
        <v>37</v>
      </c>
      <c r="H418">
        <v>399</v>
      </c>
      <c r="I418">
        <v>1</v>
      </c>
      <c r="J418">
        <v>399</v>
      </c>
    </row>
    <row r="419" spans="1:10" x14ac:dyDescent="0.3">
      <c r="A419" s="3" t="s">
        <v>460</v>
      </c>
      <c r="B419" s="4">
        <v>43230</v>
      </c>
      <c r="C419">
        <v>6</v>
      </c>
      <c r="D419" t="s">
        <v>44</v>
      </c>
      <c r="E419" t="s">
        <v>42</v>
      </c>
      <c r="F419" t="s">
        <v>2043</v>
      </c>
      <c r="G419" t="s">
        <v>21</v>
      </c>
      <c r="H419">
        <v>159</v>
      </c>
      <c r="I419">
        <v>9</v>
      </c>
      <c r="J419">
        <v>1431</v>
      </c>
    </row>
    <row r="420" spans="1:10" x14ac:dyDescent="0.3">
      <c r="A420" s="3" t="s">
        <v>461</v>
      </c>
      <c r="B420" s="4">
        <v>43230</v>
      </c>
      <c r="C420">
        <v>14</v>
      </c>
      <c r="D420" t="s">
        <v>34</v>
      </c>
      <c r="E420" t="s">
        <v>12</v>
      </c>
      <c r="F420" t="s">
        <v>2045</v>
      </c>
      <c r="G420" t="s">
        <v>13</v>
      </c>
      <c r="H420">
        <v>199</v>
      </c>
      <c r="I420">
        <v>3</v>
      </c>
      <c r="J420">
        <v>597</v>
      </c>
    </row>
    <row r="421" spans="1:10" x14ac:dyDescent="0.3">
      <c r="A421" s="3" t="s">
        <v>462</v>
      </c>
      <c r="B421" s="4">
        <v>43231</v>
      </c>
      <c r="C421">
        <v>18</v>
      </c>
      <c r="D421" t="s">
        <v>23</v>
      </c>
      <c r="E421" t="s">
        <v>32</v>
      </c>
      <c r="F421" t="s">
        <v>2044</v>
      </c>
      <c r="G421" t="s">
        <v>21</v>
      </c>
      <c r="H421">
        <v>159</v>
      </c>
      <c r="I421">
        <v>9</v>
      </c>
      <c r="J421">
        <v>1431</v>
      </c>
    </row>
    <row r="422" spans="1:10" x14ac:dyDescent="0.3">
      <c r="A422" s="3" t="s">
        <v>463</v>
      </c>
      <c r="B422" s="4">
        <v>43231</v>
      </c>
      <c r="C422">
        <v>6</v>
      </c>
      <c r="D422" t="s">
        <v>44</v>
      </c>
      <c r="E422" t="s">
        <v>42</v>
      </c>
      <c r="F422" t="s">
        <v>2043</v>
      </c>
      <c r="G422" t="s">
        <v>21</v>
      </c>
      <c r="H422">
        <v>159</v>
      </c>
      <c r="I422">
        <v>4</v>
      </c>
      <c r="J422">
        <v>636</v>
      </c>
    </row>
    <row r="423" spans="1:10" x14ac:dyDescent="0.3">
      <c r="A423" s="3" t="s">
        <v>464</v>
      </c>
      <c r="B423" s="4">
        <v>43232</v>
      </c>
      <c r="C423">
        <v>4</v>
      </c>
      <c r="D423" t="s">
        <v>47</v>
      </c>
      <c r="E423" t="s">
        <v>64</v>
      </c>
      <c r="F423" t="s">
        <v>2046</v>
      </c>
      <c r="G423" t="s">
        <v>21</v>
      </c>
      <c r="H423">
        <v>159</v>
      </c>
      <c r="I423">
        <v>9</v>
      </c>
      <c r="J423">
        <v>1431</v>
      </c>
    </row>
    <row r="424" spans="1:10" x14ac:dyDescent="0.3">
      <c r="A424" s="3" t="s">
        <v>465</v>
      </c>
      <c r="B424" s="4">
        <v>43232</v>
      </c>
      <c r="C424">
        <v>5</v>
      </c>
      <c r="D424" t="s">
        <v>56</v>
      </c>
      <c r="E424" t="s">
        <v>64</v>
      </c>
      <c r="F424" t="s">
        <v>2046</v>
      </c>
      <c r="G424" t="s">
        <v>27</v>
      </c>
      <c r="H424">
        <v>69</v>
      </c>
      <c r="I424">
        <v>4</v>
      </c>
      <c r="J424">
        <v>276</v>
      </c>
    </row>
    <row r="425" spans="1:10" x14ac:dyDescent="0.3">
      <c r="A425" s="3" t="s">
        <v>466</v>
      </c>
      <c r="B425" s="4">
        <v>43232</v>
      </c>
      <c r="C425">
        <v>1</v>
      </c>
      <c r="D425" t="s">
        <v>15</v>
      </c>
      <c r="E425" t="s">
        <v>64</v>
      </c>
      <c r="F425" t="s">
        <v>2046</v>
      </c>
      <c r="G425" t="s">
        <v>27</v>
      </c>
      <c r="H425">
        <v>69</v>
      </c>
      <c r="I425">
        <v>8</v>
      </c>
      <c r="J425">
        <v>552</v>
      </c>
    </row>
    <row r="426" spans="1:10" x14ac:dyDescent="0.3">
      <c r="A426" s="3" t="s">
        <v>467</v>
      </c>
      <c r="B426" s="4">
        <v>43232</v>
      </c>
      <c r="C426">
        <v>1</v>
      </c>
      <c r="D426" t="s">
        <v>15</v>
      </c>
      <c r="E426" t="s">
        <v>64</v>
      </c>
      <c r="F426" t="s">
        <v>2046</v>
      </c>
      <c r="G426" t="s">
        <v>17</v>
      </c>
      <c r="H426">
        <v>289</v>
      </c>
      <c r="I426">
        <v>7</v>
      </c>
      <c r="J426">
        <v>2023</v>
      </c>
    </row>
    <row r="427" spans="1:10" x14ac:dyDescent="0.3">
      <c r="A427" s="3" t="s">
        <v>468</v>
      </c>
      <c r="B427" s="4">
        <v>43232</v>
      </c>
      <c r="C427">
        <v>17</v>
      </c>
      <c r="D427" t="s">
        <v>31</v>
      </c>
      <c r="E427" t="s">
        <v>32</v>
      </c>
      <c r="F427" t="s">
        <v>2044</v>
      </c>
      <c r="G427" t="s">
        <v>13</v>
      </c>
      <c r="H427">
        <v>199</v>
      </c>
      <c r="I427">
        <v>8</v>
      </c>
      <c r="J427">
        <v>1592</v>
      </c>
    </row>
    <row r="428" spans="1:10" x14ac:dyDescent="0.3">
      <c r="A428" s="3" t="s">
        <v>469</v>
      </c>
      <c r="B428" s="4">
        <v>43233</v>
      </c>
      <c r="C428">
        <v>5</v>
      </c>
      <c r="D428" t="s">
        <v>56</v>
      </c>
      <c r="E428" t="s">
        <v>16</v>
      </c>
      <c r="F428" t="s">
        <v>2046</v>
      </c>
      <c r="G428" t="s">
        <v>13</v>
      </c>
      <c r="H428">
        <v>199</v>
      </c>
      <c r="I428">
        <v>6</v>
      </c>
      <c r="J428">
        <v>1194</v>
      </c>
    </row>
    <row r="429" spans="1:10" x14ac:dyDescent="0.3">
      <c r="A429" s="3" t="s">
        <v>470</v>
      </c>
      <c r="B429" s="4">
        <v>43233</v>
      </c>
      <c r="C429">
        <v>13</v>
      </c>
      <c r="D429" t="s">
        <v>29</v>
      </c>
      <c r="E429" t="s">
        <v>59</v>
      </c>
      <c r="F429" t="s">
        <v>2045</v>
      </c>
      <c r="G429" t="s">
        <v>27</v>
      </c>
      <c r="H429">
        <v>69</v>
      </c>
      <c r="I429">
        <v>3</v>
      </c>
      <c r="J429">
        <v>207</v>
      </c>
    </row>
    <row r="430" spans="1:10" x14ac:dyDescent="0.3">
      <c r="A430" s="3" t="s">
        <v>471</v>
      </c>
      <c r="B430" s="4">
        <v>43234</v>
      </c>
      <c r="C430">
        <v>18</v>
      </c>
      <c r="D430" t="s">
        <v>23</v>
      </c>
      <c r="E430" t="s">
        <v>32</v>
      </c>
      <c r="F430" t="s">
        <v>2044</v>
      </c>
      <c r="G430" t="s">
        <v>27</v>
      </c>
      <c r="H430">
        <v>69</v>
      </c>
      <c r="I430">
        <v>9</v>
      </c>
      <c r="J430">
        <v>621</v>
      </c>
    </row>
    <row r="431" spans="1:10" x14ac:dyDescent="0.3">
      <c r="A431" s="3" t="s">
        <v>472</v>
      </c>
      <c r="B431" s="4">
        <v>43235</v>
      </c>
      <c r="C431">
        <v>16</v>
      </c>
      <c r="D431" t="s">
        <v>26</v>
      </c>
      <c r="E431" t="s">
        <v>32</v>
      </c>
      <c r="F431" t="s">
        <v>2044</v>
      </c>
      <c r="G431" t="s">
        <v>17</v>
      </c>
      <c r="H431">
        <v>289</v>
      </c>
      <c r="I431">
        <v>7</v>
      </c>
      <c r="J431">
        <v>2023</v>
      </c>
    </row>
    <row r="432" spans="1:10" x14ac:dyDescent="0.3">
      <c r="A432" s="3" t="s">
        <v>473</v>
      </c>
      <c r="B432" s="4">
        <v>43235</v>
      </c>
      <c r="C432">
        <v>4</v>
      </c>
      <c r="D432" t="s">
        <v>47</v>
      </c>
      <c r="E432" t="s">
        <v>64</v>
      </c>
      <c r="F432" t="s">
        <v>2046</v>
      </c>
      <c r="G432" t="s">
        <v>17</v>
      </c>
      <c r="H432">
        <v>289</v>
      </c>
      <c r="I432">
        <v>6</v>
      </c>
      <c r="J432">
        <v>1734</v>
      </c>
    </row>
    <row r="433" spans="1:10" x14ac:dyDescent="0.3">
      <c r="A433" s="3" t="s">
        <v>474</v>
      </c>
      <c r="B433" s="4">
        <v>43235</v>
      </c>
      <c r="C433">
        <v>2</v>
      </c>
      <c r="D433" t="s">
        <v>102</v>
      </c>
      <c r="E433" t="s">
        <v>16</v>
      </c>
      <c r="F433" t="s">
        <v>2046</v>
      </c>
      <c r="G433" t="s">
        <v>37</v>
      </c>
      <c r="H433">
        <v>399</v>
      </c>
      <c r="I433">
        <v>3</v>
      </c>
      <c r="J433">
        <v>1197</v>
      </c>
    </row>
    <row r="434" spans="1:10" x14ac:dyDescent="0.3">
      <c r="A434" s="3" t="s">
        <v>475</v>
      </c>
      <c r="B434" s="4">
        <v>43235</v>
      </c>
      <c r="C434">
        <v>3</v>
      </c>
      <c r="D434" t="s">
        <v>39</v>
      </c>
      <c r="E434" t="s">
        <v>16</v>
      </c>
      <c r="F434" t="s">
        <v>2046</v>
      </c>
      <c r="G434" t="s">
        <v>17</v>
      </c>
      <c r="H434">
        <v>289</v>
      </c>
      <c r="I434">
        <v>0</v>
      </c>
      <c r="J434">
        <v>0</v>
      </c>
    </row>
    <row r="435" spans="1:10" x14ac:dyDescent="0.3">
      <c r="A435" s="3" t="s">
        <v>476</v>
      </c>
      <c r="B435" s="4">
        <v>43235</v>
      </c>
      <c r="C435">
        <v>9</v>
      </c>
      <c r="D435" t="s">
        <v>19</v>
      </c>
      <c r="E435" t="s">
        <v>20</v>
      </c>
      <c r="F435" t="s">
        <v>2043</v>
      </c>
      <c r="G435" t="s">
        <v>17</v>
      </c>
      <c r="H435">
        <v>289</v>
      </c>
      <c r="I435">
        <v>5</v>
      </c>
      <c r="J435">
        <v>1445</v>
      </c>
    </row>
    <row r="436" spans="1:10" x14ac:dyDescent="0.3">
      <c r="A436" s="3" t="s">
        <v>477</v>
      </c>
      <c r="B436" s="4">
        <v>43235</v>
      </c>
      <c r="C436">
        <v>8</v>
      </c>
      <c r="D436" t="s">
        <v>41</v>
      </c>
      <c r="E436" t="s">
        <v>42</v>
      </c>
      <c r="F436" t="s">
        <v>2043</v>
      </c>
      <c r="G436" t="s">
        <v>17</v>
      </c>
      <c r="H436">
        <v>289</v>
      </c>
      <c r="I436">
        <v>5</v>
      </c>
      <c r="J436">
        <v>1445</v>
      </c>
    </row>
    <row r="437" spans="1:10" x14ac:dyDescent="0.3">
      <c r="A437" s="3" t="s">
        <v>478</v>
      </c>
      <c r="B437" s="4">
        <v>43235</v>
      </c>
      <c r="C437">
        <v>17</v>
      </c>
      <c r="D437" t="s">
        <v>31</v>
      </c>
      <c r="E437" t="s">
        <v>32</v>
      </c>
      <c r="F437" t="s">
        <v>2044</v>
      </c>
      <c r="G437" t="s">
        <v>13</v>
      </c>
      <c r="H437">
        <v>199</v>
      </c>
      <c r="I437">
        <v>0</v>
      </c>
      <c r="J437">
        <v>0</v>
      </c>
    </row>
    <row r="438" spans="1:10" x14ac:dyDescent="0.3">
      <c r="A438" s="3" t="s">
        <v>479</v>
      </c>
      <c r="B438" s="4">
        <v>43235</v>
      </c>
      <c r="C438">
        <v>2</v>
      </c>
      <c r="D438" t="s">
        <v>102</v>
      </c>
      <c r="E438" t="s">
        <v>64</v>
      </c>
      <c r="F438" t="s">
        <v>2046</v>
      </c>
      <c r="G438" t="s">
        <v>27</v>
      </c>
      <c r="H438">
        <v>69</v>
      </c>
      <c r="I438">
        <v>7</v>
      </c>
      <c r="J438">
        <v>483</v>
      </c>
    </row>
    <row r="439" spans="1:10" x14ac:dyDescent="0.3">
      <c r="A439" s="3" t="s">
        <v>480</v>
      </c>
      <c r="B439" s="4">
        <v>43235</v>
      </c>
      <c r="C439">
        <v>2</v>
      </c>
      <c r="D439" t="s">
        <v>102</v>
      </c>
      <c r="E439" t="s">
        <v>64</v>
      </c>
      <c r="F439" t="s">
        <v>2046</v>
      </c>
      <c r="G439" t="s">
        <v>27</v>
      </c>
      <c r="H439">
        <v>69</v>
      </c>
      <c r="I439">
        <v>6</v>
      </c>
      <c r="J439">
        <v>414</v>
      </c>
    </row>
    <row r="440" spans="1:10" x14ac:dyDescent="0.3">
      <c r="A440" s="3" t="s">
        <v>481</v>
      </c>
      <c r="B440" s="4">
        <v>43235</v>
      </c>
      <c r="C440">
        <v>16</v>
      </c>
      <c r="D440" t="s">
        <v>26</v>
      </c>
      <c r="E440" t="s">
        <v>32</v>
      </c>
      <c r="F440" t="s">
        <v>2044</v>
      </c>
      <c r="G440" t="s">
        <v>21</v>
      </c>
      <c r="H440">
        <v>159</v>
      </c>
      <c r="I440">
        <v>1</v>
      </c>
      <c r="J440">
        <v>159</v>
      </c>
    </row>
    <row r="441" spans="1:10" x14ac:dyDescent="0.3">
      <c r="A441" s="3" t="s">
        <v>482</v>
      </c>
      <c r="B441" s="4">
        <v>43235</v>
      </c>
      <c r="C441">
        <v>19</v>
      </c>
      <c r="D441" t="s">
        <v>52</v>
      </c>
      <c r="E441" t="s">
        <v>32</v>
      </c>
      <c r="F441" t="s">
        <v>2044</v>
      </c>
      <c r="G441" t="s">
        <v>27</v>
      </c>
      <c r="H441">
        <v>69</v>
      </c>
      <c r="I441">
        <v>8</v>
      </c>
      <c r="J441">
        <v>552</v>
      </c>
    </row>
    <row r="442" spans="1:10" x14ac:dyDescent="0.3">
      <c r="A442" s="3" t="s">
        <v>483</v>
      </c>
      <c r="B442" s="4">
        <v>43235</v>
      </c>
      <c r="C442">
        <v>18</v>
      </c>
      <c r="D442" t="s">
        <v>23</v>
      </c>
      <c r="E442" t="s">
        <v>32</v>
      </c>
      <c r="F442" t="s">
        <v>2044</v>
      </c>
      <c r="G442" t="s">
        <v>13</v>
      </c>
      <c r="H442">
        <v>199</v>
      </c>
      <c r="I442">
        <v>6</v>
      </c>
      <c r="J442">
        <v>1194</v>
      </c>
    </row>
    <row r="443" spans="1:10" x14ac:dyDescent="0.3">
      <c r="A443" s="3" t="s">
        <v>484</v>
      </c>
      <c r="B443" s="4">
        <v>43235</v>
      </c>
      <c r="C443">
        <v>1</v>
      </c>
      <c r="D443" t="s">
        <v>15</v>
      </c>
      <c r="E443" t="s">
        <v>16</v>
      </c>
      <c r="F443" t="s">
        <v>2046</v>
      </c>
      <c r="G443" t="s">
        <v>37</v>
      </c>
      <c r="H443">
        <v>399</v>
      </c>
      <c r="I443">
        <v>1</v>
      </c>
      <c r="J443">
        <v>399</v>
      </c>
    </row>
    <row r="444" spans="1:10" x14ac:dyDescent="0.3">
      <c r="A444" s="3" t="s">
        <v>485</v>
      </c>
      <c r="B444" s="4">
        <v>43235</v>
      </c>
      <c r="C444">
        <v>14</v>
      </c>
      <c r="D444" t="s">
        <v>34</v>
      </c>
      <c r="E444" t="s">
        <v>12</v>
      </c>
      <c r="F444" t="s">
        <v>2045</v>
      </c>
      <c r="G444" t="s">
        <v>27</v>
      </c>
      <c r="H444">
        <v>69</v>
      </c>
      <c r="I444">
        <v>6</v>
      </c>
      <c r="J444">
        <v>414</v>
      </c>
    </row>
    <row r="445" spans="1:10" x14ac:dyDescent="0.3">
      <c r="A445" s="3" t="s">
        <v>486</v>
      </c>
      <c r="B445" s="4">
        <v>43236</v>
      </c>
      <c r="C445">
        <v>17</v>
      </c>
      <c r="D445" t="s">
        <v>31</v>
      </c>
      <c r="E445" t="s">
        <v>32</v>
      </c>
      <c r="F445" t="s">
        <v>2044</v>
      </c>
      <c r="G445" t="s">
        <v>27</v>
      </c>
      <c r="H445">
        <v>69</v>
      </c>
      <c r="I445">
        <v>7</v>
      </c>
      <c r="J445">
        <v>483</v>
      </c>
    </row>
    <row r="446" spans="1:10" x14ac:dyDescent="0.3">
      <c r="A446" s="3" t="s">
        <v>487</v>
      </c>
      <c r="B446" s="4">
        <v>43236</v>
      </c>
      <c r="C446">
        <v>9</v>
      </c>
      <c r="D446" t="s">
        <v>19</v>
      </c>
      <c r="E446" t="s">
        <v>42</v>
      </c>
      <c r="F446" t="s">
        <v>2043</v>
      </c>
      <c r="G446" t="s">
        <v>13</v>
      </c>
      <c r="H446">
        <v>199</v>
      </c>
      <c r="I446">
        <v>2</v>
      </c>
      <c r="J446">
        <v>398</v>
      </c>
    </row>
    <row r="447" spans="1:10" x14ac:dyDescent="0.3">
      <c r="A447" s="3" t="s">
        <v>488</v>
      </c>
      <c r="B447" s="4">
        <v>43236</v>
      </c>
      <c r="C447">
        <v>18</v>
      </c>
      <c r="D447" t="s">
        <v>23</v>
      </c>
      <c r="E447" t="s">
        <v>32</v>
      </c>
      <c r="F447" t="s">
        <v>2044</v>
      </c>
      <c r="G447" t="s">
        <v>27</v>
      </c>
      <c r="H447">
        <v>69</v>
      </c>
      <c r="I447">
        <v>7</v>
      </c>
      <c r="J447">
        <v>483</v>
      </c>
    </row>
    <row r="448" spans="1:10" x14ac:dyDescent="0.3">
      <c r="A448" s="3" t="s">
        <v>489</v>
      </c>
      <c r="B448" s="4">
        <v>43236</v>
      </c>
      <c r="C448">
        <v>16</v>
      </c>
      <c r="D448" t="s">
        <v>26</v>
      </c>
      <c r="E448" t="s">
        <v>32</v>
      </c>
      <c r="F448" t="s">
        <v>2044</v>
      </c>
      <c r="G448" t="s">
        <v>37</v>
      </c>
      <c r="H448">
        <v>399</v>
      </c>
      <c r="I448">
        <v>5</v>
      </c>
      <c r="J448">
        <v>1995</v>
      </c>
    </row>
    <row r="449" spans="1:10" x14ac:dyDescent="0.3">
      <c r="A449" s="3" t="s">
        <v>490</v>
      </c>
      <c r="B449" s="4">
        <v>43236</v>
      </c>
      <c r="C449">
        <v>10</v>
      </c>
      <c r="D449" t="s">
        <v>54</v>
      </c>
      <c r="E449" t="s">
        <v>20</v>
      </c>
      <c r="F449" t="s">
        <v>2043</v>
      </c>
      <c r="G449" t="s">
        <v>21</v>
      </c>
      <c r="H449">
        <v>159</v>
      </c>
      <c r="I449">
        <v>1</v>
      </c>
      <c r="J449">
        <v>159</v>
      </c>
    </row>
    <row r="450" spans="1:10" x14ac:dyDescent="0.3">
      <c r="A450" s="3" t="s">
        <v>491</v>
      </c>
      <c r="B450" s="4">
        <v>43236</v>
      </c>
      <c r="C450">
        <v>10</v>
      </c>
      <c r="D450" t="s">
        <v>54</v>
      </c>
      <c r="E450" t="s">
        <v>20</v>
      </c>
      <c r="F450" t="s">
        <v>2043</v>
      </c>
      <c r="G450" t="s">
        <v>17</v>
      </c>
      <c r="H450">
        <v>289</v>
      </c>
      <c r="I450">
        <v>6</v>
      </c>
      <c r="J450">
        <v>1734</v>
      </c>
    </row>
    <row r="451" spans="1:10" x14ac:dyDescent="0.3">
      <c r="A451" s="3" t="s">
        <v>492</v>
      </c>
      <c r="B451" s="4">
        <v>43236</v>
      </c>
      <c r="C451">
        <v>5</v>
      </c>
      <c r="D451" t="s">
        <v>56</v>
      </c>
      <c r="E451" t="s">
        <v>64</v>
      </c>
      <c r="F451" t="s">
        <v>2046</v>
      </c>
      <c r="G451" t="s">
        <v>17</v>
      </c>
      <c r="H451">
        <v>289</v>
      </c>
      <c r="I451">
        <v>8</v>
      </c>
      <c r="J451">
        <v>2312</v>
      </c>
    </row>
    <row r="452" spans="1:10" x14ac:dyDescent="0.3">
      <c r="A452" s="3" t="s">
        <v>493</v>
      </c>
      <c r="B452" s="4">
        <v>43236</v>
      </c>
      <c r="C452">
        <v>10</v>
      </c>
      <c r="D452" t="s">
        <v>54</v>
      </c>
      <c r="E452" t="s">
        <v>20</v>
      </c>
      <c r="F452" t="s">
        <v>2043</v>
      </c>
      <c r="G452" t="s">
        <v>27</v>
      </c>
      <c r="H452">
        <v>69</v>
      </c>
      <c r="I452">
        <v>7</v>
      </c>
      <c r="J452">
        <v>483</v>
      </c>
    </row>
    <row r="453" spans="1:10" x14ac:dyDescent="0.3">
      <c r="A453" s="3" t="s">
        <v>494</v>
      </c>
      <c r="B453" s="4">
        <v>43236</v>
      </c>
      <c r="C453">
        <v>7</v>
      </c>
      <c r="D453" t="s">
        <v>84</v>
      </c>
      <c r="E453" t="s">
        <v>42</v>
      </c>
      <c r="F453" t="s">
        <v>2043</v>
      </c>
      <c r="G453" t="s">
        <v>27</v>
      </c>
      <c r="H453">
        <v>69</v>
      </c>
      <c r="I453">
        <v>3</v>
      </c>
      <c r="J453">
        <v>207</v>
      </c>
    </row>
    <row r="454" spans="1:10" x14ac:dyDescent="0.3">
      <c r="A454" s="3" t="s">
        <v>495</v>
      </c>
      <c r="B454" s="4">
        <v>43236</v>
      </c>
      <c r="C454">
        <v>6</v>
      </c>
      <c r="D454" t="s">
        <v>44</v>
      </c>
      <c r="E454" t="s">
        <v>42</v>
      </c>
      <c r="F454" t="s">
        <v>2043</v>
      </c>
      <c r="G454" t="s">
        <v>37</v>
      </c>
      <c r="H454">
        <v>399</v>
      </c>
      <c r="I454">
        <v>3</v>
      </c>
      <c r="J454">
        <v>1197</v>
      </c>
    </row>
    <row r="455" spans="1:10" x14ac:dyDescent="0.3">
      <c r="A455" s="3" t="s">
        <v>496</v>
      </c>
      <c r="B455" s="4">
        <v>43236</v>
      </c>
      <c r="C455">
        <v>13</v>
      </c>
      <c r="D455" t="s">
        <v>29</v>
      </c>
      <c r="E455" t="s">
        <v>12</v>
      </c>
      <c r="F455" t="s">
        <v>2045</v>
      </c>
      <c r="G455" t="s">
        <v>21</v>
      </c>
      <c r="H455">
        <v>159</v>
      </c>
      <c r="I455">
        <v>8</v>
      </c>
      <c r="J455">
        <v>1272</v>
      </c>
    </row>
    <row r="456" spans="1:10" x14ac:dyDescent="0.3">
      <c r="A456" s="3" t="s">
        <v>497</v>
      </c>
      <c r="B456" s="4">
        <v>43237</v>
      </c>
      <c r="C456">
        <v>14</v>
      </c>
      <c r="D456" t="s">
        <v>34</v>
      </c>
      <c r="E456" t="s">
        <v>59</v>
      </c>
      <c r="F456" t="s">
        <v>2045</v>
      </c>
      <c r="G456" t="s">
        <v>27</v>
      </c>
      <c r="H456">
        <v>69</v>
      </c>
      <c r="I456">
        <v>9</v>
      </c>
      <c r="J456">
        <v>621</v>
      </c>
    </row>
    <row r="457" spans="1:10" x14ac:dyDescent="0.3">
      <c r="A457" s="3" t="s">
        <v>498</v>
      </c>
      <c r="B457" s="4">
        <v>43237</v>
      </c>
      <c r="C457">
        <v>3</v>
      </c>
      <c r="D457" t="s">
        <v>39</v>
      </c>
      <c r="E457" t="s">
        <v>16</v>
      </c>
      <c r="F457" t="s">
        <v>2046</v>
      </c>
      <c r="G457" t="s">
        <v>37</v>
      </c>
      <c r="H457">
        <v>399</v>
      </c>
      <c r="I457">
        <v>7</v>
      </c>
      <c r="J457">
        <v>2793</v>
      </c>
    </row>
    <row r="458" spans="1:10" x14ac:dyDescent="0.3">
      <c r="A458" s="3" t="s">
        <v>499</v>
      </c>
      <c r="B458" s="4">
        <v>43237</v>
      </c>
      <c r="C458">
        <v>3</v>
      </c>
      <c r="D458" t="s">
        <v>39</v>
      </c>
      <c r="E458" t="s">
        <v>16</v>
      </c>
      <c r="F458" t="s">
        <v>2046</v>
      </c>
      <c r="G458" t="s">
        <v>21</v>
      </c>
      <c r="H458">
        <v>159</v>
      </c>
      <c r="I458">
        <v>9</v>
      </c>
      <c r="J458">
        <v>1431</v>
      </c>
    </row>
    <row r="459" spans="1:10" x14ac:dyDescent="0.3">
      <c r="A459" s="3" t="s">
        <v>500</v>
      </c>
      <c r="B459" s="4">
        <v>43237</v>
      </c>
      <c r="C459">
        <v>12</v>
      </c>
      <c r="D459" t="s">
        <v>62</v>
      </c>
      <c r="E459" t="s">
        <v>59</v>
      </c>
      <c r="F459" t="s">
        <v>2045</v>
      </c>
      <c r="G459" t="s">
        <v>13</v>
      </c>
      <c r="H459">
        <v>199</v>
      </c>
      <c r="I459">
        <v>3</v>
      </c>
      <c r="J459">
        <v>597</v>
      </c>
    </row>
    <row r="460" spans="1:10" x14ac:dyDescent="0.3">
      <c r="A460" s="3" t="s">
        <v>501</v>
      </c>
      <c r="B460" s="4">
        <v>43237</v>
      </c>
      <c r="C460">
        <v>5</v>
      </c>
      <c r="D460" t="s">
        <v>56</v>
      </c>
      <c r="E460" t="s">
        <v>64</v>
      </c>
      <c r="F460" t="s">
        <v>2046</v>
      </c>
      <c r="G460" t="s">
        <v>21</v>
      </c>
      <c r="H460">
        <v>159</v>
      </c>
      <c r="I460">
        <v>1</v>
      </c>
      <c r="J460">
        <v>159</v>
      </c>
    </row>
    <row r="461" spans="1:10" x14ac:dyDescent="0.3">
      <c r="A461" s="3" t="s">
        <v>502</v>
      </c>
      <c r="B461" s="4">
        <v>43238</v>
      </c>
      <c r="C461">
        <v>11</v>
      </c>
      <c r="D461" t="s">
        <v>11</v>
      </c>
      <c r="E461" t="s">
        <v>59</v>
      </c>
      <c r="F461" t="s">
        <v>2045</v>
      </c>
      <c r="G461" t="s">
        <v>21</v>
      </c>
      <c r="H461">
        <v>159</v>
      </c>
      <c r="I461">
        <v>4</v>
      </c>
      <c r="J461">
        <v>636</v>
      </c>
    </row>
    <row r="462" spans="1:10" x14ac:dyDescent="0.3">
      <c r="A462" s="3" t="s">
        <v>503</v>
      </c>
      <c r="B462" s="4">
        <v>43238</v>
      </c>
      <c r="C462">
        <v>7</v>
      </c>
      <c r="D462" t="s">
        <v>84</v>
      </c>
      <c r="E462" t="s">
        <v>42</v>
      </c>
      <c r="F462" t="s">
        <v>2043</v>
      </c>
      <c r="G462" t="s">
        <v>37</v>
      </c>
      <c r="H462">
        <v>399</v>
      </c>
      <c r="I462">
        <v>0</v>
      </c>
      <c r="J462">
        <v>0</v>
      </c>
    </row>
    <row r="463" spans="1:10" x14ac:dyDescent="0.3">
      <c r="A463" s="3" t="s">
        <v>504</v>
      </c>
      <c r="B463" s="4">
        <v>43238</v>
      </c>
      <c r="C463">
        <v>1</v>
      </c>
      <c r="D463" t="s">
        <v>15</v>
      </c>
      <c r="E463" t="s">
        <v>16</v>
      </c>
      <c r="F463" t="s">
        <v>2046</v>
      </c>
      <c r="G463" t="s">
        <v>37</v>
      </c>
      <c r="H463">
        <v>399</v>
      </c>
      <c r="I463">
        <v>3</v>
      </c>
      <c r="J463">
        <v>1197</v>
      </c>
    </row>
    <row r="464" spans="1:10" x14ac:dyDescent="0.3">
      <c r="A464" s="3" t="s">
        <v>505</v>
      </c>
      <c r="B464" s="4">
        <v>43239</v>
      </c>
      <c r="C464">
        <v>10</v>
      </c>
      <c r="D464" t="s">
        <v>54</v>
      </c>
      <c r="E464" t="s">
        <v>20</v>
      </c>
      <c r="F464" t="s">
        <v>2043</v>
      </c>
      <c r="G464" t="s">
        <v>37</v>
      </c>
      <c r="H464">
        <v>399</v>
      </c>
      <c r="I464">
        <v>9</v>
      </c>
      <c r="J464">
        <v>3591</v>
      </c>
    </row>
    <row r="465" spans="1:10" x14ac:dyDescent="0.3">
      <c r="A465" s="3" t="s">
        <v>506</v>
      </c>
      <c r="B465" s="4">
        <v>43239</v>
      </c>
      <c r="C465">
        <v>4</v>
      </c>
      <c r="D465" t="s">
        <v>47</v>
      </c>
      <c r="E465" t="s">
        <v>64</v>
      </c>
      <c r="F465" t="s">
        <v>2046</v>
      </c>
      <c r="G465" t="s">
        <v>17</v>
      </c>
      <c r="H465">
        <v>289</v>
      </c>
      <c r="I465">
        <v>2</v>
      </c>
      <c r="J465">
        <v>578</v>
      </c>
    </row>
    <row r="466" spans="1:10" x14ac:dyDescent="0.3">
      <c r="A466" s="3" t="s">
        <v>507</v>
      </c>
      <c r="B466" s="4">
        <v>43239</v>
      </c>
      <c r="C466">
        <v>11</v>
      </c>
      <c r="D466" t="s">
        <v>11</v>
      </c>
      <c r="E466" t="s">
        <v>59</v>
      </c>
      <c r="F466" t="s">
        <v>2045</v>
      </c>
      <c r="G466" t="s">
        <v>21</v>
      </c>
      <c r="H466">
        <v>159</v>
      </c>
      <c r="I466">
        <v>9</v>
      </c>
      <c r="J466">
        <v>1431</v>
      </c>
    </row>
    <row r="467" spans="1:10" x14ac:dyDescent="0.3">
      <c r="A467" s="3" t="s">
        <v>508</v>
      </c>
      <c r="B467" s="4">
        <v>43239</v>
      </c>
      <c r="C467">
        <v>2</v>
      </c>
      <c r="D467" t="s">
        <v>102</v>
      </c>
      <c r="E467" t="s">
        <v>16</v>
      </c>
      <c r="F467" t="s">
        <v>2046</v>
      </c>
      <c r="G467" t="s">
        <v>21</v>
      </c>
      <c r="H467">
        <v>159</v>
      </c>
      <c r="I467">
        <v>3</v>
      </c>
      <c r="J467">
        <v>477</v>
      </c>
    </row>
    <row r="468" spans="1:10" x14ac:dyDescent="0.3">
      <c r="A468" s="3" t="s">
        <v>509</v>
      </c>
      <c r="B468" s="4">
        <v>43239</v>
      </c>
      <c r="C468">
        <v>4</v>
      </c>
      <c r="D468" t="s">
        <v>47</v>
      </c>
      <c r="E468" t="s">
        <v>16</v>
      </c>
      <c r="F468" t="s">
        <v>2046</v>
      </c>
      <c r="G468" t="s">
        <v>13</v>
      </c>
      <c r="H468">
        <v>199</v>
      </c>
      <c r="I468">
        <v>0</v>
      </c>
      <c r="J468">
        <v>0</v>
      </c>
    </row>
    <row r="469" spans="1:10" x14ac:dyDescent="0.3">
      <c r="A469" s="3" t="s">
        <v>510</v>
      </c>
      <c r="B469" s="4">
        <v>43239</v>
      </c>
      <c r="C469">
        <v>18</v>
      </c>
      <c r="D469" t="s">
        <v>23</v>
      </c>
      <c r="E469" t="s">
        <v>32</v>
      </c>
      <c r="F469" t="s">
        <v>2044</v>
      </c>
      <c r="G469" t="s">
        <v>21</v>
      </c>
      <c r="H469">
        <v>159</v>
      </c>
      <c r="I469">
        <v>9</v>
      </c>
      <c r="J469">
        <v>1431</v>
      </c>
    </row>
    <row r="470" spans="1:10" x14ac:dyDescent="0.3">
      <c r="A470" s="3" t="s">
        <v>511</v>
      </c>
      <c r="B470" s="4">
        <v>43240</v>
      </c>
      <c r="C470">
        <v>2</v>
      </c>
      <c r="D470" t="s">
        <v>102</v>
      </c>
      <c r="E470" t="s">
        <v>16</v>
      </c>
      <c r="F470" t="s">
        <v>2046</v>
      </c>
      <c r="G470" t="s">
        <v>17</v>
      </c>
      <c r="H470">
        <v>289</v>
      </c>
      <c r="I470">
        <v>1</v>
      </c>
      <c r="J470">
        <v>289</v>
      </c>
    </row>
    <row r="471" spans="1:10" x14ac:dyDescent="0.3">
      <c r="A471" s="3" t="s">
        <v>512</v>
      </c>
      <c r="B471" s="4">
        <v>43240</v>
      </c>
      <c r="C471">
        <v>14</v>
      </c>
      <c r="D471" t="s">
        <v>34</v>
      </c>
      <c r="E471" t="s">
        <v>12</v>
      </c>
      <c r="F471" t="s">
        <v>2045</v>
      </c>
      <c r="G471" t="s">
        <v>37</v>
      </c>
      <c r="H471">
        <v>399</v>
      </c>
      <c r="I471">
        <v>9</v>
      </c>
      <c r="J471">
        <v>3591</v>
      </c>
    </row>
    <row r="472" spans="1:10" x14ac:dyDescent="0.3">
      <c r="A472" s="3" t="s">
        <v>513</v>
      </c>
      <c r="B472" s="4">
        <v>43241</v>
      </c>
      <c r="C472">
        <v>5</v>
      </c>
      <c r="D472" t="s">
        <v>56</v>
      </c>
      <c r="E472" t="s">
        <v>64</v>
      </c>
      <c r="F472" t="s">
        <v>2046</v>
      </c>
      <c r="G472" t="s">
        <v>17</v>
      </c>
      <c r="H472">
        <v>289</v>
      </c>
      <c r="I472">
        <v>4</v>
      </c>
      <c r="J472">
        <v>1156</v>
      </c>
    </row>
    <row r="473" spans="1:10" x14ac:dyDescent="0.3">
      <c r="A473" s="3" t="s">
        <v>514</v>
      </c>
      <c r="B473" s="4">
        <v>43242</v>
      </c>
      <c r="C473">
        <v>5</v>
      </c>
      <c r="D473" t="s">
        <v>56</v>
      </c>
      <c r="E473" t="s">
        <v>16</v>
      </c>
      <c r="F473" t="s">
        <v>2046</v>
      </c>
      <c r="G473" t="s">
        <v>37</v>
      </c>
      <c r="H473">
        <v>399</v>
      </c>
      <c r="I473">
        <v>3</v>
      </c>
      <c r="J473">
        <v>1197</v>
      </c>
    </row>
    <row r="474" spans="1:10" x14ac:dyDescent="0.3">
      <c r="A474" s="3" t="s">
        <v>515</v>
      </c>
      <c r="B474" s="4">
        <v>43243</v>
      </c>
      <c r="C474">
        <v>13</v>
      </c>
      <c r="D474" t="s">
        <v>29</v>
      </c>
      <c r="E474" t="s">
        <v>12</v>
      </c>
      <c r="F474" t="s">
        <v>2045</v>
      </c>
      <c r="G474" t="s">
        <v>17</v>
      </c>
      <c r="H474">
        <v>289</v>
      </c>
      <c r="I474">
        <v>8</v>
      </c>
      <c r="J474">
        <v>2312</v>
      </c>
    </row>
    <row r="475" spans="1:10" x14ac:dyDescent="0.3">
      <c r="A475" s="3" t="s">
        <v>516</v>
      </c>
      <c r="B475" s="4">
        <v>43243</v>
      </c>
      <c r="C475">
        <v>18</v>
      </c>
      <c r="D475" t="s">
        <v>23</v>
      </c>
      <c r="E475" t="s">
        <v>32</v>
      </c>
      <c r="F475" t="s">
        <v>2044</v>
      </c>
      <c r="G475" t="s">
        <v>37</v>
      </c>
      <c r="H475">
        <v>399</v>
      </c>
      <c r="I475">
        <v>3</v>
      </c>
      <c r="J475">
        <v>1197</v>
      </c>
    </row>
    <row r="476" spans="1:10" x14ac:dyDescent="0.3">
      <c r="A476" s="3" t="s">
        <v>517</v>
      </c>
      <c r="B476" s="4">
        <v>43243</v>
      </c>
      <c r="C476">
        <v>13</v>
      </c>
      <c r="D476" t="s">
        <v>29</v>
      </c>
      <c r="E476" t="s">
        <v>12</v>
      </c>
      <c r="F476" t="s">
        <v>2045</v>
      </c>
      <c r="G476" t="s">
        <v>13</v>
      </c>
      <c r="H476">
        <v>199</v>
      </c>
      <c r="I476">
        <v>2</v>
      </c>
      <c r="J476">
        <v>398</v>
      </c>
    </row>
    <row r="477" spans="1:10" x14ac:dyDescent="0.3">
      <c r="A477" s="3" t="s">
        <v>518</v>
      </c>
      <c r="B477" s="4">
        <v>43243</v>
      </c>
      <c r="C477">
        <v>8</v>
      </c>
      <c r="D477" t="s">
        <v>41</v>
      </c>
      <c r="E477" t="s">
        <v>20</v>
      </c>
      <c r="F477" t="s">
        <v>2043</v>
      </c>
      <c r="G477" t="s">
        <v>21</v>
      </c>
      <c r="H477">
        <v>159</v>
      </c>
      <c r="I477">
        <v>3</v>
      </c>
      <c r="J477">
        <v>477</v>
      </c>
    </row>
    <row r="478" spans="1:10" x14ac:dyDescent="0.3">
      <c r="A478" s="3" t="s">
        <v>519</v>
      </c>
      <c r="B478" s="4">
        <v>43243</v>
      </c>
      <c r="C478">
        <v>7</v>
      </c>
      <c r="D478" t="s">
        <v>84</v>
      </c>
      <c r="E478" t="s">
        <v>20</v>
      </c>
      <c r="F478" t="s">
        <v>2043</v>
      </c>
      <c r="G478" t="s">
        <v>17</v>
      </c>
      <c r="H478">
        <v>289</v>
      </c>
      <c r="I478">
        <v>5</v>
      </c>
      <c r="J478">
        <v>1445</v>
      </c>
    </row>
    <row r="479" spans="1:10" x14ac:dyDescent="0.3">
      <c r="A479" s="3" t="s">
        <v>520</v>
      </c>
      <c r="B479" s="4">
        <v>43243</v>
      </c>
      <c r="C479">
        <v>6</v>
      </c>
      <c r="D479" t="s">
        <v>44</v>
      </c>
      <c r="E479" t="s">
        <v>20</v>
      </c>
      <c r="F479" t="s">
        <v>2043</v>
      </c>
      <c r="G479" t="s">
        <v>21</v>
      </c>
      <c r="H479">
        <v>159</v>
      </c>
      <c r="I479">
        <v>3</v>
      </c>
      <c r="J479">
        <v>477</v>
      </c>
    </row>
    <row r="480" spans="1:10" x14ac:dyDescent="0.3">
      <c r="A480" s="3" t="s">
        <v>521</v>
      </c>
      <c r="B480" s="4">
        <v>43243</v>
      </c>
      <c r="C480">
        <v>7</v>
      </c>
      <c r="D480" t="s">
        <v>84</v>
      </c>
      <c r="E480" t="s">
        <v>20</v>
      </c>
      <c r="F480" t="s">
        <v>2043</v>
      </c>
      <c r="G480" t="s">
        <v>21</v>
      </c>
      <c r="H480">
        <v>159</v>
      </c>
      <c r="I480">
        <v>2</v>
      </c>
      <c r="J480">
        <v>318</v>
      </c>
    </row>
    <row r="481" spans="1:10" x14ac:dyDescent="0.3">
      <c r="A481" s="3" t="s">
        <v>522</v>
      </c>
      <c r="B481" s="4">
        <v>43243</v>
      </c>
      <c r="C481">
        <v>18</v>
      </c>
      <c r="D481" t="s">
        <v>23</v>
      </c>
      <c r="E481" t="s">
        <v>24</v>
      </c>
      <c r="F481" t="s">
        <v>2044</v>
      </c>
      <c r="G481" t="s">
        <v>27</v>
      </c>
      <c r="H481">
        <v>69</v>
      </c>
      <c r="I481">
        <v>9</v>
      </c>
      <c r="J481">
        <v>621</v>
      </c>
    </row>
    <row r="482" spans="1:10" x14ac:dyDescent="0.3">
      <c r="A482" s="3" t="s">
        <v>523</v>
      </c>
      <c r="B482" s="4">
        <v>43244</v>
      </c>
      <c r="C482">
        <v>17</v>
      </c>
      <c r="D482" t="s">
        <v>31</v>
      </c>
      <c r="E482" t="s">
        <v>24</v>
      </c>
      <c r="F482" t="s">
        <v>2044</v>
      </c>
      <c r="G482" t="s">
        <v>17</v>
      </c>
      <c r="H482">
        <v>289</v>
      </c>
      <c r="I482">
        <v>3</v>
      </c>
      <c r="J482">
        <v>867</v>
      </c>
    </row>
    <row r="483" spans="1:10" x14ac:dyDescent="0.3">
      <c r="A483" s="3" t="s">
        <v>524</v>
      </c>
      <c r="B483" s="4">
        <v>43244</v>
      </c>
      <c r="C483">
        <v>11</v>
      </c>
      <c r="D483" t="s">
        <v>11</v>
      </c>
      <c r="E483" t="s">
        <v>12</v>
      </c>
      <c r="F483" t="s">
        <v>2045</v>
      </c>
      <c r="G483" t="s">
        <v>27</v>
      </c>
      <c r="H483">
        <v>69</v>
      </c>
      <c r="I483">
        <v>6</v>
      </c>
      <c r="J483">
        <v>414</v>
      </c>
    </row>
    <row r="484" spans="1:10" x14ac:dyDescent="0.3">
      <c r="A484" s="3" t="s">
        <v>525</v>
      </c>
      <c r="B484" s="4">
        <v>43244</v>
      </c>
      <c r="C484">
        <v>16</v>
      </c>
      <c r="D484" t="s">
        <v>26</v>
      </c>
      <c r="E484" t="s">
        <v>24</v>
      </c>
      <c r="F484" t="s">
        <v>2044</v>
      </c>
      <c r="G484" t="s">
        <v>27</v>
      </c>
      <c r="H484">
        <v>69</v>
      </c>
      <c r="I484">
        <v>6</v>
      </c>
      <c r="J484">
        <v>414</v>
      </c>
    </row>
    <row r="485" spans="1:10" x14ac:dyDescent="0.3">
      <c r="A485" s="3" t="s">
        <v>526</v>
      </c>
      <c r="B485" s="4">
        <v>43244</v>
      </c>
      <c r="C485">
        <v>4</v>
      </c>
      <c r="D485" t="s">
        <v>47</v>
      </c>
      <c r="E485" t="s">
        <v>64</v>
      </c>
      <c r="F485" t="s">
        <v>2046</v>
      </c>
      <c r="G485" t="s">
        <v>13</v>
      </c>
      <c r="H485">
        <v>199</v>
      </c>
      <c r="I485">
        <v>4</v>
      </c>
      <c r="J485">
        <v>796</v>
      </c>
    </row>
    <row r="486" spans="1:10" x14ac:dyDescent="0.3">
      <c r="A486" s="3" t="s">
        <v>527</v>
      </c>
      <c r="B486" s="4">
        <v>43245</v>
      </c>
      <c r="C486">
        <v>16</v>
      </c>
      <c r="D486" t="s">
        <v>26</v>
      </c>
      <c r="E486" t="s">
        <v>24</v>
      </c>
      <c r="F486" t="s">
        <v>2044</v>
      </c>
      <c r="G486" t="s">
        <v>13</v>
      </c>
      <c r="H486">
        <v>199</v>
      </c>
      <c r="I486">
        <v>7</v>
      </c>
      <c r="J486">
        <v>1393</v>
      </c>
    </row>
    <row r="487" spans="1:10" x14ac:dyDescent="0.3">
      <c r="A487" s="3" t="s">
        <v>528</v>
      </c>
      <c r="B487" s="4">
        <v>43245</v>
      </c>
      <c r="C487">
        <v>8</v>
      </c>
      <c r="D487" t="s">
        <v>41</v>
      </c>
      <c r="E487" t="s">
        <v>20</v>
      </c>
      <c r="F487" t="s">
        <v>2043</v>
      </c>
      <c r="G487" t="s">
        <v>21</v>
      </c>
      <c r="H487">
        <v>159</v>
      </c>
      <c r="I487">
        <v>4</v>
      </c>
      <c r="J487">
        <v>636</v>
      </c>
    </row>
    <row r="488" spans="1:10" x14ac:dyDescent="0.3">
      <c r="A488" s="3" t="s">
        <v>529</v>
      </c>
      <c r="B488" s="4">
        <v>43245</v>
      </c>
      <c r="C488">
        <v>4</v>
      </c>
      <c r="D488" t="s">
        <v>47</v>
      </c>
      <c r="E488" t="s">
        <v>64</v>
      </c>
      <c r="F488" t="s">
        <v>2046</v>
      </c>
      <c r="G488" t="s">
        <v>17</v>
      </c>
      <c r="H488">
        <v>289</v>
      </c>
      <c r="I488">
        <v>4</v>
      </c>
      <c r="J488">
        <v>1156</v>
      </c>
    </row>
    <row r="489" spans="1:10" x14ac:dyDescent="0.3">
      <c r="A489" s="3" t="s">
        <v>530</v>
      </c>
      <c r="B489" s="4">
        <v>43245</v>
      </c>
      <c r="C489">
        <v>20</v>
      </c>
      <c r="D489" t="s">
        <v>36</v>
      </c>
      <c r="E489" t="s">
        <v>24</v>
      </c>
      <c r="F489" t="s">
        <v>2044</v>
      </c>
      <c r="G489" t="s">
        <v>21</v>
      </c>
      <c r="H489">
        <v>159</v>
      </c>
      <c r="I489">
        <v>2</v>
      </c>
      <c r="J489">
        <v>318</v>
      </c>
    </row>
    <row r="490" spans="1:10" x14ac:dyDescent="0.3">
      <c r="A490" s="3" t="s">
        <v>531</v>
      </c>
      <c r="B490" s="4">
        <v>43245</v>
      </c>
      <c r="C490">
        <v>13</v>
      </c>
      <c r="D490" t="s">
        <v>29</v>
      </c>
      <c r="E490" t="s">
        <v>12</v>
      </c>
      <c r="F490" t="s">
        <v>2045</v>
      </c>
      <c r="G490" t="s">
        <v>21</v>
      </c>
      <c r="H490">
        <v>159</v>
      </c>
      <c r="I490">
        <v>7</v>
      </c>
      <c r="J490">
        <v>1113</v>
      </c>
    </row>
    <row r="491" spans="1:10" x14ac:dyDescent="0.3">
      <c r="A491" s="3" t="s">
        <v>532</v>
      </c>
      <c r="B491" s="4">
        <v>43245</v>
      </c>
      <c r="C491">
        <v>13</v>
      </c>
      <c r="D491" t="s">
        <v>29</v>
      </c>
      <c r="E491" t="s">
        <v>12</v>
      </c>
      <c r="F491" t="s">
        <v>2045</v>
      </c>
      <c r="G491" t="s">
        <v>21</v>
      </c>
      <c r="H491">
        <v>159</v>
      </c>
      <c r="I491">
        <v>4</v>
      </c>
      <c r="J491">
        <v>636</v>
      </c>
    </row>
    <row r="492" spans="1:10" x14ac:dyDescent="0.3">
      <c r="A492" s="3" t="s">
        <v>533</v>
      </c>
      <c r="B492" s="4">
        <v>43245</v>
      </c>
      <c r="C492">
        <v>17</v>
      </c>
      <c r="D492" t="s">
        <v>31</v>
      </c>
      <c r="E492" t="s">
        <v>32</v>
      </c>
      <c r="F492" t="s">
        <v>2044</v>
      </c>
      <c r="G492" t="s">
        <v>27</v>
      </c>
      <c r="H492">
        <v>69</v>
      </c>
      <c r="I492">
        <v>3</v>
      </c>
      <c r="J492">
        <v>207</v>
      </c>
    </row>
    <row r="493" spans="1:10" x14ac:dyDescent="0.3">
      <c r="A493" s="3" t="s">
        <v>534</v>
      </c>
      <c r="B493" s="4">
        <v>43245</v>
      </c>
      <c r="C493">
        <v>3</v>
      </c>
      <c r="D493" t="s">
        <v>39</v>
      </c>
      <c r="E493" t="s">
        <v>16</v>
      </c>
      <c r="F493" t="s">
        <v>2046</v>
      </c>
      <c r="G493" t="s">
        <v>17</v>
      </c>
      <c r="H493">
        <v>289</v>
      </c>
      <c r="I493">
        <v>6</v>
      </c>
      <c r="J493">
        <v>1734</v>
      </c>
    </row>
    <row r="494" spans="1:10" x14ac:dyDescent="0.3">
      <c r="A494" s="3" t="s">
        <v>535</v>
      </c>
      <c r="B494" s="4">
        <v>43246</v>
      </c>
      <c r="C494">
        <v>9</v>
      </c>
      <c r="D494" t="s">
        <v>19</v>
      </c>
      <c r="E494" t="s">
        <v>42</v>
      </c>
      <c r="F494" t="s">
        <v>2043</v>
      </c>
      <c r="G494" t="s">
        <v>37</v>
      </c>
      <c r="H494">
        <v>399</v>
      </c>
      <c r="I494">
        <v>2</v>
      </c>
      <c r="J494">
        <v>798</v>
      </c>
    </row>
    <row r="495" spans="1:10" x14ac:dyDescent="0.3">
      <c r="A495" s="3" t="s">
        <v>536</v>
      </c>
      <c r="B495" s="4">
        <v>43246</v>
      </c>
      <c r="C495">
        <v>16</v>
      </c>
      <c r="D495" t="s">
        <v>26</v>
      </c>
      <c r="E495" t="s">
        <v>32</v>
      </c>
      <c r="F495" t="s">
        <v>2044</v>
      </c>
      <c r="G495" t="s">
        <v>21</v>
      </c>
      <c r="H495">
        <v>159</v>
      </c>
      <c r="I495">
        <v>9</v>
      </c>
      <c r="J495">
        <v>1431</v>
      </c>
    </row>
    <row r="496" spans="1:10" x14ac:dyDescent="0.3">
      <c r="A496" s="3" t="s">
        <v>537</v>
      </c>
      <c r="B496" s="4">
        <v>43246</v>
      </c>
      <c r="C496">
        <v>13</v>
      </c>
      <c r="D496" t="s">
        <v>29</v>
      </c>
      <c r="E496" t="s">
        <v>12</v>
      </c>
      <c r="F496" t="s">
        <v>2045</v>
      </c>
      <c r="G496" t="s">
        <v>13</v>
      </c>
      <c r="H496">
        <v>199</v>
      </c>
      <c r="I496">
        <v>5</v>
      </c>
      <c r="J496">
        <v>995</v>
      </c>
    </row>
    <row r="497" spans="1:10" x14ac:dyDescent="0.3">
      <c r="A497" s="3" t="s">
        <v>538</v>
      </c>
      <c r="B497" s="4">
        <v>43246</v>
      </c>
      <c r="C497">
        <v>9</v>
      </c>
      <c r="D497" t="s">
        <v>19</v>
      </c>
      <c r="E497" t="s">
        <v>20</v>
      </c>
      <c r="F497" t="s">
        <v>2043</v>
      </c>
      <c r="G497" t="s">
        <v>17</v>
      </c>
      <c r="H497">
        <v>289</v>
      </c>
      <c r="I497">
        <v>6</v>
      </c>
      <c r="J497">
        <v>1734</v>
      </c>
    </row>
    <row r="498" spans="1:10" x14ac:dyDescent="0.3">
      <c r="A498" s="3" t="s">
        <v>539</v>
      </c>
      <c r="B498" s="4">
        <v>43246</v>
      </c>
      <c r="C498">
        <v>4</v>
      </c>
      <c r="D498" t="s">
        <v>47</v>
      </c>
      <c r="E498" t="s">
        <v>64</v>
      </c>
      <c r="F498" t="s">
        <v>2046</v>
      </c>
      <c r="G498" t="s">
        <v>17</v>
      </c>
      <c r="H498">
        <v>289</v>
      </c>
      <c r="I498">
        <v>1</v>
      </c>
      <c r="J498">
        <v>289</v>
      </c>
    </row>
    <row r="499" spans="1:10" x14ac:dyDescent="0.3">
      <c r="A499" s="3" t="s">
        <v>540</v>
      </c>
      <c r="B499" s="4">
        <v>43246</v>
      </c>
      <c r="C499">
        <v>8</v>
      </c>
      <c r="D499" t="s">
        <v>41</v>
      </c>
      <c r="E499" t="s">
        <v>42</v>
      </c>
      <c r="F499" t="s">
        <v>2043</v>
      </c>
      <c r="G499" t="s">
        <v>27</v>
      </c>
      <c r="H499">
        <v>69</v>
      </c>
      <c r="I499">
        <v>8</v>
      </c>
      <c r="J499">
        <v>552</v>
      </c>
    </row>
    <row r="500" spans="1:10" x14ac:dyDescent="0.3">
      <c r="A500" s="3" t="s">
        <v>541</v>
      </c>
      <c r="B500" s="4">
        <v>43246</v>
      </c>
      <c r="C500">
        <v>18</v>
      </c>
      <c r="D500" t="s">
        <v>23</v>
      </c>
      <c r="E500" t="s">
        <v>24</v>
      </c>
      <c r="F500" t="s">
        <v>2044</v>
      </c>
      <c r="G500" t="s">
        <v>13</v>
      </c>
      <c r="H500">
        <v>199</v>
      </c>
      <c r="I500">
        <v>8</v>
      </c>
      <c r="J500">
        <v>1592</v>
      </c>
    </row>
    <row r="501" spans="1:10" x14ac:dyDescent="0.3">
      <c r="A501" s="3" t="s">
        <v>542</v>
      </c>
      <c r="B501" s="4">
        <v>43246</v>
      </c>
      <c r="C501">
        <v>4</v>
      </c>
      <c r="D501" t="s">
        <v>47</v>
      </c>
      <c r="E501" t="s">
        <v>16</v>
      </c>
      <c r="F501" t="s">
        <v>2046</v>
      </c>
      <c r="G501" t="s">
        <v>17</v>
      </c>
      <c r="H501">
        <v>289</v>
      </c>
      <c r="I501">
        <v>6</v>
      </c>
      <c r="J501">
        <v>1734</v>
      </c>
    </row>
    <row r="502" spans="1:10" x14ac:dyDescent="0.3">
      <c r="A502" s="3" t="s">
        <v>543</v>
      </c>
      <c r="B502" s="4">
        <v>43247</v>
      </c>
      <c r="C502">
        <v>2</v>
      </c>
      <c r="D502" t="s">
        <v>102</v>
      </c>
      <c r="E502" t="s">
        <v>16</v>
      </c>
      <c r="F502" t="s">
        <v>2046</v>
      </c>
      <c r="G502" t="s">
        <v>13</v>
      </c>
      <c r="H502">
        <v>199</v>
      </c>
      <c r="I502">
        <v>5</v>
      </c>
      <c r="J502">
        <v>995</v>
      </c>
    </row>
    <row r="503" spans="1:10" x14ac:dyDescent="0.3">
      <c r="A503" s="3" t="s">
        <v>544</v>
      </c>
      <c r="B503" s="4">
        <v>43247</v>
      </c>
      <c r="C503">
        <v>2</v>
      </c>
      <c r="D503" t="s">
        <v>102</v>
      </c>
      <c r="E503" t="s">
        <v>16</v>
      </c>
      <c r="F503" t="s">
        <v>2046</v>
      </c>
      <c r="G503" t="s">
        <v>13</v>
      </c>
      <c r="H503">
        <v>199</v>
      </c>
      <c r="I503">
        <v>0</v>
      </c>
      <c r="J503">
        <v>0</v>
      </c>
    </row>
    <row r="504" spans="1:10" x14ac:dyDescent="0.3">
      <c r="A504" s="3" t="s">
        <v>545</v>
      </c>
      <c r="B504" s="4">
        <v>43247</v>
      </c>
      <c r="C504">
        <v>10</v>
      </c>
      <c r="D504" t="s">
        <v>54</v>
      </c>
      <c r="E504" t="s">
        <v>42</v>
      </c>
      <c r="F504" t="s">
        <v>2043</v>
      </c>
      <c r="G504" t="s">
        <v>17</v>
      </c>
      <c r="H504">
        <v>289</v>
      </c>
      <c r="I504">
        <v>8</v>
      </c>
      <c r="J504">
        <v>2312</v>
      </c>
    </row>
    <row r="505" spans="1:10" x14ac:dyDescent="0.3">
      <c r="A505" s="3" t="s">
        <v>546</v>
      </c>
      <c r="B505" s="4">
        <v>43248</v>
      </c>
      <c r="C505">
        <v>9</v>
      </c>
      <c r="D505" t="s">
        <v>19</v>
      </c>
      <c r="E505" t="s">
        <v>20</v>
      </c>
      <c r="F505" t="s">
        <v>2043</v>
      </c>
      <c r="G505" t="s">
        <v>13</v>
      </c>
      <c r="H505">
        <v>199</v>
      </c>
      <c r="I505">
        <v>6</v>
      </c>
      <c r="J505">
        <v>1194</v>
      </c>
    </row>
    <row r="506" spans="1:10" x14ac:dyDescent="0.3">
      <c r="A506" s="3" t="s">
        <v>547</v>
      </c>
      <c r="B506" s="4">
        <v>43249</v>
      </c>
      <c r="C506">
        <v>12</v>
      </c>
      <c r="D506" t="s">
        <v>62</v>
      </c>
      <c r="E506" t="s">
        <v>59</v>
      </c>
      <c r="F506" t="s">
        <v>2045</v>
      </c>
      <c r="G506" t="s">
        <v>13</v>
      </c>
      <c r="H506">
        <v>199</v>
      </c>
      <c r="I506">
        <v>2</v>
      </c>
      <c r="J506">
        <v>398</v>
      </c>
    </row>
    <row r="507" spans="1:10" x14ac:dyDescent="0.3">
      <c r="A507" s="3" t="s">
        <v>548</v>
      </c>
      <c r="B507" s="4">
        <v>43249</v>
      </c>
      <c r="C507">
        <v>17</v>
      </c>
      <c r="D507" t="s">
        <v>31</v>
      </c>
      <c r="E507" t="s">
        <v>24</v>
      </c>
      <c r="F507" t="s">
        <v>2044</v>
      </c>
      <c r="G507" t="s">
        <v>27</v>
      </c>
      <c r="H507">
        <v>69</v>
      </c>
      <c r="I507">
        <v>4</v>
      </c>
      <c r="J507">
        <v>276</v>
      </c>
    </row>
    <row r="508" spans="1:10" x14ac:dyDescent="0.3">
      <c r="A508" s="3" t="s">
        <v>549</v>
      </c>
      <c r="B508" s="4">
        <v>43249</v>
      </c>
      <c r="C508">
        <v>2</v>
      </c>
      <c r="D508" t="s">
        <v>102</v>
      </c>
      <c r="E508" t="s">
        <v>64</v>
      </c>
      <c r="F508" t="s">
        <v>2046</v>
      </c>
      <c r="G508" t="s">
        <v>37</v>
      </c>
      <c r="H508">
        <v>399</v>
      </c>
      <c r="I508">
        <v>9</v>
      </c>
      <c r="J508">
        <v>3591</v>
      </c>
    </row>
    <row r="509" spans="1:10" x14ac:dyDescent="0.3">
      <c r="A509" s="3" t="s">
        <v>550</v>
      </c>
      <c r="B509" s="4">
        <v>43249</v>
      </c>
      <c r="C509">
        <v>19</v>
      </c>
      <c r="D509" t="s">
        <v>52</v>
      </c>
      <c r="E509" t="s">
        <v>32</v>
      </c>
      <c r="F509" t="s">
        <v>2044</v>
      </c>
      <c r="G509" t="s">
        <v>37</v>
      </c>
      <c r="H509">
        <v>399</v>
      </c>
      <c r="I509">
        <v>6</v>
      </c>
      <c r="J509">
        <v>2394</v>
      </c>
    </row>
    <row r="510" spans="1:10" x14ac:dyDescent="0.3">
      <c r="A510" s="3" t="s">
        <v>551</v>
      </c>
      <c r="B510" s="4">
        <v>43250</v>
      </c>
      <c r="C510">
        <v>19</v>
      </c>
      <c r="D510" t="s">
        <v>52</v>
      </c>
      <c r="E510" t="s">
        <v>24</v>
      </c>
      <c r="F510" t="s">
        <v>2044</v>
      </c>
      <c r="G510" t="s">
        <v>21</v>
      </c>
      <c r="H510">
        <v>159</v>
      </c>
      <c r="I510">
        <v>8</v>
      </c>
      <c r="J510">
        <v>1272</v>
      </c>
    </row>
    <row r="511" spans="1:10" x14ac:dyDescent="0.3">
      <c r="A511" s="3" t="s">
        <v>552</v>
      </c>
      <c r="B511" s="4">
        <v>43250</v>
      </c>
      <c r="C511">
        <v>2</v>
      </c>
      <c r="D511" t="s">
        <v>102</v>
      </c>
      <c r="E511" t="s">
        <v>16</v>
      </c>
      <c r="F511" t="s">
        <v>2046</v>
      </c>
      <c r="G511" t="s">
        <v>27</v>
      </c>
      <c r="H511">
        <v>69</v>
      </c>
      <c r="I511">
        <v>5</v>
      </c>
      <c r="J511">
        <v>345</v>
      </c>
    </row>
    <row r="512" spans="1:10" x14ac:dyDescent="0.3">
      <c r="A512" s="3" t="s">
        <v>553</v>
      </c>
      <c r="B512" s="4">
        <v>43250</v>
      </c>
      <c r="C512">
        <v>19</v>
      </c>
      <c r="D512" t="s">
        <v>52</v>
      </c>
      <c r="E512" t="s">
        <v>24</v>
      </c>
      <c r="F512" t="s">
        <v>2044</v>
      </c>
      <c r="G512" t="s">
        <v>17</v>
      </c>
      <c r="H512">
        <v>289</v>
      </c>
      <c r="I512">
        <v>9</v>
      </c>
      <c r="J512">
        <v>2601</v>
      </c>
    </row>
    <row r="513" spans="1:10" x14ac:dyDescent="0.3">
      <c r="A513" s="3" t="s">
        <v>554</v>
      </c>
      <c r="B513" s="4">
        <v>43250</v>
      </c>
      <c r="C513">
        <v>2</v>
      </c>
      <c r="D513" t="s">
        <v>102</v>
      </c>
      <c r="E513" t="s">
        <v>64</v>
      </c>
      <c r="F513" t="s">
        <v>2046</v>
      </c>
      <c r="G513" t="s">
        <v>27</v>
      </c>
      <c r="H513">
        <v>69</v>
      </c>
      <c r="I513">
        <v>9</v>
      </c>
      <c r="J513">
        <v>621</v>
      </c>
    </row>
    <row r="514" spans="1:10" x14ac:dyDescent="0.3">
      <c r="A514" s="3" t="s">
        <v>555</v>
      </c>
      <c r="B514" s="4">
        <v>43251</v>
      </c>
      <c r="C514">
        <v>14</v>
      </c>
      <c r="D514" t="s">
        <v>34</v>
      </c>
      <c r="E514" t="s">
        <v>59</v>
      </c>
      <c r="F514" t="s">
        <v>2045</v>
      </c>
      <c r="G514" t="s">
        <v>27</v>
      </c>
      <c r="H514">
        <v>69</v>
      </c>
      <c r="I514">
        <v>3</v>
      </c>
      <c r="J514">
        <v>207</v>
      </c>
    </row>
    <row r="515" spans="1:10" x14ac:dyDescent="0.3">
      <c r="A515" s="3" t="s">
        <v>556</v>
      </c>
      <c r="B515" s="4">
        <v>43252</v>
      </c>
      <c r="C515">
        <v>14</v>
      </c>
      <c r="D515" t="s">
        <v>34</v>
      </c>
      <c r="E515" t="s">
        <v>12</v>
      </c>
      <c r="F515" t="s">
        <v>2045</v>
      </c>
      <c r="G515" t="s">
        <v>27</v>
      </c>
      <c r="H515">
        <v>69</v>
      </c>
      <c r="I515">
        <v>0</v>
      </c>
      <c r="J515">
        <v>0</v>
      </c>
    </row>
    <row r="516" spans="1:10" x14ac:dyDescent="0.3">
      <c r="A516" s="3" t="s">
        <v>557</v>
      </c>
      <c r="B516" s="4">
        <v>43252</v>
      </c>
      <c r="C516">
        <v>8</v>
      </c>
      <c r="D516" t="s">
        <v>41</v>
      </c>
      <c r="E516" t="s">
        <v>42</v>
      </c>
      <c r="F516" t="s">
        <v>2043</v>
      </c>
      <c r="G516" t="s">
        <v>17</v>
      </c>
      <c r="H516">
        <v>289</v>
      </c>
      <c r="I516">
        <v>4</v>
      </c>
      <c r="J516">
        <v>1156</v>
      </c>
    </row>
    <row r="517" spans="1:10" x14ac:dyDescent="0.3">
      <c r="A517" s="3" t="s">
        <v>558</v>
      </c>
      <c r="B517" s="4">
        <v>43252</v>
      </c>
      <c r="C517">
        <v>4</v>
      </c>
      <c r="D517" t="s">
        <v>47</v>
      </c>
      <c r="E517" t="s">
        <v>64</v>
      </c>
      <c r="F517" t="s">
        <v>2046</v>
      </c>
      <c r="G517" t="s">
        <v>17</v>
      </c>
      <c r="H517">
        <v>289</v>
      </c>
      <c r="I517">
        <v>3</v>
      </c>
      <c r="J517">
        <v>867</v>
      </c>
    </row>
    <row r="518" spans="1:10" x14ac:dyDescent="0.3">
      <c r="A518" s="3" t="s">
        <v>559</v>
      </c>
      <c r="B518" s="4">
        <v>43253</v>
      </c>
      <c r="C518">
        <v>19</v>
      </c>
      <c r="D518" t="s">
        <v>52</v>
      </c>
      <c r="E518" t="s">
        <v>24</v>
      </c>
      <c r="F518" t="s">
        <v>2044</v>
      </c>
      <c r="G518" t="s">
        <v>17</v>
      </c>
      <c r="H518">
        <v>289</v>
      </c>
      <c r="I518">
        <v>4</v>
      </c>
      <c r="J518">
        <v>1156</v>
      </c>
    </row>
    <row r="519" spans="1:10" x14ac:dyDescent="0.3">
      <c r="A519" s="3" t="s">
        <v>560</v>
      </c>
      <c r="B519" s="4">
        <v>43253</v>
      </c>
      <c r="C519">
        <v>9</v>
      </c>
      <c r="D519" t="s">
        <v>19</v>
      </c>
      <c r="E519" t="s">
        <v>20</v>
      </c>
      <c r="F519" t="s">
        <v>2043</v>
      </c>
      <c r="G519" t="s">
        <v>13</v>
      </c>
      <c r="H519">
        <v>199</v>
      </c>
      <c r="I519">
        <v>7</v>
      </c>
      <c r="J519">
        <v>1393</v>
      </c>
    </row>
    <row r="520" spans="1:10" x14ac:dyDescent="0.3">
      <c r="A520" s="3" t="s">
        <v>561</v>
      </c>
      <c r="B520" s="4">
        <v>43254</v>
      </c>
      <c r="C520">
        <v>5</v>
      </c>
      <c r="D520" t="s">
        <v>56</v>
      </c>
      <c r="E520" t="s">
        <v>64</v>
      </c>
      <c r="F520" t="s">
        <v>2046</v>
      </c>
      <c r="G520" t="s">
        <v>13</v>
      </c>
      <c r="H520">
        <v>199</v>
      </c>
      <c r="I520">
        <v>9</v>
      </c>
      <c r="J520">
        <v>1791</v>
      </c>
    </row>
    <row r="521" spans="1:10" x14ac:dyDescent="0.3">
      <c r="A521" s="3" t="s">
        <v>562</v>
      </c>
      <c r="B521" s="4">
        <v>43254</v>
      </c>
      <c r="C521">
        <v>18</v>
      </c>
      <c r="D521" t="s">
        <v>23</v>
      </c>
      <c r="E521" t="s">
        <v>24</v>
      </c>
      <c r="F521" t="s">
        <v>2044</v>
      </c>
      <c r="G521" t="s">
        <v>37</v>
      </c>
      <c r="H521">
        <v>399</v>
      </c>
      <c r="I521">
        <v>7</v>
      </c>
      <c r="J521">
        <v>2793</v>
      </c>
    </row>
    <row r="522" spans="1:10" x14ac:dyDescent="0.3">
      <c r="A522" s="3" t="s">
        <v>563</v>
      </c>
      <c r="B522" s="4">
        <v>43254</v>
      </c>
      <c r="C522">
        <v>5</v>
      </c>
      <c r="D522" t="s">
        <v>56</v>
      </c>
      <c r="E522" t="s">
        <v>64</v>
      </c>
      <c r="F522" t="s">
        <v>2046</v>
      </c>
      <c r="G522" t="s">
        <v>17</v>
      </c>
      <c r="H522">
        <v>289</v>
      </c>
      <c r="I522">
        <v>3</v>
      </c>
      <c r="J522">
        <v>867</v>
      </c>
    </row>
    <row r="523" spans="1:10" x14ac:dyDescent="0.3">
      <c r="A523" s="3" t="s">
        <v>564</v>
      </c>
      <c r="B523" s="4">
        <v>43254</v>
      </c>
      <c r="C523">
        <v>12</v>
      </c>
      <c r="D523" t="s">
        <v>62</v>
      </c>
      <c r="E523" t="s">
        <v>59</v>
      </c>
      <c r="F523" t="s">
        <v>2045</v>
      </c>
      <c r="G523" t="s">
        <v>13</v>
      </c>
      <c r="H523">
        <v>199</v>
      </c>
      <c r="I523">
        <v>9</v>
      </c>
      <c r="J523">
        <v>1791</v>
      </c>
    </row>
    <row r="524" spans="1:10" x14ac:dyDescent="0.3">
      <c r="A524" s="3" t="s">
        <v>565</v>
      </c>
      <c r="B524" s="4">
        <v>43254</v>
      </c>
      <c r="C524">
        <v>18</v>
      </c>
      <c r="D524" t="s">
        <v>23</v>
      </c>
      <c r="E524" t="s">
        <v>24</v>
      </c>
      <c r="F524" t="s">
        <v>2044</v>
      </c>
      <c r="G524" t="s">
        <v>17</v>
      </c>
      <c r="H524">
        <v>289</v>
      </c>
      <c r="I524">
        <v>7</v>
      </c>
      <c r="J524">
        <v>2023</v>
      </c>
    </row>
    <row r="525" spans="1:10" x14ac:dyDescent="0.3">
      <c r="A525" s="3" t="s">
        <v>566</v>
      </c>
      <c r="B525" s="4">
        <v>43254</v>
      </c>
      <c r="C525">
        <v>4</v>
      </c>
      <c r="D525" t="s">
        <v>47</v>
      </c>
      <c r="E525" t="s">
        <v>16</v>
      </c>
      <c r="F525" t="s">
        <v>2046</v>
      </c>
      <c r="G525" t="s">
        <v>27</v>
      </c>
      <c r="H525">
        <v>69</v>
      </c>
      <c r="I525">
        <v>9</v>
      </c>
      <c r="J525">
        <v>621</v>
      </c>
    </row>
    <row r="526" spans="1:10" x14ac:dyDescent="0.3">
      <c r="A526" s="3" t="s">
        <v>567</v>
      </c>
      <c r="B526" s="4">
        <v>43254</v>
      </c>
      <c r="C526">
        <v>7</v>
      </c>
      <c r="D526" t="s">
        <v>84</v>
      </c>
      <c r="E526" t="s">
        <v>20</v>
      </c>
      <c r="F526" t="s">
        <v>2043</v>
      </c>
      <c r="G526" t="s">
        <v>21</v>
      </c>
      <c r="H526">
        <v>159</v>
      </c>
      <c r="I526">
        <v>3</v>
      </c>
      <c r="J526">
        <v>477</v>
      </c>
    </row>
    <row r="527" spans="1:10" x14ac:dyDescent="0.3">
      <c r="A527" s="3" t="s">
        <v>568</v>
      </c>
      <c r="B527" s="4">
        <v>43254</v>
      </c>
      <c r="C527">
        <v>20</v>
      </c>
      <c r="D527" t="s">
        <v>36</v>
      </c>
      <c r="E527" t="s">
        <v>32</v>
      </c>
      <c r="F527" t="s">
        <v>2044</v>
      </c>
      <c r="G527" t="s">
        <v>17</v>
      </c>
      <c r="H527">
        <v>289</v>
      </c>
      <c r="I527">
        <v>7</v>
      </c>
      <c r="J527">
        <v>2023</v>
      </c>
    </row>
    <row r="528" spans="1:10" x14ac:dyDescent="0.3">
      <c r="A528" s="3" t="s">
        <v>569</v>
      </c>
      <c r="B528" s="4">
        <v>43254</v>
      </c>
      <c r="C528">
        <v>1</v>
      </c>
      <c r="D528" t="s">
        <v>15</v>
      </c>
      <c r="E528" t="s">
        <v>64</v>
      </c>
      <c r="F528" t="s">
        <v>2046</v>
      </c>
      <c r="G528" t="s">
        <v>17</v>
      </c>
      <c r="H528">
        <v>289</v>
      </c>
      <c r="I528">
        <v>7</v>
      </c>
      <c r="J528">
        <v>2023</v>
      </c>
    </row>
    <row r="529" spans="1:10" x14ac:dyDescent="0.3">
      <c r="A529" s="3" t="s">
        <v>570</v>
      </c>
      <c r="B529" s="4">
        <v>43254</v>
      </c>
      <c r="C529">
        <v>4</v>
      </c>
      <c r="D529" t="s">
        <v>47</v>
      </c>
      <c r="E529" t="s">
        <v>16</v>
      </c>
      <c r="F529" t="s">
        <v>2046</v>
      </c>
      <c r="G529" t="s">
        <v>17</v>
      </c>
      <c r="H529">
        <v>289</v>
      </c>
      <c r="I529">
        <v>9</v>
      </c>
      <c r="J529">
        <v>2601</v>
      </c>
    </row>
    <row r="530" spans="1:10" x14ac:dyDescent="0.3">
      <c r="A530" s="3" t="s">
        <v>571</v>
      </c>
      <c r="B530" s="4">
        <v>43254</v>
      </c>
      <c r="C530">
        <v>13</v>
      </c>
      <c r="D530" t="s">
        <v>29</v>
      </c>
      <c r="E530" t="s">
        <v>59</v>
      </c>
      <c r="F530" t="s">
        <v>2045</v>
      </c>
      <c r="G530" t="s">
        <v>13</v>
      </c>
      <c r="H530">
        <v>199</v>
      </c>
      <c r="I530">
        <v>8</v>
      </c>
      <c r="J530">
        <v>1592</v>
      </c>
    </row>
    <row r="531" spans="1:10" x14ac:dyDescent="0.3">
      <c r="A531" s="3" t="s">
        <v>572</v>
      </c>
      <c r="B531" s="4">
        <v>43254</v>
      </c>
      <c r="C531">
        <v>16</v>
      </c>
      <c r="D531" t="s">
        <v>26</v>
      </c>
      <c r="E531" t="s">
        <v>32</v>
      </c>
      <c r="F531" t="s">
        <v>2044</v>
      </c>
      <c r="G531" t="s">
        <v>37</v>
      </c>
      <c r="H531">
        <v>399</v>
      </c>
      <c r="I531">
        <v>7</v>
      </c>
      <c r="J531">
        <v>2793</v>
      </c>
    </row>
    <row r="532" spans="1:10" x14ac:dyDescent="0.3">
      <c r="A532" s="3" t="s">
        <v>573</v>
      </c>
      <c r="B532" s="4">
        <v>43255</v>
      </c>
      <c r="C532">
        <v>8</v>
      </c>
      <c r="D532" t="s">
        <v>41</v>
      </c>
      <c r="E532" t="s">
        <v>20</v>
      </c>
      <c r="F532" t="s">
        <v>2043</v>
      </c>
      <c r="G532" t="s">
        <v>13</v>
      </c>
      <c r="H532">
        <v>199</v>
      </c>
      <c r="I532">
        <v>3</v>
      </c>
      <c r="J532">
        <v>597</v>
      </c>
    </row>
    <row r="533" spans="1:10" x14ac:dyDescent="0.3">
      <c r="A533" s="3" t="s">
        <v>574</v>
      </c>
      <c r="B533" s="4">
        <v>43255</v>
      </c>
      <c r="C533">
        <v>11</v>
      </c>
      <c r="D533" t="s">
        <v>11</v>
      </c>
      <c r="E533" t="s">
        <v>59</v>
      </c>
      <c r="F533" t="s">
        <v>2045</v>
      </c>
      <c r="G533" t="s">
        <v>37</v>
      </c>
      <c r="H533">
        <v>399</v>
      </c>
      <c r="I533">
        <v>8</v>
      </c>
      <c r="J533">
        <v>3192</v>
      </c>
    </row>
    <row r="534" spans="1:10" x14ac:dyDescent="0.3">
      <c r="A534" s="3" t="s">
        <v>575</v>
      </c>
      <c r="B534" s="4">
        <v>43256</v>
      </c>
      <c r="C534">
        <v>8</v>
      </c>
      <c r="D534" t="s">
        <v>41</v>
      </c>
      <c r="E534" t="s">
        <v>42</v>
      </c>
      <c r="F534" t="s">
        <v>2043</v>
      </c>
      <c r="G534" t="s">
        <v>13</v>
      </c>
      <c r="H534">
        <v>199</v>
      </c>
      <c r="I534">
        <v>5</v>
      </c>
      <c r="J534">
        <v>995</v>
      </c>
    </row>
    <row r="535" spans="1:10" x14ac:dyDescent="0.3">
      <c r="A535" s="3" t="s">
        <v>576</v>
      </c>
      <c r="B535" s="4">
        <v>43256</v>
      </c>
      <c r="C535">
        <v>7</v>
      </c>
      <c r="D535" t="s">
        <v>84</v>
      </c>
      <c r="E535" t="s">
        <v>42</v>
      </c>
      <c r="F535" t="s">
        <v>2043</v>
      </c>
      <c r="G535" t="s">
        <v>21</v>
      </c>
      <c r="H535">
        <v>159</v>
      </c>
      <c r="I535">
        <v>9</v>
      </c>
      <c r="J535">
        <v>1431</v>
      </c>
    </row>
    <row r="536" spans="1:10" x14ac:dyDescent="0.3">
      <c r="A536" s="3" t="s">
        <v>577</v>
      </c>
      <c r="B536" s="4">
        <v>43256</v>
      </c>
      <c r="C536">
        <v>19</v>
      </c>
      <c r="D536" t="s">
        <v>52</v>
      </c>
      <c r="E536" t="s">
        <v>24</v>
      </c>
      <c r="F536" t="s">
        <v>2044</v>
      </c>
      <c r="G536" t="s">
        <v>13</v>
      </c>
      <c r="H536">
        <v>199</v>
      </c>
      <c r="I536">
        <v>2</v>
      </c>
      <c r="J536">
        <v>398</v>
      </c>
    </row>
    <row r="537" spans="1:10" x14ac:dyDescent="0.3">
      <c r="A537" s="3" t="s">
        <v>578</v>
      </c>
      <c r="B537" s="4">
        <v>43256</v>
      </c>
      <c r="C537">
        <v>17</v>
      </c>
      <c r="D537" t="s">
        <v>31</v>
      </c>
      <c r="E537" t="s">
        <v>32</v>
      </c>
      <c r="F537" t="s">
        <v>2044</v>
      </c>
      <c r="G537" t="s">
        <v>27</v>
      </c>
      <c r="H537">
        <v>69</v>
      </c>
      <c r="I537">
        <v>0</v>
      </c>
      <c r="J537">
        <v>0</v>
      </c>
    </row>
    <row r="538" spans="1:10" x14ac:dyDescent="0.3">
      <c r="A538" s="3" t="s">
        <v>579</v>
      </c>
      <c r="B538" s="4">
        <v>43257</v>
      </c>
      <c r="C538">
        <v>9</v>
      </c>
      <c r="D538" t="s">
        <v>19</v>
      </c>
      <c r="E538" t="s">
        <v>42</v>
      </c>
      <c r="F538" t="s">
        <v>2043</v>
      </c>
      <c r="G538" t="s">
        <v>13</v>
      </c>
      <c r="H538">
        <v>199</v>
      </c>
      <c r="I538">
        <v>1</v>
      </c>
      <c r="J538">
        <v>199</v>
      </c>
    </row>
    <row r="539" spans="1:10" x14ac:dyDescent="0.3">
      <c r="A539" s="3" t="s">
        <v>580</v>
      </c>
      <c r="B539" s="4">
        <v>43257</v>
      </c>
      <c r="C539">
        <v>8</v>
      </c>
      <c r="D539" t="s">
        <v>41</v>
      </c>
      <c r="E539" t="s">
        <v>42</v>
      </c>
      <c r="F539" t="s">
        <v>2043</v>
      </c>
      <c r="G539" t="s">
        <v>13</v>
      </c>
      <c r="H539">
        <v>199</v>
      </c>
      <c r="I539">
        <v>2</v>
      </c>
      <c r="J539">
        <v>398</v>
      </c>
    </row>
    <row r="540" spans="1:10" x14ac:dyDescent="0.3">
      <c r="A540" s="3" t="s">
        <v>581</v>
      </c>
      <c r="B540" s="4">
        <v>43258</v>
      </c>
      <c r="C540">
        <v>19</v>
      </c>
      <c r="D540" t="s">
        <v>52</v>
      </c>
      <c r="E540" t="s">
        <v>24</v>
      </c>
      <c r="F540" t="s">
        <v>2044</v>
      </c>
      <c r="G540" t="s">
        <v>13</v>
      </c>
      <c r="H540">
        <v>199</v>
      </c>
      <c r="I540">
        <v>0</v>
      </c>
      <c r="J540">
        <v>0</v>
      </c>
    </row>
    <row r="541" spans="1:10" x14ac:dyDescent="0.3">
      <c r="A541" s="3" t="s">
        <v>582</v>
      </c>
      <c r="B541" s="4">
        <v>43259</v>
      </c>
      <c r="C541">
        <v>9</v>
      </c>
      <c r="D541" t="s">
        <v>19</v>
      </c>
      <c r="E541" t="s">
        <v>42</v>
      </c>
      <c r="F541" t="s">
        <v>2043</v>
      </c>
      <c r="G541" t="s">
        <v>21</v>
      </c>
      <c r="H541">
        <v>159</v>
      </c>
      <c r="I541">
        <v>3</v>
      </c>
      <c r="J541">
        <v>477</v>
      </c>
    </row>
    <row r="542" spans="1:10" x14ac:dyDescent="0.3">
      <c r="A542" s="3" t="s">
        <v>583</v>
      </c>
      <c r="B542" s="4">
        <v>43259</v>
      </c>
      <c r="C542">
        <v>9</v>
      </c>
      <c r="D542" t="s">
        <v>19</v>
      </c>
      <c r="E542" t="s">
        <v>42</v>
      </c>
      <c r="F542" t="s">
        <v>2043</v>
      </c>
      <c r="G542" t="s">
        <v>17</v>
      </c>
      <c r="H542">
        <v>289</v>
      </c>
      <c r="I542">
        <v>9</v>
      </c>
      <c r="J542">
        <v>2601</v>
      </c>
    </row>
    <row r="543" spans="1:10" x14ac:dyDescent="0.3">
      <c r="A543" s="3" t="s">
        <v>584</v>
      </c>
      <c r="B543" s="4">
        <v>43259</v>
      </c>
      <c r="C543">
        <v>9</v>
      </c>
      <c r="D543" t="s">
        <v>19</v>
      </c>
      <c r="E543" t="s">
        <v>42</v>
      </c>
      <c r="F543" t="s">
        <v>2043</v>
      </c>
      <c r="G543" t="s">
        <v>37</v>
      </c>
      <c r="H543">
        <v>399</v>
      </c>
      <c r="I543">
        <v>5</v>
      </c>
      <c r="J543">
        <v>1995</v>
      </c>
    </row>
    <row r="544" spans="1:10" x14ac:dyDescent="0.3">
      <c r="A544" s="3" t="s">
        <v>585</v>
      </c>
      <c r="B544" s="4">
        <v>43259</v>
      </c>
      <c r="C544">
        <v>20</v>
      </c>
      <c r="D544" t="s">
        <v>36</v>
      </c>
      <c r="E544" t="s">
        <v>32</v>
      </c>
      <c r="F544" t="s">
        <v>2044</v>
      </c>
      <c r="G544" t="s">
        <v>21</v>
      </c>
      <c r="H544">
        <v>159</v>
      </c>
      <c r="I544">
        <v>5</v>
      </c>
      <c r="J544">
        <v>795</v>
      </c>
    </row>
    <row r="545" spans="1:10" x14ac:dyDescent="0.3">
      <c r="A545" s="3" t="s">
        <v>586</v>
      </c>
      <c r="B545" s="4">
        <v>43260</v>
      </c>
      <c r="C545">
        <v>9</v>
      </c>
      <c r="D545" t="s">
        <v>19</v>
      </c>
      <c r="E545" t="s">
        <v>42</v>
      </c>
      <c r="F545" t="s">
        <v>2043</v>
      </c>
      <c r="G545" t="s">
        <v>17</v>
      </c>
      <c r="H545">
        <v>289</v>
      </c>
      <c r="I545">
        <v>6</v>
      </c>
      <c r="J545">
        <v>1734</v>
      </c>
    </row>
    <row r="546" spans="1:10" x14ac:dyDescent="0.3">
      <c r="A546" s="3" t="s">
        <v>587</v>
      </c>
      <c r="B546" s="4">
        <v>43260</v>
      </c>
      <c r="C546">
        <v>14</v>
      </c>
      <c r="D546" t="s">
        <v>34</v>
      </c>
      <c r="E546" t="s">
        <v>59</v>
      </c>
      <c r="F546" t="s">
        <v>2045</v>
      </c>
      <c r="G546" t="s">
        <v>37</v>
      </c>
      <c r="H546">
        <v>399</v>
      </c>
      <c r="I546">
        <v>0</v>
      </c>
      <c r="J546">
        <v>0</v>
      </c>
    </row>
    <row r="547" spans="1:10" x14ac:dyDescent="0.3">
      <c r="A547" s="3" t="s">
        <v>588</v>
      </c>
      <c r="B547" s="4">
        <v>43261</v>
      </c>
      <c r="C547">
        <v>4</v>
      </c>
      <c r="D547" t="s">
        <v>47</v>
      </c>
      <c r="E547" t="s">
        <v>64</v>
      </c>
      <c r="F547" t="s">
        <v>2046</v>
      </c>
      <c r="G547" t="s">
        <v>13</v>
      </c>
      <c r="H547">
        <v>199</v>
      </c>
      <c r="I547">
        <v>5</v>
      </c>
      <c r="J547">
        <v>995</v>
      </c>
    </row>
    <row r="548" spans="1:10" x14ac:dyDescent="0.3">
      <c r="A548" s="3" t="s">
        <v>589</v>
      </c>
      <c r="B548" s="4">
        <v>43262</v>
      </c>
      <c r="C548">
        <v>6</v>
      </c>
      <c r="D548" t="s">
        <v>44</v>
      </c>
      <c r="E548" t="s">
        <v>20</v>
      </c>
      <c r="F548" t="s">
        <v>2043</v>
      </c>
      <c r="G548" t="s">
        <v>27</v>
      </c>
      <c r="H548">
        <v>69</v>
      </c>
      <c r="I548">
        <v>7</v>
      </c>
      <c r="J548">
        <v>483</v>
      </c>
    </row>
    <row r="549" spans="1:10" x14ac:dyDescent="0.3">
      <c r="A549" s="3" t="s">
        <v>590</v>
      </c>
      <c r="B549" s="4">
        <v>43262</v>
      </c>
      <c r="C549">
        <v>2</v>
      </c>
      <c r="D549" t="s">
        <v>102</v>
      </c>
      <c r="E549" t="s">
        <v>64</v>
      </c>
      <c r="F549" t="s">
        <v>2046</v>
      </c>
      <c r="G549" t="s">
        <v>13</v>
      </c>
      <c r="H549">
        <v>199</v>
      </c>
      <c r="I549">
        <v>7</v>
      </c>
      <c r="J549">
        <v>1393</v>
      </c>
    </row>
    <row r="550" spans="1:10" x14ac:dyDescent="0.3">
      <c r="A550" s="3" t="s">
        <v>591</v>
      </c>
      <c r="B550" s="4">
        <v>43262</v>
      </c>
      <c r="C550">
        <v>17</v>
      </c>
      <c r="D550" t="s">
        <v>31</v>
      </c>
      <c r="E550" t="s">
        <v>24</v>
      </c>
      <c r="F550" t="s">
        <v>2044</v>
      </c>
      <c r="G550" t="s">
        <v>13</v>
      </c>
      <c r="H550">
        <v>199</v>
      </c>
      <c r="I550">
        <v>2</v>
      </c>
      <c r="J550">
        <v>398</v>
      </c>
    </row>
    <row r="551" spans="1:10" x14ac:dyDescent="0.3">
      <c r="A551" s="3" t="s">
        <v>592</v>
      </c>
      <c r="B551" s="4">
        <v>43262</v>
      </c>
      <c r="C551">
        <v>18</v>
      </c>
      <c r="D551" t="s">
        <v>23</v>
      </c>
      <c r="E551" t="s">
        <v>24</v>
      </c>
      <c r="F551" t="s">
        <v>2044</v>
      </c>
      <c r="G551" t="s">
        <v>21</v>
      </c>
      <c r="H551">
        <v>159</v>
      </c>
      <c r="I551">
        <v>0</v>
      </c>
      <c r="J551">
        <v>0</v>
      </c>
    </row>
    <row r="552" spans="1:10" x14ac:dyDescent="0.3">
      <c r="A552" s="3" t="s">
        <v>593</v>
      </c>
      <c r="B552" s="4">
        <v>43262</v>
      </c>
      <c r="C552">
        <v>5</v>
      </c>
      <c r="D552" t="s">
        <v>56</v>
      </c>
      <c r="E552" t="s">
        <v>16</v>
      </c>
      <c r="F552" t="s">
        <v>2046</v>
      </c>
      <c r="G552" t="s">
        <v>27</v>
      </c>
      <c r="H552">
        <v>69</v>
      </c>
      <c r="I552">
        <v>5</v>
      </c>
      <c r="J552">
        <v>345</v>
      </c>
    </row>
    <row r="553" spans="1:10" x14ac:dyDescent="0.3">
      <c r="A553" s="3" t="s">
        <v>594</v>
      </c>
      <c r="B553" s="4">
        <v>43262</v>
      </c>
      <c r="C553">
        <v>2</v>
      </c>
      <c r="D553" t="s">
        <v>102</v>
      </c>
      <c r="E553" t="s">
        <v>64</v>
      </c>
      <c r="F553" t="s">
        <v>2046</v>
      </c>
      <c r="G553" t="s">
        <v>17</v>
      </c>
      <c r="H553">
        <v>289</v>
      </c>
      <c r="I553">
        <v>5</v>
      </c>
      <c r="J553">
        <v>1445</v>
      </c>
    </row>
    <row r="554" spans="1:10" x14ac:dyDescent="0.3">
      <c r="A554" s="3" t="s">
        <v>595</v>
      </c>
      <c r="B554" s="4">
        <v>43262</v>
      </c>
      <c r="C554">
        <v>11</v>
      </c>
      <c r="D554" t="s">
        <v>11</v>
      </c>
      <c r="E554" t="s">
        <v>12</v>
      </c>
      <c r="F554" t="s">
        <v>2045</v>
      </c>
      <c r="G554" t="s">
        <v>37</v>
      </c>
      <c r="H554">
        <v>399</v>
      </c>
      <c r="I554">
        <v>0</v>
      </c>
      <c r="J554">
        <v>0</v>
      </c>
    </row>
    <row r="555" spans="1:10" x14ac:dyDescent="0.3">
      <c r="A555" s="3" t="s">
        <v>596</v>
      </c>
      <c r="B555" s="4">
        <v>43263</v>
      </c>
      <c r="C555">
        <v>19</v>
      </c>
      <c r="D555" t="s">
        <v>52</v>
      </c>
      <c r="E555" t="s">
        <v>24</v>
      </c>
      <c r="F555" t="s">
        <v>2044</v>
      </c>
      <c r="G555" t="s">
        <v>13</v>
      </c>
      <c r="H555">
        <v>199</v>
      </c>
      <c r="I555">
        <v>4</v>
      </c>
      <c r="J555">
        <v>796</v>
      </c>
    </row>
    <row r="556" spans="1:10" x14ac:dyDescent="0.3">
      <c r="A556" s="3" t="s">
        <v>597</v>
      </c>
      <c r="B556" s="4">
        <v>43263</v>
      </c>
      <c r="C556">
        <v>6</v>
      </c>
      <c r="D556" t="s">
        <v>44</v>
      </c>
      <c r="E556" t="s">
        <v>20</v>
      </c>
      <c r="F556" t="s">
        <v>2043</v>
      </c>
      <c r="G556" t="s">
        <v>13</v>
      </c>
      <c r="H556">
        <v>199</v>
      </c>
      <c r="I556">
        <v>9</v>
      </c>
      <c r="J556">
        <v>1791</v>
      </c>
    </row>
    <row r="557" spans="1:10" x14ac:dyDescent="0.3">
      <c r="A557" s="3" t="s">
        <v>598</v>
      </c>
      <c r="B557" s="4">
        <v>43263</v>
      </c>
      <c r="C557">
        <v>10</v>
      </c>
      <c r="D557" t="s">
        <v>54</v>
      </c>
      <c r="E557" t="s">
        <v>42</v>
      </c>
      <c r="F557" t="s">
        <v>2043</v>
      </c>
      <c r="G557" t="s">
        <v>37</v>
      </c>
      <c r="H557">
        <v>399</v>
      </c>
      <c r="I557">
        <v>0</v>
      </c>
      <c r="J557">
        <v>0</v>
      </c>
    </row>
    <row r="558" spans="1:10" x14ac:dyDescent="0.3">
      <c r="A558" s="3" t="s">
        <v>599</v>
      </c>
      <c r="B558" s="4">
        <v>43263</v>
      </c>
      <c r="C558">
        <v>5</v>
      </c>
      <c r="D558" t="s">
        <v>56</v>
      </c>
      <c r="E558" t="s">
        <v>64</v>
      </c>
      <c r="F558" t="s">
        <v>2046</v>
      </c>
      <c r="G558" t="s">
        <v>21</v>
      </c>
      <c r="H558">
        <v>159</v>
      </c>
      <c r="I558">
        <v>1</v>
      </c>
      <c r="J558">
        <v>159</v>
      </c>
    </row>
    <row r="559" spans="1:10" x14ac:dyDescent="0.3">
      <c r="A559" s="3" t="s">
        <v>600</v>
      </c>
      <c r="B559" s="4">
        <v>43264</v>
      </c>
      <c r="C559">
        <v>14</v>
      </c>
      <c r="D559" t="s">
        <v>34</v>
      </c>
      <c r="E559" t="s">
        <v>59</v>
      </c>
      <c r="F559" t="s">
        <v>2045</v>
      </c>
      <c r="G559" t="s">
        <v>37</v>
      </c>
      <c r="H559">
        <v>399</v>
      </c>
      <c r="I559">
        <v>9</v>
      </c>
      <c r="J559">
        <v>3591</v>
      </c>
    </row>
    <row r="560" spans="1:10" x14ac:dyDescent="0.3">
      <c r="A560" s="3" t="s">
        <v>601</v>
      </c>
      <c r="B560" s="4">
        <v>43264</v>
      </c>
      <c r="C560">
        <v>2</v>
      </c>
      <c r="D560" t="s">
        <v>102</v>
      </c>
      <c r="E560" t="s">
        <v>64</v>
      </c>
      <c r="F560" t="s">
        <v>2046</v>
      </c>
      <c r="G560" t="s">
        <v>17</v>
      </c>
      <c r="H560">
        <v>289</v>
      </c>
      <c r="I560">
        <v>2</v>
      </c>
      <c r="J560">
        <v>578</v>
      </c>
    </row>
    <row r="561" spans="1:10" x14ac:dyDescent="0.3">
      <c r="A561" s="3" t="s">
        <v>602</v>
      </c>
      <c r="B561" s="4">
        <v>43264</v>
      </c>
      <c r="C561">
        <v>15</v>
      </c>
      <c r="D561" t="s">
        <v>114</v>
      </c>
      <c r="E561" t="s">
        <v>59</v>
      </c>
      <c r="F561" t="s">
        <v>2045</v>
      </c>
      <c r="G561" t="s">
        <v>17</v>
      </c>
      <c r="H561">
        <v>289</v>
      </c>
      <c r="I561">
        <v>5</v>
      </c>
      <c r="J561">
        <v>1445</v>
      </c>
    </row>
    <row r="562" spans="1:10" x14ac:dyDescent="0.3">
      <c r="A562" s="3" t="s">
        <v>603</v>
      </c>
      <c r="B562" s="4">
        <v>43265</v>
      </c>
      <c r="C562">
        <v>13</v>
      </c>
      <c r="D562" t="s">
        <v>29</v>
      </c>
      <c r="E562" t="s">
        <v>12</v>
      </c>
      <c r="F562" t="s">
        <v>2045</v>
      </c>
      <c r="G562" t="s">
        <v>17</v>
      </c>
      <c r="H562">
        <v>289</v>
      </c>
      <c r="I562">
        <v>3</v>
      </c>
      <c r="J562">
        <v>867</v>
      </c>
    </row>
    <row r="563" spans="1:10" x14ac:dyDescent="0.3">
      <c r="A563" s="3" t="s">
        <v>604</v>
      </c>
      <c r="B563" s="4">
        <v>43266</v>
      </c>
      <c r="C563">
        <v>17</v>
      </c>
      <c r="D563" t="s">
        <v>31</v>
      </c>
      <c r="E563" t="s">
        <v>32</v>
      </c>
      <c r="F563" t="s">
        <v>2044</v>
      </c>
      <c r="G563" t="s">
        <v>17</v>
      </c>
      <c r="H563">
        <v>289</v>
      </c>
      <c r="I563">
        <v>6</v>
      </c>
      <c r="J563">
        <v>1734</v>
      </c>
    </row>
    <row r="564" spans="1:10" x14ac:dyDescent="0.3">
      <c r="A564" s="3" t="s">
        <v>605</v>
      </c>
      <c r="B564" s="4">
        <v>43267</v>
      </c>
      <c r="C564">
        <v>13</v>
      </c>
      <c r="D564" t="s">
        <v>29</v>
      </c>
      <c r="E564" t="s">
        <v>12</v>
      </c>
      <c r="F564" t="s">
        <v>2045</v>
      </c>
      <c r="G564" t="s">
        <v>37</v>
      </c>
      <c r="H564">
        <v>399</v>
      </c>
      <c r="I564">
        <v>0</v>
      </c>
      <c r="J564">
        <v>0</v>
      </c>
    </row>
    <row r="565" spans="1:10" x14ac:dyDescent="0.3">
      <c r="A565" s="3" t="s">
        <v>606</v>
      </c>
      <c r="B565" s="4">
        <v>43267</v>
      </c>
      <c r="C565">
        <v>15</v>
      </c>
      <c r="D565" t="s">
        <v>114</v>
      </c>
      <c r="E565" t="s">
        <v>12</v>
      </c>
      <c r="F565" t="s">
        <v>2045</v>
      </c>
      <c r="G565" t="s">
        <v>37</v>
      </c>
      <c r="H565">
        <v>399</v>
      </c>
      <c r="I565">
        <v>6</v>
      </c>
      <c r="J565">
        <v>2394</v>
      </c>
    </row>
    <row r="566" spans="1:10" x14ac:dyDescent="0.3">
      <c r="A566" s="3" t="s">
        <v>607</v>
      </c>
      <c r="B566" s="4">
        <v>43267</v>
      </c>
      <c r="C566">
        <v>1</v>
      </c>
      <c r="D566" t="s">
        <v>15</v>
      </c>
      <c r="E566" t="s">
        <v>16</v>
      </c>
      <c r="F566" t="s">
        <v>2046</v>
      </c>
      <c r="G566" t="s">
        <v>13</v>
      </c>
      <c r="H566">
        <v>199</v>
      </c>
      <c r="I566">
        <v>0</v>
      </c>
      <c r="J566">
        <v>0</v>
      </c>
    </row>
    <row r="567" spans="1:10" x14ac:dyDescent="0.3">
      <c r="A567" s="3" t="s">
        <v>608</v>
      </c>
      <c r="B567" s="4">
        <v>43267</v>
      </c>
      <c r="C567">
        <v>10</v>
      </c>
      <c r="D567" t="s">
        <v>54</v>
      </c>
      <c r="E567" t="s">
        <v>20</v>
      </c>
      <c r="F567" t="s">
        <v>2043</v>
      </c>
      <c r="G567" t="s">
        <v>21</v>
      </c>
      <c r="H567">
        <v>159</v>
      </c>
      <c r="I567">
        <v>8</v>
      </c>
      <c r="J567">
        <v>1272</v>
      </c>
    </row>
    <row r="568" spans="1:10" x14ac:dyDescent="0.3">
      <c r="A568" s="3" t="s">
        <v>609</v>
      </c>
      <c r="B568" s="4">
        <v>43267</v>
      </c>
      <c r="C568">
        <v>1</v>
      </c>
      <c r="D568" t="s">
        <v>15</v>
      </c>
      <c r="E568" t="s">
        <v>64</v>
      </c>
      <c r="F568" t="s">
        <v>2046</v>
      </c>
      <c r="G568" t="s">
        <v>21</v>
      </c>
      <c r="H568">
        <v>159</v>
      </c>
      <c r="I568">
        <v>8</v>
      </c>
      <c r="J568">
        <v>1272</v>
      </c>
    </row>
    <row r="569" spans="1:10" x14ac:dyDescent="0.3">
      <c r="A569" s="3" t="s">
        <v>610</v>
      </c>
      <c r="B569" s="4">
        <v>43267</v>
      </c>
      <c r="C569">
        <v>14</v>
      </c>
      <c r="D569" t="s">
        <v>34</v>
      </c>
      <c r="E569" t="s">
        <v>59</v>
      </c>
      <c r="F569" t="s">
        <v>2045</v>
      </c>
      <c r="G569" t="s">
        <v>37</v>
      </c>
      <c r="H569">
        <v>399</v>
      </c>
      <c r="I569">
        <v>0</v>
      </c>
      <c r="J569">
        <v>0</v>
      </c>
    </row>
    <row r="570" spans="1:10" x14ac:dyDescent="0.3">
      <c r="A570" s="3" t="s">
        <v>611</v>
      </c>
      <c r="B570" s="4">
        <v>43268</v>
      </c>
      <c r="C570">
        <v>18</v>
      </c>
      <c r="D570" t="s">
        <v>23</v>
      </c>
      <c r="E570" t="s">
        <v>24</v>
      </c>
      <c r="F570" t="s">
        <v>2044</v>
      </c>
      <c r="G570" t="s">
        <v>21</v>
      </c>
      <c r="H570">
        <v>159</v>
      </c>
      <c r="I570">
        <v>7</v>
      </c>
      <c r="J570">
        <v>1113</v>
      </c>
    </row>
    <row r="571" spans="1:10" x14ac:dyDescent="0.3">
      <c r="A571" s="3" t="s">
        <v>612</v>
      </c>
      <c r="B571" s="4">
        <v>43269</v>
      </c>
      <c r="C571">
        <v>3</v>
      </c>
      <c r="D571" t="s">
        <v>39</v>
      </c>
      <c r="E571" t="s">
        <v>64</v>
      </c>
      <c r="F571" t="s">
        <v>2046</v>
      </c>
      <c r="G571" t="s">
        <v>17</v>
      </c>
      <c r="H571">
        <v>289</v>
      </c>
      <c r="I571">
        <v>3</v>
      </c>
      <c r="J571">
        <v>867</v>
      </c>
    </row>
    <row r="572" spans="1:10" x14ac:dyDescent="0.3">
      <c r="A572" s="3" t="s">
        <v>613</v>
      </c>
      <c r="B572" s="4">
        <v>43269</v>
      </c>
      <c r="C572">
        <v>3</v>
      </c>
      <c r="D572" t="s">
        <v>39</v>
      </c>
      <c r="E572" t="s">
        <v>64</v>
      </c>
      <c r="F572" t="s">
        <v>2046</v>
      </c>
      <c r="G572" t="s">
        <v>17</v>
      </c>
      <c r="H572">
        <v>289</v>
      </c>
      <c r="I572">
        <v>1</v>
      </c>
      <c r="J572">
        <v>289</v>
      </c>
    </row>
    <row r="573" spans="1:10" x14ac:dyDescent="0.3">
      <c r="A573" s="3" t="s">
        <v>614</v>
      </c>
      <c r="B573" s="4">
        <v>43269</v>
      </c>
      <c r="C573">
        <v>11</v>
      </c>
      <c r="D573" t="s">
        <v>11</v>
      </c>
      <c r="E573" t="s">
        <v>59</v>
      </c>
      <c r="F573" t="s">
        <v>2045</v>
      </c>
      <c r="G573" t="s">
        <v>21</v>
      </c>
      <c r="H573">
        <v>159</v>
      </c>
      <c r="I573">
        <v>4</v>
      </c>
      <c r="J573">
        <v>636</v>
      </c>
    </row>
    <row r="574" spans="1:10" x14ac:dyDescent="0.3">
      <c r="A574" s="3" t="s">
        <v>615</v>
      </c>
      <c r="B574" s="4">
        <v>43270</v>
      </c>
      <c r="C574">
        <v>20</v>
      </c>
      <c r="D574" t="s">
        <v>36</v>
      </c>
      <c r="E574" t="s">
        <v>24</v>
      </c>
      <c r="F574" t="s">
        <v>2044</v>
      </c>
      <c r="G574" t="s">
        <v>37</v>
      </c>
      <c r="H574">
        <v>399</v>
      </c>
      <c r="I574">
        <v>5</v>
      </c>
      <c r="J574">
        <v>1995</v>
      </c>
    </row>
    <row r="575" spans="1:10" x14ac:dyDescent="0.3">
      <c r="A575" s="3" t="s">
        <v>616</v>
      </c>
      <c r="B575" s="4">
        <v>43271</v>
      </c>
      <c r="C575">
        <v>5</v>
      </c>
      <c r="D575" t="s">
        <v>56</v>
      </c>
      <c r="E575" t="s">
        <v>16</v>
      </c>
      <c r="F575" t="s">
        <v>2046</v>
      </c>
      <c r="G575" t="s">
        <v>21</v>
      </c>
      <c r="H575">
        <v>159</v>
      </c>
      <c r="I575">
        <v>3</v>
      </c>
      <c r="J575">
        <v>477</v>
      </c>
    </row>
    <row r="576" spans="1:10" x14ac:dyDescent="0.3">
      <c r="A576" s="3" t="s">
        <v>617</v>
      </c>
      <c r="B576" s="4">
        <v>43271</v>
      </c>
      <c r="C576">
        <v>18</v>
      </c>
      <c r="D576" t="s">
        <v>23</v>
      </c>
      <c r="E576" t="s">
        <v>32</v>
      </c>
      <c r="F576" t="s">
        <v>2044</v>
      </c>
      <c r="G576" t="s">
        <v>27</v>
      </c>
      <c r="H576">
        <v>69</v>
      </c>
      <c r="I576">
        <v>1</v>
      </c>
      <c r="J576">
        <v>69</v>
      </c>
    </row>
    <row r="577" spans="1:10" x14ac:dyDescent="0.3">
      <c r="A577" s="3" t="s">
        <v>618</v>
      </c>
      <c r="B577" s="4">
        <v>43271</v>
      </c>
      <c r="C577">
        <v>4</v>
      </c>
      <c r="D577" t="s">
        <v>47</v>
      </c>
      <c r="E577" t="s">
        <v>64</v>
      </c>
      <c r="F577" t="s">
        <v>2046</v>
      </c>
      <c r="G577" t="s">
        <v>27</v>
      </c>
      <c r="H577">
        <v>69</v>
      </c>
      <c r="I577">
        <v>3</v>
      </c>
      <c r="J577">
        <v>207</v>
      </c>
    </row>
    <row r="578" spans="1:10" x14ac:dyDescent="0.3">
      <c r="A578" s="3" t="s">
        <v>619</v>
      </c>
      <c r="B578" s="4">
        <v>43271</v>
      </c>
      <c r="C578">
        <v>12</v>
      </c>
      <c r="D578" t="s">
        <v>62</v>
      </c>
      <c r="E578" t="s">
        <v>12</v>
      </c>
      <c r="F578" t="s">
        <v>2045</v>
      </c>
      <c r="G578" t="s">
        <v>21</v>
      </c>
      <c r="H578">
        <v>159</v>
      </c>
      <c r="I578">
        <v>6</v>
      </c>
      <c r="J578">
        <v>954</v>
      </c>
    </row>
    <row r="579" spans="1:10" x14ac:dyDescent="0.3">
      <c r="A579" s="3" t="s">
        <v>620</v>
      </c>
      <c r="B579" s="4">
        <v>43272</v>
      </c>
      <c r="C579">
        <v>14</v>
      </c>
      <c r="D579" t="s">
        <v>34</v>
      </c>
      <c r="E579" t="s">
        <v>12</v>
      </c>
      <c r="F579" t="s">
        <v>2045</v>
      </c>
      <c r="G579" t="s">
        <v>37</v>
      </c>
      <c r="H579">
        <v>399</v>
      </c>
      <c r="I579">
        <v>9</v>
      </c>
      <c r="J579">
        <v>3591</v>
      </c>
    </row>
    <row r="580" spans="1:10" x14ac:dyDescent="0.3">
      <c r="A580" s="3" t="s">
        <v>621</v>
      </c>
      <c r="B580" s="4">
        <v>43273</v>
      </c>
      <c r="C580">
        <v>7</v>
      </c>
      <c r="D580" t="s">
        <v>84</v>
      </c>
      <c r="E580" t="s">
        <v>20</v>
      </c>
      <c r="F580" t="s">
        <v>2043</v>
      </c>
      <c r="G580" t="s">
        <v>37</v>
      </c>
      <c r="H580">
        <v>399</v>
      </c>
      <c r="I580">
        <v>0</v>
      </c>
      <c r="J580">
        <v>0</v>
      </c>
    </row>
    <row r="581" spans="1:10" x14ac:dyDescent="0.3">
      <c r="A581" s="3" t="s">
        <v>622</v>
      </c>
      <c r="B581" s="4">
        <v>43273</v>
      </c>
      <c r="C581">
        <v>15</v>
      </c>
      <c r="D581" t="s">
        <v>114</v>
      </c>
      <c r="E581" t="s">
        <v>59</v>
      </c>
      <c r="F581" t="s">
        <v>2045</v>
      </c>
      <c r="G581" t="s">
        <v>21</v>
      </c>
      <c r="H581">
        <v>159</v>
      </c>
      <c r="I581">
        <v>6</v>
      </c>
      <c r="J581">
        <v>954</v>
      </c>
    </row>
    <row r="582" spans="1:10" x14ac:dyDescent="0.3">
      <c r="A582" s="3" t="s">
        <v>623</v>
      </c>
      <c r="B582" s="4">
        <v>43273</v>
      </c>
      <c r="C582">
        <v>15</v>
      </c>
      <c r="D582" t="s">
        <v>114</v>
      </c>
      <c r="E582" t="s">
        <v>12</v>
      </c>
      <c r="F582" t="s">
        <v>2045</v>
      </c>
      <c r="G582" t="s">
        <v>21</v>
      </c>
      <c r="H582">
        <v>159</v>
      </c>
      <c r="I582">
        <v>8</v>
      </c>
      <c r="J582">
        <v>1272</v>
      </c>
    </row>
    <row r="583" spans="1:10" x14ac:dyDescent="0.3">
      <c r="A583" s="3" t="s">
        <v>624</v>
      </c>
      <c r="B583" s="4">
        <v>43273</v>
      </c>
      <c r="C583">
        <v>15</v>
      </c>
      <c r="D583" t="s">
        <v>114</v>
      </c>
      <c r="E583" t="s">
        <v>59</v>
      </c>
      <c r="F583" t="s">
        <v>2045</v>
      </c>
      <c r="G583" t="s">
        <v>37</v>
      </c>
      <c r="H583">
        <v>399</v>
      </c>
      <c r="I583">
        <v>4</v>
      </c>
      <c r="J583">
        <v>1596</v>
      </c>
    </row>
    <row r="584" spans="1:10" x14ac:dyDescent="0.3">
      <c r="A584" s="3" t="s">
        <v>625</v>
      </c>
      <c r="B584" s="4">
        <v>43273</v>
      </c>
      <c r="C584">
        <v>10</v>
      </c>
      <c r="D584" t="s">
        <v>54</v>
      </c>
      <c r="E584" t="s">
        <v>42</v>
      </c>
      <c r="F584" t="s">
        <v>2043</v>
      </c>
      <c r="G584" t="s">
        <v>37</v>
      </c>
      <c r="H584">
        <v>399</v>
      </c>
      <c r="I584">
        <v>3</v>
      </c>
      <c r="J584">
        <v>1197</v>
      </c>
    </row>
    <row r="585" spans="1:10" x14ac:dyDescent="0.3">
      <c r="A585" s="3" t="s">
        <v>626</v>
      </c>
      <c r="B585" s="4">
        <v>43273</v>
      </c>
      <c r="C585">
        <v>18</v>
      </c>
      <c r="D585" t="s">
        <v>23</v>
      </c>
      <c r="E585" t="s">
        <v>32</v>
      </c>
      <c r="F585" t="s">
        <v>2044</v>
      </c>
      <c r="G585" t="s">
        <v>27</v>
      </c>
      <c r="H585">
        <v>69</v>
      </c>
      <c r="I585">
        <v>0</v>
      </c>
      <c r="J585">
        <v>0</v>
      </c>
    </row>
    <row r="586" spans="1:10" x14ac:dyDescent="0.3">
      <c r="A586" s="3" t="s">
        <v>627</v>
      </c>
      <c r="B586" s="4">
        <v>43273</v>
      </c>
      <c r="C586">
        <v>5</v>
      </c>
      <c r="D586" t="s">
        <v>56</v>
      </c>
      <c r="E586" t="s">
        <v>16</v>
      </c>
      <c r="F586" t="s">
        <v>2046</v>
      </c>
      <c r="G586" t="s">
        <v>13</v>
      </c>
      <c r="H586">
        <v>199</v>
      </c>
      <c r="I586">
        <v>1</v>
      </c>
      <c r="J586">
        <v>199</v>
      </c>
    </row>
    <row r="587" spans="1:10" x14ac:dyDescent="0.3">
      <c r="A587" s="3" t="s">
        <v>628</v>
      </c>
      <c r="B587" s="4">
        <v>43273</v>
      </c>
      <c r="C587">
        <v>4</v>
      </c>
      <c r="D587" t="s">
        <v>47</v>
      </c>
      <c r="E587" t="s">
        <v>16</v>
      </c>
      <c r="F587" t="s">
        <v>2046</v>
      </c>
      <c r="G587" t="s">
        <v>17</v>
      </c>
      <c r="H587">
        <v>289</v>
      </c>
      <c r="I587">
        <v>5</v>
      </c>
      <c r="J587">
        <v>1445</v>
      </c>
    </row>
    <row r="588" spans="1:10" x14ac:dyDescent="0.3">
      <c r="A588" s="3" t="s">
        <v>629</v>
      </c>
      <c r="B588" s="4">
        <v>43273</v>
      </c>
      <c r="C588">
        <v>20</v>
      </c>
      <c r="D588" t="s">
        <v>36</v>
      </c>
      <c r="E588" t="s">
        <v>32</v>
      </c>
      <c r="F588" t="s">
        <v>2044</v>
      </c>
      <c r="G588" t="s">
        <v>27</v>
      </c>
      <c r="H588">
        <v>69</v>
      </c>
      <c r="I588">
        <v>3</v>
      </c>
      <c r="J588">
        <v>207</v>
      </c>
    </row>
    <row r="589" spans="1:10" x14ac:dyDescent="0.3">
      <c r="A589" s="3" t="s">
        <v>630</v>
      </c>
      <c r="B589" s="4">
        <v>43274</v>
      </c>
      <c r="C589">
        <v>17</v>
      </c>
      <c r="D589" t="s">
        <v>31</v>
      </c>
      <c r="E589" t="s">
        <v>24</v>
      </c>
      <c r="F589" t="s">
        <v>2044</v>
      </c>
      <c r="G589" t="s">
        <v>27</v>
      </c>
      <c r="H589">
        <v>69</v>
      </c>
      <c r="I589">
        <v>1</v>
      </c>
      <c r="J589">
        <v>69</v>
      </c>
    </row>
    <row r="590" spans="1:10" x14ac:dyDescent="0.3">
      <c r="A590" s="3" t="s">
        <v>631</v>
      </c>
      <c r="B590" s="4">
        <v>43275</v>
      </c>
      <c r="C590">
        <v>5</v>
      </c>
      <c r="D590" t="s">
        <v>56</v>
      </c>
      <c r="E590" t="s">
        <v>16</v>
      </c>
      <c r="F590" t="s">
        <v>2046</v>
      </c>
      <c r="G590" t="s">
        <v>37</v>
      </c>
      <c r="H590">
        <v>399</v>
      </c>
      <c r="I590">
        <v>3</v>
      </c>
      <c r="J590">
        <v>1197</v>
      </c>
    </row>
    <row r="591" spans="1:10" x14ac:dyDescent="0.3">
      <c r="A591" s="3" t="s">
        <v>632</v>
      </c>
      <c r="B591" s="4">
        <v>43275</v>
      </c>
      <c r="C591">
        <v>18</v>
      </c>
      <c r="D591" t="s">
        <v>23</v>
      </c>
      <c r="E591" t="s">
        <v>32</v>
      </c>
      <c r="F591" t="s">
        <v>2044</v>
      </c>
      <c r="G591" t="s">
        <v>21</v>
      </c>
      <c r="H591">
        <v>159</v>
      </c>
      <c r="I591">
        <v>5</v>
      </c>
      <c r="J591">
        <v>795</v>
      </c>
    </row>
    <row r="592" spans="1:10" x14ac:dyDescent="0.3">
      <c r="A592" s="3" t="s">
        <v>633</v>
      </c>
      <c r="B592" s="4">
        <v>43276</v>
      </c>
      <c r="C592">
        <v>4</v>
      </c>
      <c r="D592" t="s">
        <v>47</v>
      </c>
      <c r="E592" t="s">
        <v>64</v>
      </c>
      <c r="F592" t="s">
        <v>2046</v>
      </c>
      <c r="G592" t="s">
        <v>17</v>
      </c>
      <c r="H592">
        <v>289</v>
      </c>
      <c r="I592">
        <v>3</v>
      </c>
      <c r="J592">
        <v>867</v>
      </c>
    </row>
    <row r="593" spans="1:10" x14ac:dyDescent="0.3">
      <c r="A593" s="3" t="s">
        <v>634</v>
      </c>
      <c r="B593" s="4">
        <v>43277</v>
      </c>
      <c r="C593">
        <v>6</v>
      </c>
      <c r="D593" t="s">
        <v>44</v>
      </c>
      <c r="E593" t="s">
        <v>42</v>
      </c>
      <c r="F593" t="s">
        <v>2043</v>
      </c>
      <c r="G593" t="s">
        <v>17</v>
      </c>
      <c r="H593">
        <v>289</v>
      </c>
      <c r="I593">
        <v>9</v>
      </c>
      <c r="J593">
        <v>2601</v>
      </c>
    </row>
    <row r="594" spans="1:10" x14ac:dyDescent="0.3">
      <c r="A594" s="3" t="s">
        <v>635</v>
      </c>
      <c r="B594" s="4">
        <v>43277</v>
      </c>
      <c r="C594">
        <v>17</v>
      </c>
      <c r="D594" t="s">
        <v>31</v>
      </c>
      <c r="E594" t="s">
        <v>24</v>
      </c>
      <c r="F594" t="s">
        <v>2044</v>
      </c>
      <c r="G594" t="s">
        <v>27</v>
      </c>
      <c r="H594">
        <v>69</v>
      </c>
      <c r="I594">
        <v>9</v>
      </c>
      <c r="J594">
        <v>621</v>
      </c>
    </row>
    <row r="595" spans="1:10" x14ac:dyDescent="0.3">
      <c r="A595" s="3" t="s">
        <v>636</v>
      </c>
      <c r="B595" s="4">
        <v>43277</v>
      </c>
      <c r="C595">
        <v>2</v>
      </c>
      <c r="D595" t="s">
        <v>102</v>
      </c>
      <c r="E595" t="s">
        <v>64</v>
      </c>
      <c r="F595" t="s">
        <v>2046</v>
      </c>
      <c r="G595" t="s">
        <v>17</v>
      </c>
      <c r="H595">
        <v>289</v>
      </c>
      <c r="I595">
        <v>1</v>
      </c>
      <c r="J595">
        <v>289</v>
      </c>
    </row>
    <row r="596" spans="1:10" x14ac:dyDescent="0.3">
      <c r="A596" s="3" t="s">
        <v>637</v>
      </c>
      <c r="B596" s="4">
        <v>43277</v>
      </c>
      <c r="C596">
        <v>10</v>
      </c>
      <c r="D596" t="s">
        <v>54</v>
      </c>
      <c r="E596" t="s">
        <v>42</v>
      </c>
      <c r="F596" t="s">
        <v>2043</v>
      </c>
      <c r="G596" t="s">
        <v>13</v>
      </c>
      <c r="H596">
        <v>199</v>
      </c>
      <c r="I596">
        <v>6</v>
      </c>
      <c r="J596">
        <v>1194</v>
      </c>
    </row>
    <row r="597" spans="1:10" x14ac:dyDescent="0.3">
      <c r="A597" s="3" t="s">
        <v>638</v>
      </c>
      <c r="B597" s="4">
        <v>43277</v>
      </c>
      <c r="C597">
        <v>11</v>
      </c>
      <c r="D597" t="s">
        <v>11</v>
      </c>
      <c r="E597" t="s">
        <v>59</v>
      </c>
      <c r="F597" t="s">
        <v>2045</v>
      </c>
      <c r="G597" t="s">
        <v>37</v>
      </c>
      <c r="H597">
        <v>399</v>
      </c>
      <c r="I597">
        <v>9</v>
      </c>
      <c r="J597">
        <v>3591</v>
      </c>
    </row>
    <row r="598" spans="1:10" x14ac:dyDescent="0.3">
      <c r="A598" s="3" t="s">
        <v>639</v>
      </c>
      <c r="B598" s="4">
        <v>43278</v>
      </c>
      <c r="C598">
        <v>4</v>
      </c>
      <c r="D598" t="s">
        <v>47</v>
      </c>
      <c r="E598" t="s">
        <v>16</v>
      </c>
      <c r="F598" t="s">
        <v>2046</v>
      </c>
      <c r="G598" t="s">
        <v>27</v>
      </c>
      <c r="H598">
        <v>69</v>
      </c>
      <c r="I598">
        <v>8</v>
      </c>
      <c r="J598">
        <v>552</v>
      </c>
    </row>
    <row r="599" spans="1:10" x14ac:dyDescent="0.3">
      <c r="A599" s="3" t="s">
        <v>640</v>
      </c>
      <c r="B599" s="4">
        <v>43279</v>
      </c>
      <c r="C599">
        <v>10</v>
      </c>
      <c r="D599" t="s">
        <v>54</v>
      </c>
      <c r="E599" t="s">
        <v>20</v>
      </c>
      <c r="F599" t="s">
        <v>2043</v>
      </c>
      <c r="G599" t="s">
        <v>37</v>
      </c>
      <c r="H599">
        <v>399</v>
      </c>
      <c r="I599">
        <v>9</v>
      </c>
      <c r="J599">
        <v>3591</v>
      </c>
    </row>
    <row r="600" spans="1:10" x14ac:dyDescent="0.3">
      <c r="A600" s="3" t="s">
        <v>641</v>
      </c>
      <c r="B600" s="4">
        <v>43279</v>
      </c>
      <c r="C600">
        <v>2</v>
      </c>
      <c r="D600" t="s">
        <v>102</v>
      </c>
      <c r="E600" t="s">
        <v>16</v>
      </c>
      <c r="F600" t="s">
        <v>2046</v>
      </c>
      <c r="G600" t="s">
        <v>21</v>
      </c>
      <c r="H600">
        <v>159</v>
      </c>
      <c r="I600">
        <v>5</v>
      </c>
      <c r="J600">
        <v>795</v>
      </c>
    </row>
    <row r="601" spans="1:10" x14ac:dyDescent="0.3">
      <c r="A601" s="3" t="s">
        <v>642</v>
      </c>
      <c r="B601" s="4">
        <v>43279</v>
      </c>
      <c r="C601">
        <v>5</v>
      </c>
      <c r="D601" t="s">
        <v>56</v>
      </c>
      <c r="E601" t="s">
        <v>16</v>
      </c>
      <c r="F601" t="s">
        <v>2046</v>
      </c>
      <c r="G601" t="s">
        <v>17</v>
      </c>
      <c r="H601">
        <v>289</v>
      </c>
      <c r="I601">
        <v>0</v>
      </c>
      <c r="J601">
        <v>0</v>
      </c>
    </row>
    <row r="602" spans="1:10" x14ac:dyDescent="0.3">
      <c r="A602" s="3" t="s">
        <v>643</v>
      </c>
      <c r="B602" s="4">
        <v>43279</v>
      </c>
      <c r="C602">
        <v>10</v>
      </c>
      <c r="D602" t="s">
        <v>54</v>
      </c>
      <c r="E602" t="s">
        <v>42</v>
      </c>
      <c r="F602" t="s">
        <v>2043</v>
      </c>
      <c r="G602" t="s">
        <v>27</v>
      </c>
      <c r="H602">
        <v>69</v>
      </c>
      <c r="I602">
        <v>3</v>
      </c>
      <c r="J602">
        <v>207</v>
      </c>
    </row>
    <row r="603" spans="1:10" x14ac:dyDescent="0.3">
      <c r="A603" s="3" t="s">
        <v>644</v>
      </c>
      <c r="B603" s="4">
        <v>43279</v>
      </c>
      <c r="C603">
        <v>12</v>
      </c>
      <c r="D603" t="s">
        <v>62</v>
      </c>
      <c r="E603" t="s">
        <v>59</v>
      </c>
      <c r="F603" t="s">
        <v>2045</v>
      </c>
      <c r="G603" t="s">
        <v>13</v>
      </c>
      <c r="H603">
        <v>199</v>
      </c>
      <c r="I603">
        <v>3</v>
      </c>
      <c r="J603">
        <v>597</v>
      </c>
    </row>
    <row r="604" spans="1:10" x14ac:dyDescent="0.3">
      <c r="A604" s="3" t="s">
        <v>645</v>
      </c>
      <c r="B604" s="4">
        <v>43279</v>
      </c>
      <c r="C604">
        <v>11</v>
      </c>
      <c r="D604" t="s">
        <v>11</v>
      </c>
      <c r="E604" t="s">
        <v>12</v>
      </c>
      <c r="F604" t="s">
        <v>2045</v>
      </c>
      <c r="G604" t="s">
        <v>17</v>
      </c>
      <c r="H604">
        <v>289</v>
      </c>
      <c r="I604">
        <v>7</v>
      </c>
      <c r="J604">
        <v>2023</v>
      </c>
    </row>
    <row r="605" spans="1:10" x14ac:dyDescent="0.3">
      <c r="A605" s="3" t="s">
        <v>646</v>
      </c>
      <c r="B605" s="4">
        <v>43279</v>
      </c>
      <c r="C605">
        <v>1</v>
      </c>
      <c r="D605" t="s">
        <v>15</v>
      </c>
      <c r="E605" t="s">
        <v>64</v>
      </c>
      <c r="F605" t="s">
        <v>2046</v>
      </c>
      <c r="G605" t="s">
        <v>17</v>
      </c>
      <c r="H605">
        <v>289</v>
      </c>
      <c r="I605">
        <v>8</v>
      </c>
      <c r="J605">
        <v>2312</v>
      </c>
    </row>
    <row r="606" spans="1:10" x14ac:dyDescent="0.3">
      <c r="A606" s="3" t="s">
        <v>647</v>
      </c>
      <c r="B606" s="4">
        <v>43280</v>
      </c>
      <c r="C606">
        <v>15</v>
      </c>
      <c r="D606" t="s">
        <v>114</v>
      </c>
      <c r="E606" t="s">
        <v>59</v>
      </c>
      <c r="F606" t="s">
        <v>2045</v>
      </c>
      <c r="G606" t="s">
        <v>21</v>
      </c>
      <c r="H606">
        <v>159</v>
      </c>
      <c r="I606">
        <v>5</v>
      </c>
      <c r="J606">
        <v>795</v>
      </c>
    </row>
    <row r="607" spans="1:10" x14ac:dyDescent="0.3">
      <c r="A607" s="3" t="s">
        <v>648</v>
      </c>
      <c r="B607" s="4">
        <v>43281</v>
      </c>
      <c r="C607">
        <v>12</v>
      </c>
      <c r="D607" t="s">
        <v>62</v>
      </c>
      <c r="E607" t="s">
        <v>12</v>
      </c>
      <c r="F607" t="s">
        <v>2045</v>
      </c>
      <c r="G607" t="s">
        <v>17</v>
      </c>
      <c r="H607">
        <v>289</v>
      </c>
      <c r="I607">
        <v>3</v>
      </c>
      <c r="J607">
        <v>867</v>
      </c>
    </row>
    <row r="608" spans="1:10" x14ac:dyDescent="0.3">
      <c r="A608" s="3" t="s">
        <v>649</v>
      </c>
      <c r="B608" s="4">
        <v>43281</v>
      </c>
      <c r="C608">
        <v>20</v>
      </c>
      <c r="D608" t="s">
        <v>36</v>
      </c>
      <c r="E608" t="s">
        <v>24</v>
      </c>
      <c r="F608" t="s">
        <v>2044</v>
      </c>
      <c r="G608" t="s">
        <v>37</v>
      </c>
      <c r="H608">
        <v>399</v>
      </c>
      <c r="I608">
        <v>7</v>
      </c>
      <c r="J608">
        <v>2793</v>
      </c>
    </row>
    <row r="609" spans="1:10" x14ac:dyDescent="0.3">
      <c r="A609" s="3" t="s">
        <v>650</v>
      </c>
      <c r="B609" s="4">
        <v>43281</v>
      </c>
      <c r="C609">
        <v>12</v>
      </c>
      <c r="D609" t="s">
        <v>62</v>
      </c>
      <c r="E609" t="s">
        <v>12</v>
      </c>
      <c r="F609" t="s">
        <v>2045</v>
      </c>
      <c r="G609" t="s">
        <v>27</v>
      </c>
      <c r="H609">
        <v>69</v>
      </c>
      <c r="I609">
        <v>4</v>
      </c>
      <c r="J609">
        <v>276</v>
      </c>
    </row>
    <row r="610" spans="1:10" x14ac:dyDescent="0.3">
      <c r="A610" s="3" t="s">
        <v>651</v>
      </c>
      <c r="B610" s="4">
        <v>43281</v>
      </c>
      <c r="C610">
        <v>19</v>
      </c>
      <c r="D610" t="s">
        <v>52</v>
      </c>
      <c r="E610" t="s">
        <v>24</v>
      </c>
      <c r="F610" t="s">
        <v>2044</v>
      </c>
      <c r="G610" t="s">
        <v>27</v>
      </c>
      <c r="H610">
        <v>69</v>
      </c>
      <c r="I610">
        <v>4</v>
      </c>
      <c r="J610">
        <v>276</v>
      </c>
    </row>
    <row r="611" spans="1:10" x14ac:dyDescent="0.3">
      <c r="A611" s="3" t="s">
        <v>652</v>
      </c>
      <c r="B611" s="4">
        <v>43282</v>
      </c>
      <c r="C611">
        <v>12</v>
      </c>
      <c r="D611" t="s">
        <v>62</v>
      </c>
      <c r="E611" t="s">
        <v>59</v>
      </c>
      <c r="F611" t="s">
        <v>2045</v>
      </c>
      <c r="G611" t="s">
        <v>27</v>
      </c>
      <c r="H611">
        <v>69</v>
      </c>
      <c r="I611">
        <v>8</v>
      </c>
      <c r="J611">
        <v>552</v>
      </c>
    </row>
    <row r="612" spans="1:10" x14ac:dyDescent="0.3">
      <c r="A612" s="3" t="s">
        <v>653</v>
      </c>
      <c r="B612" s="4">
        <v>43282</v>
      </c>
      <c r="C612">
        <v>10</v>
      </c>
      <c r="D612" t="s">
        <v>54</v>
      </c>
      <c r="E612" t="s">
        <v>42</v>
      </c>
      <c r="F612" t="s">
        <v>2043</v>
      </c>
      <c r="G612" t="s">
        <v>17</v>
      </c>
      <c r="H612">
        <v>289</v>
      </c>
      <c r="I612">
        <v>9</v>
      </c>
      <c r="J612">
        <v>2601</v>
      </c>
    </row>
    <row r="613" spans="1:10" x14ac:dyDescent="0.3">
      <c r="A613" s="3" t="s">
        <v>654</v>
      </c>
      <c r="B613" s="4">
        <v>43282</v>
      </c>
      <c r="C613">
        <v>17</v>
      </c>
      <c r="D613" t="s">
        <v>31</v>
      </c>
      <c r="E613" t="s">
        <v>24</v>
      </c>
      <c r="F613" t="s">
        <v>2044</v>
      </c>
      <c r="G613" t="s">
        <v>17</v>
      </c>
      <c r="H613">
        <v>289</v>
      </c>
      <c r="I613">
        <v>9</v>
      </c>
      <c r="J613">
        <v>2601</v>
      </c>
    </row>
    <row r="614" spans="1:10" x14ac:dyDescent="0.3">
      <c r="A614" s="3" t="s">
        <v>655</v>
      </c>
      <c r="B614" s="4">
        <v>43283</v>
      </c>
      <c r="C614">
        <v>15</v>
      </c>
      <c r="D614" t="s">
        <v>114</v>
      </c>
      <c r="E614" t="s">
        <v>59</v>
      </c>
      <c r="F614" t="s">
        <v>2045</v>
      </c>
      <c r="G614" t="s">
        <v>27</v>
      </c>
      <c r="H614">
        <v>69</v>
      </c>
      <c r="I614">
        <v>2</v>
      </c>
      <c r="J614">
        <v>138</v>
      </c>
    </row>
    <row r="615" spans="1:10" x14ac:dyDescent="0.3">
      <c r="A615" s="3" t="s">
        <v>656</v>
      </c>
      <c r="B615" s="4">
        <v>43284</v>
      </c>
      <c r="C615">
        <v>20</v>
      </c>
      <c r="D615" t="s">
        <v>36</v>
      </c>
      <c r="E615" t="s">
        <v>32</v>
      </c>
      <c r="F615" t="s">
        <v>2044</v>
      </c>
      <c r="G615" t="s">
        <v>17</v>
      </c>
      <c r="H615">
        <v>289</v>
      </c>
      <c r="I615">
        <v>0</v>
      </c>
      <c r="J615">
        <v>0</v>
      </c>
    </row>
    <row r="616" spans="1:10" x14ac:dyDescent="0.3">
      <c r="A616" s="3" t="s">
        <v>657</v>
      </c>
      <c r="B616" s="4">
        <v>43285</v>
      </c>
      <c r="C616">
        <v>10</v>
      </c>
      <c r="D616" t="s">
        <v>54</v>
      </c>
      <c r="E616" t="s">
        <v>20</v>
      </c>
      <c r="F616" t="s">
        <v>2043</v>
      </c>
      <c r="G616" t="s">
        <v>21</v>
      </c>
      <c r="H616">
        <v>159</v>
      </c>
      <c r="I616">
        <v>2</v>
      </c>
      <c r="J616">
        <v>318</v>
      </c>
    </row>
    <row r="617" spans="1:10" x14ac:dyDescent="0.3">
      <c r="A617" s="3" t="s">
        <v>658</v>
      </c>
      <c r="B617" s="4">
        <v>43286</v>
      </c>
      <c r="C617">
        <v>11</v>
      </c>
      <c r="D617" t="s">
        <v>11</v>
      </c>
      <c r="E617" t="s">
        <v>59</v>
      </c>
      <c r="F617" t="s">
        <v>2045</v>
      </c>
      <c r="G617" t="s">
        <v>27</v>
      </c>
      <c r="H617">
        <v>69</v>
      </c>
      <c r="I617">
        <v>7</v>
      </c>
      <c r="J617">
        <v>483</v>
      </c>
    </row>
    <row r="618" spans="1:10" x14ac:dyDescent="0.3">
      <c r="A618" s="3" t="s">
        <v>659</v>
      </c>
      <c r="B618" s="4">
        <v>43287</v>
      </c>
      <c r="C618">
        <v>19</v>
      </c>
      <c r="D618" t="s">
        <v>52</v>
      </c>
      <c r="E618" t="s">
        <v>32</v>
      </c>
      <c r="F618" t="s">
        <v>2044</v>
      </c>
      <c r="G618" t="s">
        <v>13</v>
      </c>
      <c r="H618">
        <v>199</v>
      </c>
      <c r="I618">
        <v>8</v>
      </c>
      <c r="J618">
        <v>1592</v>
      </c>
    </row>
    <row r="619" spans="1:10" x14ac:dyDescent="0.3">
      <c r="A619" s="3" t="s">
        <v>660</v>
      </c>
      <c r="B619" s="4">
        <v>43287</v>
      </c>
      <c r="C619">
        <v>19</v>
      </c>
      <c r="D619" t="s">
        <v>52</v>
      </c>
      <c r="E619" t="s">
        <v>32</v>
      </c>
      <c r="F619" t="s">
        <v>2044</v>
      </c>
      <c r="G619" t="s">
        <v>37</v>
      </c>
      <c r="H619">
        <v>399</v>
      </c>
      <c r="I619">
        <v>0</v>
      </c>
      <c r="J619">
        <v>0</v>
      </c>
    </row>
    <row r="620" spans="1:10" x14ac:dyDescent="0.3">
      <c r="A620" s="3" t="s">
        <v>661</v>
      </c>
      <c r="B620" s="4">
        <v>43288</v>
      </c>
      <c r="C620">
        <v>17</v>
      </c>
      <c r="D620" t="s">
        <v>31</v>
      </c>
      <c r="E620" t="s">
        <v>32</v>
      </c>
      <c r="F620" t="s">
        <v>2044</v>
      </c>
      <c r="G620" t="s">
        <v>17</v>
      </c>
      <c r="H620">
        <v>289</v>
      </c>
      <c r="I620">
        <v>6</v>
      </c>
      <c r="J620">
        <v>1734</v>
      </c>
    </row>
    <row r="621" spans="1:10" x14ac:dyDescent="0.3">
      <c r="A621" s="3" t="s">
        <v>662</v>
      </c>
      <c r="B621" s="4">
        <v>43288</v>
      </c>
      <c r="C621">
        <v>20</v>
      </c>
      <c r="D621" t="s">
        <v>36</v>
      </c>
      <c r="E621" t="s">
        <v>32</v>
      </c>
      <c r="F621" t="s">
        <v>2044</v>
      </c>
      <c r="G621" t="s">
        <v>21</v>
      </c>
      <c r="H621">
        <v>159</v>
      </c>
      <c r="I621">
        <v>9</v>
      </c>
      <c r="J621">
        <v>1431</v>
      </c>
    </row>
    <row r="622" spans="1:10" x14ac:dyDescent="0.3">
      <c r="A622" s="3" t="s">
        <v>663</v>
      </c>
      <c r="B622" s="4">
        <v>43288</v>
      </c>
      <c r="C622">
        <v>10</v>
      </c>
      <c r="D622" t="s">
        <v>54</v>
      </c>
      <c r="E622" t="s">
        <v>42</v>
      </c>
      <c r="F622" t="s">
        <v>2043</v>
      </c>
      <c r="G622" t="s">
        <v>21</v>
      </c>
      <c r="H622">
        <v>159</v>
      </c>
      <c r="I622">
        <v>7</v>
      </c>
      <c r="J622">
        <v>1113</v>
      </c>
    </row>
    <row r="623" spans="1:10" x14ac:dyDescent="0.3">
      <c r="A623" s="3" t="s">
        <v>664</v>
      </c>
      <c r="B623" s="4">
        <v>43288</v>
      </c>
      <c r="C623">
        <v>13</v>
      </c>
      <c r="D623" t="s">
        <v>29</v>
      </c>
      <c r="E623" t="s">
        <v>59</v>
      </c>
      <c r="F623" t="s">
        <v>2045</v>
      </c>
      <c r="G623" t="s">
        <v>21</v>
      </c>
      <c r="H623">
        <v>159</v>
      </c>
      <c r="I623">
        <v>9</v>
      </c>
      <c r="J623">
        <v>1431</v>
      </c>
    </row>
    <row r="624" spans="1:10" x14ac:dyDescent="0.3">
      <c r="A624" s="3" t="s">
        <v>665</v>
      </c>
      <c r="B624" s="4">
        <v>43288</v>
      </c>
      <c r="C624">
        <v>14</v>
      </c>
      <c r="D624" t="s">
        <v>34</v>
      </c>
      <c r="E624" t="s">
        <v>59</v>
      </c>
      <c r="F624" t="s">
        <v>2045</v>
      </c>
      <c r="G624" t="s">
        <v>13</v>
      </c>
      <c r="H624">
        <v>199</v>
      </c>
      <c r="I624">
        <v>0</v>
      </c>
      <c r="J624">
        <v>0</v>
      </c>
    </row>
    <row r="625" spans="1:10" x14ac:dyDescent="0.3">
      <c r="A625" s="3" t="s">
        <v>666</v>
      </c>
      <c r="B625" s="4">
        <v>43289</v>
      </c>
      <c r="C625">
        <v>3</v>
      </c>
      <c r="D625" t="s">
        <v>39</v>
      </c>
      <c r="E625" t="s">
        <v>64</v>
      </c>
      <c r="F625" t="s">
        <v>2046</v>
      </c>
      <c r="G625" t="s">
        <v>13</v>
      </c>
      <c r="H625">
        <v>199</v>
      </c>
      <c r="I625">
        <v>4</v>
      </c>
      <c r="J625">
        <v>796</v>
      </c>
    </row>
    <row r="626" spans="1:10" x14ac:dyDescent="0.3">
      <c r="A626" s="3" t="s">
        <v>667</v>
      </c>
      <c r="B626" s="4">
        <v>43289</v>
      </c>
      <c r="C626">
        <v>17</v>
      </c>
      <c r="D626" t="s">
        <v>31</v>
      </c>
      <c r="E626" t="s">
        <v>24</v>
      </c>
      <c r="F626" t="s">
        <v>2044</v>
      </c>
      <c r="G626" t="s">
        <v>37</v>
      </c>
      <c r="H626">
        <v>399</v>
      </c>
      <c r="I626">
        <v>8</v>
      </c>
      <c r="J626">
        <v>3192</v>
      </c>
    </row>
    <row r="627" spans="1:10" x14ac:dyDescent="0.3">
      <c r="A627" s="3" t="s">
        <v>668</v>
      </c>
      <c r="B627" s="4">
        <v>43289</v>
      </c>
      <c r="C627">
        <v>1</v>
      </c>
      <c r="D627" t="s">
        <v>15</v>
      </c>
      <c r="E627" t="s">
        <v>16</v>
      </c>
      <c r="F627" t="s">
        <v>2046</v>
      </c>
      <c r="G627" t="s">
        <v>17</v>
      </c>
      <c r="H627">
        <v>289</v>
      </c>
      <c r="I627">
        <v>0</v>
      </c>
      <c r="J627">
        <v>0</v>
      </c>
    </row>
    <row r="628" spans="1:10" x14ac:dyDescent="0.3">
      <c r="A628" s="3" t="s">
        <v>669</v>
      </c>
      <c r="B628" s="4">
        <v>43289</v>
      </c>
      <c r="C628">
        <v>18</v>
      </c>
      <c r="D628" t="s">
        <v>23</v>
      </c>
      <c r="E628" t="s">
        <v>24</v>
      </c>
      <c r="F628" t="s">
        <v>2044</v>
      </c>
      <c r="G628" t="s">
        <v>27</v>
      </c>
      <c r="H628">
        <v>69</v>
      </c>
      <c r="I628">
        <v>4</v>
      </c>
      <c r="J628">
        <v>276</v>
      </c>
    </row>
    <row r="629" spans="1:10" x14ac:dyDescent="0.3">
      <c r="A629" s="3" t="s">
        <v>670</v>
      </c>
      <c r="B629" s="4">
        <v>43289</v>
      </c>
      <c r="C629">
        <v>14</v>
      </c>
      <c r="D629" t="s">
        <v>34</v>
      </c>
      <c r="E629" t="s">
        <v>12</v>
      </c>
      <c r="F629" t="s">
        <v>2045</v>
      </c>
      <c r="G629" t="s">
        <v>37</v>
      </c>
      <c r="H629">
        <v>399</v>
      </c>
      <c r="I629">
        <v>5</v>
      </c>
      <c r="J629">
        <v>1995</v>
      </c>
    </row>
    <row r="630" spans="1:10" x14ac:dyDescent="0.3">
      <c r="A630" s="3" t="s">
        <v>671</v>
      </c>
      <c r="B630" s="4">
        <v>43289</v>
      </c>
      <c r="C630">
        <v>2</v>
      </c>
      <c r="D630" t="s">
        <v>102</v>
      </c>
      <c r="E630" t="s">
        <v>64</v>
      </c>
      <c r="F630" t="s">
        <v>2046</v>
      </c>
      <c r="G630" t="s">
        <v>27</v>
      </c>
      <c r="H630">
        <v>69</v>
      </c>
      <c r="I630">
        <v>6</v>
      </c>
      <c r="J630">
        <v>414</v>
      </c>
    </row>
    <row r="631" spans="1:10" x14ac:dyDescent="0.3">
      <c r="A631" s="3" t="s">
        <v>672</v>
      </c>
      <c r="B631" s="4">
        <v>43290</v>
      </c>
      <c r="C631">
        <v>10</v>
      </c>
      <c r="D631" t="s">
        <v>54</v>
      </c>
      <c r="E631" t="s">
        <v>20</v>
      </c>
      <c r="F631" t="s">
        <v>2043</v>
      </c>
      <c r="G631" t="s">
        <v>21</v>
      </c>
      <c r="H631">
        <v>159</v>
      </c>
      <c r="I631">
        <v>3</v>
      </c>
      <c r="J631">
        <v>477</v>
      </c>
    </row>
    <row r="632" spans="1:10" x14ac:dyDescent="0.3">
      <c r="A632" s="3" t="s">
        <v>673</v>
      </c>
      <c r="B632" s="4">
        <v>43291</v>
      </c>
      <c r="C632">
        <v>13</v>
      </c>
      <c r="D632" t="s">
        <v>29</v>
      </c>
      <c r="E632" t="s">
        <v>12</v>
      </c>
      <c r="F632" t="s">
        <v>2045</v>
      </c>
      <c r="G632" t="s">
        <v>13</v>
      </c>
      <c r="H632">
        <v>199</v>
      </c>
      <c r="I632">
        <v>4</v>
      </c>
      <c r="J632">
        <v>796</v>
      </c>
    </row>
    <row r="633" spans="1:10" x14ac:dyDescent="0.3">
      <c r="A633" s="3" t="s">
        <v>674</v>
      </c>
      <c r="B633" s="4">
        <v>43291</v>
      </c>
      <c r="C633">
        <v>17</v>
      </c>
      <c r="D633" t="s">
        <v>31</v>
      </c>
      <c r="E633" t="s">
        <v>24</v>
      </c>
      <c r="F633" t="s">
        <v>2044</v>
      </c>
      <c r="G633" t="s">
        <v>27</v>
      </c>
      <c r="H633">
        <v>69</v>
      </c>
      <c r="I633">
        <v>3</v>
      </c>
      <c r="J633">
        <v>207</v>
      </c>
    </row>
    <row r="634" spans="1:10" x14ac:dyDescent="0.3">
      <c r="A634" s="3" t="s">
        <v>675</v>
      </c>
      <c r="B634" s="4">
        <v>43292</v>
      </c>
      <c r="C634">
        <v>20</v>
      </c>
      <c r="D634" t="s">
        <v>36</v>
      </c>
      <c r="E634" t="s">
        <v>24</v>
      </c>
      <c r="F634" t="s">
        <v>2044</v>
      </c>
      <c r="G634" t="s">
        <v>21</v>
      </c>
      <c r="H634">
        <v>159</v>
      </c>
      <c r="I634">
        <v>3</v>
      </c>
      <c r="J634">
        <v>477</v>
      </c>
    </row>
    <row r="635" spans="1:10" x14ac:dyDescent="0.3">
      <c r="A635" s="3" t="s">
        <v>676</v>
      </c>
      <c r="B635" s="4">
        <v>43292</v>
      </c>
      <c r="C635">
        <v>5</v>
      </c>
      <c r="D635" t="s">
        <v>56</v>
      </c>
      <c r="E635" t="s">
        <v>16</v>
      </c>
      <c r="F635" t="s">
        <v>2046</v>
      </c>
      <c r="G635" t="s">
        <v>37</v>
      </c>
      <c r="H635">
        <v>399</v>
      </c>
      <c r="I635">
        <v>0</v>
      </c>
      <c r="J635">
        <v>0</v>
      </c>
    </row>
    <row r="636" spans="1:10" x14ac:dyDescent="0.3">
      <c r="A636" s="3" t="s">
        <v>677</v>
      </c>
      <c r="B636" s="4">
        <v>43292</v>
      </c>
      <c r="C636">
        <v>3</v>
      </c>
      <c r="D636" t="s">
        <v>39</v>
      </c>
      <c r="E636" t="s">
        <v>16</v>
      </c>
      <c r="F636" t="s">
        <v>2046</v>
      </c>
      <c r="G636" t="s">
        <v>21</v>
      </c>
      <c r="H636">
        <v>159</v>
      </c>
      <c r="I636">
        <v>5</v>
      </c>
      <c r="J636">
        <v>795</v>
      </c>
    </row>
    <row r="637" spans="1:10" x14ac:dyDescent="0.3">
      <c r="A637" s="3" t="s">
        <v>678</v>
      </c>
      <c r="B637" s="4">
        <v>43293</v>
      </c>
      <c r="C637">
        <v>16</v>
      </c>
      <c r="D637" t="s">
        <v>26</v>
      </c>
      <c r="E637" t="s">
        <v>24</v>
      </c>
      <c r="F637" t="s">
        <v>2044</v>
      </c>
      <c r="G637" t="s">
        <v>27</v>
      </c>
      <c r="H637">
        <v>69</v>
      </c>
      <c r="I637">
        <v>5</v>
      </c>
      <c r="J637">
        <v>345</v>
      </c>
    </row>
    <row r="638" spans="1:10" x14ac:dyDescent="0.3">
      <c r="A638" s="3" t="s">
        <v>679</v>
      </c>
      <c r="B638" s="4">
        <v>43294</v>
      </c>
      <c r="C638">
        <v>17</v>
      </c>
      <c r="D638" t="s">
        <v>31</v>
      </c>
      <c r="E638" t="s">
        <v>24</v>
      </c>
      <c r="F638" t="s">
        <v>2044</v>
      </c>
      <c r="G638" t="s">
        <v>21</v>
      </c>
      <c r="H638">
        <v>159</v>
      </c>
      <c r="I638">
        <v>6</v>
      </c>
      <c r="J638">
        <v>954</v>
      </c>
    </row>
    <row r="639" spans="1:10" x14ac:dyDescent="0.3">
      <c r="A639" s="3" t="s">
        <v>680</v>
      </c>
      <c r="B639" s="4">
        <v>43294</v>
      </c>
      <c r="C639">
        <v>11</v>
      </c>
      <c r="D639" t="s">
        <v>11</v>
      </c>
      <c r="E639" t="s">
        <v>12</v>
      </c>
      <c r="F639" t="s">
        <v>2045</v>
      </c>
      <c r="G639" t="s">
        <v>21</v>
      </c>
      <c r="H639">
        <v>159</v>
      </c>
      <c r="I639">
        <v>5</v>
      </c>
      <c r="J639">
        <v>795</v>
      </c>
    </row>
    <row r="640" spans="1:10" x14ac:dyDescent="0.3">
      <c r="A640" s="3" t="s">
        <v>681</v>
      </c>
      <c r="B640" s="4">
        <v>43294</v>
      </c>
      <c r="C640">
        <v>16</v>
      </c>
      <c r="D640" t="s">
        <v>26</v>
      </c>
      <c r="E640" t="s">
        <v>24</v>
      </c>
      <c r="F640" t="s">
        <v>2044</v>
      </c>
      <c r="G640" t="s">
        <v>37</v>
      </c>
      <c r="H640">
        <v>399</v>
      </c>
      <c r="I640">
        <v>3</v>
      </c>
      <c r="J640">
        <v>1197</v>
      </c>
    </row>
    <row r="641" spans="1:10" x14ac:dyDescent="0.3">
      <c r="A641" s="3" t="s">
        <v>682</v>
      </c>
      <c r="B641" s="4">
        <v>43295</v>
      </c>
      <c r="C641">
        <v>20</v>
      </c>
      <c r="D641" t="s">
        <v>36</v>
      </c>
      <c r="E641" t="s">
        <v>32</v>
      </c>
      <c r="F641" t="s">
        <v>2044</v>
      </c>
      <c r="G641" t="s">
        <v>17</v>
      </c>
      <c r="H641">
        <v>289</v>
      </c>
      <c r="I641">
        <v>4</v>
      </c>
      <c r="J641">
        <v>1156</v>
      </c>
    </row>
    <row r="642" spans="1:10" x14ac:dyDescent="0.3">
      <c r="A642" s="3" t="s">
        <v>683</v>
      </c>
      <c r="B642" s="4">
        <v>43295</v>
      </c>
      <c r="C642">
        <v>10</v>
      </c>
      <c r="D642" t="s">
        <v>54</v>
      </c>
      <c r="E642" t="s">
        <v>42</v>
      </c>
      <c r="F642" t="s">
        <v>2043</v>
      </c>
      <c r="G642" t="s">
        <v>37</v>
      </c>
      <c r="H642">
        <v>399</v>
      </c>
      <c r="I642">
        <v>7</v>
      </c>
      <c r="J642">
        <v>2793</v>
      </c>
    </row>
    <row r="643" spans="1:10" x14ac:dyDescent="0.3">
      <c r="A643" s="3" t="s">
        <v>684</v>
      </c>
      <c r="B643" s="4">
        <v>43296</v>
      </c>
      <c r="C643">
        <v>10</v>
      </c>
      <c r="D643" t="s">
        <v>54</v>
      </c>
      <c r="E643" t="s">
        <v>42</v>
      </c>
      <c r="F643" t="s">
        <v>2043</v>
      </c>
      <c r="G643" t="s">
        <v>37</v>
      </c>
      <c r="H643">
        <v>399</v>
      </c>
      <c r="I643">
        <v>9</v>
      </c>
      <c r="J643">
        <v>3591</v>
      </c>
    </row>
    <row r="644" spans="1:10" x14ac:dyDescent="0.3">
      <c r="A644" s="3" t="s">
        <v>685</v>
      </c>
      <c r="B644" s="4">
        <v>43296</v>
      </c>
      <c r="C644">
        <v>13</v>
      </c>
      <c r="D644" t="s">
        <v>29</v>
      </c>
      <c r="E644" t="s">
        <v>12</v>
      </c>
      <c r="F644" t="s">
        <v>2045</v>
      </c>
      <c r="G644" t="s">
        <v>37</v>
      </c>
      <c r="H644">
        <v>399</v>
      </c>
      <c r="I644">
        <v>8</v>
      </c>
      <c r="J644">
        <v>3192</v>
      </c>
    </row>
    <row r="645" spans="1:10" x14ac:dyDescent="0.3">
      <c r="A645" s="3" t="s">
        <v>686</v>
      </c>
      <c r="B645" s="4">
        <v>43297</v>
      </c>
      <c r="C645">
        <v>6</v>
      </c>
      <c r="D645" t="s">
        <v>44</v>
      </c>
      <c r="E645" t="s">
        <v>42</v>
      </c>
      <c r="F645" t="s">
        <v>2043</v>
      </c>
      <c r="G645" t="s">
        <v>13</v>
      </c>
      <c r="H645">
        <v>199</v>
      </c>
      <c r="I645">
        <v>6</v>
      </c>
      <c r="J645">
        <v>1194</v>
      </c>
    </row>
    <row r="646" spans="1:10" x14ac:dyDescent="0.3">
      <c r="A646" s="3" t="s">
        <v>687</v>
      </c>
      <c r="B646" s="4">
        <v>43297</v>
      </c>
      <c r="C646">
        <v>1</v>
      </c>
      <c r="D646" t="s">
        <v>15</v>
      </c>
      <c r="E646" t="s">
        <v>16</v>
      </c>
      <c r="F646" t="s">
        <v>2046</v>
      </c>
      <c r="G646" t="s">
        <v>27</v>
      </c>
      <c r="H646">
        <v>69</v>
      </c>
      <c r="I646">
        <v>9</v>
      </c>
      <c r="J646">
        <v>621</v>
      </c>
    </row>
    <row r="647" spans="1:10" x14ac:dyDescent="0.3">
      <c r="A647" s="3" t="s">
        <v>688</v>
      </c>
      <c r="B647" s="4">
        <v>43297</v>
      </c>
      <c r="C647">
        <v>14</v>
      </c>
      <c r="D647" t="s">
        <v>34</v>
      </c>
      <c r="E647" t="s">
        <v>12</v>
      </c>
      <c r="F647" t="s">
        <v>2045</v>
      </c>
      <c r="G647" t="s">
        <v>13</v>
      </c>
      <c r="H647">
        <v>199</v>
      </c>
      <c r="I647">
        <v>0</v>
      </c>
      <c r="J647">
        <v>0</v>
      </c>
    </row>
    <row r="648" spans="1:10" x14ac:dyDescent="0.3">
      <c r="A648" s="3" t="s">
        <v>689</v>
      </c>
      <c r="B648" s="4">
        <v>43297</v>
      </c>
      <c r="C648">
        <v>13</v>
      </c>
      <c r="D648" t="s">
        <v>29</v>
      </c>
      <c r="E648" t="s">
        <v>12</v>
      </c>
      <c r="F648" t="s">
        <v>2045</v>
      </c>
      <c r="G648" t="s">
        <v>17</v>
      </c>
      <c r="H648">
        <v>289</v>
      </c>
      <c r="I648">
        <v>3</v>
      </c>
      <c r="J648">
        <v>867</v>
      </c>
    </row>
    <row r="649" spans="1:10" x14ac:dyDescent="0.3">
      <c r="A649" s="3" t="s">
        <v>690</v>
      </c>
      <c r="B649" s="4">
        <v>43297</v>
      </c>
      <c r="C649">
        <v>8</v>
      </c>
      <c r="D649" t="s">
        <v>41</v>
      </c>
      <c r="E649" t="s">
        <v>20</v>
      </c>
      <c r="F649" t="s">
        <v>2043</v>
      </c>
      <c r="G649" t="s">
        <v>13</v>
      </c>
      <c r="H649">
        <v>199</v>
      </c>
      <c r="I649">
        <v>1</v>
      </c>
      <c r="J649">
        <v>199</v>
      </c>
    </row>
    <row r="650" spans="1:10" x14ac:dyDescent="0.3">
      <c r="A650" s="3" t="s">
        <v>691</v>
      </c>
      <c r="B650" s="4">
        <v>43298</v>
      </c>
      <c r="C650">
        <v>8</v>
      </c>
      <c r="D650" t="s">
        <v>41</v>
      </c>
      <c r="E650" t="s">
        <v>42</v>
      </c>
      <c r="F650" t="s">
        <v>2043</v>
      </c>
      <c r="G650" t="s">
        <v>37</v>
      </c>
      <c r="H650">
        <v>399</v>
      </c>
      <c r="I650">
        <v>5</v>
      </c>
      <c r="J650">
        <v>1995</v>
      </c>
    </row>
    <row r="651" spans="1:10" x14ac:dyDescent="0.3">
      <c r="A651" s="3" t="s">
        <v>692</v>
      </c>
      <c r="B651" s="4">
        <v>43298</v>
      </c>
      <c r="C651">
        <v>13</v>
      </c>
      <c r="D651" t="s">
        <v>29</v>
      </c>
      <c r="E651" t="s">
        <v>59</v>
      </c>
      <c r="F651" t="s">
        <v>2045</v>
      </c>
      <c r="G651" t="s">
        <v>17</v>
      </c>
      <c r="H651">
        <v>289</v>
      </c>
      <c r="I651">
        <v>3</v>
      </c>
      <c r="J651">
        <v>867</v>
      </c>
    </row>
    <row r="652" spans="1:10" x14ac:dyDescent="0.3">
      <c r="A652" s="3" t="s">
        <v>693</v>
      </c>
      <c r="B652" s="4">
        <v>43298</v>
      </c>
      <c r="C652">
        <v>17</v>
      </c>
      <c r="D652" t="s">
        <v>31</v>
      </c>
      <c r="E652" t="s">
        <v>32</v>
      </c>
      <c r="F652" t="s">
        <v>2044</v>
      </c>
      <c r="G652" t="s">
        <v>21</v>
      </c>
      <c r="H652">
        <v>159</v>
      </c>
      <c r="I652">
        <v>2</v>
      </c>
      <c r="J652">
        <v>318</v>
      </c>
    </row>
    <row r="653" spans="1:10" x14ac:dyDescent="0.3">
      <c r="A653" s="3" t="s">
        <v>694</v>
      </c>
      <c r="B653" s="4">
        <v>43298</v>
      </c>
      <c r="C653">
        <v>15</v>
      </c>
      <c r="D653" t="s">
        <v>114</v>
      </c>
      <c r="E653" t="s">
        <v>59</v>
      </c>
      <c r="F653" t="s">
        <v>2045</v>
      </c>
      <c r="G653" t="s">
        <v>21</v>
      </c>
      <c r="H653">
        <v>159</v>
      </c>
      <c r="I653">
        <v>3</v>
      </c>
      <c r="J653">
        <v>477</v>
      </c>
    </row>
    <row r="654" spans="1:10" x14ac:dyDescent="0.3">
      <c r="A654" s="3" t="s">
        <v>695</v>
      </c>
      <c r="B654" s="4">
        <v>43299</v>
      </c>
      <c r="C654">
        <v>5</v>
      </c>
      <c r="D654" t="s">
        <v>56</v>
      </c>
      <c r="E654" t="s">
        <v>64</v>
      </c>
      <c r="F654" t="s">
        <v>2046</v>
      </c>
      <c r="G654" t="s">
        <v>21</v>
      </c>
      <c r="H654">
        <v>159</v>
      </c>
      <c r="I654">
        <v>1</v>
      </c>
      <c r="J654">
        <v>159</v>
      </c>
    </row>
    <row r="655" spans="1:10" x14ac:dyDescent="0.3">
      <c r="A655" s="3" t="s">
        <v>696</v>
      </c>
      <c r="B655" s="4">
        <v>43299</v>
      </c>
      <c r="C655">
        <v>1</v>
      </c>
      <c r="D655" t="s">
        <v>15</v>
      </c>
      <c r="E655" t="s">
        <v>16</v>
      </c>
      <c r="F655" t="s">
        <v>2046</v>
      </c>
      <c r="G655" t="s">
        <v>27</v>
      </c>
      <c r="H655">
        <v>69</v>
      </c>
      <c r="I655">
        <v>0</v>
      </c>
      <c r="J655">
        <v>0</v>
      </c>
    </row>
    <row r="656" spans="1:10" x14ac:dyDescent="0.3">
      <c r="A656" s="3" t="s">
        <v>697</v>
      </c>
      <c r="B656" s="4">
        <v>43299</v>
      </c>
      <c r="C656">
        <v>2</v>
      </c>
      <c r="D656" t="s">
        <v>102</v>
      </c>
      <c r="E656" t="s">
        <v>16</v>
      </c>
      <c r="F656" t="s">
        <v>2046</v>
      </c>
      <c r="G656" t="s">
        <v>17</v>
      </c>
      <c r="H656">
        <v>289</v>
      </c>
      <c r="I656">
        <v>2</v>
      </c>
      <c r="J656">
        <v>578</v>
      </c>
    </row>
    <row r="657" spans="1:10" x14ac:dyDescent="0.3">
      <c r="A657" s="3" t="s">
        <v>698</v>
      </c>
      <c r="B657" s="4">
        <v>43299</v>
      </c>
      <c r="C657">
        <v>12</v>
      </c>
      <c r="D657" t="s">
        <v>62</v>
      </c>
      <c r="E657" t="s">
        <v>59</v>
      </c>
      <c r="F657" t="s">
        <v>2045</v>
      </c>
      <c r="G657" t="s">
        <v>21</v>
      </c>
      <c r="H657">
        <v>159</v>
      </c>
      <c r="I657">
        <v>5</v>
      </c>
      <c r="J657">
        <v>795</v>
      </c>
    </row>
    <row r="658" spans="1:10" x14ac:dyDescent="0.3">
      <c r="A658" s="3" t="s">
        <v>699</v>
      </c>
      <c r="B658" s="4">
        <v>43299</v>
      </c>
      <c r="C658">
        <v>6</v>
      </c>
      <c r="D658" t="s">
        <v>44</v>
      </c>
      <c r="E658" t="s">
        <v>42</v>
      </c>
      <c r="F658" t="s">
        <v>2043</v>
      </c>
      <c r="G658" t="s">
        <v>27</v>
      </c>
      <c r="H658">
        <v>69</v>
      </c>
      <c r="I658">
        <v>3</v>
      </c>
      <c r="J658">
        <v>207</v>
      </c>
    </row>
    <row r="659" spans="1:10" x14ac:dyDescent="0.3">
      <c r="A659" s="3" t="s">
        <v>700</v>
      </c>
      <c r="B659" s="4">
        <v>43299</v>
      </c>
      <c r="C659">
        <v>5</v>
      </c>
      <c r="D659" t="s">
        <v>56</v>
      </c>
      <c r="E659" t="s">
        <v>16</v>
      </c>
      <c r="F659" t="s">
        <v>2046</v>
      </c>
      <c r="G659" t="s">
        <v>21</v>
      </c>
      <c r="H659">
        <v>159</v>
      </c>
      <c r="I659">
        <v>9</v>
      </c>
      <c r="J659">
        <v>1431</v>
      </c>
    </row>
    <row r="660" spans="1:10" x14ac:dyDescent="0.3">
      <c r="A660" s="3" t="s">
        <v>701</v>
      </c>
      <c r="B660" s="4">
        <v>43300</v>
      </c>
      <c r="C660">
        <v>15</v>
      </c>
      <c r="D660" t="s">
        <v>114</v>
      </c>
      <c r="E660" t="s">
        <v>59</v>
      </c>
      <c r="F660" t="s">
        <v>2045</v>
      </c>
      <c r="G660" t="s">
        <v>13</v>
      </c>
      <c r="H660">
        <v>199</v>
      </c>
      <c r="I660">
        <v>1</v>
      </c>
      <c r="J660">
        <v>199</v>
      </c>
    </row>
    <row r="661" spans="1:10" x14ac:dyDescent="0.3">
      <c r="A661" s="3" t="s">
        <v>702</v>
      </c>
      <c r="B661" s="4">
        <v>43300</v>
      </c>
      <c r="C661">
        <v>1</v>
      </c>
      <c r="D661" t="s">
        <v>15</v>
      </c>
      <c r="E661" t="s">
        <v>16</v>
      </c>
      <c r="F661" t="s">
        <v>2046</v>
      </c>
      <c r="G661" t="s">
        <v>17</v>
      </c>
      <c r="H661">
        <v>289</v>
      </c>
      <c r="I661">
        <v>4</v>
      </c>
      <c r="J661">
        <v>1156</v>
      </c>
    </row>
    <row r="662" spans="1:10" x14ac:dyDescent="0.3">
      <c r="A662" s="3" t="s">
        <v>703</v>
      </c>
      <c r="B662" s="4">
        <v>43301</v>
      </c>
      <c r="C662">
        <v>16</v>
      </c>
      <c r="D662" t="s">
        <v>26</v>
      </c>
      <c r="E662" t="s">
        <v>24</v>
      </c>
      <c r="F662" t="s">
        <v>2044</v>
      </c>
      <c r="G662" t="s">
        <v>21</v>
      </c>
      <c r="H662">
        <v>159</v>
      </c>
      <c r="I662">
        <v>3</v>
      </c>
      <c r="J662">
        <v>477</v>
      </c>
    </row>
    <row r="663" spans="1:10" x14ac:dyDescent="0.3">
      <c r="A663" s="3" t="s">
        <v>704</v>
      </c>
      <c r="B663" s="4">
        <v>43301</v>
      </c>
      <c r="C663">
        <v>9</v>
      </c>
      <c r="D663" t="s">
        <v>19</v>
      </c>
      <c r="E663" t="s">
        <v>42</v>
      </c>
      <c r="F663" t="s">
        <v>2043</v>
      </c>
      <c r="G663" t="s">
        <v>27</v>
      </c>
      <c r="H663">
        <v>69</v>
      </c>
      <c r="I663">
        <v>2</v>
      </c>
      <c r="J663">
        <v>138</v>
      </c>
    </row>
    <row r="664" spans="1:10" x14ac:dyDescent="0.3">
      <c r="A664" s="3" t="s">
        <v>705</v>
      </c>
      <c r="B664" s="4">
        <v>43301</v>
      </c>
      <c r="C664">
        <v>20</v>
      </c>
      <c r="D664" t="s">
        <v>36</v>
      </c>
      <c r="E664" t="s">
        <v>24</v>
      </c>
      <c r="F664" t="s">
        <v>2044</v>
      </c>
      <c r="G664" t="s">
        <v>21</v>
      </c>
      <c r="H664">
        <v>159</v>
      </c>
      <c r="I664">
        <v>4</v>
      </c>
      <c r="J664">
        <v>636</v>
      </c>
    </row>
    <row r="665" spans="1:10" x14ac:dyDescent="0.3">
      <c r="A665" s="3" t="s">
        <v>706</v>
      </c>
      <c r="B665" s="4">
        <v>43302</v>
      </c>
      <c r="C665">
        <v>14</v>
      </c>
      <c r="D665" t="s">
        <v>34</v>
      </c>
      <c r="E665" t="s">
        <v>59</v>
      </c>
      <c r="F665" t="s">
        <v>2045</v>
      </c>
      <c r="G665" t="s">
        <v>37</v>
      </c>
      <c r="H665">
        <v>399</v>
      </c>
      <c r="I665">
        <v>5</v>
      </c>
      <c r="J665">
        <v>1995</v>
      </c>
    </row>
    <row r="666" spans="1:10" x14ac:dyDescent="0.3">
      <c r="A666" s="3" t="s">
        <v>707</v>
      </c>
      <c r="B666" s="4">
        <v>43303</v>
      </c>
      <c r="C666">
        <v>1</v>
      </c>
      <c r="D666" t="s">
        <v>15</v>
      </c>
      <c r="E666" t="s">
        <v>16</v>
      </c>
      <c r="F666" t="s">
        <v>2046</v>
      </c>
      <c r="G666" t="s">
        <v>37</v>
      </c>
      <c r="H666">
        <v>399</v>
      </c>
      <c r="I666">
        <v>8</v>
      </c>
      <c r="J666">
        <v>3192</v>
      </c>
    </row>
    <row r="667" spans="1:10" x14ac:dyDescent="0.3">
      <c r="A667" s="3" t="s">
        <v>708</v>
      </c>
      <c r="B667" s="4">
        <v>43303</v>
      </c>
      <c r="C667">
        <v>13</v>
      </c>
      <c r="D667" t="s">
        <v>29</v>
      </c>
      <c r="E667" t="s">
        <v>59</v>
      </c>
      <c r="F667" t="s">
        <v>2045</v>
      </c>
      <c r="G667" t="s">
        <v>27</v>
      </c>
      <c r="H667">
        <v>69</v>
      </c>
      <c r="I667">
        <v>0</v>
      </c>
      <c r="J667">
        <v>0</v>
      </c>
    </row>
    <row r="668" spans="1:10" x14ac:dyDescent="0.3">
      <c r="A668" s="3" t="s">
        <v>709</v>
      </c>
      <c r="B668" s="4">
        <v>43304</v>
      </c>
      <c r="C668">
        <v>14</v>
      </c>
      <c r="D668" t="s">
        <v>34</v>
      </c>
      <c r="E668" t="s">
        <v>59</v>
      </c>
      <c r="F668" t="s">
        <v>2045</v>
      </c>
      <c r="G668" t="s">
        <v>27</v>
      </c>
      <c r="H668">
        <v>69</v>
      </c>
      <c r="I668">
        <v>8</v>
      </c>
      <c r="J668">
        <v>552</v>
      </c>
    </row>
    <row r="669" spans="1:10" x14ac:dyDescent="0.3">
      <c r="A669" s="3" t="s">
        <v>710</v>
      </c>
      <c r="B669" s="4">
        <v>43305</v>
      </c>
      <c r="C669">
        <v>10</v>
      </c>
      <c r="D669" t="s">
        <v>54</v>
      </c>
      <c r="E669" t="s">
        <v>20</v>
      </c>
      <c r="F669" t="s">
        <v>2043</v>
      </c>
      <c r="G669" t="s">
        <v>27</v>
      </c>
      <c r="H669">
        <v>69</v>
      </c>
      <c r="I669">
        <v>2</v>
      </c>
      <c r="J669">
        <v>138</v>
      </c>
    </row>
    <row r="670" spans="1:10" x14ac:dyDescent="0.3">
      <c r="A670" s="3" t="s">
        <v>711</v>
      </c>
      <c r="B670" s="4">
        <v>43305</v>
      </c>
      <c r="C670">
        <v>9</v>
      </c>
      <c r="D670" t="s">
        <v>19</v>
      </c>
      <c r="E670" t="s">
        <v>20</v>
      </c>
      <c r="F670" t="s">
        <v>2043</v>
      </c>
      <c r="G670" t="s">
        <v>37</v>
      </c>
      <c r="H670">
        <v>399</v>
      </c>
      <c r="I670">
        <v>6</v>
      </c>
      <c r="J670">
        <v>2394</v>
      </c>
    </row>
    <row r="671" spans="1:10" x14ac:dyDescent="0.3">
      <c r="A671" s="3" t="s">
        <v>712</v>
      </c>
      <c r="B671" s="4">
        <v>43305</v>
      </c>
      <c r="C671">
        <v>2</v>
      </c>
      <c r="D671" t="s">
        <v>102</v>
      </c>
      <c r="E671" t="s">
        <v>16</v>
      </c>
      <c r="F671" t="s">
        <v>2046</v>
      </c>
      <c r="G671" t="s">
        <v>13</v>
      </c>
      <c r="H671">
        <v>199</v>
      </c>
      <c r="I671">
        <v>1</v>
      </c>
      <c r="J671">
        <v>199</v>
      </c>
    </row>
    <row r="672" spans="1:10" x14ac:dyDescent="0.3">
      <c r="A672" s="3" t="s">
        <v>713</v>
      </c>
      <c r="B672" s="4">
        <v>43305</v>
      </c>
      <c r="C672">
        <v>13</v>
      </c>
      <c r="D672" t="s">
        <v>29</v>
      </c>
      <c r="E672" t="s">
        <v>12</v>
      </c>
      <c r="F672" t="s">
        <v>2045</v>
      </c>
      <c r="G672" t="s">
        <v>37</v>
      </c>
      <c r="H672">
        <v>399</v>
      </c>
      <c r="I672">
        <v>1</v>
      </c>
      <c r="J672">
        <v>399</v>
      </c>
    </row>
    <row r="673" spans="1:10" x14ac:dyDescent="0.3">
      <c r="A673" s="3" t="s">
        <v>714</v>
      </c>
      <c r="B673" s="4">
        <v>43306</v>
      </c>
      <c r="C673">
        <v>12</v>
      </c>
      <c r="D673" t="s">
        <v>62</v>
      </c>
      <c r="E673" t="s">
        <v>12</v>
      </c>
      <c r="F673" t="s">
        <v>2045</v>
      </c>
      <c r="G673" t="s">
        <v>21</v>
      </c>
      <c r="H673">
        <v>159</v>
      </c>
      <c r="I673">
        <v>7</v>
      </c>
      <c r="J673">
        <v>1113</v>
      </c>
    </row>
    <row r="674" spans="1:10" x14ac:dyDescent="0.3">
      <c r="A674" s="3" t="s">
        <v>715</v>
      </c>
      <c r="B674" s="4">
        <v>43306</v>
      </c>
      <c r="C674">
        <v>17</v>
      </c>
      <c r="D674" t="s">
        <v>31</v>
      </c>
      <c r="E674" t="s">
        <v>24</v>
      </c>
      <c r="F674" t="s">
        <v>2044</v>
      </c>
      <c r="G674" t="s">
        <v>21</v>
      </c>
      <c r="H674">
        <v>159</v>
      </c>
      <c r="I674">
        <v>8</v>
      </c>
      <c r="J674">
        <v>1272</v>
      </c>
    </row>
    <row r="675" spans="1:10" x14ac:dyDescent="0.3">
      <c r="A675" s="3" t="s">
        <v>716</v>
      </c>
      <c r="B675" s="4">
        <v>43307</v>
      </c>
      <c r="C675">
        <v>18</v>
      </c>
      <c r="D675" t="s">
        <v>23</v>
      </c>
      <c r="E675" t="s">
        <v>32</v>
      </c>
      <c r="F675" t="s">
        <v>2044</v>
      </c>
      <c r="G675" t="s">
        <v>17</v>
      </c>
      <c r="H675">
        <v>289</v>
      </c>
      <c r="I675">
        <v>8</v>
      </c>
      <c r="J675">
        <v>2312</v>
      </c>
    </row>
    <row r="676" spans="1:10" x14ac:dyDescent="0.3">
      <c r="A676" s="3" t="s">
        <v>717</v>
      </c>
      <c r="B676" s="4">
        <v>43307</v>
      </c>
      <c r="C676">
        <v>13</v>
      </c>
      <c r="D676" t="s">
        <v>29</v>
      </c>
      <c r="E676" t="s">
        <v>12</v>
      </c>
      <c r="F676" t="s">
        <v>2045</v>
      </c>
      <c r="G676" t="s">
        <v>21</v>
      </c>
      <c r="H676">
        <v>159</v>
      </c>
      <c r="I676">
        <v>4</v>
      </c>
      <c r="J676">
        <v>636</v>
      </c>
    </row>
    <row r="677" spans="1:10" x14ac:dyDescent="0.3">
      <c r="A677" s="3" t="s">
        <v>718</v>
      </c>
      <c r="B677" s="4">
        <v>43307</v>
      </c>
      <c r="C677">
        <v>15</v>
      </c>
      <c r="D677" t="s">
        <v>114</v>
      </c>
      <c r="E677" t="s">
        <v>12</v>
      </c>
      <c r="F677" t="s">
        <v>2045</v>
      </c>
      <c r="G677" t="s">
        <v>27</v>
      </c>
      <c r="H677">
        <v>69</v>
      </c>
      <c r="I677">
        <v>4</v>
      </c>
      <c r="J677">
        <v>276</v>
      </c>
    </row>
    <row r="678" spans="1:10" x14ac:dyDescent="0.3">
      <c r="A678" s="3" t="s">
        <v>719</v>
      </c>
      <c r="B678" s="4">
        <v>43307</v>
      </c>
      <c r="C678">
        <v>15</v>
      </c>
      <c r="D678" t="s">
        <v>114</v>
      </c>
      <c r="E678" t="s">
        <v>12</v>
      </c>
      <c r="F678" t="s">
        <v>2045</v>
      </c>
      <c r="G678" t="s">
        <v>21</v>
      </c>
      <c r="H678">
        <v>159</v>
      </c>
      <c r="I678">
        <v>9</v>
      </c>
      <c r="J678">
        <v>1431</v>
      </c>
    </row>
    <row r="679" spans="1:10" x14ac:dyDescent="0.3">
      <c r="A679" s="3" t="s">
        <v>720</v>
      </c>
      <c r="B679" s="4">
        <v>43307</v>
      </c>
      <c r="C679">
        <v>18</v>
      </c>
      <c r="D679" t="s">
        <v>23</v>
      </c>
      <c r="E679" t="s">
        <v>32</v>
      </c>
      <c r="F679" t="s">
        <v>2044</v>
      </c>
      <c r="G679" t="s">
        <v>27</v>
      </c>
      <c r="H679">
        <v>69</v>
      </c>
      <c r="I679">
        <v>6</v>
      </c>
      <c r="J679">
        <v>414</v>
      </c>
    </row>
    <row r="680" spans="1:10" x14ac:dyDescent="0.3">
      <c r="A680" s="3" t="s">
        <v>721</v>
      </c>
      <c r="B680" s="4">
        <v>43307</v>
      </c>
      <c r="C680">
        <v>7</v>
      </c>
      <c r="D680" t="s">
        <v>84</v>
      </c>
      <c r="E680" t="s">
        <v>20</v>
      </c>
      <c r="F680" t="s">
        <v>2043</v>
      </c>
      <c r="G680" t="s">
        <v>21</v>
      </c>
      <c r="H680">
        <v>159</v>
      </c>
      <c r="I680">
        <v>6</v>
      </c>
      <c r="J680">
        <v>954</v>
      </c>
    </row>
    <row r="681" spans="1:10" x14ac:dyDescent="0.3">
      <c r="A681" s="3" t="s">
        <v>722</v>
      </c>
      <c r="B681" s="4">
        <v>43307</v>
      </c>
      <c r="C681">
        <v>13</v>
      </c>
      <c r="D681" t="s">
        <v>29</v>
      </c>
      <c r="E681" t="s">
        <v>12</v>
      </c>
      <c r="F681" t="s">
        <v>2045</v>
      </c>
      <c r="G681" t="s">
        <v>27</v>
      </c>
      <c r="H681">
        <v>69</v>
      </c>
      <c r="I681">
        <v>3</v>
      </c>
      <c r="J681">
        <v>207</v>
      </c>
    </row>
    <row r="682" spans="1:10" x14ac:dyDescent="0.3">
      <c r="A682" s="3" t="s">
        <v>723</v>
      </c>
      <c r="B682" s="4">
        <v>43307</v>
      </c>
      <c r="C682">
        <v>3</v>
      </c>
      <c r="D682" t="s">
        <v>39</v>
      </c>
      <c r="E682" t="s">
        <v>64</v>
      </c>
      <c r="F682" t="s">
        <v>2046</v>
      </c>
      <c r="G682" t="s">
        <v>27</v>
      </c>
      <c r="H682">
        <v>69</v>
      </c>
      <c r="I682">
        <v>4</v>
      </c>
      <c r="J682">
        <v>276</v>
      </c>
    </row>
    <row r="683" spans="1:10" x14ac:dyDescent="0.3">
      <c r="A683" s="3" t="s">
        <v>724</v>
      </c>
      <c r="B683" s="4">
        <v>43308</v>
      </c>
      <c r="C683">
        <v>18</v>
      </c>
      <c r="D683" t="s">
        <v>23</v>
      </c>
      <c r="E683" t="s">
        <v>24</v>
      </c>
      <c r="F683" t="s">
        <v>2044</v>
      </c>
      <c r="G683" t="s">
        <v>17</v>
      </c>
      <c r="H683">
        <v>289</v>
      </c>
      <c r="I683">
        <v>3</v>
      </c>
      <c r="J683">
        <v>867</v>
      </c>
    </row>
    <row r="684" spans="1:10" x14ac:dyDescent="0.3">
      <c r="A684" s="3" t="s">
        <v>725</v>
      </c>
      <c r="B684" s="4">
        <v>43308</v>
      </c>
      <c r="C684">
        <v>16</v>
      </c>
      <c r="D684" t="s">
        <v>26</v>
      </c>
      <c r="E684" t="s">
        <v>32</v>
      </c>
      <c r="F684" t="s">
        <v>2044</v>
      </c>
      <c r="G684" t="s">
        <v>17</v>
      </c>
      <c r="H684">
        <v>289</v>
      </c>
      <c r="I684">
        <v>6</v>
      </c>
      <c r="J684">
        <v>1734</v>
      </c>
    </row>
    <row r="685" spans="1:10" x14ac:dyDescent="0.3">
      <c r="A685" s="3" t="s">
        <v>726</v>
      </c>
      <c r="B685" s="4">
        <v>43308</v>
      </c>
      <c r="C685">
        <v>18</v>
      </c>
      <c r="D685" t="s">
        <v>23</v>
      </c>
      <c r="E685" t="s">
        <v>24</v>
      </c>
      <c r="F685" t="s">
        <v>2044</v>
      </c>
      <c r="G685" t="s">
        <v>21</v>
      </c>
      <c r="H685">
        <v>159</v>
      </c>
      <c r="I685">
        <v>3</v>
      </c>
      <c r="J685">
        <v>477</v>
      </c>
    </row>
    <row r="686" spans="1:10" x14ac:dyDescent="0.3">
      <c r="A686" s="3" t="s">
        <v>727</v>
      </c>
      <c r="B686" s="4">
        <v>43308</v>
      </c>
      <c r="C686">
        <v>11</v>
      </c>
      <c r="D686" t="s">
        <v>11</v>
      </c>
      <c r="E686" t="s">
        <v>59</v>
      </c>
      <c r="F686" t="s">
        <v>2045</v>
      </c>
      <c r="G686" t="s">
        <v>13</v>
      </c>
      <c r="H686">
        <v>199</v>
      </c>
      <c r="I686">
        <v>4</v>
      </c>
      <c r="J686">
        <v>796</v>
      </c>
    </row>
    <row r="687" spans="1:10" x14ac:dyDescent="0.3">
      <c r="A687" s="3" t="s">
        <v>728</v>
      </c>
      <c r="B687" s="4">
        <v>43308</v>
      </c>
      <c r="C687">
        <v>1</v>
      </c>
      <c r="D687" t="s">
        <v>15</v>
      </c>
      <c r="E687" t="s">
        <v>64</v>
      </c>
      <c r="F687" t="s">
        <v>2046</v>
      </c>
      <c r="G687" t="s">
        <v>27</v>
      </c>
      <c r="H687">
        <v>69</v>
      </c>
      <c r="I687">
        <v>1</v>
      </c>
      <c r="J687">
        <v>69</v>
      </c>
    </row>
    <row r="688" spans="1:10" x14ac:dyDescent="0.3">
      <c r="A688" s="3" t="s">
        <v>729</v>
      </c>
      <c r="B688" s="4">
        <v>43308</v>
      </c>
      <c r="C688">
        <v>15</v>
      </c>
      <c r="D688" t="s">
        <v>114</v>
      </c>
      <c r="E688" t="s">
        <v>59</v>
      </c>
      <c r="F688" t="s">
        <v>2045</v>
      </c>
      <c r="G688" t="s">
        <v>27</v>
      </c>
      <c r="H688">
        <v>69</v>
      </c>
      <c r="I688">
        <v>0</v>
      </c>
      <c r="J688">
        <v>0</v>
      </c>
    </row>
    <row r="689" spans="1:10" x14ac:dyDescent="0.3">
      <c r="A689" s="3" t="s">
        <v>730</v>
      </c>
      <c r="B689" s="4">
        <v>43308</v>
      </c>
      <c r="C689">
        <v>19</v>
      </c>
      <c r="D689" t="s">
        <v>52</v>
      </c>
      <c r="E689" t="s">
        <v>24</v>
      </c>
      <c r="F689" t="s">
        <v>2044</v>
      </c>
      <c r="G689" t="s">
        <v>13</v>
      </c>
      <c r="H689">
        <v>199</v>
      </c>
      <c r="I689">
        <v>5</v>
      </c>
      <c r="J689">
        <v>995</v>
      </c>
    </row>
    <row r="690" spans="1:10" x14ac:dyDescent="0.3">
      <c r="A690" s="3" t="s">
        <v>731</v>
      </c>
      <c r="B690" s="4">
        <v>43308</v>
      </c>
      <c r="C690">
        <v>19</v>
      </c>
      <c r="D690" t="s">
        <v>52</v>
      </c>
      <c r="E690" t="s">
        <v>32</v>
      </c>
      <c r="F690" t="s">
        <v>2044</v>
      </c>
      <c r="G690" t="s">
        <v>21</v>
      </c>
      <c r="H690">
        <v>159</v>
      </c>
      <c r="I690">
        <v>8</v>
      </c>
      <c r="J690">
        <v>1272</v>
      </c>
    </row>
    <row r="691" spans="1:10" x14ac:dyDescent="0.3">
      <c r="A691" s="3" t="s">
        <v>732</v>
      </c>
      <c r="B691" s="4">
        <v>43308</v>
      </c>
      <c r="C691">
        <v>5</v>
      </c>
      <c r="D691" t="s">
        <v>56</v>
      </c>
      <c r="E691" t="s">
        <v>16</v>
      </c>
      <c r="F691" t="s">
        <v>2046</v>
      </c>
      <c r="G691" t="s">
        <v>37</v>
      </c>
      <c r="H691">
        <v>399</v>
      </c>
      <c r="I691">
        <v>5</v>
      </c>
      <c r="J691">
        <v>1995</v>
      </c>
    </row>
    <row r="692" spans="1:10" x14ac:dyDescent="0.3">
      <c r="A692" s="3" t="s">
        <v>733</v>
      </c>
      <c r="B692" s="4">
        <v>43308</v>
      </c>
      <c r="C692">
        <v>19</v>
      </c>
      <c r="D692" t="s">
        <v>52</v>
      </c>
      <c r="E692" t="s">
        <v>24</v>
      </c>
      <c r="F692" t="s">
        <v>2044</v>
      </c>
      <c r="G692" t="s">
        <v>17</v>
      </c>
      <c r="H692">
        <v>289</v>
      </c>
      <c r="I692">
        <v>2</v>
      </c>
      <c r="J692">
        <v>578</v>
      </c>
    </row>
    <row r="693" spans="1:10" x14ac:dyDescent="0.3">
      <c r="A693" s="3" t="s">
        <v>734</v>
      </c>
      <c r="B693" s="4">
        <v>43308</v>
      </c>
      <c r="C693">
        <v>7</v>
      </c>
      <c r="D693" t="s">
        <v>84</v>
      </c>
      <c r="E693" t="s">
        <v>42</v>
      </c>
      <c r="F693" t="s">
        <v>2043</v>
      </c>
      <c r="G693" t="s">
        <v>17</v>
      </c>
      <c r="H693">
        <v>289</v>
      </c>
      <c r="I693">
        <v>4</v>
      </c>
      <c r="J693">
        <v>1156</v>
      </c>
    </row>
    <row r="694" spans="1:10" x14ac:dyDescent="0.3">
      <c r="A694" s="3" t="s">
        <v>735</v>
      </c>
      <c r="B694" s="4">
        <v>43308</v>
      </c>
      <c r="C694">
        <v>11</v>
      </c>
      <c r="D694" t="s">
        <v>11</v>
      </c>
      <c r="E694" t="s">
        <v>12</v>
      </c>
      <c r="F694" t="s">
        <v>2045</v>
      </c>
      <c r="G694" t="s">
        <v>13</v>
      </c>
      <c r="H694">
        <v>199</v>
      </c>
      <c r="I694">
        <v>5</v>
      </c>
      <c r="J694">
        <v>995</v>
      </c>
    </row>
    <row r="695" spans="1:10" x14ac:dyDescent="0.3">
      <c r="A695" s="3" t="s">
        <v>736</v>
      </c>
      <c r="B695" s="4">
        <v>43308</v>
      </c>
      <c r="C695">
        <v>8</v>
      </c>
      <c r="D695" t="s">
        <v>41</v>
      </c>
      <c r="E695" t="s">
        <v>42</v>
      </c>
      <c r="F695" t="s">
        <v>2043</v>
      </c>
      <c r="G695" t="s">
        <v>21</v>
      </c>
      <c r="H695">
        <v>159</v>
      </c>
      <c r="I695">
        <v>8</v>
      </c>
      <c r="J695">
        <v>1272</v>
      </c>
    </row>
    <row r="696" spans="1:10" x14ac:dyDescent="0.3">
      <c r="A696" s="3" t="s">
        <v>737</v>
      </c>
      <c r="B696" s="4">
        <v>43309</v>
      </c>
      <c r="C696">
        <v>12</v>
      </c>
      <c r="D696" t="s">
        <v>62</v>
      </c>
      <c r="E696" t="s">
        <v>59</v>
      </c>
      <c r="F696" t="s">
        <v>2045</v>
      </c>
      <c r="G696" t="s">
        <v>17</v>
      </c>
      <c r="H696">
        <v>289</v>
      </c>
      <c r="I696">
        <v>7</v>
      </c>
      <c r="J696">
        <v>2023</v>
      </c>
    </row>
    <row r="697" spans="1:10" x14ac:dyDescent="0.3">
      <c r="A697" s="3" t="s">
        <v>738</v>
      </c>
      <c r="B697" s="4">
        <v>43310</v>
      </c>
      <c r="C697">
        <v>3</v>
      </c>
      <c r="D697" t="s">
        <v>39</v>
      </c>
      <c r="E697" t="s">
        <v>64</v>
      </c>
      <c r="F697" t="s">
        <v>2046</v>
      </c>
      <c r="G697" t="s">
        <v>13</v>
      </c>
      <c r="H697">
        <v>199</v>
      </c>
      <c r="I697">
        <v>8</v>
      </c>
      <c r="J697">
        <v>1592</v>
      </c>
    </row>
    <row r="698" spans="1:10" x14ac:dyDescent="0.3">
      <c r="A698" s="3" t="s">
        <v>739</v>
      </c>
      <c r="B698" s="4">
        <v>43310</v>
      </c>
      <c r="C698">
        <v>5</v>
      </c>
      <c r="D698" t="s">
        <v>56</v>
      </c>
      <c r="E698" t="s">
        <v>64</v>
      </c>
      <c r="F698" t="s">
        <v>2046</v>
      </c>
      <c r="G698" t="s">
        <v>21</v>
      </c>
      <c r="H698">
        <v>159</v>
      </c>
      <c r="I698">
        <v>1</v>
      </c>
      <c r="J698">
        <v>159</v>
      </c>
    </row>
    <row r="699" spans="1:10" x14ac:dyDescent="0.3">
      <c r="A699" s="3" t="s">
        <v>740</v>
      </c>
      <c r="B699" s="4">
        <v>43311</v>
      </c>
      <c r="C699">
        <v>8</v>
      </c>
      <c r="D699" t="s">
        <v>41</v>
      </c>
      <c r="E699" t="s">
        <v>42</v>
      </c>
      <c r="F699" t="s">
        <v>2043</v>
      </c>
      <c r="G699" t="s">
        <v>17</v>
      </c>
      <c r="H699">
        <v>289</v>
      </c>
      <c r="I699">
        <v>9</v>
      </c>
      <c r="J699">
        <v>2601</v>
      </c>
    </row>
    <row r="700" spans="1:10" x14ac:dyDescent="0.3">
      <c r="A700" s="3" t="s">
        <v>741</v>
      </c>
      <c r="B700" s="4">
        <v>43312</v>
      </c>
      <c r="C700">
        <v>5</v>
      </c>
      <c r="D700" t="s">
        <v>56</v>
      </c>
      <c r="E700" t="s">
        <v>64</v>
      </c>
      <c r="F700" t="s">
        <v>2046</v>
      </c>
      <c r="G700" t="s">
        <v>13</v>
      </c>
      <c r="H700">
        <v>199</v>
      </c>
      <c r="I700">
        <v>3</v>
      </c>
      <c r="J700">
        <v>597</v>
      </c>
    </row>
    <row r="701" spans="1:10" x14ac:dyDescent="0.3">
      <c r="A701" s="3" t="s">
        <v>742</v>
      </c>
      <c r="B701" s="4">
        <v>43313</v>
      </c>
      <c r="C701">
        <v>20</v>
      </c>
      <c r="D701" t="s">
        <v>36</v>
      </c>
      <c r="E701" t="s">
        <v>32</v>
      </c>
      <c r="F701" t="s">
        <v>2044</v>
      </c>
      <c r="G701" t="s">
        <v>17</v>
      </c>
      <c r="H701">
        <v>289</v>
      </c>
      <c r="I701">
        <v>0</v>
      </c>
      <c r="J701">
        <v>0</v>
      </c>
    </row>
    <row r="702" spans="1:10" x14ac:dyDescent="0.3">
      <c r="A702" s="3" t="s">
        <v>743</v>
      </c>
      <c r="B702" s="4">
        <v>43314</v>
      </c>
      <c r="C702">
        <v>15</v>
      </c>
      <c r="D702" t="s">
        <v>114</v>
      </c>
      <c r="E702" t="s">
        <v>12</v>
      </c>
      <c r="F702" t="s">
        <v>2045</v>
      </c>
      <c r="G702" t="s">
        <v>17</v>
      </c>
      <c r="H702">
        <v>289</v>
      </c>
      <c r="I702">
        <v>2</v>
      </c>
      <c r="J702">
        <v>578</v>
      </c>
    </row>
    <row r="703" spans="1:10" x14ac:dyDescent="0.3">
      <c r="A703" s="3" t="s">
        <v>744</v>
      </c>
      <c r="B703" s="4">
        <v>43315</v>
      </c>
      <c r="C703">
        <v>6</v>
      </c>
      <c r="D703" t="s">
        <v>44</v>
      </c>
      <c r="E703" t="s">
        <v>42</v>
      </c>
      <c r="F703" t="s">
        <v>2043</v>
      </c>
      <c r="G703" t="s">
        <v>13</v>
      </c>
      <c r="H703">
        <v>199</v>
      </c>
      <c r="I703">
        <v>3</v>
      </c>
      <c r="J703">
        <v>597</v>
      </c>
    </row>
    <row r="704" spans="1:10" x14ac:dyDescent="0.3">
      <c r="A704" s="3" t="s">
        <v>745</v>
      </c>
      <c r="B704" s="4">
        <v>43315</v>
      </c>
      <c r="C704">
        <v>19</v>
      </c>
      <c r="D704" t="s">
        <v>52</v>
      </c>
      <c r="E704" t="s">
        <v>32</v>
      </c>
      <c r="F704" t="s">
        <v>2044</v>
      </c>
      <c r="G704" t="s">
        <v>17</v>
      </c>
      <c r="H704">
        <v>289</v>
      </c>
      <c r="I704">
        <v>9</v>
      </c>
      <c r="J704">
        <v>2601</v>
      </c>
    </row>
    <row r="705" spans="1:10" x14ac:dyDescent="0.3">
      <c r="A705" s="3" t="s">
        <v>746</v>
      </c>
      <c r="B705" s="4">
        <v>43315</v>
      </c>
      <c r="C705">
        <v>15</v>
      </c>
      <c r="D705" t="s">
        <v>114</v>
      </c>
      <c r="E705" t="s">
        <v>12</v>
      </c>
      <c r="F705" t="s">
        <v>2045</v>
      </c>
      <c r="G705" t="s">
        <v>17</v>
      </c>
      <c r="H705">
        <v>289</v>
      </c>
      <c r="I705">
        <v>6</v>
      </c>
      <c r="J705">
        <v>1734</v>
      </c>
    </row>
    <row r="706" spans="1:10" x14ac:dyDescent="0.3">
      <c r="A706" s="3" t="s">
        <v>747</v>
      </c>
      <c r="B706" s="4">
        <v>43315</v>
      </c>
      <c r="C706">
        <v>14</v>
      </c>
      <c r="D706" t="s">
        <v>34</v>
      </c>
      <c r="E706" t="s">
        <v>12</v>
      </c>
      <c r="F706" t="s">
        <v>2045</v>
      </c>
      <c r="G706" t="s">
        <v>17</v>
      </c>
      <c r="H706">
        <v>289</v>
      </c>
      <c r="I706">
        <v>0</v>
      </c>
      <c r="J706">
        <v>0</v>
      </c>
    </row>
    <row r="707" spans="1:10" x14ac:dyDescent="0.3">
      <c r="A707" s="3" t="s">
        <v>748</v>
      </c>
      <c r="B707" s="4">
        <v>43315</v>
      </c>
      <c r="C707">
        <v>7</v>
      </c>
      <c r="D707" t="s">
        <v>84</v>
      </c>
      <c r="E707" t="s">
        <v>42</v>
      </c>
      <c r="F707" t="s">
        <v>2043</v>
      </c>
      <c r="G707" t="s">
        <v>21</v>
      </c>
      <c r="H707">
        <v>159</v>
      </c>
      <c r="I707">
        <v>2</v>
      </c>
      <c r="J707">
        <v>318</v>
      </c>
    </row>
    <row r="708" spans="1:10" x14ac:dyDescent="0.3">
      <c r="A708" s="3" t="s">
        <v>749</v>
      </c>
      <c r="B708" s="4">
        <v>43315</v>
      </c>
      <c r="C708">
        <v>10</v>
      </c>
      <c r="D708" t="s">
        <v>54</v>
      </c>
      <c r="E708" t="s">
        <v>42</v>
      </c>
      <c r="F708" t="s">
        <v>2043</v>
      </c>
      <c r="G708" t="s">
        <v>13</v>
      </c>
      <c r="H708">
        <v>199</v>
      </c>
      <c r="I708">
        <v>1</v>
      </c>
      <c r="J708">
        <v>199</v>
      </c>
    </row>
    <row r="709" spans="1:10" x14ac:dyDescent="0.3">
      <c r="A709" s="3" t="s">
        <v>750</v>
      </c>
      <c r="B709" s="4">
        <v>43315</v>
      </c>
      <c r="C709">
        <v>1</v>
      </c>
      <c r="D709" t="s">
        <v>15</v>
      </c>
      <c r="E709" t="s">
        <v>16</v>
      </c>
      <c r="F709" t="s">
        <v>2046</v>
      </c>
      <c r="G709" t="s">
        <v>17</v>
      </c>
      <c r="H709">
        <v>289</v>
      </c>
      <c r="I709">
        <v>4</v>
      </c>
      <c r="J709">
        <v>1156</v>
      </c>
    </row>
    <row r="710" spans="1:10" x14ac:dyDescent="0.3">
      <c r="A710" s="3" t="s">
        <v>751</v>
      </c>
      <c r="B710" s="4">
        <v>43315</v>
      </c>
      <c r="C710">
        <v>1</v>
      </c>
      <c r="D710" t="s">
        <v>15</v>
      </c>
      <c r="E710" t="s">
        <v>16</v>
      </c>
      <c r="F710" t="s">
        <v>2046</v>
      </c>
      <c r="G710" t="s">
        <v>21</v>
      </c>
      <c r="H710">
        <v>159</v>
      </c>
      <c r="I710">
        <v>9</v>
      </c>
      <c r="J710">
        <v>1431</v>
      </c>
    </row>
    <row r="711" spans="1:10" x14ac:dyDescent="0.3">
      <c r="A711" s="3" t="s">
        <v>752</v>
      </c>
      <c r="B711" s="4">
        <v>43315</v>
      </c>
      <c r="C711">
        <v>13</v>
      </c>
      <c r="D711" t="s">
        <v>29</v>
      </c>
      <c r="E711" t="s">
        <v>12</v>
      </c>
      <c r="F711" t="s">
        <v>2045</v>
      </c>
      <c r="G711" t="s">
        <v>17</v>
      </c>
      <c r="H711">
        <v>289</v>
      </c>
      <c r="I711">
        <v>8</v>
      </c>
      <c r="J711">
        <v>2312</v>
      </c>
    </row>
    <row r="712" spans="1:10" x14ac:dyDescent="0.3">
      <c r="A712" s="3" t="s">
        <v>753</v>
      </c>
      <c r="B712" s="4">
        <v>43315</v>
      </c>
      <c r="C712">
        <v>19</v>
      </c>
      <c r="D712" t="s">
        <v>52</v>
      </c>
      <c r="E712" t="s">
        <v>24</v>
      </c>
      <c r="F712" t="s">
        <v>2044</v>
      </c>
      <c r="G712" t="s">
        <v>13</v>
      </c>
      <c r="H712">
        <v>199</v>
      </c>
      <c r="I712">
        <v>1</v>
      </c>
      <c r="J712">
        <v>199</v>
      </c>
    </row>
    <row r="713" spans="1:10" x14ac:dyDescent="0.3">
      <c r="A713" s="3" t="s">
        <v>754</v>
      </c>
      <c r="B713" s="4">
        <v>43316</v>
      </c>
      <c r="C713">
        <v>12</v>
      </c>
      <c r="D713" t="s">
        <v>62</v>
      </c>
      <c r="E713" t="s">
        <v>12</v>
      </c>
      <c r="F713" t="s">
        <v>2045</v>
      </c>
      <c r="G713" t="s">
        <v>21</v>
      </c>
      <c r="H713">
        <v>159</v>
      </c>
      <c r="I713">
        <v>0</v>
      </c>
      <c r="J713">
        <v>0</v>
      </c>
    </row>
    <row r="714" spans="1:10" x14ac:dyDescent="0.3">
      <c r="A714" s="3" t="s">
        <v>755</v>
      </c>
      <c r="B714" s="4">
        <v>43316</v>
      </c>
      <c r="C714">
        <v>19</v>
      </c>
      <c r="D714" t="s">
        <v>52</v>
      </c>
      <c r="E714" t="s">
        <v>24</v>
      </c>
      <c r="F714" t="s">
        <v>2044</v>
      </c>
      <c r="G714" t="s">
        <v>21</v>
      </c>
      <c r="H714">
        <v>159</v>
      </c>
      <c r="I714">
        <v>8</v>
      </c>
      <c r="J714">
        <v>1272</v>
      </c>
    </row>
    <row r="715" spans="1:10" x14ac:dyDescent="0.3">
      <c r="A715" s="3" t="s">
        <v>756</v>
      </c>
      <c r="B715" s="4">
        <v>43317</v>
      </c>
      <c r="C715">
        <v>4</v>
      </c>
      <c r="D715" t="s">
        <v>47</v>
      </c>
      <c r="E715" t="s">
        <v>16</v>
      </c>
      <c r="F715" t="s">
        <v>2046</v>
      </c>
      <c r="G715" t="s">
        <v>17</v>
      </c>
      <c r="H715">
        <v>289</v>
      </c>
      <c r="I715">
        <v>6</v>
      </c>
      <c r="J715">
        <v>1734</v>
      </c>
    </row>
    <row r="716" spans="1:10" x14ac:dyDescent="0.3">
      <c r="A716" s="3" t="s">
        <v>757</v>
      </c>
      <c r="B716" s="4">
        <v>43317</v>
      </c>
      <c r="C716">
        <v>13</v>
      </c>
      <c r="D716" t="s">
        <v>29</v>
      </c>
      <c r="E716" t="s">
        <v>59</v>
      </c>
      <c r="F716" t="s">
        <v>2045</v>
      </c>
      <c r="G716" t="s">
        <v>21</v>
      </c>
      <c r="H716">
        <v>159</v>
      </c>
      <c r="I716">
        <v>5</v>
      </c>
      <c r="J716">
        <v>795</v>
      </c>
    </row>
    <row r="717" spans="1:10" x14ac:dyDescent="0.3">
      <c r="A717" s="3" t="s">
        <v>758</v>
      </c>
      <c r="B717" s="4">
        <v>43317</v>
      </c>
      <c r="C717">
        <v>4</v>
      </c>
      <c r="D717" t="s">
        <v>47</v>
      </c>
      <c r="E717" t="s">
        <v>16</v>
      </c>
      <c r="F717" t="s">
        <v>2046</v>
      </c>
      <c r="G717" t="s">
        <v>27</v>
      </c>
      <c r="H717">
        <v>69</v>
      </c>
      <c r="I717">
        <v>8</v>
      </c>
      <c r="J717">
        <v>552</v>
      </c>
    </row>
    <row r="718" spans="1:10" x14ac:dyDescent="0.3">
      <c r="A718" s="3" t="s">
        <v>759</v>
      </c>
      <c r="B718" s="4">
        <v>43317</v>
      </c>
      <c r="C718">
        <v>12</v>
      </c>
      <c r="D718" t="s">
        <v>62</v>
      </c>
      <c r="E718" t="s">
        <v>12</v>
      </c>
      <c r="F718" t="s">
        <v>2045</v>
      </c>
      <c r="G718" t="s">
        <v>13</v>
      </c>
      <c r="H718">
        <v>199</v>
      </c>
      <c r="I718">
        <v>2</v>
      </c>
      <c r="J718">
        <v>398</v>
      </c>
    </row>
    <row r="719" spans="1:10" x14ac:dyDescent="0.3">
      <c r="A719" s="3" t="s">
        <v>760</v>
      </c>
      <c r="B719" s="4">
        <v>43318</v>
      </c>
      <c r="C719">
        <v>13</v>
      </c>
      <c r="D719" t="s">
        <v>29</v>
      </c>
      <c r="E719" t="s">
        <v>59</v>
      </c>
      <c r="F719" t="s">
        <v>2045</v>
      </c>
      <c r="G719" t="s">
        <v>21</v>
      </c>
      <c r="H719">
        <v>159</v>
      </c>
      <c r="I719">
        <v>3</v>
      </c>
      <c r="J719">
        <v>477</v>
      </c>
    </row>
    <row r="720" spans="1:10" x14ac:dyDescent="0.3">
      <c r="A720" s="3" t="s">
        <v>761</v>
      </c>
      <c r="B720" s="4">
        <v>43318</v>
      </c>
      <c r="C720">
        <v>2</v>
      </c>
      <c r="D720" t="s">
        <v>102</v>
      </c>
      <c r="E720" t="s">
        <v>64</v>
      </c>
      <c r="F720" t="s">
        <v>2046</v>
      </c>
      <c r="G720" t="s">
        <v>21</v>
      </c>
      <c r="H720">
        <v>159</v>
      </c>
      <c r="I720">
        <v>4</v>
      </c>
      <c r="J720">
        <v>636</v>
      </c>
    </row>
    <row r="721" spans="1:10" x14ac:dyDescent="0.3">
      <c r="A721" s="3" t="s">
        <v>762</v>
      </c>
      <c r="B721" s="4">
        <v>43319</v>
      </c>
      <c r="C721">
        <v>9</v>
      </c>
      <c r="D721" t="s">
        <v>19</v>
      </c>
      <c r="E721" t="s">
        <v>42</v>
      </c>
      <c r="F721" t="s">
        <v>2043</v>
      </c>
      <c r="G721" t="s">
        <v>17</v>
      </c>
      <c r="H721">
        <v>289</v>
      </c>
      <c r="I721">
        <v>9</v>
      </c>
      <c r="J721">
        <v>2601</v>
      </c>
    </row>
    <row r="722" spans="1:10" x14ac:dyDescent="0.3">
      <c r="A722" s="3" t="s">
        <v>763</v>
      </c>
      <c r="B722" s="4">
        <v>43319</v>
      </c>
      <c r="C722">
        <v>7</v>
      </c>
      <c r="D722" t="s">
        <v>84</v>
      </c>
      <c r="E722" t="s">
        <v>42</v>
      </c>
      <c r="F722" t="s">
        <v>2043</v>
      </c>
      <c r="G722" t="s">
        <v>21</v>
      </c>
      <c r="H722">
        <v>159</v>
      </c>
      <c r="I722">
        <v>5</v>
      </c>
      <c r="J722">
        <v>795</v>
      </c>
    </row>
    <row r="723" spans="1:10" x14ac:dyDescent="0.3">
      <c r="A723" s="3" t="s">
        <v>764</v>
      </c>
      <c r="B723" s="4">
        <v>43319</v>
      </c>
      <c r="C723">
        <v>11</v>
      </c>
      <c r="D723" t="s">
        <v>11</v>
      </c>
      <c r="E723" t="s">
        <v>59</v>
      </c>
      <c r="F723" t="s">
        <v>2045</v>
      </c>
      <c r="G723" t="s">
        <v>21</v>
      </c>
      <c r="H723">
        <v>159</v>
      </c>
      <c r="I723">
        <v>4</v>
      </c>
      <c r="J723">
        <v>636</v>
      </c>
    </row>
    <row r="724" spans="1:10" x14ac:dyDescent="0.3">
      <c r="A724" s="3" t="s">
        <v>765</v>
      </c>
      <c r="B724" s="4">
        <v>43320</v>
      </c>
      <c r="C724">
        <v>8</v>
      </c>
      <c r="D724" t="s">
        <v>41</v>
      </c>
      <c r="E724" t="s">
        <v>42</v>
      </c>
      <c r="F724" t="s">
        <v>2043</v>
      </c>
      <c r="G724" t="s">
        <v>37</v>
      </c>
      <c r="H724">
        <v>399</v>
      </c>
      <c r="I724">
        <v>2</v>
      </c>
      <c r="J724">
        <v>798</v>
      </c>
    </row>
    <row r="725" spans="1:10" x14ac:dyDescent="0.3">
      <c r="A725" s="3" t="s">
        <v>766</v>
      </c>
      <c r="B725" s="4">
        <v>43320</v>
      </c>
      <c r="C725">
        <v>7</v>
      </c>
      <c r="D725" t="s">
        <v>84</v>
      </c>
      <c r="E725" t="s">
        <v>42</v>
      </c>
      <c r="F725" t="s">
        <v>2043</v>
      </c>
      <c r="G725" t="s">
        <v>17</v>
      </c>
      <c r="H725">
        <v>289</v>
      </c>
      <c r="I725">
        <v>5</v>
      </c>
      <c r="J725">
        <v>1445</v>
      </c>
    </row>
    <row r="726" spans="1:10" x14ac:dyDescent="0.3">
      <c r="A726" s="3" t="s">
        <v>767</v>
      </c>
      <c r="B726" s="4">
        <v>43320</v>
      </c>
      <c r="C726">
        <v>8</v>
      </c>
      <c r="D726" t="s">
        <v>41</v>
      </c>
      <c r="E726" t="s">
        <v>20</v>
      </c>
      <c r="F726" t="s">
        <v>2043</v>
      </c>
      <c r="G726" t="s">
        <v>17</v>
      </c>
      <c r="H726">
        <v>289</v>
      </c>
      <c r="I726">
        <v>2</v>
      </c>
      <c r="J726">
        <v>578</v>
      </c>
    </row>
    <row r="727" spans="1:10" x14ac:dyDescent="0.3">
      <c r="A727" s="3" t="s">
        <v>768</v>
      </c>
      <c r="B727" s="4">
        <v>43320</v>
      </c>
      <c r="C727">
        <v>8</v>
      </c>
      <c r="D727" t="s">
        <v>41</v>
      </c>
      <c r="E727" t="s">
        <v>42</v>
      </c>
      <c r="F727" t="s">
        <v>2043</v>
      </c>
      <c r="G727" t="s">
        <v>17</v>
      </c>
      <c r="H727">
        <v>289</v>
      </c>
      <c r="I727">
        <v>1</v>
      </c>
      <c r="J727">
        <v>289</v>
      </c>
    </row>
    <row r="728" spans="1:10" x14ac:dyDescent="0.3">
      <c r="A728" s="3" t="s">
        <v>769</v>
      </c>
      <c r="B728" s="4">
        <v>43320</v>
      </c>
      <c r="C728">
        <v>17</v>
      </c>
      <c r="D728" t="s">
        <v>31</v>
      </c>
      <c r="E728" t="s">
        <v>32</v>
      </c>
      <c r="F728" t="s">
        <v>2044</v>
      </c>
      <c r="G728" t="s">
        <v>27</v>
      </c>
      <c r="H728">
        <v>69</v>
      </c>
      <c r="I728">
        <v>3</v>
      </c>
      <c r="J728">
        <v>207</v>
      </c>
    </row>
    <row r="729" spans="1:10" x14ac:dyDescent="0.3">
      <c r="A729" s="3" t="s">
        <v>770</v>
      </c>
      <c r="B729" s="4">
        <v>43321</v>
      </c>
      <c r="C729">
        <v>10</v>
      </c>
      <c r="D729" t="s">
        <v>54</v>
      </c>
      <c r="E729" t="s">
        <v>20</v>
      </c>
      <c r="F729" t="s">
        <v>2043</v>
      </c>
      <c r="G729" t="s">
        <v>17</v>
      </c>
      <c r="H729">
        <v>289</v>
      </c>
      <c r="I729">
        <v>7</v>
      </c>
      <c r="J729">
        <v>2023</v>
      </c>
    </row>
    <row r="730" spans="1:10" x14ac:dyDescent="0.3">
      <c r="A730" s="3" t="s">
        <v>771</v>
      </c>
      <c r="B730" s="4">
        <v>43321</v>
      </c>
      <c r="C730">
        <v>6</v>
      </c>
      <c r="D730" t="s">
        <v>44</v>
      </c>
      <c r="E730" t="s">
        <v>42</v>
      </c>
      <c r="F730" t="s">
        <v>2043</v>
      </c>
      <c r="G730" t="s">
        <v>13</v>
      </c>
      <c r="H730">
        <v>199</v>
      </c>
      <c r="I730">
        <v>7</v>
      </c>
      <c r="J730">
        <v>1393</v>
      </c>
    </row>
    <row r="731" spans="1:10" x14ac:dyDescent="0.3">
      <c r="A731" s="3" t="s">
        <v>772</v>
      </c>
      <c r="B731" s="4">
        <v>43322</v>
      </c>
      <c r="C731">
        <v>18</v>
      </c>
      <c r="D731" t="s">
        <v>23</v>
      </c>
      <c r="E731" t="s">
        <v>32</v>
      </c>
      <c r="F731" t="s">
        <v>2044</v>
      </c>
      <c r="G731" t="s">
        <v>37</v>
      </c>
      <c r="H731">
        <v>399</v>
      </c>
      <c r="I731">
        <v>4</v>
      </c>
      <c r="J731">
        <v>1596</v>
      </c>
    </row>
    <row r="732" spans="1:10" x14ac:dyDescent="0.3">
      <c r="A732" s="3" t="s">
        <v>773</v>
      </c>
      <c r="B732" s="4">
        <v>43322</v>
      </c>
      <c r="C732">
        <v>13</v>
      </c>
      <c r="D732" t="s">
        <v>29</v>
      </c>
      <c r="E732" t="s">
        <v>12</v>
      </c>
      <c r="F732" t="s">
        <v>2045</v>
      </c>
      <c r="G732" t="s">
        <v>37</v>
      </c>
      <c r="H732">
        <v>399</v>
      </c>
      <c r="I732">
        <v>4</v>
      </c>
      <c r="J732">
        <v>1596</v>
      </c>
    </row>
    <row r="733" spans="1:10" x14ac:dyDescent="0.3">
      <c r="A733" s="3" t="s">
        <v>774</v>
      </c>
      <c r="B733" s="4">
        <v>43322</v>
      </c>
      <c r="C733">
        <v>1</v>
      </c>
      <c r="D733" t="s">
        <v>15</v>
      </c>
      <c r="E733" t="s">
        <v>64</v>
      </c>
      <c r="F733" t="s">
        <v>2046</v>
      </c>
      <c r="G733" t="s">
        <v>17</v>
      </c>
      <c r="H733">
        <v>289</v>
      </c>
      <c r="I733">
        <v>6</v>
      </c>
      <c r="J733">
        <v>1734</v>
      </c>
    </row>
    <row r="734" spans="1:10" x14ac:dyDescent="0.3">
      <c r="A734" s="3" t="s">
        <v>775</v>
      </c>
      <c r="B734" s="4">
        <v>43322</v>
      </c>
      <c r="C734">
        <v>17</v>
      </c>
      <c r="D734" t="s">
        <v>31</v>
      </c>
      <c r="E734" t="s">
        <v>32</v>
      </c>
      <c r="F734" t="s">
        <v>2044</v>
      </c>
      <c r="G734" t="s">
        <v>21</v>
      </c>
      <c r="H734">
        <v>159</v>
      </c>
      <c r="I734">
        <v>4</v>
      </c>
      <c r="J734">
        <v>636</v>
      </c>
    </row>
    <row r="735" spans="1:10" x14ac:dyDescent="0.3">
      <c r="A735" s="3" t="s">
        <v>776</v>
      </c>
      <c r="B735" s="4">
        <v>43322</v>
      </c>
      <c r="C735">
        <v>3</v>
      </c>
      <c r="D735" t="s">
        <v>39</v>
      </c>
      <c r="E735" t="s">
        <v>16</v>
      </c>
      <c r="F735" t="s">
        <v>2046</v>
      </c>
      <c r="G735" t="s">
        <v>17</v>
      </c>
      <c r="H735">
        <v>289</v>
      </c>
      <c r="I735">
        <v>2</v>
      </c>
      <c r="J735">
        <v>578</v>
      </c>
    </row>
    <row r="736" spans="1:10" x14ac:dyDescent="0.3">
      <c r="A736" s="3" t="s">
        <v>777</v>
      </c>
      <c r="B736" s="4">
        <v>43323</v>
      </c>
      <c r="C736">
        <v>3</v>
      </c>
      <c r="D736" t="s">
        <v>39</v>
      </c>
      <c r="E736" t="s">
        <v>64</v>
      </c>
      <c r="F736" t="s">
        <v>2046</v>
      </c>
      <c r="G736" t="s">
        <v>37</v>
      </c>
      <c r="H736">
        <v>399</v>
      </c>
      <c r="I736">
        <v>0</v>
      </c>
      <c r="J736">
        <v>0</v>
      </c>
    </row>
    <row r="737" spans="1:10" x14ac:dyDescent="0.3">
      <c r="A737" s="3" t="s">
        <v>778</v>
      </c>
      <c r="B737" s="4">
        <v>43323</v>
      </c>
      <c r="C737">
        <v>14</v>
      </c>
      <c r="D737" t="s">
        <v>34</v>
      </c>
      <c r="E737" t="s">
        <v>12</v>
      </c>
      <c r="F737" t="s">
        <v>2045</v>
      </c>
      <c r="G737" t="s">
        <v>21</v>
      </c>
      <c r="H737">
        <v>159</v>
      </c>
      <c r="I737">
        <v>6</v>
      </c>
      <c r="J737">
        <v>954</v>
      </c>
    </row>
    <row r="738" spans="1:10" x14ac:dyDescent="0.3">
      <c r="A738" s="3" t="s">
        <v>779</v>
      </c>
      <c r="B738" s="4">
        <v>43323</v>
      </c>
      <c r="C738">
        <v>12</v>
      </c>
      <c r="D738" t="s">
        <v>62</v>
      </c>
      <c r="E738" t="s">
        <v>59</v>
      </c>
      <c r="F738" t="s">
        <v>2045</v>
      </c>
      <c r="G738" t="s">
        <v>21</v>
      </c>
      <c r="H738">
        <v>159</v>
      </c>
      <c r="I738">
        <v>5</v>
      </c>
      <c r="J738">
        <v>795</v>
      </c>
    </row>
    <row r="739" spans="1:10" x14ac:dyDescent="0.3">
      <c r="A739" s="3" t="s">
        <v>780</v>
      </c>
      <c r="B739" s="4">
        <v>43324</v>
      </c>
      <c r="C739">
        <v>8</v>
      </c>
      <c r="D739" t="s">
        <v>41</v>
      </c>
      <c r="E739" t="s">
        <v>20</v>
      </c>
      <c r="F739" t="s">
        <v>2043</v>
      </c>
      <c r="G739" t="s">
        <v>37</v>
      </c>
      <c r="H739">
        <v>399</v>
      </c>
      <c r="I739">
        <v>7</v>
      </c>
      <c r="J739">
        <v>2793</v>
      </c>
    </row>
    <row r="740" spans="1:10" x14ac:dyDescent="0.3">
      <c r="A740" s="3" t="s">
        <v>781</v>
      </c>
      <c r="B740" s="4">
        <v>43325</v>
      </c>
      <c r="C740">
        <v>1</v>
      </c>
      <c r="D740" t="s">
        <v>15</v>
      </c>
      <c r="E740" t="s">
        <v>64</v>
      </c>
      <c r="F740" t="s">
        <v>2046</v>
      </c>
      <c r="G740" t="s">
        <v>27</v>
      </c>
      <c r="H740">
        <v>69</v>
      </c>
      <c r="I740">
        <v>6</v>
      </c>
      <c r="J740">
        <v>414</v>
      </c>
    </row>
    <row r="741" spans="1:10" x14ac:dyDescent="0.3">
      <c r="A741" s="3" t="s">
        <v>782</v>
      </c>
      <c r="B741" s="4">
        <v>43325</v>
      </c>
      <c r="C741">
        <v>19</v>
      </c>
      <c r="D741" t="s">
        <v>52</v>
      </c>
      <c r="E741" t="s">
        <v>32</v>
      </c>
      <c r="F741" t="s">
        <v>2044</v>
      </c>
      <c r="G741" t="s">
        <v>13</v>
      </c>
      <c r="H741">
        <v>199</v>
      </c>
      <c r="I741">
        <v>4</v>
      </c>
      <c r="J741">
        <v>796</v>
      </c>
    </row>
    <row r="742" spans="1:10" x14ac:dyDescent="0.3">
      <c r="A742" s="3" t="s">
        <v>783</v>
      </c>
      <c r="B742" s="4">
        <v>43326</v>
      </c>
      <c r="C742">
        <v>1</v>
      </c>
      <c r="D742" t="s">
        <v>15</v>
      </c>
      <c r="E742" t="s">
        <v>64</v>
      </c>
      <c r="F742" t="s">
        <v>2046</v>
      </c>
      <c r="G742" t="s">
        <v>17</v>
      </c>
      <c r="H742">
        <v>289</v>
      </c>
      <c r="I742">
        <v>7</v>
      </c>
      <c r="J742">
        <v>2023</v>
      </c>
    </row>
    <row r="743" spans="1:10" x14ac:dyDescent="0.3">
      <c r="A743" s="3" t="s">
        <v>784</v>
      </c>
      <c r="B743" s="4">
        <v>43326</v>
      </c>
      <c r="C743">
        <v>18</v>
      </c>
      <c r="D743" t="s">
        <v>23</v>
      </c>
      <c r="E743" t="s">
        <v>32</v>
      </c>
      <c r="F743" t="s">
        <v>2044</v>
      </c>
      <c r="G743" t="s">
        <v>17</v>
      </c>
      <c r="H743">
        <v>289</v>
      </c>
      <c r="I743">
        <v>0</v>
      </c>
      <c r="J743">
        <v>0</v>
      </c>
    </row>
    <row r="744" spans="1:10" x14ac:dyDescent="0.3">
      <c r="A744" s="3" t="s">
        <v>785</v>
      </c>
      <c r="B744" s="4">
        <v>43327</v>
      </c>
      <c r="C744">
        <v>19</v>
      </c>
      <c r="D744" t="s">
        <v>52</v>
      </c>
      <c r="E744" t="s">
        <v>24</v>
      </c>
      <c r="F744" t="s">
        <v>2044</v>
      </c>
      <c r="G744" t="s">
        <v>27</v>
      </c>
      <c r="H744">
        <v>69</v>
      </c>
      <c r="I744">
        <v>9</v>
      </c>
      <c r="J744">
        <v>621</v>
      </c>
    </row>
    <row r="745" spans="1:10" x14ac:dyDescent="0.3">
      <c r="A745" s="3" t="s">
        <v>786</v>
      </c>
      <c r="B745" s="4">
        <v>43328</v>
      </c>
      <c r="C745">
        <v>12</v>
      </c>
      <c r="D745" t="s">
        <v>62</v>
      </c>
      <c r="E745" t="s">
        <v>59</v>
      </c>
      <c r="F745" t="s">
        <v>2045</v>
      </c>
      <c r="G745" t="s">
        <v>27</v>
      </c>
      <c r="H745">
        <v>69</v>
      </c>
      <c r="I745">
        <v>5</v>
      </c>
      <c r="J745">
        <v>345</v>
      </c>
    </row>
    <row r="746" spans="1:10" x14ac:dyDescent="0.3">
      <c r="A746" s="3" t="s">
        <v>787</v>
      </c>
      <c r="B746" s="4">
        <v>43328</v>
      </c>
      <c r="C746">
        <v>8</v>
      </c>
      <c r="D746" t="s">
        <v>41</v>
      </c>
      <c r="E746" t="s">
        <v>20</v>
      </c>
      <c r="F746" t="s">
        <v>2043</v>
      </c>
      <c r="G746" t="s">
        <v>37</v>
      </c>
      <c r="H746">
        <v>399</v>
      </c>
      <c r="I746">
        <v>0</v>
      </c>
      <c r="J746">
        <v>0</v>
      </c>
    </row>
    <row r="747" spans="1:10" x14ac:dyDescent="0.3">
      <c r="A747" s="3" t="s">
        <v>788</v>
      </c>
      <c r="B747" s="4">
        <v>43329</v>
      </c>
      <c r="C747">
        <v>2</v>
      </c>
      <c r="D747" t="s">
        <v>102</v>
      </c>
      <c r="E747" t="s">
        <v>64</v>
      </c>
      <c r="F747" t="s">
        <v>2046</v>
      </c>
      <c r="G747" t="s">
        <v>21</v>
      </c>
      <c r="H747">
        <v>159</v>
      </c>
      <c r="I747">
        <v>8</v>
      </c>
      <c r="J747">
        <v>1272</v>
      </c>
    </row>
    <row r="748" spans="1:10" x14ac:dyDescent="0.3">
      <c r="A748" s="3" t="s">
        <v>789</v>
      </c>
      <c r="B748" s="4">
        <v>43329</v>
      </c>
      <c r="C748">
        <v>6</v>
      </c>
      <c r="D748" t="s">
        <v>44</v>
      </c>
      <c r="E748" t="s">
        <v>20</v>
      </c>
      <c r="F748" t="s">
        <v>2043</v>
      </c>
      <c r="G748" t="s">
        <v>13</v>
      </c>
      <c r="H748">
        <v>199</v>
      </c>
      <c r="I748">
        <v>3</v>
      </c>
      <c r="J748">
        <v>597</v>
      </c>
    </row>
    <row r="749" spans="1:10" x14ac:dyDescent="0.3">
      <c r="A749" s="3" t="s">
        <v>790</v>
      </c>
      <c r="B749" s="4">
        <v>43330</v>
      </c>
      <c r="C749">
        <v>8</v>
      </c>
      <c r="D749" t="s">
        <v>41</v>
      </c>
      <c r="E749" t="s">
        <v>20</v>
      </c>
      <c r="F749" t="s">
        <v>2043</v>
      </c>
      <c r="G749" t="s">
        <v>13</v>
      </c>
      <c r="H749">
        <v>199</v>
      </c>
      <c r="I749">
        <v>7</v>
      </c>
      <c r="J749">
        <v>1393</v>
      </c>
    </row>
    <row r="750" spans="1:10" x14ac:dyDescent="0.3">
      <c r="A750" s="3" t="s">
        <v>791</v>
      </c>
      <c r="B750" s="4">
        <v>43330</v>
      </c>
      <c r="C750">
        <v>11</v>
      </c>
      <c r="D750" t="s">
        <v>11</v>
      </c>
      <c r="E750" t="s">
        <v>59</v>
      </c>
      <c r="F750" t="s">
        <v>2045</v>
      </c>
      <c r="G750" t="s">
        <v>17</v>
      </c>
      <c r="H750">
        <v>289</v>
      </c>
      <c r="I750">
        <v>3</v>
      </c>
      <c r="J750">
        <v>867</v>
      </c>
    </row>
    <row r="751" spans="1:10" x14ac:dyDescent="0.3">
      <c r="A751" s="3" t="s">
        <v>792</v>
      </c>
      <c r="B751" s="4">
        <v>43330</v>
      </c>
      <c r="C751">
        <v>20</v>
      </c>
      <c r="D751" t="s">
        <v>36</v>
      </c>
      <c r="E751" t="s">
        <v>32</v>
      </c>
      <c r="F751" t="s">
        <v>2044</v>
      </c>
      <c r="G751" t="s">
        <v>21</v>
      </c>
      <c r="H751">
        <v>159</v>
      </c>
      <c r="I751">
        <v>9</v>
      </c>
      <c r="J751">
        <v>1431</v>
      </c>
    </row>
    <row r="752" spans="1:10" x14ac:dyDescent="0.3">
      <c r="A752" s="3" t="s">
        <v>793</v>
      </c>
      <c r="B752" s="4">
        <v>43330</v>
      </c>
      <c r="C752">
        <v>10</v>
      </c>
      <c r="D752" t="s">
        <v>54</v>
      </c>
      <c r="E752" t="s">
        <v>20</v>
      </c>
      <c r="F752" t="s">
        <v>2043</v>
      </c>
      <c r="G752" t="s">
        <v>17</v>
      </c>
      <c r="H752">
        <v>289</v>
      </c>
      <c r="I752">
        <v>5</v>
      </c>
      <c r="J752">
        <v>1445</v>
      </c>
    </row>
    <row r="753" spans="1:10" x14ac:dyDescent="0.3">
      <c r="A753" s="3" t="s">
        <v>794</v>
      </c>
      <c r="B753" s="4">
        <v>43331</v>
      </c>
      <c r="C753">
        <v>8</v>
      </c>
      <c r="D753" t="s">
        <v>41</v>
      </c>
      <c r="E753" t="s">
        <v>42</v>
      </c>
      <c r="F753" t="s">
        <v>2043</v>
      </c>
      <c r="G753" t="s">
        <v>37</v>
      </c>
      <c r="H753">
        <v>399</v>
      </c>
      <c r="I753">
        <v>1</v>
      </c>
      <c r="J753">
        <v>399</v>
      </c>
    </row>
    <row r="754" spans="1:10" x14ac:dyDescent="0.3">
      <c r="A754" s="3" t="s">
        <v>795</v>
      </c>
      <c r="B754" s="4">
        <v>43331</v>
      </c>
      <c r="C754">
        <v>5</v>
      </c>
      <c r="D754" t="s">
        <v>56</v>
      </c>
      <c r="E754" t="s">
        <v>16</v>
      </c>
      <c r="F754" t="s">
        <v>2046</v>
      </c>
      <c r="G754" t="s">
        <v>37</v>
      </c>
      <c r="H754">
        <v>399</v>
      </c>
      <c r="I754">
        <v>6</v>
      </c>
      <c r="J754">
        <v>2394</v>
      </c>
    </row>
    <row r="755" spans="1:10" x14ac:dyDescent="0.3">
      <c r="A755" s="3" t="s">
        <v>796</v>
      </c>
      <c r="B755" s="4">
        <v>43332</v>
      </c>
      <c r="C755">
        <v>14</v>
      </c>
      <c r="D755" t="s">
        <v>34</v>
      </c>
      <c r="E755" t="s">
        <v>59</v>
      </c>
      <c r="F755" t="s">
        <v>2045</v>
      </c>
      <c r="G755" t="s">
        <v>13</v>
      </c>
      <c r="H755">
        <v>199</v>
      </c>
      <c r="I755">
        <v>2</v>
      </c>
      <c r="J755">
        <v>398</v>
      </c>
    </row>
    <row r="756" spans="1:10" x14ac:dyDescent="0.3">
      <c r="A756" s="3" t="s">
        <v>797</v>
      </c>
      <c r="B756" s="4">
        <v>43332</v>
      </c>
      <c r="C756">
        <v>20</v>
      </c>
      <c r="D756" t="s">
        <v>36</v>
      </c>
      <c r="E756" t="s">
        <v>24</v>
      </c>
      <c r="F756" t="s">
        <v>2044</v>
      </c>
      <c r="G756" t="s">
        <v>13</v>
      </c>
      <c r="H756">
        <v>199</v>
      </c>
      <c r="I756">
        <v>6</v>
      </c>
      <c r="J756">
        <v>1194</v>
      </c>
    </row>
    <row r="757" spans="1:10" x14ac:dyDescent="0.3">
      <c r="A757" s="3" t="s">
        <v>798</v>
      </c>
      <c r="B757" s="4">
        <v>43332</v>
      </c>
      <c r="C757">
        <v>17</v>
      </c>
      <c r="D757" t="s">
        <v>31</v>
      </c>
      <c r="E757" t="s">
        <v>24</v>
      </c>
      <c r="F757" t="s">
        <v>2044</v>
      </c>
      <c r="G757" t="s">
        <v>37</v>
      </c>
      <c r="H757">
        <v>399</v>
      </c>
      <c r="I757">
        <v>6</v>
      </c>
      <c r="J757">
        <v>2394</v>
      </c>
    </row>
    <row r="758" spans="1:10" x14ac:dyDescent="0.3">
      <c r="A758" s="3" t="s">
        <v>799</v>
      </c>
      <c r="B758" s="4">
        <v>43332</v>
      </c>
      <c r="C758">
        <v>13</v>
      </c>
      <c r="D758" t="s">
        <v>29</v>
      </c>
      <c r="E758" t="s">
        <v>59</v>
      </c>
      <c r="F758" t="s">
        <v>2045</v>
      </c>
      <c r="G758" t="s">
        <v>17</v>
      </c>
      <c r="H758">
        <v>289</v>
      </c>
      <c r="I758">
        <v>0</v>
      </c>
      <c r="J758">
        <v>0</v>
      </c>
    </row>
    <row r="759" spans="1:10" x14ac:dyDescent="0.3">
      <c r="A759" s="3" t="s">
        <v>800</v>
      </c>
      <c r="B759" s="4">
        <v>43332</v>
      </c>
      <c r="C759">
        <v>10</v>
      </c>
      <c r="D759" t="s">
        <v>54</v>
      </c>
      <c r="E759" t="s">
        <v>42</v>
      </c>
      <c r="F759" t="s">
        <v>2043</v>
      </c>
      <c r="G759" t="s">
        <v>37</v>
      </c>
      <c r="H759">
        <v>399</v>
      </c>
      <c r="I759">
        <v>4</v>
      </c>
      <c r="J759">
        <v>1596</v>
      </c>
    </row>
    <row r="760" spans="1:10" x14ac:dyDescent="0.3">
      <c r="A760" s="3" t="s">
        <v>801</v>
      </c>
      <c r="B760" s="4">
        <v>43332</v>
      </c>
      <c r="C760">
        <v>3</v>
      </c>
      <c r="D760" t="s">
        <v>39</v>
      </c>
      <c r="E760" t="s">
        <v>64</v>
      </c>
      <c r="F760" t="s">
        <v>2046</v>
      </c>
      <c r="G760" t="s">
        <v>17</v>
      </c>
      <c r="H760">
        <v>289</v>
      </c>
      <c r="I760">
        <v>1</v>
      </c>
      <c r="J760">
        <v>289</v>
      </c>
    </row>
    <row r="761" spans="1:10" x14ac:dyDescent="0.3">
      <c r="A761" s="3" t="s">
        <v>802</v>
      </c>
      <c r="B761" s="4">
        <v>43333</v>
      </c>
      <c r="C761">
        <v>19</v>
      </c>
      <c r="D761" t="s">
        <v>52</v>
      </c>
      <c r="E761" t="s">
        <v>32</v>
      </c>
      <c r="F761" t="s">
        <v>2044</v>
      </c>
      <c r="G761" t="s">
        <v>37</v>
      </c>
      <c r="H761">
        <v>399</v>
      </c>
      <c r="I761">
        <v>6</v>
      </c>
      <c r="J761">
        <v>2394</v>
      </c>
    </row>
    <row r="762" spans="1:10" x14ac:dyDescent="0.3">
      <c r="A762" s="3" t="s">
        <v>803</v>
      </c>
      <c r="B762" s="4">
        <v>43333</v>
      </c>
      <c r="C762">
        <v>16</v>
      </c>
      <c r="D762" t="s">
        <v>26</v>
      </c>
      <c r="E762" t="s">
        <v>32</v>
      </c>
      <c r="F762" t="s">
        <v>2044</v>
      </c>
      <c r="G762" t="s">
        <v>21</v>
      </c>
      <c r="H762">
        <v>159</v>
      </c>
      <c r="I762">
        <v>6</v>
      </c>
      <c r="J762">
        <v>954</v>
      </c>
    </row>
    <row r="763" spans="1:10" x14ac:dyDescent="0.3">
      <c r="A763" s="3" t="s">
        <v>804</v>
      </c>
      <c r="B763" s="4">
        <v>43333</v>
      </c>
      <c r="C763">
        <v>16</v>
      </c>
      <c r="D763" t="s">
        <v>26</v>
      </c>
      <c r="E763" t="s">
        <v>32</v>
      </c>
      <c r="F763" t="s">
        <v>2044</v>
      </c>
      <c r="G763" t="s">
        <v>17</v>
      </c>
      <c r="H763">
        <v>289</v>
      </c>
      <c r="I763">
        <v>2</v>
      </c>
      <c r="J763">
        <v>578</v>
      </c>
    </row>
    <row r="764" spans="1:10" x14ac:dyDescent="0.3">
      <c r="A764" s="3" t="s">
        <v>805</v>
      </c>
      <c r="B764" s="4">
        <v>43333</v>
      </c>
      <c r="C764">
        <v>17</v>
      </c>
      <c r="D764" t="s">
        <v>31</v>
      </c>
      <c r="E764" t="s">
        <v>24</v>
      </c>
      <c r="F764" t="s">
        <v>2044</v>
      </c>
      <c r="G764" t="s">
        <v>27</v>
      </c>
      <c r="H764">
        <v>69</v>
      </c>
      <c r="I764">
        <v>8</v>
      </c>
      <c r="J764">
        <v>552</v>
      </c>
    </row>
    <row r="765" spans="1:10" x14ac:dyDescent="0.3">
      <c r="A765" s="3" t="s">
        <v>806</v>
      </c>
      <c r="B765" s="4">
        <v>43334</v>
      </c>
      <c r="C765">
        <v>8</v>
      </c>
      <c r="D765" t="s">
        <v>41</v>
      </c>
      <c r="E765" t="s">
        <v>42</v>
      </c>
      <c r="F765" t="s">
        <v>2043</v>
      </c>
      <c r="G765" t="s">
        <v>37</v>
      </c>
      <c r="H765">
        <v>399</v>
      </c>
      <c r="I765">
        <v>2</v>
      </c>
      <c r="J765">
        <v>798</v>
      </c>
    </row>
    <row r="766" spans="1:10" x14ac:dyDescent="0.3">
      <c r="A766" s="3" t="s">
        <v>807</v>
      </c>
      <c r="B766" s="4">
        <v>43334</v>
      </c>
      <c r="C766">
        <v>19</v>
      </c>
      <c r="D766" t="s">
        <v>52</v>
      </c>
      <c r="E766" t="s">
        <v>32</v>
      </c>
      <c r="F766" t="s">
        <v>2044</v>
      </c>
      <c r="G766" t="s">
        <v>21</v>
      </c>
      <c r="H766">
        <v>159</v>
      </c>
      <c r="I766">
        <v>8</v>
      </c>
      <c r="J766">
        <v>1272</v>
      </c>
    </row>
    <row r="767" spans="1:10" x14ac:dyDescent="0.3">
      <c r="A767" s="3" t="s">
        <v>808</v>
      </c>
      <c r="B767" s="4">
        <v>43334</v>
      </c>
      <c r="C767">
        <v>14</v>
      </c>
      <c r="D767" t="s">
        <v>34</v>
      </c>
      <c r="E767" t="s">
        <v>59</v>
      </c>
      <c r="F767" t="s">
        <v>2045</v>
      </c>
      <c r="G767" t="s">
        <v>37</v>
      </c>
      <c r="H767">
        <v>399</v>
      </c>
      <c r="I767">
        <v>9</v>
      </c>
      <c r="J767">
        <v>3591</v>
      </c>
    </row>
    <row r="768" spans="1:10" x14ac:dyDescent="0.3">
      <c r="A768" s="3" t="s">
        <v>809</v>
      </c>
      <c r="B768" s="4">
        <v>43335</v>
      </c>
      <c r="C768">
        <v>13</v>
      </c>
      <c r="D768" t="s">
        <v>29</v>
      </c>
      <c r="E768" t="s">
        <v>12</v>
      </c>
      <c r="F768" t="s">
        <v>2045</v>
      </c>
      <c r="G768" t="s">
        <v>13</v>
      </c>
      <c r="H768">
        <v>199</v>
      </c>
      <c r="I768">
        <v>1</v>
      </c>
      <c r="J768">
        <v>199</v>
      </c>
    </row>
    <row r="769" spans="1:10" x14ac:dyDescent="0.3">
      <c r="A769" s="3" t="s">
        <v>810</v>
      </c>
      <c r="B769" s="4">
        <v>43336</v>
      </c>
      <c r="C769">
        <v>15</v>
      </c>
      <c r="D769" t="s">
        <v>114</v>
      </c>
      <c r="E769" t="s">
        <v>59</v>
      </c>
      <c r="F769" t="s">
        <v>2045</v>
      </c>
      <c r="G769" t="s">
        <v>21</v>
      </c>
      <c r="H769">
        <v>159</v>
      </c>
      <c r="I769">
        <v>1</v>
      </c>
      <c r="J769">
        <v>159</v>
      </c>
    </row>
    <row r="770" spans="1:10" x14ac:dyDescent="0.3">
      <c r="A770" s="3" t="s">
        <v>811</v>
      </c>
      <c r="B770" s="4">
        <v>43337</v>
      </c>
      <c r="C770">
        <v>7</v>
      </c>
      <c r="D770" t="s">
        <v>84</v>
      </c>
      <c r="E770" t="s">
        <v>20</v>
      </c>
      <c r="F770" t="s">
        <v>2043</v>
      </c>
      <c r="G770" t="s">
        <v>37</v>
      </c>
      <c r="H770">
        <v>399</v>
      </c>
      <c r="I770">
        <v>6</v>
      </c>
      <c r="J770">
        <v>2394</v>
      </c>
    </row>
    <row r="771" spans="1:10" x14ac:dyDescent="0.3">
      <c r="A771" s="3" t="s">
        <v>812</v>
      </c>
      <c r="B771" s="4">
        <v>43337</v>
      </c>
      <c r="C771">
        <v>11</v>
      </c>
      <c r="D771" t="s">
        <v>11</v>
      </c>
      <c r="E771" t="s">
        <v>12</v>
      </c>
      <c r="F771" t="s">
        <v>2045</v>
      </c>
      <c r="G771" t="s">
        <v>37</v>
      </c>
      <c r="H771">
        <v>399</v>
      </c>
      <c r="I771">
        <v>0</v>
      </c>
      <c r="J771">
        <v>0</v>
      </c>
    </row>
    <row r="772" spans="1:10" x14ac:dyDescent="0.3">
      <c r="A772" s="3" t="s">
        <v>813</v>
      </c>
      <c r="B772" s="4">
        <v>43338</v>
      </c>
      <c r="C772">
        <v>4</v>
      </c>
      <c r="D772" t="s">
        <v>47</v>
      </c>
      <c r="E772" t="s">
        <v>16</v>
      </c>
      <c r="F772" t="s">
        <v>2046</v>
      </c>
      <c r="G772" t="s">
        <v>17</v>
      </c>
      <c r="H772">
        <v>289</v>
      </c>
      <c r="I772">
        <v>2</v>
      </c>
      <c r="J772">
        <v>578</v>
      </c>
    </row>
    <row r="773" spans="1:10" x14ac:dyDescent="0.3">
      <c r="A773" s="3" t="s">
        <v>814</v>
      </c>
      <c r="B773" s="4">
        <v>43338</v>
      </c>
      <c r="C773">
        <v>6</v>
      </c>
      <c r="D773" t="s">
        <v>44</v>
      </c>
      <c r="E773" t="s">
        <v>42</v>
      </c>
      <c r="F773" t="s">
        <v>2043</v>
      </c>
      <c r="G773" t="s">
        <v>17</v>
      </c>
      <c r="H773">
        <v>289</v>
      </c>
      <c r="I773">
        <v>3</v>
      </c>
      <c r="J773">
        <v>867</v>
      </c>
    </row>
    <row r="774" spans="1:10" x14ac:dyDescent="0.3">
      <c r="A774" s="3" t="s">
        <v>815</v>
      </c>
      <c r="B774" s="4">
        <v>43338</v>
      </c>
      <c r="C774">
        <v>20</v>
      </c>
      <c r="D774" t="s">
        <v>36</v>
      </c>
      <c r="E774" t="s">
        <v>32</v>
      </c>
      <c r="F774" t="s">
        <v>2044</v>
      </c>
      <c r="G774" t="s">
        <v>27</v>
      </c>
      <c r="H774">
        <v>69</v>
      </c>
      <c r="I774">
        <v>0</v>
      </c>
      <c r="J774">
        <v>0</v>
      </c>
    </row>
    <row r="775" spans="1:10" x14ac:dyDescent="0.3">
      <c r="A775" s="3" t="s">
        <v>816</v>
      </c>
      <c r="B775" s="4">
        <v>43338</v>
      </c>
      <c r="C775">
        <v>15</v>
      </c>
      <c r="D775" t="s">
        <v>114</v>
      </c>
      <c r="E775" t="s">
        <v>12</v>
      </c>
      <c r="F775" t="s">
        <v>2045</v>
      </c>
      <c r="G775" t="s">
        <v>27</v>
      </c>
      <c r="H775">
        <v>69</v>
      </c>
      <c r="I775">
        <v>2</v>
      </c>
      <c r="J775">
        <v>138</v>
      </c>
    </row>
    <row r="776" spans="1:10" x14ac:dyDescent="0.3">
      <c r="A776" s="3" t="s">
        <v>817</v>
      </c>
      <c r="B776" s="4">
        <v>43338</v>
      </c>
      <c r="C776">
        <v>13</v>
      </c>
      <c r="D776" t="s">
        <v>29</v>
      </c>
      <c r="E776" t="s">
        <v>59</v>
      </c>
      <c r="F776" t="s">
        <v>2045</v>
      </c>
      <c r="G776" t="s">
        <v>37</v>
      </c>
      <c r="H776">
        <v>399</v>
      </c>
      <c r="I776">
        <v>1</v>
      </c>
      <c r="J776">
        <v>399</v>
      </c>
    </row>
    <row r="777" spans="1:10" x14ac:dyDescent="0.3">
      <c r="A777" s="3" t="s">
        <v>818</v>
      </c>
      <c r="B777" s="4">
        <v>43339</v>
      </c>
      <c r="C777">
        <v>17</v>
      </c>
      <c r="D777" t="s">
        <v>31</v>
      </c>
      <c r="E777" t="s">
        <v>32</v>
      </c>
      <c r="F777" t="s">
        <v>2044</v>
      </c>
      <c r="G777" t="s">
        <v>37</v>
      </c>
      <c r="H777">
        <v>399</v>
      </c>
      <c r="I777">
        <v>2</v>
      </c>
      <c r="J777">
        <v>798</v>
      </c>
    </row>
    <row r="778" spans="1:10" x14ac:dyDescent="0.3">
      <c r="A778" s="3" t="s">
        <v>819</v>
      </c>
      <c r="B778" s="4">
        <v>43339</v>
      </c>
      <c r="C778">
        <v>4</v>
      </c>
      <c r="D778" t="s">
        <v>47</v>
      </c>
      <c r="E778" t="s">
        <v>64</v>
      </c>
      <c r="F778" t="s">
        <v>2046</v>
      </c>
      <c r="G778" t="s">
        <v>37</v>
      </c>
      <c r="H778">
        <v>399</v>
      </c>
      <c r="I778">
        <v>3</v>
      </c>
      <c r="J778">
        <v>1197</v>
      </c>
    </row>
    <row r="779" spans="1:10" x14ac:dyDescent="0.3">
      <c r="A779" s="3" t="s">
        <v>820</v>
      </c>
      <c r="B779" s="4">
        <v>43339</v>
      </c>
      <c r="C779">
        <v>2</v>
      </c>
      <c r="D779" t="s">
        <v>102</v>
      </c>
      <c r="E779" t="s">
        <v>16</v>
      </c>
      <c r="F779" t="s">
        <v>2046</v>
      </c>
      <c r="G779" t="s">
        <v>17</v>
      </c>
      <c r="H779">
        <v>289</v>
      </c>
      <c r="I779">
        <v>5</v>
      </c>
      <c r="J779">
        <v>1445</v>
      </c>
    </row>
    <row r="780" spans="1:10" x14ac:dyDescent="0.3">
      <c r="A780" s="3" t="s">
        <v>821</v>
      </c>
      <c r="B780" s="4">
        <v>43339</v>
      </c>
      <c r="C780">
        <v>14</v>
      </c>
      <c r="D780" t="s">
        <v>34</v>
      </c>
      <c r="E780" t="s">
        <v>59</v>
      </c>
      <c r="F780" t="s">
        <v>2045</v>
      </c>
      <c r="G780" t="s">
        <v>17</v>
      </c>
      <c r="H780">
        <v>289</v>
      </c>
      <c r="I780">
        <v>6</v>
      </c>
      <c r="J780">
        <v>1734</v>
      </c>
    </row>
    <row r="781" spans="1:10" x14ac:dyDescent="0.3">
      <c r="A781" s="3" t="s">
        <v>822</v>
      </c>
      <c r="B781" s="4">
        <v>43339</v>
      </c>
      <c r="C781">
        <v>7</v>
      </c>
      <c r="D781" t="s">
        <v>84</v>
      </c>
      <c r="E781" t="s">
        <v>20</v>
      </c>
      <c r="F781" t="s">
        <v>2043</v>
      </c>
      <c r="G781" t="s">
        <v>37</v>
      </c>
      <c r="H781">
        <v>399</v>
      </c>
      <c r="I781">
        <v>8</v>
      </c>
      <c r="J781">
        <v>3192</v>
      </c>
    </row>
    <row r="782" spans="1:10" x14ac:dyDescent="0.3">
      <c r="A782" s="3" t="s">
        <v>823</v>
      </c>
      <c r="B782" s="4">
        <v>43340</v>
      </c>
      <c r="C782">
        <v>11</v>
      </c>
      <c r="D782" t="s">
        <v>11</v>
      </c>
      <c r="E782" t="s">
        <v>59</v>
      </c>
      <c r="F782" t="s">
        <v>2045</v>
      </c>
      <c r="G782" t="s">
        <v>27</v>
      </c>
      <c r="H782">
        <v>69</v>
      </c>
      <c r="I782">
        <v>6</v>
      </c>
      <c r="J782">
        <v>414</v>
      </c>
    </row>
    <row r="783" spans="1:10" x14ac:dyDescent="0.3">
      <c r="A783" s="3" t="s">
        <v>824</v>
      </c>
      <c r="B783" s="4">
        <v>43341</v>
      </c>
      <c r="C783">
        <v>1</v>
      </c>
      <c r="D783" t="s">
        <v>15</v>
      </c>
      <c r="E783" t="s">
        <v>16</v>
      </c>
      <c r="F783" t="s">
        <v>2046</v>
      </c>
      <c r="G783" t="s">
        <v>21</v>
      </c>
      <c r="H783">
        <v>159</v>
      </c>
      <c r="I783">
        <v>9</v>
      </c>
      <c r="J783">
        <v>1431</v>
      </c>
    </row>
    <row r="784" spans="1:10" x14ac:dyDescent="0.3">
      <c r="A784" s="3" t="s">
        <v>825</v>
      </c>
      <c r="B784" s="4">
        <v>43341</v>
      </c>
      <c r="C784">
        <v>8</v>
      </c>
      <c r="D784" t="s">
        <v>41</v>
      </c>
      <c r="E784" t="s">
        <v>20</v>
      </c>
      <c r="F784" t="s">
        <v>2043</v>
      </c>
      <c r="G784" t="s">
        <v>37</v>
      </c>
      <c r="H784">
        <v>399</v>
      </c>
      <c r="I784">
        <v>3</v>
      </c>
      <c r="J784">
        <v>1197</v>
      </c>
    </row>
    <row r="785" spans="1:10" x14ac:dyDescent="0.3">
      <c r="A785" s="3" t="s">
        <v>826</v>
      </c>
      <c r="B785" s="4">
        <v>43341</v>
      </c>
      <c r="C785">
        <v>2</v>
      </c>
      <c r="D785" t="s">
        <v>102</v>
      </c>
      <c r="E785" t="s">
        <v>16</v>
      </c>
      <c r="F785" t="s">
        <v>2046</v>
      </c>
      <c r="G785" t="s">
        <v>13</v>
      </c>
      <c r="H785">
        <v>199</v>
      </c>
      <c r="I785">
        <v>5</v>
      </c>
      <c r="J785">
        <v>995</v>
      </c>
    </row>
    <row r="786" spans="1:10" x14ac:dyDescent="0.3">
      <c r="A786" s="3" t="s">
        <v>827</v>
      </c>
      <c r="B786" s="4">
        <v>43341</v>
      </c>
      <c r="C786">
        <v>5</v>
      </c>
      <c r="D786" t="s">
        <v>56</v>
      </c>
      <c r="E786" t="s">
        <v>64</v>
      </c>
      <c r="F786" t="s">
        <v>2046</v>
      </c>
      <c r="G786" t="s">
        <v>37</v>
      </c>
      <c r="H786">
        <v>399</v>
      </c>
      <c r="I786">
        <v>6</v>
      </c>
      <c r="J786">
        <v>2394</v>
      </c>
    </row>
    <row r="787" spans="1:10" x14ac:dyDescent="0.3">
      <c r="A787" s="3" t="s">
        <v>828</v>
      </c>
      <c r="B787" s="4">
        <v>43341</v>
      </c>
      <c r="C787">
        <v>4</v>
      </c>
      <c r="D787" t="s">
        <v>47</v>
      </c>
      <c r="E787" t="s">
        <v>64</v>
      </c>
      <c r="F787" t="s">
        <v>2046</v>
      </c>
      <c r="G787" t="s">
        <v>17</v>
      </c>
      <c r="H787">
        <v>289</v>
      </c>
      <c r="I787">
        <v>6</v>
      </c>
      <c r="J787">
        <v>1734</v>
      </c>
    </row>
    <row r="788" spans="1:10" x14ac:dyDescent="0.3">
      <c r="A788" s="3" t="s">
        <v>829</v>
      </c>
      <c r="B788" s="4">
        <v>43342</v>
      </c>
      <c r="C788">
        <v>14</v>
      </c>
      <c r="D788" t="s">
        <v>34</v>
      </c>
      <c r="E788" t="s">
        <v>12</v>
      </c>
      <c r="F788" t="s">
        <v>2045</v>
      </c>
      <c r="G788" t="s">
        <v>27</v>
      </c>
      <c r="H788">
        <v>69</v>
      </c>
      <c r="I788">
        <v>1</v>
      </c>
      <c r="J788">
        <v>69</v>
      </c>
    </row>
    <row r="789" spans="1:10" x14ac:dyDescent="0.3">
      <c r="A789" s="3" t="s">
        <v>830</v>
      </c>
      <c r="B789" s="4">
        <v>43342</v>
      </c>
      <c r="C789">
        <v>14</v>
      </c>
      <c r="D789" t="s">
        <v>34</v>
      </c>
      <c r="E789" t="s">
        <v>59</v>
      </c>
      <c r="F789" t="s">
        <v>2045</v>
      </c>
      <c r="G789" t="s">
        <v>13</v>
      </c>
      <c r="H789">
        <v>199</v>
      </c>
      <c r="I789">
        <v>6</v>
      </c>
      <c r="J789">
        <v>1194</v>
      </c>
    </row>
    <row r="790" spans="1:10" x14ac:dyDescent="0.3">
      <c r="A790" s="3" t="s">
        <v>831</v>
      </c>
      <c r="B790" s="4">
        <v>43342</v>
      </c>
      <c r="C790">
        <v>6</v>
      </c>
      <c r="D790" t="s">
        <v>44</v>
      </c>
      <c r="E790" t="s">
        <v>42</v>
      </c>
      <c r="F790" t="s">
        <v>2043</v>
      </c>
      <c r="G790" t="s">
        <v>21</v>
      </c>
      <c r="H790">
        <v>159</v>
      </c>
      <c r="I790">
        <v>8</v>
      </c>
      <c r="J790">
        <v>1272</v>
      </c>
    </row>
    <row r="791" spans="1:10" x14ac:dyDescent="0.3">
      <c r="A791" s="3" t="s">
        <v>832</v>
      </c>
      <c r="B791" s="4">
        <v>43342</v>
      </c>
      <c r="C791">
        <v>13</v>
      </c>
      <c r="D791" t="s">
        <v>29</v>
      </c>
      <c r="E791" t="s">
        <v>59</v>
      </c>
      <c r="F791" t="s">
        <v>2045</v>
      </c>
      <c r="G791" t="s">
        <v>21</v>
      </c>
      <c r="H791">
        <v>159</v>
      </c>
      <c r="I791">
        <v>8</v>
      </c>
      <c r="J791">
        <v>1272</v>
      </c>
    </row>
    <row r="792" spans="1:10" x14ac:dyDescent="0.3">
      <c r="A792" s="3" t="s">
        <v>833</v>
      </c>
      <c r="B792" s="4">
        <v>43343</v>
      </c>
      <c r="C792">
        <v>18</v>
      </c>
      <c r="D792" t="s">
        <v>23</v>
      </c>
      <c r="E792" t="s">
        <v>24</v>
      </c>
      <c r="F792" t="s">
        <v>2044</v>
      </c>
      <c r="G792" t="s">
        <v>37</v>
      </c>
      <c r="H792">
        <v>399</v>
      </c>
      <c r="I792">
        <v>3</v>
      </c>
      <c r="J792">
        <v>1197</v>
      </c>
    </row>
    <row r="793" spans="1:10" x14ac:dyDescent="0.3">
      <c r="A793" s="3" t="s">
        <v>834</v>
      </c>
      <c r="B793" s="4">
        <v>43343</v>
      </c>
      <c r="C793">
        <v>16</v>
      </c>
      <c r="D793" t="s">
        <v>26</v>
      </c>
      <c r="E793" t="s">
        <v>24</v>
      </c>
      <c r="F793" t="s">
        <v>2044</v>
      </c>
      <c r="G793" t="s">
        <v>21</v>
      </c>
      <c r="H793">
        <v>159</v>
      </c>
      <c r="I793">
        <v>9</v>
      </c>
      <c r="J793">
        <v>1431</v>
      </c>
    </row>
    <row r="794" spans="1:10" x14ac:dyDescent="0.3">
      <c r="A794" s="3" t="s">
        <v>835</v>
      </c>
      <c r="B794" s="4">
        <v>43344</v>
      </c>
      <c r="C794">
        <v>10</v>
      </c>
      <c r="D794" t="s">
        <v>54</v>
      </c>
      <c r="E794" t="s">
        <v>42</v>
      </c>
      <c r="F794" t="s">
        <v>2043</v>
      </c>
      <c r="G794" t="s">
        <v>37</v>
      </c>
      <c r="H794">
        <v>399</v>
      </c>
      <c r="I794">
        <v>3</v>
      </c>
      <c r="J794">
        <v>1197</v>
      </c>
    </row>
    <row r="795" spans="1:10" x14ac:dyDescent="0.3">
      <c r="A795" s="3" t="s">
        <v>836</v>
      </c>
      <c r="B795" s="4">
        <v>43344</v>
      </c>
      <c r="C795">
        <v>11</v>
      </c>
      <c r="D795" t="s">
        <v>11</v>
      </c>
      <c r="E795" t="s">
        <v>12</v>
      </c>
      <c r="F795" t="s">
        <v>2045</v>
      </c>
      <c r="G795" t="s">
        <v>13</v>
      </c>
      <c r="H795">
        <v>199</v>
      </c>
      <c r="I795">
        <v>8</v>
      </c>
      <c r="J795">
        <v>1592</v>
      </c>
    </row>
    <row r="796" spans="1:10" x14ac:dyDescent="0.3">
      <c r="A796" s="3" t="s">
        <v>837</v>
      </c>
      <c r="B796" s="4">
        <v>43344</v>
      </c>
      <c r="C796">
        <v>13</v>
      </c>
      <c r="D796" t="s">
        <v>29</v>
      </c>
      <c r="E796" t="s">
        <v>59</v>
      </c>
      <c r="F796" t="s">
        <v>2045</v>
      </c>
      <c r="G796" t="s">
        <v>13</v>
      </c>
      <c r="H796">
        <v>199</v>
      </c>
      <c r="I796">
        <v>9</v>
      </c>
      <c r="J796">
        <v>1791</v>
      </c>
    </row>
    <row r="797" spans="1:10" x14ac:dyDescent="0.3">
      <c r="A797" s="3" t="s">
        <v>838</v>
      </c>
      <c r="B797" s="4">
        <v>43344</v>
      </c>
      <c r="C797">
        <v>18</v>
      </c>
      <c r="D797" t="s">
        <v>23</v>
      </c>
      <c r="E797" t="s">
        <v>32</v>
      </c>
      <c r="F797" t="s">
        <v>2044</v>
      </c>
      <c r="G797" t="s">
        <v>17</v>
      </c>
      <c r="H797">
        <v>289</v>
      </c>
      <c r="I797">
        <v>4</v>
      </c>
      <c r="J797">
        <v>1156</v>
      </c>
    </row>
    <row r="798" spans="1:10" x14ac:dyDescent="0.3">
      <c r="A798" s="3" t="s">
        <v>839</v>
      </c>
      <c r="B798" s="4">
        <v>43345</v>
      </c>
      <c r="C798">
        <v>4</v>
      </c>
      <c r="D798" t="s">
        <v>47</v>
      </c>
      <c r="E798" t="s">
        <v>64</v>
      </c>
      <c r="F798" t="s">
        <v>2046</v>
      </c>
      <c r="G798" t="s">
        <v>27</v>
      </c>
      <c r="H798">
        <v>69</v>
      </c>
      <c r="I798">
        <v>2</v>
      </c>
      <c r="J798">
        <v>138</v>
      </c>
    </row>
    <row r="799" spans="1:10" x14ac:dyDescent="0.3">
      <c r="A799" s="3" t="s">
        <v>840</v>
      </c>
      <c r="B799" s="4">
        <v>43345</v>
      </c>
      <c r="C799">
        <v>20</v>
      </c>
      <c r="D799" t="s">
        <v>36</v>
      </c>
      <c r="E799" t="s">
        <v>32</v>
      </c>
      <c r="F799" t="s">
        <v>2044</v>
      </c>
      <c r="G799" t="s">
        <v>27</v>
      </c>
      <c r="H799">
        <v>69</v>
      </c>
      <c r="I799">
        <v>6</v>
      </c>
      <c r="J799">
        <v>414</v>
      </c>
    </row>
    <row r="800" spans="1:10" x14ac:dyDescent="0.3">
      <c r="A800" s="3" t="s">
        <v>841</v>
      </c>
      <c r="B800" s="4">
        <v>43346</v>
      </c>
      <c r="C800">
        <v>16</v>
      </c>
      <c r="D800" t="s">
        <v>26</v>
      </c>
      <c r="E800" t="s">
        <v>32</v>
      </c>
      <c r="F800" t="s">
        <v>2044</v>
      </c>
      <c r="G800" t="s">
        <v>37</v>
      </c>
      <c r="H800">
        <v>399</v>
      </c>
      <c r="I800">
        <v>5</v>
      </c>
      <c r="J800">
        <v>1995</v>
      </c>
    </row>
    <row r="801" spans="1:10" x14ac:dyDescent="0.3">
      <c r="A801" s="3" t="s">
        <v>842</v>
      </c>
      <c r="B801" s="4">
        <v>43346</v>
      </c>
      <c r="C801">
        <v>3</v>
      </c>
      <c r="D801" t="s">
        <v>39</v>
      </c>
      <c r="E801" t="s">
        <v>64</v>
      </c>
      <c r="F801" t="s">
        <v>2046</v>
      </c>
      <c r="G801" t="s">
        <v>21</v>
      </c>
      <c r="H801">
        <v>159</v>
      </c>
      <c r="I801">
        <v>4</v>
      </c>
      <c r="J801">
        <v>636</v>
      </c>
    </row>
    <row r="802" spans="1:10" x14ac:dyDescent="0.3">
      <c r="A802" s="3" t="s">
        <v>843</v>
      </c>
      <c r="B802" s="4">
        <v>43346</v>
      </c>
      <c r="C802">
        <v>10</v>
      </c>
      <c r="D802" t="s">
        <v>54</v>
      </c>
      <c r="E802" t="s">
        <v>42</v>
      </c>
      <c r="F802" t="s">
        <v>2043</v>
      </c>
      <c r="G802" t="s">
        <v>17</v>
      </c>
      <c r="H802">
        <v>289</v>
      </c>
      <c r="I802">
        <v>7</v>
      </c>
      <c r="J802">
        <v>2023</v>
      </c>
    </row>
    <row r="803" spans="1:10" x14ac:dyDescent="0.3">
      <c r="A803" s="3" t="s">
        <v>844</v>
      </c>
      <c r="B803" s="4">
        <v>43346</v>
      </c>
      <c r="C803">
        <v>6</v>
      </c>
      <c r="D803" t="s">
        <v>44</v>
      </c>
      <c r="E803" t="s">
        <v>42</v>
      </c>
      <c r="F803" t="s">
        <v>2043</v>
      </c>
      <c r="G803" t="s">
        <v>37</v>
      </c>
      <c r="H803">
        <v>399</v>
      </c>
      <c r="I803">
        <v>8</v>
      </c>
      <c r="J803">
        <v>3192</v>
      </c>
    </row>
    <row r="804" spans="1:10" x14ac:dyDescent="0.3">
      <c r="A804" s="3" t="s">
        <v>845</v>
      </c>
      <c r="B804" s="4">
        <v>43346</v>
      </c>
      <c r="C804">
        <v>17</v>
      </c>
      <c r="D804" t="s">
        <v>31</v>
      </c>
      <c r="E804" t="s">
        <v>32</v>
      </c>
      <c r="F804" t="s">
        <v>2044</v>
      </c>
      <c r="G804" t="s">
        <v>13</v>
      </c>
      <c r="H804">
        <v>199</v>
      </c>
      <c r="I804">
        <v>5</v>
      </c>
      <c r="J804">
        <v>995</v>
      </c>
    </row>
    <row r="805" spans="1:10" x14ac:dyDescent="0.3">
      <c r="A805" s="3" t="s">
        <v>846</v>
      </c>
      <c r="B805" s="4">
        <v>43347</v>
      </c>
      <c r="C805">
        <v>16</v>
      </c>
      <c r="D805" t="s">
        <v>26</v>
      </c>
      <c r="E805" t="s">
        <v>24</v>
      </c>
      <c r="F805" t="s">
        <v>2044</v>
      </c>
      <c r="G805" t="s">
        <v>27</v>
      </c>
      <c r="H805">
        <v>69</v>
      </c>
      <c r="I805">
        <v>1</v>
      </c>
      <c r="J805">
        <v>69</v>
      </c>
    </row>
    <row r="806" spans="1:10" x14ac:dyDescent="0.3">
      <c r="A806" s="3" t="s">
        <v>847</v>
      </c>
      <c r="B806" s="4">
        <v>43348</v>
      </c>
      <c r="C806">
        <v>19</v>
      </c>
      <c r="D806" t="s">
        <v>52</v>
      </c>
      <c r="E806" t="s">
        <v>32</v>
      </c>
      <c r="F806" t="s">
        <v>2044</v>
      </c>
      <c r="G806" t="s">
        <v>37</v>
      </c>
      <c r="H806">
        <v>399</v>
      </c>
      <c r="I806">
        <v>7</v>
      </c>
      <c r="J806">
        <v>2793</v>
      </c>
    </row>
    <row r="807" spans="1:10" x14ac:dyDescent="0.3">
      <c r="A807" s="3" t="s">
        <v>848</v>
      </c>
      <c r="B807" s="4">
        <v>43348</v>
      </c>
      <c r="C807">
        <v>5</v>
      </c>
      <c r="D807" t="s">
        <v>56</v>
      </c>
      <c r="E807" t="s">
        <v>16</v>
      </c>
      <c r="F807" t="s">
        <v>2046</v>
      </c>
      <c r="G807" t="s">
        <v>37</v>
      </c>
      <c r="H807">
        <v>399</v>
      </c>
      <c r="I807">
        <v>6</v>
      </c>
      <c r="J807">
        <v>2394</v>
      </c>
    </row>
    <row r="808" spans="1:10" x14ac:dyDescent="0.3">
      <c r="A808" s="3" t="s">
        <v>849</v>
      </c>
      <c r="B808" s="4">
        <v>43348</v>
      </c>
      <c r="C808">
        <v>11</v>
      </c>
      <c r="D808" t="s">
        <v>11</v>
      </c>
      <c r="E808" t="s">
        <v>12</v>
      </c>
      <c r="F808" t="s">
        <v>2045</v>
      </c>
      <c r="G808" t="s">
        <v>21</v>
      </c>
      <c r="H808">
        <v>159</v>
      </c>
      <c r="I808">
        <v>5</v>
      </c>
      <c r="J808">
        <v>795</v>
      </c>
    </row>
    <row r="809" spans="1:10" x14ac:dyDescent="0.3">
      <c r="A809" s="3" t="s">
        <v>850</v>
      </c>
      <c r="B809" s="4">
        <v>43349</v>
      </c>
      <c r="C809">
        <v>13</v>
      </c>
      <c r="D809" t="s">
        <v>29</v>
      </c>
      <c r="E809" t="s">
        <v>59</v>
      </c>
      <c r="F809" t="s">
        <v>2045</v>
      </c>
      <c r="G809" t="s">
        <v>27</v>
      </c>
      <c r="H809">
        <v>69</v>
      </c>
      <c r="I809">
        <v>5</v>
      </c>
      <c r="J809">
        <v>345</v>
      </c>
    </row>
    <row r="810" spans="1:10" x14ac:dyDescent="0.3">
      <c r="A810" s="3" t="s">
        <v>851</v>
      </c>
      <c r="B810" s="4">
        <v>43349</v>
      </c>
      <c r="C810">
        <v>19</v>
      </c>
      <c r="D810" t="s">
        <v>52</v>
      </c>
      <c r="E810" t="s">
        <v>24</v>
      </c>
      <c r="F810" t="s">
        <v>2044</v>
      </c>
      <c r="G810" t="s">
        <v>13</v>
      </c>
      <c r="H810">
        <v>199</v>
      </c>
      <c r="I810">
        <v>9</v>
      </c>
      <c r="J810">
        <v>1791</v>
      </c>
    </row>
    <row r="811" spans="1:10" x14ac:dyDescent="0.3">
      <c r="A811" s="3" t="s">
        <v>852</v>
      </c>
      <c r="B811" s="4">
        <v>43349</v>
      </c>
      <c r="C811">
        <v>15</v>
      </c>
      <c r="D811" t="s">
        <v>114</v>
      </c>
      <c r="E811" t="s">
        <v>12</v>
      </c>
      <c r="F811" t="s">
        <v>2045</v>
      </c>
      <c r="G811" t="s">
        <v>27</v>
      </c>
      <c r="H811">
        <v>69</v>
      </c>
      <c r="I811">
        <v>5</v>
      </c>
      <c r="J811">
        <v>345</v>
      </c>
    </row>
    <row r="812" spans="1:10" x14ac:dyDescent="0.3">
      <c r="A812" s="3" t="s">
        <v>853</v>
      </c>
      <c r="B812" s="4">
        <v>43349</v>
      </c>
      <c r="C812">
        <v>14</v>
      </c>
      <c r="D812" t="s">
        <v>34</v>
      </c>
      <c r="E812" t="s">
        <v>12</v>
      </c>
      <c r="F812" t="s">
        <v>2045</v>
      </c>
      <c r="G812" t="s">
        <v>27</v>
      </c>
      <c r="H812">
        <v>69</v>
      </c>
      <c r="I812">
        <v>9</v>
      </c>
      <c r="J812">
        <v>621</v>
      </c>
    </row>
    <row r="813" spans="1:10" x14ac:dyDescent="0.3">
      <c r="A813" s="3" t="s">
        <v>854</v>
      </c>
      <c r="B813" s="4">
        <v>43350</v>
      </c>
      <c r="C813">
        <v>16</v>
      </c>
      <c r="D813" t="s">
        <v>26</v>
      </c>
      <c r="E813" t="s">
        <v>32</v>
      </c>
      <c r="F813" t="s">
        <v>2044</v>
      </c>
      <c r="G813" t="s">
        <v>37</v>
      </c>
      <c r="H813">
        <v>399</v>
      </c>
      <c r="I813">
        <v>1</v>
      </c>
      <c r="J813">
        <v>399</v>
      </c>
    </row>
    <row r="814" spans="1:10" x14ac:dyDescent="0.3">
      <c r="A814" s="3" t="s">
        <v>855</v>
      </c>
      <c r="B814" s="4">
        <v>43351</v>
      </c>
      <c r="C814">
        <v>16</v>
      </c>
      <c r="D814" t="s">
        <v>26</v>
      </c>
      <c r="E814" t="s">
        <v>32</v>
      </c>
      <c r="F814" t="s">
        <v>2044</v>
      </c>
      <c r="G814" t="s">
        <v>21</v>
      </c>
      <c r="H814">
        <v>159</v>
      </c>
      <c r="I814">
        <v>8</v>
      </c>
      <c r="J814">
        <v>1272</v>
      </c>
    </row>
    <row r="815" spans="1:10" x14ac:dyDescent="0.3">
      <c r="A815" s="3" t="s">
        <v>856</v>
      </c>
      <c r="B815" s="4">
        <v>43351</v>
      </c>
      <c r="C815">
        <v>16</v>
      </c>
      <c r="D815" t="s">
        <v>26</v>
      </c>
      <c r="E815" t="s">
        <v>24</v>
      </c>
      <c r="F815" t="s">
        <v>2044</v>
      </c>
      <c r="G815" t="s">
        <v>21</v>
      </c>
      <c r="H815">
        <v>159</v>
      </c>
      <c r="I815">
        <v>4</v>
      </c>
      <c r="J815">
        <v>636</v>
      </c>
    </row>
    <row r="816" spans="1:10" x14ac:dyDescent="0.3">
      <c r="A816" s="3" t="s">
        <v>857</v>
      </c>
      <c r="B816" s="4">
        <v>43351</v>
      </c>
      <c r="C816">
        <v>3</v>
      </c>
      <c r="D816" t="s">
        <v>39</v>
      </c>
      <c r="E816" t="s">
        <v>16</v>
      </c>
      <c r="F816" t="s">
        <v>2046</v>
      </c>
      <c r="G816" t="s">
        <v>21</v>
      </c>
      <c r="H816">
        <v>159</v>
      </c>
      <c r="I816">
        <v>8</v>
      </c>
      <c r="J816">
        <v>1272</v>
      </c>
    </row>
    <row r="817" spans="1:10" x14ac:dyDescent="0.3">
      <c r="A817" s="3" t="s">
        <v>858</v>
      </c>
      <c r="B817" s="4">
        <v>43351</v>
      </c>
      <c r="C817">
        <v>15</v>
      </c>
      <c r="D817" t="s">
        <v>114</v>
      </c>
      <c r="E817" t="s">
        <v>59</v>
      </c>
      <c r="F817" t="s">
        <v>2045</v>
      </c>
      <c r="G817" t="s">
        <v>37</v>
      </c>
      <c r="H817">
        <v>399</v>
      </c>
      <c r="I817">
        <v>4</v>
      </c>
      <c r="J817">
        <v>1596</v>
      </c>
    </row>
    <row r="818" spans="1:10" x14ac:dyDescent="0.3">
      <c r="A818" s="3" t="s">
        <v>859</v>
      </c>
      <c r="B818" s="4">
        <v>43351</v>
      </c>
      <c r="C818">
        <v>20</v>
      </c>
      <c r="D818" t="s">
        <v>36</v>
      </c>
      <c r="E818" t="s">
        <v>24</v>
      </c>
      <c r="F818" t="s">
        <v>2044</v>
      </c>
      <c r="G818" t="s">
        <v>27</v>
      </c>
      <c r="H818">
        <v>69</v>
      </c>
      <c r="I818">
        <v>5</v>
      </c>
      <c r="J818">
        <v>345</v>
      </c>
    </row>
    <row r="819" spans="1:10" x14ac:dyDescent="0.3">
      <c r="A819" s="3" t="s">
        <v>860</v>
      </c>
      <c r="B819" s="4">
        <v>43352</v>
      </c>
      <c r="C819">
        <v>13</v>
      </c>
      <c r="D819" t="s">
        <v>29</v>
      </c>
      <c r="E819" t="s">
        <v>12</v>
      </c>
      <c r="F819" t="s">
        <v>2045</v>
      </c>
      <c r="G819" t="s">
        <v>37</v>
      </c>
      <c r="H819">
        <v>399</v>
      </c>
      <c r="I819">
        <v>3</v>
      </c>
      <c r="J819">
        <v>1197</v>
      </c>
    </row>
    <row r="820" spans="1:10" x14ac:dyDescent="0.3">
      <c r="A820" s="3" t="s">
        <v>861</v>
      </c>
      <c r="B820" s="4">
        <v>43352</v>
      </c>
      <c r="C820">
        <v>6</v>
      </c>
      <c r="D820" t="s">
        <v>44</v>
      </c>
      <c r="E820" t="s">
        <v>20</v>
      </c>
      <c r="F820" t="s">
        <v>2043</v>
      </c>
      <c r="G820" t="s">
        <v>17</v>
      </c>
      <c r="H820">
        <v>289</v>
      </c>
      <c r="I820">
        <v>0</v>
      </c>
      <c r="J820">
        <v>0</v>
      </c>
    </row>
    <row r="821" spans="1:10" x14ac:dyDescent="0.3">
      <c r="A821" s="3" t="s">
        <v>862</v>
      </c>
      <c r="B821" s="4">
        <v>43353</v>
      </c>
      <c r="C821">
        <v>11</v>
      </c>
      <c r="D821" t="s">
        <v>11</v>
      </c>
      <c r="E821" t="s">
        <v>59</v>
      </c>
      <c r="F821" t="s">
        <v>2045</v>
      </c>
      <c r="G821" t="s">
        <v>21</v>
      </c>
      <c r="H821">
        <v>159</v>
      </c>
      <c r="I821">
        <v>4</v>
      </c>
      <c r="J821">
        <v>636</v>
      </c>
    </row>
    <row r="822" spans="1:10" x14ac:dyDescent="0.3">
      <c r="A822" s="3" t="s">
        <v>863</v>
      </c>
      <c r="B822" s="4">
        <v>43353</v>
      </c>
      <c r="C822">
        <v>12</v>
      </c>
      <c r="D822" t="s">
        <v>62</v>
      </c>
      <c r="E822" t="s">
        <v>12</v>
      </c>
      <c r="F822" t="s">
        <v>2045</v>
      </c>
      <c r="G822" t="s">
        <v>21</v>
      </c>
      <c r="H822">
        <v>159</v>
      </c>
      <c r="I822">
        <v>4</v>
      </c>
      <c r="J822">
        <v>636</v>
      </c>
    </row>
    <row r="823" spans="1:10" x14ac:dyDescent="0.3">
      <c r="A823" s="3" t="s">
        <v>864</v>
      </c>
      <c r="B823" s="4">
        <v>43353</v>
      </c>
      <c r="C823">
        <v>19</v>
      </c>
      <c r="D823" t="s">
        <v>52</v>
      </c>
      <c r="E823" t="s">
        <v>24</v>
      </c>
      <c r="F823" t="s">
        <v>2044</v>
      </c>
      <c r="G823" t="s">
        <v>37</v>
      </c>
      <c r="H823">
        <v>399</v>
      </c>
      <c r="I823">
        <v>4</v>
      </c>
      <c r="J823">
        <v>1596</v>
      </c>
    </row>
    <row r="824" spans="1:10" x14ac:dyDescent="0.3">
      <c r="A824" s="3" t="s">
        <v>865</v>
      </c>
      <c r="B824" s="4">
        <v>43353</v>
      </c>
      <c r="C824">
        <v>11</v>
      </c>
      <c r="D824" t="s">
        <v>11</v>
      </c>
      <c r="E824" t="s">
        <v>59</v>
      </c>
      <c r="F824" t="s">
        <v>2045</v>
      </c>
      <c r="G824" t="s">
        <v>27</v>
      </c>
      <c r="H824">
        <v>69</v>
      </c>
      <c r="I824">
        <v>8</v>
      </c>
      <c r="J824">
        <v>552</v>
      </c>
    </row>
    <row r="825" spans="1:10" x14ac:dyDescent="0.3">
      <c r="A825" s="3" t="s">
        <v>866</v>
      </c>
      <c r="B825" s="4">
        <v>43353</v>
      </c>
      <c r="C825">
        <v>8</v>
      </c>
      <c r="D825" t="s">
        <v>41</v>
      </c>
      <c r="E825" t="s">
        <v>20</v>
      </c>
      <c r="F825" t="s">
        <v>2043</v>
      </c>
      <c r="G825" t="s">
        <v>17</v>
      </c>
      <c r="H825">
        <v>289</v>
      </c>
      <c r="I825">
        <v>0</v>
      </c>
      <c r="J825">
        <v>0</v>
      </c>
    </row>
    <row r="826" spans="1:10" x14ac:dyDescent="0.3">
      <c r="A826" s="3" t="s">
        <v>867</v>
      </c>
      <c r="B826" s="4">
        <v>43354</v>
      </c>
      <c r="C826">
        <v>20</v>
      </c>
      <c r="D826" t="s">
        <v>36</v>
      </c>
      <c r="E826" t="s">
        <v>32</v>
      </c>
      <c r="F826" t="s">
        <v>2044</v>
      </c>
      <c r="G826" t="s">
        <v>37</v>
      </c>
      <c r="H826">
        <v>399</v>
      </c>
      <c r="I826">
        <v>9</v>
      </c>
      <c r="J826">
        <v>3591</v>
      </c>
    </row>
    <row r="827" spans="1:10" x14ac:dyDescent="0.3">
      <c r="A827" s="3" t="s">
        <v>868</v>
      </c>
      <c r="B827" s="4">
        <v>43354</v>
      </c>
      <c r="C827">
        <v>15</v>
      </c>
      <c r="D827" t="s">
        <v>114</v>
      </c>
      <c r="E827" t="s">
        <v>59</v>
      </c>
      <c r="F827" t="s">
        <v>2045</v>
      </c>
      <c r="G827" t="s">
        <v>17</v>
      </c>
      <c r="H827">
        <v>289</v>
      </c>
      <c r="I827">
        <v>1</v>
      </c>
      <c r="J827">
        <v>289</v>
      </c>
    </row>
    <row r="828" spans="1:10" x14ac:dyDescent="0.3">
      <c r="A828" s="3" t="s">
        <v>869</v>
      </c>
      <c r="B828" s="4">
        <v>43354</v>
      </c>
      <c r="C828">
        <v>1</v>
      </c>
      <c r="D828" t="s">
        <v>15</v>
      </c>
      <c r="E828" t="s">
        <v>16</v>
      </c>
      <c r="F828" t="s">
        <v>2046</v>
      </c>
      <c r="G828" t="s">
        <v>21</v>
      </c>
      <c r="H828">
        <v>159</v>
      </c>
      <c r="I828">
        <v>3</v>
      </c>
      <c r="J828">
        <v>477</v>
      </c>
    </row>
    <row r="829" spans="1:10" x14ac:dyDescent="0.3">
      <c r="A829" s="3" t="s">
        <v>870</v>
      </c>
      <c r="B829" s="4">
        <v>43355</v>
      </c>
      <c r="C829">
        <v>5</v>
      </c>
      <c r="D829" t="s">
        <v>56</v>
      </c>
      <c r="E829" t="s">
        <v>16</v>
      </c>
      <c r="F829" t="s">
        <v>2046</v>
      </c>
      <c r="G829" t="s">
        <v>13</v>
      </c>
      <c r="H829">
        <v>199</v>
      </c>
      <c r="I829">
        <v>3</v>
      </c>
      <c r="J829">
        <v>597</v>
      </c>
    </row>
    <row r="830" spans="1:10" x14ac:dyDescent="0.3">
      <c r="A830" s="3" t="s">
        <v>871</v>
      </c>
      <c r="B830" s="4">
        <v>43355</v>
      </c>
      <c r="C830">
        <v>14</v>
      </c>
      <c r="D830" t="s">
        <v>34</v>
      </c>
      <c r="E830" t="s">
        <v>12</v>
      </c>
      <c r="F830" t="s">
        <v>2045</v>
      </c>
      <c r="G830" t="s">
        <v>27</v>
      </c>
      <c r="H830">
        <v>69</v>
      </c>
      <c r="I830">
        <v>4</v>
      </c>
      <c r="J830">
        <v>276</v>
      </c>
    </row>
    <row r="831" spans="1:10" x14ac:dyDescent="0.3">
      <c r="A831" s="3" t="s">
        <v>872</v>
      </c>
      <c r="B831" s="4">
        <v>43356</v>
      </c>
      <c r="C831">
        <v>1</v>
      </c>
      <c r="D831" t="s">
        <v>15</v>
      </c>
      <c r="E831" t="s">
        <v>16</v>
      </c>
      <c r="F831" t="s">
        <v>2046</v>
      </c>
      <c r="G831" t="s">
        <v>37</v>
      </c>
      <c r="H831">
        <v>399</v>
      </c>
      <c r="I831">
        <v>6</v>
      </c>
      <c r="J831">
        <v>2394</v>
      </c>
    </row>
    <row r="832" spans="1:10" x14ac:dyDescent="0.3">
      <c r="A832" s="3" t="s">
        <v>873</v>
      </c>
      <c r="B832" s="4">
        <v>43357</v>
      </c>
      <c r="C832">
        <v>1</v>
      </c>
      <c r="D832" t="s">
        <v>15</v>
      </c>
      <c r="E832" t="s">
        <v>16</v>
      </c>
      <c r="F832" t="s">
        <v>2046</v>
      </c>
      <c r="G832" t="s">
        <v>13</v>
      </c>
      <c r="H832">
        <v>199</v>
      </c>
      <c r="I832">
        <v>1</v>
      </c>
      <c r="J832">
        <v>199</v>
      </c>
    </row>
    <row r="833" spans="1:10" x14ac:dyDescent="0.3">
      <c r="A833" s="3" t="s">
        <v>874</v>
      </c>
      <c r="B833" s="4">
        <v>43357</v>
      </c>
      <c r="C833">
        <v>3</v>
      </c>
      <c r="D833" t="s">
        <v>39</v>
      </c>
      <c r="E833" t="s">
        <v>64</v>
      </c>
      <c r="F833" t="s">
        <v>2046</v>
      </c>
      <c r="G833" t="s">
        <v>17</v>
      </c>
      <c r="H833">
        <v>289</v>
      </c>
      <c r="I833">
        <v>1</v>
      </c>
      <c r="J833">
        <v>289</v>
      </c>
    </row>
    <row r="834" spans="1:10" x14ac:dyDescent="0.3">
      <c r="A834" s="3" t="s">
        <v>875</v>
      </c>
      <c r="B834" s="4">
        <v>43358</v>
      </c>
      <c r="C834">
        <v>16</v>
      </c>
      <c r="D834" t="s">
        <v>26</v>
      </c>
      <c r="E834" t="s">
        <v>32</v>
      </c>
      <c r="F834" t="s">
        <v>2044</v>
      </c>
      <c r="G834" t="s">
        <v>37</v>
      </c>
      <c r="H834">
        <v>399</v>
      </c>
      <c r="I834">
        <v>9</v>
      </c>
      <c r="J834">
        <v>3591</v>
      </c>
    </row>
    <row r="835" spans="1:10" x14ac:dyDescent="0.3">
      <c r="A835" s="3" t="s">
        <v>876</v>
      </c>
      <c r="B835" s="4">
        <v>43358</v>
      </c>
      <c r="C835">
        <v>6</v>
      </c>
      <c r="D835" t="s">
        <v>44</v>
      </c>
      <c r="E835" t="s">
        <v>42</v>
      </c>
      <c r="F835" t="s">
        <v>2043</v>
      </c>
      <c r="G835" t="s">
        <v>27</v>
      </c>
      <c r="H835">
        <v>69</v>
      </c>
      <c r="I835">
        <v>6</v>
      </c>
      <c r="J835">
        <v>414</v>
      </c>
    </row>
    <row r="836" spans="1:10" x14ac:dyDescent="0.3">
      <c r="A836" s="3" t="s">
        <v>877</v>
      </c>
      <c r="B836" s="4">
        <v>43358</v>
      </c>
      <c r="C836">
        <v>19</v>
      </c>
      <c r="D836" t="s">
        <v>52</v>
      </c>
      <c r="E836" t="s">
        <v>32</v>
      </c>
      <c r="F836" t="s">
        <v>2044</v>
      </c>
      <c r="G836" t="s">
        <v>37</v>
      </c>
      <c r="H836">
        <v>399</v>
      </c>
      <c r="I836">
        <v>2</v>
      </c>
      <c r="J836">
        <v>798</v>
      </c>
    </row>
    <row r="837" spans="1:10" x14ac:dyDescent="0.3">
      <c r="A837" s="3" t="s">
        <v>878</v>
      </c>
      <c r="B837" s="4">
        <v>43359</v>
      </c>
      <c r="C837">
        <v>5</v>
      </c>
      <c r="D837" t="s">
        <v>56</v>
      </c>
      <c r="E837" t="s">
        <v>16</v>
      </c>
      <c r="F837" t="s">
        <v>2046</v>
      </c>
      <c r="G837" t="s">
        <v>27</v>
      </c>
      <c r="H837">
        <v>69</v>
      </c>
      <c r="I837">
        <v>6</v>
      </c>
      <c r="J837">
        <v>414</v>
      </c>
    </row>
    <row r="838" spans="1:10" x14ac:dyDescent="0.3">
      <c r="A838" s="3" t="s">
        <v>879</v>
      </c>
      <c r="B838" s="4">
        <v>43360</v>
      </c>
      <c r="C838">
        <v>3</v>
      </c>
      <c r="D838" t="s">
        <v>39</v>
      </c>
      <c r="E838" t="s">
        <v>64</v>
      </c>
      <c r="F838" t="s">
        <v>2046</v>
      </c>
      <c r="G838" t="s">
        <v>13</v>
      </c>
      <c r="H838">
        <v>199</v>
      </c>
      <c r="I838">
        <v>6</v>
      </c>
      <c r="J838">
        <v>1194</v>
      </c>
    </row>
    <row r="839" spans="1:10" x14ac:dyDescent="0.3">
      <c r="A839" s="3" t="s">
        <v>880</v>
      </c>
      <c r="B839" s="4">
        <v>43361</v>
      </c>
      <c r="C839">
        <v>7</v>
      </c>
      <c r="D839" t="s">
        <v>84</v>
      </c>
      <c r="E839" t="s">
        <v>42</v>
      </c>
      <c r="F839" t="s">
        <v>2043</v>
      </c>
      <c r="G839" t="s">
        <v>37</v>
      </c>
      <c r="H839">
        <v>399</v>
      </c>
      <c r="I839">
        <v>3</v>
      </c>
      <c r="J839">
        <v>1197</v>
      </c>
    </row>
    <row r="840" spans="1:10" x14ac:dyDescent="0.3">
      <c r="A840" s="3" t="s">
        <v>881</v>
      </c>
      <c r="B840" s="4">
        <v>43362</v>
      </c>
      <c r="C840">
        <v>20</v>
      </c>
      <c r="D840" t="s">
        <v>36</v>
      </c>
      <c r="E840" t="s">
        <v>32</v>
      </c>
      <c r="F840" t="s">
        <v>2044</v>
      </c>
      <c r="G840" t="s">
        <v>17</v>
      </c>
      <c r="H840">
        <v>289</v>
      </c>
      <c r="I840">
        <v>4</v>
      </c>
      <c r="J840">
        <v>1156</v>
      </c>
    </row>
    <row r="841" spans="1:10" x14ac:dyDescent="0.3">
      <c r="A841" s="3" t="s">
        <v>882</v>
      </c>
      <c r="B841" s="4">
        <v>43363</v>
      </c>
      <c r="C841">
        <v>6</v>
      </c>
      <c r="D841" t="s">
        <v>44</v>
      </c>
      <c r="E841" t="s">
        <v>42</v>
      </c>
      <c r="F841" t="s">
        <v>2043</v>
      </c>
      <c r="G841" t="s">
        <v>21</v>
      </c>
      <c r="H841">
        <v>159</v>
      </c>
      <c r="I841">
        <v>8</v>
      </c>
      <c r="J841">
        <v>1272</v>
      </c>
    </row>
    <row r="842" spans="1:10" x14ac:dyDescent="0.3">
      <c r="A842" s="3" t="s">
        <v>883</v>
      </c>
      <c r="B842" s="4">
        <v>43363</v>
      </c>
      <c r="C842">
        <v>7</v>
      </c>
      <c r="D842" t="s">
        <v>84</v>
      </c>
      <c r="E842" t="s">
        <v>20</v>
      </c>
      <c r="F842" t="s">
        <v>2043</v>
      </c>
      <c r="G842" t="s">
        <v>17</v>
      </c>
      <c r="H842">
        <v>289</v>
      </c>
      <c r="I842">
        <v>2</v>
      </c>
      <c r="J842">
        <v>578</v>
      </c>
    </row>
    <row r="843" spans="1:10" x14ac:dyDescent="0.3">
      <c r="A843" s="3" t="s">
        <v>884</v>
      </c>
      <c r="B843" s="4">
        <v>43363</v>
      </c>
      <c r="C843">
        <v>12</v>
      </c>
      <c r="D843" t="s">
        <v>62</v>
      </c>
      <c r="E843" t="s">
        <v>59</v>
      </c>
      <c r="F843" t="s">
        <v>2045</v>
      </c>
      <c r="G843" t="s">
        <v>13</v>
      </c>
      <c r="H843">
        <v>199</v>
      </c>
      <c r="I843">
        <v>4</v>
      </c>
      <c r="J843">
        <v>796</v>
      </c>
    </row>
    <row r="844" spans="1:10" x14ac:dyDescent="0.3">
      <c r="A844" s="3" t="s">
        <v>885</v>
      </c>
      <c r="B844" s="4">
        <v>43363</v>
      </c>
      <c r="C844">
        <v>4</v>
      </c>
      <c r="D844" t="s">
        <v>47</v>
      </c>
      <c r="E844" t="s">
        <v>16</v>
      </c>
      <c r="F844" t="s">
        <v>2046</v>
      </c>
      <c r="G844" t="s">
        <v>13</v>
      </c>
      <c r="H844">
        <v>199</v>
      </c>
      <c r="I844">
        <v>7</v>
      </c>
      <c r="J844">
        <v>1393</v>
      </c>
    </row>
    <row r="845" spans="1:10" x14ac:dyDescent="0.3">
      <c r="A845" s="3" t="s">
        <v>886</v>
      </c>
      <c r="B845" s="4">
        <v>43364</v>
      </c>
      <c r="C845">
        <v>11</v>
      </c>
      <c r="D845" t="s">
        <v>11</v>
      </c>
      <c r="E845" t="s">
        <v>12</v>
      </c>
      <c r="F845" t="s">
        <v>2045</v>
      </c>
      <c r="G845" t="s">
        <v>17</v>
      </c>
      <c r="H845">
        <v>289</v>
      </c>
      <c r="I845">
        <v>6</v>
      </c>
      <c r="J845">
        <v>1734</v>
      </c>
    </row>
    <row r="846" spans="1:10" x14ac:dyDescent="0.3">
      <c r="A846" s="3" t="s">
        <v>887</v>
      </c>
      <c r="B846" s="4">
        <v>43364</v>
      </c>
      <c r="C846">
        <v>8</v>
      </c>
      <c r="D846" t="s">
        <v>41</v>
      </c>
      <c r="E846" t="s">
        <v>42</v>
      </c>
      <c r="F846" t="s">
        <v>2043</v>
      </c>
      <c r="G846" t="s">
        <v>21</v>
      </c>
      <c r="H846">
        <v>159</v>
      </c>
      <c r="I846">
        <v>7</v>
      </c>
      <c r="J846">
        <v>1113</v>
      </c>
    </row>
    <row r="847" spans="1:10" x14ac:dyDescent="0.3">
      <c r="A847" s="3" t="s">
        <v>888</v>
      </c>
      <c r="B847" s="4">
        <v>43365</v>
      </c>
      <c r="C847">
        <v>8</v>
      </c>
      <c r="D847" t="s">
        <v>41</v>
      </c>
      <c r="E847" t="s">
        <v>42</v>
      </c>
      <c r="F847" t="s">
        <v>2043</v>
      </c>
      <c r="G847" t="s">
        <v>13</v>
      </c>
      <c r="H847">
        <v>199</v>
      </c>
      <c r="I847">
        <v>8</v>
      </c>
      <c r="J847">
        <v>1592</v>
      </c>
    </row>
    <row r="848" spans="1:10" x14ac:dyDescent="0.3">
      <c r="A848" s="3" t="s">
        <v>889</v>
      </c>
      <c r="B848" s="4">
        <v>43365</v>
      </c>
      <c r="C848">
        <v>5</v>
      </c>
      <c r="D848" t="s">
        <v>56</v>
      </c>
      <c r="E848" t="s">
        <v>16</v>
      </c>
      <c r="F848" t="s">
        <v>2046</v>
      </c>
      <c r="G848" t="s">
        <v>21</v>
      </c>
      <c r="H848">
        <v>159</v>
      </c>
      <c r="I848">
        <v>0</v>
      </c>
      <c r="J848">
        <v>0</v>
      </c>
    </row>
    <row r="849" spans="1:10" x14ac:dyDescent="0.3">
      <c r="A849" s="3" t="s">
        <v>890</v>
      </c>
      <c r="B849" s="4">
        <v>43365</v>
      </c>
      <c r="C849">
        <v>15</v>
      </c>
      <c r="D849" t="s">
        <v>114</v>
      </c>
      <c r="E849" t="s">
        <v>12</v>
      </c>
      <c r="F849" t="s">
        <v>2045</v>
      </c>
      <c r="G849" t="s">
        <v>17</v>
      </c>
      <c r="H849">
        <v>289</v>
      </c>
      <c r="I849">
        <v>3</v>
      </c>
      <c r="J849">
        <v>867</v>
      </c>
    </row>
    <row r="850" spans="1:10" x14ac:dyDescent="0.3">
      <c r="A850" s="3" t="s">
        <v>891</v>
      </c>
      <c r="B850" s="4">
        <v>43365</v>
      </c>
      <c r="C850">
        <v>4</v>
      </c>
      <c r="D850" t="s">
        <v>47</v>
      </c>
      <c r="E850" t="s">
        <v>16</v>
      </c>
      <c r="F850" t="s">
        <v>2046</v>
      </c>
      <c r="G850" t="s">
        <v>13</v>
      </c>
      <c r="H850">
        <v>199</v>
      </c>
      <c r="I850">
        <v>8</v>
      </c>
      <c r="J850">
        <v>1592</v>
      </c>
    </row>
    <row r="851" spans="1:10" x14ac:dyDescent="0.3">
      <c r="A851" s="3" t="s">
        <v>892</v>
      </c>
      <c r="B851" s="4">
        <v>43365</v>
      </c>
      <c r="C851">
        <v>10</v>
      </c>
      <c r="D851" t="s">
        <v>54</v>
      </c>
      <c r="E851" t="s">
        <v>42</v>
      </c>
      <c r="F851" t="s">
        <v>2043</v>
      </c>
      <c r="G851" t="s">
        <v>17</v>
      </c>
      <c r="H851">
        <v>289</v>
      </c>
      <c r="I851">
        <v>0</v>
      </c>
      <c r="J851">
        <v>0</v>
      </c>
    </row>
    <row r="852" spans="1:10" x14ac:dyDescent="0.3">
      <c r="A852" s="3" t="s">
        <v>893</v>
      </c>
      <c r="B852" s="4">
        <v>43365</v>
      </c>
      <c r="C852">
        <v>17</v>
      </c>
      <c r="D852" t="s">
        <v>31</v>
      </c>
      <c r="E852" t="s">
        <v>24</v>
      </c>
      <c r="F852" t="s">
        <v>2044</v>
      </c>
      <c r="G852" t="s">
        <v>17</v>
      </c>
      <c r="H852">
        <v>289</v>
      </c>
      <c r="I852">
        <v>0</v>
      </c>
      <c r="J852">
        <v>0</v>
      </c>
    </row>
    <row r="853" spans="1:10" x14ac:dyDescent="0.3">
      <c r="A853" s="3" t="s">
        <v>894</v>
      </c>
      <c r="B853" s="4">
        <v>43365</v>
      </c>
      <c r="C853">
        <v>6</v>
      </c>
      <c r="D853" t="s">
        <v>44</v>
      </c>
      <c r="E853" t="s">
        <v>42</v>
      </c>
      <c r="F853" t="s">
        <v>2043</v>
      </c>
      <c r="G853" t="s">
        <v>37</v>
      </c>
      <c r="H853">
        <v>399</v>
      </c>
      <c r="I853">
        <v>9</v>
      </c>
      <c r="J853">
        <v>3591</v>
      </c>
    </row>
    <row r="854" spans="1:10" x14ac:dyDescent="0.3">
      <c r="A854" s="3" t="s">
        <v>895</v>
      </c>
      <c r="B854" s="4">
        <v>43365</v>
      </c>
      <c r="C854">
        <v>14</v>
      </c>
      <c r="D854" t="s">
        <v>34</v>
      </c>
      <c r="E854" t="s">
        <v>59</v>
      </c>
      <c r="F854" t="s">
        <v>2045</v>
      </c>
      <c r="G854" t="s">
        <v>37</v>
      </c>
      <c r="H854">
        <v>399</v>
      </c>
      <c r="I854">
        <v>4</v>
      </c>
      <c r="J854">
        <v>1596</v>
      </c>
    </row>
    <row r="855" spans="1:10" x14ac:dyDescent="0.3">
      <c r="A855" s="3" t="s">
        <v>896</v>
      </c>
      <c r="B855" s="4">
        <v>43365</v>
      </c>
      <c r="C855">
        <v>7</v>
      </c>
      <c r="D855" t="s">
        <v>84</v>
      </c>
      <c r="E855" t="s">
        <v>20</v>
      </c>
      <c r="F855" t="s">
        <v>2043</v>
      </c>
      <c r="G855" t="s">
        <v>13</v>
      </c>
      <c r="H855">
        <v>199</v>
      </c>
      <c r="I855">
        <v>5</v>
      </c>
      <c r="J855">
        <v>995</v>
      </c>
    </row>
    <row r="856" spans="1:10" x14ac:dyDescent="0.3">
      <c r="A856" s="3" t="s">
        <v>897</v>
      </c>
      <c r="B856" s="4">
        <v>43365</v>
      </c>
      <c r="C856">
        <v>9</v>
      </c>
      <c r="D856" t="s">
        <v>19</v>
      </c>
      <c r="E856" t="s">
        <v>20</v>
      </c>
      <c r="F856" t="s">
        <v>2043</v>
      </c>
      <c r="G856" t="s">
        <v>17</v>
      </c>
      <c r="H856">
        <v>289</v>
      </c>
      <c r="I856">
        <v>7</v>
      </c>
      <c r="J856">
        <v>2023</v>
      </c>
    </row>
    <row r="857" spans="1:10" x14ac:dyDescent="0.3">
      <c r="A857" s="3" t="s">
        <v>898</v>
      </c>
      <c r="B857" s="4">
        <v>43365</v>
      </c>
      <c r="C857">
        <v>19</v>
      </c>
      <c r="D857" t="s">
        <v>52</v>
      </c>
      <c r="E857" t="s">
        <v>32</v>
      </c>
      <c r="F857" t="s">
        <v>2044</v>
      </c>
      <c r="G857" t="s">
        <v>21</v>
      </c>
      <c r="H857">
        <v>159</v>
      </c>
      <c r="I857">
        <v>3</v>
      </c>
      <c r="J857">
        <v>477</v>
      </c>
    </row>
    <row r="858" spans="1:10" x14ac:dyDescent="0.3">
      <c r="A858" s="3" t="s">
        <v>899</v>
      </c>
      <c r="B858" s="4">
        <v>43366</v>
      </c>
      <c r="C858">
        <v>19</v>
      </c>
      <c r="D858" t="s">
        <v>52</v>
      </c>
      <c r="E858" t="s">
        <v>24</v>
      </c>
      <c r="F858" t="s">
        <v>2044</v>
      </c>
      <c r="G858" t="s">
        <v>17</v>
      </c>
      <c r="H858">
        <v>289</v>
      </c>
      <c r="I858">
        <v>8</v>
      </c>
      <c r="J858">
        <v>2312</v>
      </c>
    </row>
    <row r="859" spans="1:10" x14ac:dyDescent="0.3">
      <c r="A859" s="3" t="s">
        <v>900</v>
      </c>
      <c r="B859" s="4">
        <v>43367</v>
      </c>
      <c r="C859">
        <v>17</v>
      </c>
      <c r="D859" t="s">
        <v>31</v>
      </c>
      <c r="E859" t="s">
        <v>24</v>
      </c>
      <c r="F859" t="s">
        <v>2044</v>
      </c>
      <c r="G859" t="s">
        <v>27</v>
      </c>
      <c r="H859">
        <v>69</v>
      </c>
      <c r="I859">
        <v>5</v>
      </c>
      <c r="J859">
        <v>345</v>
      </c>
    </row>
    <row r="860" spans="1:10" x14ac:dyDescent="0.3">
      <c r="A860" s="3" t="s">
        <v>901</v>
      </c>
      <c r="B860" s="4">
        <v>43367</v>
      </c>
      <c r="C860">
        <v>19</v>
      </c>
      <c r="D860" t="s">
        <v>52</v>
      </c>
      <c r="E860" t="s">
        <v>32</v>
      </c>
      <c r="F860" t="s">
        <v>2044</v>
      </c>
      <c r="G860" t="s">
        <v>17</v>
      </c>
      <c r="H860">
        <v>289</v>
      </c>
      <c r="I860">
        <v>4</v>
      </c>
      <c r="J860">
        <v>1156</v>
      </c>
    </row>
    <row r="861" spans="1:10" x14ac:dyDescent="0.3">
      <c r="A861" s="3" t="s">
        <v>902</v>
      </c>
      <c r="B861" s="4">
        <v>43367</v>
      </c>
      <c r="C861">
        <v>6</v>
      </c>
      <c r="D861" t="s">
        <v>44</v>
      </c>
      <c r="E861" t="s">
        <v>42</v>
      </c>
      <c r="F861" t="s">
        <v>2043</v>
      </c>
      <c r="G861" t="s">
        <v>13</v>
      </c>
      <c r="H861">
        <v>199</v>
      </c>
      <c r="I861">
        <v>8</v>
      </c>
      <c r="J861">
        <v>1592</v>
      </c>
    </row>
    <row r="862" spans="1:10" x14ac:dyDescent="0.3">
      <c r="A862" s="3" t="s">
        <v>903</v>
      </c>
      <c r="B862" s="4">
        <v>43367</v>
      </c>
      <c r="C862">
        <v>14</v>
      </c>
      <c r="D862" t="s">
        <v>34</v>
      </c>
      <c r="E862" t="s">
        <v>12</v>
      </c>
      <c r="F862" t="s">
        <v>2045</v>
      </c>
      <c r="G862" t="s">
        <v>37</v>
      </c>
      <c r="H862">
        <v>399</v>
      </c>
      <c r="I862">
        <v>2</v>
      </c>
      <c r="J862">
        <v>798</v>
      </c>
    </row>
    <row r="863" spans="1:10" x14ac:dyDescent="0.3">
      <c r="A863" s="3" t="s">
        <v>904</v>
      </c>
      <c r="B863" s="4">
        <v>43368</v>
      </c>
      <c r="C863">
        <v>17</v>
      </c>
      <c r="D863" t="s">
        <v>31</v>
      </c>
      <c r="E863" t="s">
        <v>24</v>
      </c>
      <c r="F863" t="s">
        <v>2044</v>
      </c>
      <c r="G863" t="s">
        <v>27</v>
      </c>
      <c r="H863">
        <v>69</v>
      </c>
      <c r="I863">
        <v>8</v>
      </c>
      <c r="J863">
        <v>552</v>
      </c>
    </row>
    <row r="864" spans="1:10" x14ac:dyDescent="0.3">
      <c r="A864" s="3" t="s">
        <v>905</v>
      </c>
      <c r="B864" s="4">
        <v>43368</v>
      </c>
      <c r="C864">
        <v>16</v>
      </c>
      <c r="D864" t="s">
        <v>26</v>
      </c>
      <c r="E864" t="s">
        <v>24</v>
      </c>
      <c r="F864" t="s">
        <v>2044</v>
      </c>
      <c r="G864" t="s">
        <v>13</v>
      </c>
      <c r="H864">
        <v>199</v>
      </c>
      <c r="I864">
        <v>0</v>
      </c>
      <c r="J864">
        <v>0</v>
      </c>
    </row>
    <row r="865" spans="1:10" x14ac:dyDescent="0.3">
      <c r="A865" s="3" t="s">
        <v>906</v>
      </c>
      <c r="B865" s="4">
        <v>43368</v>
      </c>
      <c r="C865">
        <v>3</v>
      </c>
      <c r="D865" t="s">
        <v>39</v>
      </c>
      <c r="E865" t="s">
        <v>64</v>
      </c>
      <c r="F865" t="s">
        <v>2046</v>
      </c>
      <c r="G865" t="s">
        <v>17</v>
      </c>
      <c r="H865">
        <v>289</v>
      </c>
      <c r="I865">
        <v>4</v>
      </c>
      <c r="J865">
        <v>1156</v>
      </c>
    </row>
    <row r="866" spans="1:10" x14ac:dyDescent="0.3">
      <c r="A866" s="3" t="s">
        <v>907</v>
      </c>
      <c r="B866" s="4">
        <v>43369</v>
      </c>
      <c r="C866">
        <v>16</v>
      </c>
      <c r="D866" t="s">
        <v>26</v>
      </c>
      <c r="E866" t="s">
        <v>24</v>
      </c>
      <c r="F866" t="s">
        <v>2044</v>
      </c>
      <c r="G866" t="s">
        <v>27</v>
      </c>
      <c r="H866">
        <v>69</v>
      </c>
      <c r="I866">
        <v>6</v>
      </c>
      <c r="J866">
        <v>414</v>
      </c>
    </row>
    <row r="867" spans="1:10" x14ac:dyDescent="0.3">
      <c r="A867" s="3" t="s">
        <v>908</v>
      </c>
      <c r="B867" s="4">
        <v>43369</v>
      </c>
      <c r="C867">
        <v>19</v>
      </c>
      <c r="D867" t="s">
        <v>52</v>
      </c>
      <c r="E867" t="s">
        <v>32</v>
      </c>
      <c r="F867" t="s">
        <v>2044</v>
      </c>
      <c r="G867" t="s">
        <v>27</v>
      </c>
      <c r="H867">
        <v>69</v>
      </c>
      <c r="I867">
        <v>2</v>
      </c>
      <c r="J867">
        <v>138</v>
      </c>
    </row>
    <row r="868" spans="1:10" x14ac:dyDescent="0.3">
      <c r="A868" s="3" t="s">
        <v>909</v>
      </c>
      <c r="B868" s="4">
        <v>43370</v>
      </c>
      <c r="C868">
        <v>7</v>
      </c>
      <c r="D868" t="s">
        <v>84</v>
      </c>
      <c r="E868" t="s">
        <v>42</v>
      </c>
      <c r="F868" t="s">
        <v>2043</v>
      </c>
      <c r="G868" t="s">
        <v>13</v>
      </c>
      <c r="H868">
        <v>199</v>
      </c>
      <c r="I868">
        <v>6</v>
      </c>
      <c r="J868">
        <v>1194</v>
      </c>
    </row>
    <row r="869" spans="1:10" x14ac:dyDescent="0.3">
      <c r="A869" s="3" t="s">
        <v>910</v>
      </c>
      <c r="B869" s="4">
        <v>43370</v>
      </c>
      <c r="C869">
        <v>9</v>
      </c>
      <c r="D869" t="s">
        <v>19</v>
      </c>
      <c r="E869" t="s">
        <v>42</v>
      </c>
      <c r="F869" t="s">
        <v>2043</v>
      </c>
      <c r="G869" t="s">
        <v>27</v>
      </c>
      <c r="H869">
        <v>69</v>
      </c>
      <c r="I869">
        <v>7</v>
      </c>
      <c r="J869">
        <v>483</v>
      </c>
    </row>
    <row r="870" spans="1:10" x14ac:dyDescent="0.3">
      <c r="A870" s="3" t="s">
        <v>911</v>
      </c>
      <c r="B870" s="4">
        <v>43371</v>
      </c>
      <c r="C870">
        <v>14</v>
      </c>
      <c r="D870" t="s">
        <v>34</v>
      </c>
      <c r="E870" t="s">
        <v>59</v>
      </c>
      <c r="F870" t="s">
        <v>2045</v>
      </c>
      <c r="G870" t="s">
        <v>37</v>
      </c>
      <c r="H870">
        <v>399</v>
      </c>
      <c r="I870">
        <v>3</v>
      </c>
      <c r="J870">
        <v>1197</v>
      </c>
    </row>
    <row r="871" spans="1:10" x14ac:dyDescent="0.3">
      <c r="A871" s="3" t="s">
        <v>912</v>
      </c>
      <c r="B871" s="4">
        <v>43371</v>
      </c>
      <c r="C871">
        <v>3</v>
      </c>
      <c r="D871" t="s">
        <v>39</v>
      </c>
      <c r="E871" t="s">
        <v>64</v>
      </c>
      <c r="F871" t="s">
        <v>2046</v>
      </c>
      <c r="G871" t="s">
        <v>21</v>
      </c>
      <c r="H871">
        <v>159</v>
      </c>
      <c r="I871">
        <v>5</v>
      </c>
      <c r="J871">
        <v>795</v>
      </c>
    </row>
    <row r="872" spans="1:10" x14ac:dyDescent="0.3">
      <c r="A872" s="3" t="s">
        <v>913</v>
      </c>
      <c r="B872" s="4">
        <v>43371</v>
      </c>
      <c r="C872">
        <v>9</v>
      </c>
      <c r="D872" t="s">
        <v>19</v>
      </c>
      <c r="E872" t="s">
        <v>42</v>
      </c>
      <c r="F872" t="s">
        <v>2043</v>
      </c>
      <c r="G872" t="s">
        <v>27</v>
      </c>
      <c r="H872">
        <v>69</v>
      </c>
      <c r="I872">
        <v>6</v>
      </c>
      <c r="J872">
        <v>414</v>
      </c>
    </row>
    <row r="873" spans="1:10" x14ac:dyDescent="0.3">
      <c r="A873" s="3" t="s">
        <v>914</v>
      </c>
      <c r="B873" s="4">
        <v>43371</v>
      </c>
      <c r="C873">
        <v>1</v>
      </c>
      <c r="D873" t="s">
        <v>15</v>
      </c>
      <c r="E873" t="s">
        <v>16</v>
      </c>
      <c r="F873" t="s">
        <v>2046</v>
      </c>
      <c r="G873" t="s">
        <v>21</v>
      </c>
      <c r="H873">
        <v>159</v>
      </c>
      <c r="I873">
        <v>5</v>
      </c>
      <c r="J873">
        <v>795</v>
      </c>
    </row>
    <row r="874" spans="1:10" x14ac:dyDescent="0.3">
      <c r="A874" s="3" t="s">
        <v>915</v>
      </c>
      <c r="B874" s="4">
        <v>43372</v>
      </c>
      <c r="C874">
        <v>20</v>
      </c>
      <c r="D874" t="s">
        <v>36</v>
      </c>
      <c r="E874" t="s">
        <v>24</v>
      </c>
      <c r="F874" t="s">
        <v>2044</v>
      </c>
      <c r="G874" t="s">
        <v>13</v>
      </c>
      <c r="H874">
        <v>199</v>
      </c>
      <c r="I874">
        <v>3</v>
      </c>
      <c r="J874">
        <v>597</v>
      </c>
    </row>
    <row r="875" spans="1:10" x14ac:dyDescent="0.3">
      <c r="A875" s="3" t="s">
        <v>916</v>
      </c>
      <c r="B875" s="4">
        <v>43372</v>
      </c>
      <c r="C875">
        <v>3</v>
      </c>
      <c r="D875" t="s">
        <v>39</v>
      </c>
      <c r="E875" t="s">
        <v>64</v>
      </c>
      <c r="F875" t="s">
        <v>2046</v>
      </c>
      <c r="G875" t="s">
        <v>17</v>
      </c>
      <c r="H875">
        <v>289</v>
      </c>
      <c r="I875">
        <v>8</v>
      </c>
      <c r="J875">
        <v>2312</v>
      </c>
    </row>
    <row r="876" spans="1:10" x14ac:dyDescent="0.3">
      <c r="A876" s="3" t="s">
        <v>917</v>
      </c>
      <c r="B876" s="4">
        <v>43372</v>
      </c>
      <c r="C876">
        <v>4</v>
      </c>
      <c r="D876" t="s">
        <v>47</v>
      </c>
      <c r="E876" t="s">
        <v>64</v>
      </c>
      <c r="F876" t="s">
        <v>2046</v>
      </c>
      <c r="G876" t="s">
        <v>27</v>
      </c>
      <c r="H876">
        <v>69</v>
      </c>
      <c r="I876">
        <v>6</v>
      </c>
      <c r="J876">
        <v>414</v>
      </c>
    </row>
    <row r="877" spans="1:10" x14ac:dyDescent="0.3">
      <c r="A877" s="3" t="s">
        <v>918</v>
      </c>
      <c r="B877" s="4">
        <v>43372</v>
      </c>
      <c r="C877">
        <v>7</v>
      </c>
      <c r="D877" t="s">
        <v>84</v>
      </c>
      <c r="E877" t="s">
        <v>42</v>
      </c>
      <c r="F877" t="s">
        <v>2043</v>
      </c>
      <c r="G877" t="s">
        <v>17</v>
      </c>
      <c r="H877">
        <v>289</v>
      </c>
      <c r="I877">
        <v>0</v>
      </c>
      <c r="J877">
        <v>0</v>
      </c>
    </row>
    <row r="878" spans="1:10" x14ac:dyDescent="0.3">
      <c r="A878" s="3" t="s">
        <v>919</v>
      </c>
      <c r="B878" s="4">
        <v>43373</v>
      </c>
      <c r="C878">
        <v>11</v>
      </c>
      <c r="D878" t="s">
        <v>11</v>
      </c>
      <c r="E878" t="s">
        <v>12</v>
      </c>
      <c r="F878" t="s">
        <v>2045</v>
      </c>
      <c r="G878" t="s">
        <v>17</v>
      </c>
      <c r="H878">
        <v>289</v>
      </c>
      <c r="I878">
        <v>1</v>
      </c>
      <c r="J878">
        <v>289</v>
      </c>
    </row>
    <row r="879" spans="1:10" x14ac:dyDescent="0.3">
      <c r="A879" s="3" t="s">
        <v>920</v>
      </c>
      <c r="B879" s="4">
        <v>43373</v>
      </c>
      <c r="C879">
        <v>15</v>
      </c>
      <c r="D879" t="s">
        <v>114</v>
      </c>
      <c r="E879" t="s">
        <v>59</v>
      </c>
      <c r="F879" t="s">
        <v>2045</v>
      </c>
      <c r="G879" t="s">
        <v>21</v>
      </c>
      <c r="H879">
        <v>159</v>
      </c>
      <c r="I879">
        <v>0</v>
      </c>
      <c r="J879">
        <v>0</v>
      </c>
    </row>
    <row r="880" spans="1:10" x14ac:dyDescent="0.3">
      <c r="A880" s="3" t="s">
        <v>921</v>
      </c>
      <c r="B880" s="4">
        <v>43373</v>
      </c>
      <c r="C880">
        <v>20</v>
      </c>
      <c r="D880" t="s">
        <v>36</v>
      </c>
      <c r="E880" t="s">
        <v>32</v>
      </c>
      <c r="F880" t="s">
        <v>2044</v>
      </c>
      <c r="G880" t="s">
        <v>13</v>
      </c>
      <c r="H880">
        <v>199</v>
      </c>
      <c r="I880">
        <v>1</v>
      </c>
      <c r="J880">
        <v>199</v>
      </c>
    </row>
    <row r="881" spans="1:10" x14ac:dyDescent="0.3">
      <c r="A881" s="3" t="s">
        <v>922</v>
      </c>
      <c r="B881" s="4">
        <v>43373</v>
      </c>
      <c r="C881">
        <v>6</v>
      </c>
      <c r="D881" t="s">
        <v>44</v>
      </c>
      <c r="E881" t="s">
        <v>20</v>
      </c>
      <c r="F881" t="s">
        <v>2043</v>
      </c>
      <c r="G881" t="s">
        <v>13</v>
      </c>
      <c r="H881">
        <v>199</v>
      </c>
      <c r="I881">
        <v>7</v>
      </c>
      <c r="J881">
        <v>1393</v>
      </c>
    </row>
    <row r="882" spans="1:10" x14ac:dyDescent="0.3">
      <c r="A882" s="3" t="s">
        <v>923</v>
      </c>
      <c r="B882" s="4">
        <v>43374</v>
      </c>
      <c r="C882">
        <v>9</v>
      </c>
      <c r="D882" t="s">
        <v>19</v>
      </c>
      <c r="E882" t="s">
        <v>20</v>
      </c>
      <c r="F882" t="s">
        <v>2043</v>
      </c>
      <c r="G882" t="s">
        <v>37</v>
      </c>
      <c r="H882">
        <v>399</v>
      </c>
      <c r="I882">
        <v>7</v>
      </c>
      <c r="J882">
        <v>2793</v>
      </c>
    </row>
    <row r="883" spans="1:10" x14ac:dyDescent="0.3">
      <c r="A883" s="3" t="s">
        <v>924</v>
      </c>
      <c r="B883" s="4">
        <v>43374</v>
      </c>
      <c r="C883">
        <v>7</v>
      </c>
      <c r="D883" t="s">
        <v>84</v>
      </c>
      <c r="E883" t="s">
        <v>42</v>
      </c>
      <c r="F883" t="s">
        <v>2043</v>
      </c>
      <c r="G883" t="s">
        <v>21</v>
      </c>
      <c r="H883">
        <v>159</v>
      </c>
      <c r="I883">
        <v>2</v>
      </c>
      <c r="J883">
        <v>318</v>
      </c>
    </row>
    <row r="884" spans="1:10" x14ac:dyDescent="0.3">
      <c r="A884" s="3" t="s">
        <v>925</v>
      </c>
      <c r="B884" s="4">
        <v>43375</v>
      </c>
      <c r="C884">
        <v>3</v>
      </c>
      <c r="D884" t="s">
        <v>39</v>
      </c>
      <c r="E884" t="s">
        <v>64</v>
      </c>
      <c r="F884" t="s">
        <v>2046</v>
      </c>
      <c r="G884" t="s">
        <v>13</v>
      </c>
      <c r="H884">
        <v>199</v>
      </c>
      <c r="I884">
        <v>5</v>
      </c>
      <c r="J884">
        <v>995</v>
      </c>
    </row>
    <row r="885" spans="1:10" x14ac:dyDescent="0.3">
      <c r="A885" s="3" t="s">
        <v>926</v>
      </c>
      <c r="B885" s="4">
        <v>43375</v>
      </c>
      <c r="C885">
        <v>14</v>
      </c>
      <c r="D885" t="s">
        <v>34</v>
      </c>
      <c r="E885" t="s">
        <v>59</v>
      </c>
      <c r="F885" t="s">
        <v>2045</v>
      </c>
      <c r="G885" t="s">
        <v>17</v>
      </c>
      <c r="H885">
        <v>289</v>
      </c>
      <c r="I885">
        <v>9</v>
      </c>
      <c r="J885">
        <v>2601</v>
      </c>
    </row>
    <row r="886" spans="1:10" x14ac:dyDescent="0.3">
      <c r="A886" s="3" t="s">
        <v>927</v>
      </c>
      <c r="B886" s="4">
        <v>43375</v>
      </c>
      <c r="C886">
        <v>15</v>
      </c>
      <c r="D886" t="s">
        <v>114</v>
      </c>
      <c r="E886" t="s">
        <v>59</v>
      </c>
      <c r="F886" t="s">
        <v>2045</v>
      </c>
      <c r="G886" t="s">
        <v>21</v>
      </c>
      <c r="H886">
        <v>159</v>
      </c>
      <c r="I886">
        <v>8</v>
      </c>
      <c r="J886">
        <v>1272</v>
      </c>
    </row>
    <row r="887" spans="1:10" x14ac:dyDescent="0.3">
      <c r="A887" s="3" t="s">
        <v>928</v>
      </c>
      <c r="B887" s="4">
        <v>43376</v>
      </c>
      <c r="C887">
        <v>20</v>
      </c>
      <c r="D887" t="s">
        <v>36</v>
      </c>
      <c r="E887" t="s">
        <v>24</v>
      </c>
      <c r="F887" t="s">
        <v>2044</v>
      </c>
      <c r="G887" t="s">
        <v>21</v>
      </c>
      <c r="H887">
        <v>159</v>
      </c>
      <c r="I887">
        <v>1</v>
      </c>
      <c r="J887">
        <v>159</v>
      </c>
    </row>
    <row r="888" spans="1:10" x14ac:dyDescent="0.3">
      <c r="A888" s="3" t="s">
        <v>929</v>
      </c>
      <c r="B888" s="4">
        <v>43377</v>
      </c>
      <c r="C888">
        <v>20</v>
      </c>
      <c r="D888" t="s">
        <v>36</v>
      </c>
      <c r="E888" t="s">
        <v>32</v>
      </c>
      <c r="F888" t="s">
        <v>2044</v>
      </c>
      <c r="G888" t="s">
        <v>17</v>
      </c>
      <c r="H888">
        <v>289</v>
      </c>
      <c r="I888">
        <v>1</v>
      </c>
      <c r="J888">
        <v>289</v>
      </c>
    </row>
    <row r="889" spans="1:10" x14ac:dyDescent="0.3">
      <c r="A889" s="3" t="s">
        <v>930</v>
      </c>
      <c r="B889" s="4">
        <v>43377</v>
      </c>
      <c r="C889">
        <v>15</v>
      </c>
      <c r="D889" t="s">
        <v>114</v>
      </c>
      <c r="E889" t="s">
        <v>12</v>
      </c>
      <c r="F889" t="s">
        <v>2045</v>
      </c>
      <c r="G889" t="s">
        <v>13</v>
      </c>
      <c r="H889">
        <v>199</v>
      </c>
      <c r="I889">
        <v>3</v>
      </c>
      <c r="J889">
        <v>597</v>
      </c>
    </row>
    <row r="890" spans="1:10" x14ac:dyDescent="0.3">
      <c r="A890" s="3" t="s">
        <v>931</v>
      </c>
      <c r="B890" s="4">
        <v>43378</v>
      </c>
      <c r="C890">
        <v>20</v>
      </c>
      <c r="D890" t="s">
        <v>36</v>
      </c>
      <c r="E890" t="s">
        <v>24</v>
      </c>
      <c r="F890" t="s">
        <v>2044</v>
      </c>
      <c r="G890" t="s">
        <v>13</v>
      </c>
      <c r="H890">
        <v>199</v>
      </c>
      <c r="I890">
        <v>3</v>
      </c>
      <c r="J890">
        <v>597</v>
      </c>
    </row>
    <row r="891" spans="1:10" x14ac:dyDescent="0.3">
      <c r="A891" s="3" t="s">
        <v>932</v>
      </c>
      <c r="B891" s="4">
        <v>43378</v>
      </c>
      <c r="C891">
        <v>9</v>
      </c>
      <c r="D891" t="s">
        <v>19</v>
      </c>
      <c r="E891" t="s">
        <v>42</v>
      </c>
      <c r="F891" t="s">
        <v>2043</v>
      </c>
      <c r="G891" t="s">
        <v>17</v>
      </c>
      <c r="H891">
        <v>289</v>
      </c>
      <c r="I891">
        <v>9</v>
      </c>
      <c r="J891">
        <v>2601</v>
      </c>
    </row>
    <row r="892" spans="1:10" x14ac:dyDescent="0.3">
      <c r="A892" s="3" t="s">
        <v>933</v>
      </c>
      <c r="B892" s="4">
        <v>43378</v>
      </c>
      <c r="C892">
        <v>4</v>
      </c>
      <c r="D892" t="s">
        <v>47</v>
      </c>
      <c r="E892" t="s">
        <v>16</v>
      </c>
      <c r="F892" t="s">
        <v>2046</v>
      </c>
      <c r="G892" t="s">
        <v>13</v>
      </c>
      <c r="H892">
        <v>199</v>
      </c>
      <c r="I892">
        <v>9</v>
      </c>
      <c r="J892">
        <v>1791</v>
      </c>
    </row>
    <row r="893" spans="1:10" x14ac:dyDescent="0.3">
      <c r="A893" s="3" t="s">
        <v>934</v>
      </c>
      <c r="B893" s="4">
        <v>43378</v>
      </c>
      <c r="C893">
        <v>16</v>
      </c>
      <c r="D893" t="s">
        <v>26</v>
      </c>
      <c r="E893" t="s">
        <v>32</v>
      </c>
      <c r="F893" t="s">
        <v>2044</v>
      </c>
      <c r="G893" t="s">
        <v>21</v>
      </c>
      <c r="H893">
        <v>159</v>
      </c>
      <c r="I893">
        <v>7</v>
      </c>
      <c r="J893">
        <v>1113</v>
      </c>
    </row>
    <row r="894" spans="1:10" x14ac:dyDescent="0.3">
      <c r="A894" s="3" t="s">
        <v>935</v>
      </c>
      <c r="B894" s="4">
        <v>43378</v>
      </c>
      <c r="C894">
        <v>5</v>
      </c>
      <c r="D894" t="s">
        <v>56</v>
      </c>
      <c r="E894" t="s">
        <v>64</v>
      </c>
      <c r="F894" t="s">
        <v>2046</v>
      </c>
      <c r="G894" t="s">
        <v>27</v>
      </c>
      <c r="H894">
        <v>69</v>
      </c>
      <c r="I894">
        <v>3</v>
      </c>
      <c r="J894">
        <v>207</v>
      </c>
    </row>
    <row r="895" spans="1:10" x14ac:dyDescent="0.3">
      <c r="A895" s="3" t="s">
        <v>936</v>
      </c>
      <c r="B895" s="4">
        <v>43379</v>
      </c>
      <c r="C895">
        <v>11</v>
      </c>
      <c r="D895" t="s">
        <v>11</v>
      </c>
      <c r="E895" t="s">
        <v>59</v>
      </c>
      <c r="F895" t="s">
        <v>2045</v>
      </c>
      <c r="G895" t="s">
        <v>21</v>
      </c>
      <c r="H895">
        <v>159</v>
      </c>
      <c r="I895">
        <v>6</v>
      </c>
      <c r="J895">
        <v>954</v>
      </c>
    </row>
    <row r="896" spans="1:10" x14ac:dyDescent="0.3">
      <c r="A896" s="3" t="s">
        <v>937</v>
      </c>
      <c r="B896" s="4">
        <v>43379</v>
      </c>
      <c r="C896">
        <v>9</v>
      </c>
      <c r="D896" t="s">
        <v>19</v>
      </c>
      <c r="E896" t="s">
        <v>20</v>
      </c>
      <c r="F896" t="s">
        <v>2043</v>
      </c>
      <c r="G896" t="s">
        <v>13</v>
      </c>
      <c r="H896">
        <v>199</v>
      </c>
      <c r="I896">
        <v>2</v>
      </c>
      <c r="J896">
        <v>398</v>
      </c>
    </row>
    <row r="897" spans="1:10" x14ac:dyDescent="0.3">
      <c r="A897" s="3" t="s">
        <v>938</v>
      </c>
      <c r="B897" s="4">
        <v>43379</v>
      </c>
      <c r="C897">
        <v>6</v>
      </c>
      <c r="D897" t="s">
        <v>44</v>
      </c>
      <c r="E897" t="s">
        <v>42</v>
      </c>
      <c r="F897" t="s">
        <v>2043</v>
      </c>
      <c r="G897" t="s">
        <v>13</v>
      </c>
      <c r="H897">
        <v>199</v>
      </c>
      <c r="I897">
        <v>8</v>
      </c>
      <c r="J897">
        <v>1592</v>
      </c>
    </row>
    <row r="898" spans="1:10" x14ac:dyDescent="0.3">
      <c r="A898" s="3" t="s">
        <v>939</v>
      </c>
      <c r="B898" s="4">
        <v>43379</v>
      </c>
      <c r="C898">
        <v>4</v>
      </c>
      <c r="D898" t="s">
        <v>47</v>
      </c>
      <c r="E898" t="s">
        <v>16</v>
      </c>
      <c r="F898" t="s">
        <v>2046</v>
      </c>
      <c r="G898" t="s">
        <v>37</v>
      </c>
      <c r="H898">
        <v>399</v>
      </c>
      <c r="I898">
        <v>0</v>
      </c>
      <c r="J898">
        <v>0</v>
      </c>
    </row>
    <row r="899" spans="1:10" x14ac:dyDescent="0.3">
      <c r="A899" s="3" t="s">
        <v>940</v>
      </c>
      <c r="B899" s="4">
        <v>43379</v>
      </c>
      <c r="C899">
        <v>17</v>
      </c>
      <c r="D899" t="s">
        <v>31</v>
      </c>
      <c r="E899" t="s">
        <v>32</v>
      </c>
      <c r="F899" t="s">
        <v>2044</v>
      </c>
      <c r="G899" t="s">
        <v>13</v>
      </c>
      <c r="H899">
        <v>199</v>
      </c>
      <c r="I899">
        <v>2</v>
      </c>
      <c r="J899">
        <v>398</v>
      </c>
    </row>
    <row r="900" spans="1:10" x14ac:dyDescent="0.3">
      <c r="A900" s="3" t="s">
        <v>941</v>
      </c>
      <c r="B900" s="4">
        <v>43380</v>
      </c>
      <c r="C900">
        <v>1</v>
      </c>
      <c r="D900" t="s">
        <v>15</v>
      </c>
      <c r="E900" t="s">
        <v>64</v>
      </c>
      <c r="F900" t="s">
        <v>2046</v>
      </c>
      <c r="G900" t="s">
        <v>13</v>
      </c>
      <c r="H900">
        <v>199</v>
      </c>
      <c r="I900">
        <v>4</v>
      </c>
      <c r="J900">
        <v>796</v>
      </c>
    </row>
    <row r="901" spans="1:10" x14ac:dyDescent="0.3">
      <c r="A901" s="3" t="s">
        <v>942</v>
      </c>
      <c r="B901" s="4">
        <v>43380</v>
      </c>
      <c r="C901">
        <v>4</v>
      </c>
      <c r="D901" t="s">
        <v>47</v>
      </c>
      <c r="E901" t="s">
        <v>16</v>
      </c>
      <c r="F901" t="s">
        <v>2046</v>
      </c>
      <c r="G901" t="s">
        <v>21</v>
      </c>
      <c r="H901">
        <v>159</v>
      </c>
      <c r="I901">
        <v>5</v>
      </c>
      <c r="J901">
        <v>795</v>
      </c>
    </row>
    <row r="902" spans="1:10" x14ac:dyDescent="0.3">
      <c r="A902" s="3" t="s">
        <v>943</v>
      </c>
      <c r="B902" s="4">
        <v>43381</v>
      </c>
      <c r="C902">
        <v>15</v>
      </c>
      <c r="D902" t="s">
        <v>114</v>
      </c>
      <c r="E902" t="s">
        <v>12</v>
      </c>
      <c r="F902" t="s">
        <v>2045</v>
      </c>
      <c r="G902" t="s">
        <v>37</v>
      </c>
      <c r="H902">
        <v>399</v>
      </c>
      <c r="I902">
        <v>7</v>
      </c>
      <c r="J902">
        <v>2793</v>
      </c>
    </row>
    <row r="903" spans="1:10" x14ac:dyDescent="0.3">
      <c r="A903" s="3" t="s">
        <v>944</v>
      </c>
      <c r="B903" s="4">
        <v>43382</v>
      </c>
      <c r="C903">
        <v>13</v>
      </c>
      <c r="D903" t="s">
        <v>29</v>
      </c>
      <c r="E903" t="s">
        <v>12</v>
      </c>
      <c r="F903" t="s">
        <v>2045</v>
      </c>
      <c r="G903" t="s">
        <v>37</v>
      </c>
      <c r="H903">
        <v>399</v>
      </c>
      <c r="I903">
        <v>4</v>
      </c>
      <c r="J903">
        <v>1596</v>
      </c>
    </row>
    <row r="904" spans="1:10" x14ac:dyDescent="0.3">
      <c r="A904" s="3" t="s">
        <v>945</v>
      </c>
      <c r="B904" s="4">
        <v>43383</v>
      </c>
      <c r="C904">
        <v>6</v>
      </c>
      <c r="D904" t="s">
        <v>44</v>
      </c>
      <c r="E904" t="s">
        <v>20</v>
      </c>
      <c r="F904" t="s">
        <v>2043</v>
      </c>
      <c r="G904" t="s">
        <v>17</v>
      </c>
      <c r="H904">
        <v>289</v>
      </c>
      <c r="I904">
        <v>3</v>
      </c>
      <c r="J904">
        <v>867</v>
      </c>
    </row>
    <row r="905" spans="1:10" x14ac:dyDescent="0.3">
      <c r="A905" s="3" t="s">
        <v>946</v>
      </c>
      <c r="B905" s="4">
        <v>43383</v>
      </c>
      <c r="C905">
        <v>5</v>
      </c>
      <c r="D905" t="s">
        <v>56</v>
      </c>
      <c r="E905" t="s">
        <v>16</v>
      </c>
      <c r="F905" t="s">
        <v>2046</v>
      </c>
      <c r="G905" t="s">
        <v>17</v>
      </c>
      <c r="H905">
        <v>289</v>
      </c>
      <c r="I905">
        <v>1</v>
      </c>
      <c r="J905">
        <v>289</v>
      </c>
    </row>
    <row r="906" spans="1:10" x14ac:dyDescent="0.3">
      <c r="A906" s="3" t="s">
        <v>947</v>
      </c>
      <c r="B906" s="4">
        <v>43384</v>
      </c>
      <c r="C906">
        <v>13</v>
      </c>
      <c r="D906" t="s">
        <v>29</v>
      </c>
      <c r="E906" t="s">
        <v>12</v>
      </c>
      <c r="F906" t="s">
        <v>2045</v>
      </c>
      <c r="G906" t="s">
        <v>17</v>
      </c>
      <c r="H906">
        <v>289</v>
      </c>
      <c r="I906">
        <v>7</v>
      </c>
      <c r="J906">
        <v>2023</v>
      </c>
    </row>
    <row r="907" spans="1:10" x14ac:dyDescent="0.3">
      <c r="A907" s="3" t="s">
        <v>948</v>
      </c>
      <c r="B907" s="4">
        <v>43384</v>
      </c>
      <c r="C907">
        <v>19</v>
      </c>
      <c r="D907" t="s">
        <v>52</v>
      </c>
      <c r="E907" t="s">
        <v>24</v>
      </c>
      <c r="F907" t="s">
        <v>2044</v>
      </c>
      <c r="G907" t="s">
        <v>13</v>
      </c>
      <c r="H907">
        <v>199</v>
      </c>
      <c r="I907">
        <v>5</v>
      </c>
      <c r="J907">
        <v>995</v>
      </c>
    </row>
    <row r="908" spans="1:10" x14ac:dyDescent="0.3">
      <c r="A908" s="3" t="s">
        <v>949</v>
      </c>
      <c r="B908" s="4">
        <v>43385</v>
      </c>
      <c r="C908">
        <v>10</v>
      </c>
      <c r="D908" t="s">
        <v>54</v>
      </c>
      <c r="E908" t="s">
        <v>20</v>
      </c>
      <c r="F908" t="s">
        <v>2043</v>
      </c>
      <c r="G908" t="s">
        <v>13</v>
      </c>
      <c r="H908">
        <v>199</v>
      </c>
      <c r="I908">
        <v>1</v>
      </c>
      <c r="J908">
        <v>199</v>
      </c>
    </row>
    <row r="909" spans="1:10" x14ac:dyDescent="0.3">
      <c r="A909" s="3" t="s">
        <v>950</v>
      </c>
      <c r="B909" s="4">
        <v>43385</v>
      </c>
      <c r="C909">
        <v>20</v>
      </c>
      <c r="D909" t="s">
        <v>36</v>
      </c>
      <c r="E909" t="s">
        <v>24</v>
      </c>
      <c r="F909" t="s">
        <v>2044</v>
      </c>
      <c r="G909" t="s">
        <v>17</v>
      </c>
      <c r="H909">
        <v>289</v>
      </c>
      <c r="I909">
        <v>3</v>
      </c>
      <c r="J909">
        <v>867</v>
      </c>
    </row>
    <row r="910" spans="1:10" x14ac:dyDescent="0.3">
      <c r="A910" s="3" t="s">
        <v>951</v>
      </c>
      <c r="B910" s="4">
        <v>43386</v>
      </c>
      <c r="C910">
        <v>7</v>
      </c>
      <c r="D910" t="s">
        <v>84</v>
      </c>
      <c r="E910" t="s">
        <v>42</v>
      </c>
      <c r="F910" t="s">
        <v>2043</v>
      </c>
      <c r="G910" t="s">
        <v>21</v>
      </c>
      <c r="H910">
        <v>159</v>
      </c>
      <c r="I910">
        <v>8</v>
      </c>
      <c r="J910">
        <v>1272</v>
      </c>
    </row>
    <row r="911" spans="1:10" x14ac:dyDescent="0.3">
      <c r="A911" s="3" t="s">
        <v>952</v>
      </c>
      <c r="B911" s="4">
        <v>43386</v>
      </c>
      <c r="C911">
        <v>19</v>
      </c>
      <c r="D911" t="s">
        <v>52</v>
      </c>
      <c r="E911" t="s">
        <v>24</v>
      </c>
      <c r="F911" t="s">
        <v>2044</v>
      </c>
      <c r="G911" t="s">
        <v>13</v>
      </c>
      <c r="H911">
        <v>199</v>
      </c>
      <c r="I911">
        <v>3</v>
      </c>
      <c r="J911">
        <v>597</v>
      </c>
    </row>
    <row r="912" spans="1:10" x14ac:dyDescent="0.3">
      <c r="A912" s="3" t="s">
        <v>953</v>
      </c>
      <c r="B912" s="4">
        <v>43386</v>
      </c>
      <c r="C912">
        <v>18</v>
      </c>
      <c r="D912" t="s">
        <v>23</v>
      </c>
      <c r="E912" t="s">
        <v>24</v>
      </c>
      <c r="F912" t="s">
        <v>2044</v>
      </c>
      <c r="G912" t="s">
        <v>27</v>
      </c>
      <c r="H912">
        <v>69</v>
      </c>
      <c r="I912">
        <v>9</v>
      </c>
      <c r="J912">
        <v>621</v>
      </c>
    </row>
    <row r="913" spans="1:10" x14ac:dyDescent="0.3">
      <c r="A913" s="3" t="s">
        <v>954</v>
      </c>
      <c r="B913" s="4">
        <v>43386</v>
      </c>
      <c r="C913">
        <v>13</v>
      </c>
      <c r="D913" t="s">
        <v>29</v>
      </c>
      <c r="E913" t="s">
        <v>12</v>
      </c>
      <c r="F913" t="s">
        <v>2045</v>
      </c>
      <c r="G913" t="s">
        <v>17</v>
      </c>
      <c r="H913">
        <v>289</v>
      </c>
      <c r="I913">
        <v>8</v>
      </c>
      <c r="J913">
        <v>2312</v>
      </c>
    </row>
    <row r="914" spans="1:10" x14ac:dyDescent="0.3">
      <c r="A914" s="3" t="s">
        <v>955</v>
      </c>
      <c r="B914" s="4">
        <v>43386</v>
      </c>
      <c r="C914">
        <v>9</v>
      </c>
      <c r="D914" t="s">
        <v>19</v>
      </c>
      <c r="E914" t="s">
        <v>42</v>
      </c>
      <c r="F914" t="s">
        <v>2043</v>
      </c>
      <c r="G914" t="s">
        <v>13</v>
      </c>
      <c r="H914">
        <v>199</v>
      </c>
      <c r="I914">
        <v>5</v>
      </c>
      <c r="J914">
        <v>995</v>
      </c>
    </row>
    <row r="915" spans="1:10" x14ac:dyDescent="0.3">
      <c r="A915" s="3" t="s">
        <v>956</v>
      </c>
      <c r="B915" s="4">
        <v>43386</v>
      </c>
      <c r="C915">
        <v>14</v>
      </c>
      <c r="D915" t="s">
        <v>34</v>
      </c>
      <c r="E915" t="s">
        <v>12</v>
      </c>
      <c r="F915" t="s">
        <v>2045</v>
      </c>
      <c r="G915" t="s">
        <v>21</v>
      </c>
      <c r="H915">
        <v>159</v>
      </c>
      <c r="I915">
        <v>7</v>
      </c>
      <c r="J915">
        <v>1113</v>
      </c>
    </row>
    <row r="916" spans="1:10" x14ac:dyDescent="0.3">
      <c r="A916" s="3" t="s">
        <v>957</v>
      </c>
      <c r="B916" s="4">
        <v>43387</v>
      </c>
      <c r="C916">
        <v>3</v>
      </c>
      <c r="D916" t="s">
        <v>39</v>
      </c>
      <c r="E916" t="s">
        <v>16</v>
      </c>
      <c r="F916" t="s">
        <v>2046</v>
      </c>
      <c r="G916" t="s">
        <v>27</v>
      </c>
      <c r="H916">
        <v>69</v>
      </c>
      <c r="I916">
        <v>2</v>
      </c>
      <c r="J916">
        <v>138</v>
      </c>
    </row>
    <row r="917" spans="1:10" x14ac:dyDescent="0.3">
      <c r="A917" s="3" t="s">
        <v>958</v>
      </c>
      <c r="B917" s="4">
        <v>43387</v>
      </c>
      <c r="C917">
        <v>10</v>
      </c>
      <c r="D917" t="s">
        <v>54</v>
      </c>
      <c r="E917" t="s">
        <v>42</v>
      </c>
      <c r="F917" t="s">
        <v>2043</v>
      </c>
      <c r="G917" t="s">
        <v>17</v>
      </c>
      <c r="H917">
        <v>289</v>
      </c>
      <c r="I917">
        <v>5</v>
      </c>
      <c r="J917">
        <v>1445</v>
      </c>
    </row>
    <row r="918" spans="1:10" x14ac:dyDescent="0.3">
      <c r="A918" s="3" t="s">
        <v>959</v>
      </c>
      <c r="B918" s="4">
        <v>43388</v>
      </c>
      <c r="C918">
        <v>18</v>
      </c>
      <c r="D918" t="s">
        <v>23</v>
      </c>
      <c r="E918" t="s">
        <v>32</v>
      </c>
      <c r="F918" t="s">
        <v>2044</v>
      </c>
      <c r="G918" t="s">
        <v>27</v>
      </c>
      <c r="H918">
        <v>69</v>
      </c>
      <c r="I918">
        <v>2</v>
      </c>
      <c r="J918">
        <v>138</v>
      </c>
    </row>
    <row r="919" spans="1:10" x14ac:dyDescent="0.3">
      <c r="A919" s="3" t="s">
        <v>960</v>
      </c>
      <c r="B919" s="4">
        <v>43388</v>
      </c>
      <c r="C919">
        <v>18</v>
      </c>
      <c r="D919" t="s">
        <v>23</v>
      </c>
      <c r="E919" t="s">
        <v>32</v>
      </c>
      <c r="F919" t="s">
        <v>2044</v>
      </c>
      <c r="G919" t="s">
        <v>21</v>
      </c>
      <c r="H919">
        <v>159</v>
      </c>
      <c r="I919">
        <v>5</v>
      </c>
      <c r="J919">
        <v>795</v>
      </c>
    </row>
    <row r="920" spans="1:10" x14ac:dyDescent="0.3">
      <c r="A920" s="3" t="s">
        <v>961</v>
      </c>
      <c r="B920" s="4">
        <v>43388</v>
      </c>
      <c r="C920">
        <v>14</v>
      </c>
      <c r="D920" t="s">
        <v>34</v>
      </c>
      <c r="E920" t="s">
        <v>59</v>
      </c>
      <c r="F920" t="s">
        <v>2045</v>
      </c>
      <c r="G920" t="s">
        <v>37</v>
      </c>
      <c r="H920">
        <v>399</v>
      </c>
      <c r="I920">
        <v>9</v>
      </c>
      <c r="J920">
        <v>3591</v>
      </c>
    </row>
    <row r="921" spans="1:10" x14ac:dyDescent="0.3">
      <c r="A921" s="3" t="s">
        <v>962</v>
      </c>
      <c r="B921" s="4">
        <v>43388</v>
      </c>
      <c r="C921">
        <v>2</v>
      </c>
      <c r="D921" t="s">
        <v>102</v>
      </c>
      <c r="E921" t="s">
        <v>64</v>
      </c>
      <c r="F921" t="s">
        <v>2046</v>
      </c>
      <c r="G921" t="s">
        <v>13</v>
      </c>
      <c r="H921">
        <v>199</v>
      </c>
      <c r="I921">
        <v>3</v>
      </c>
      <c r="J921">
        <v>597</v>
      </c>
    </row>
    <row r="922" spans="1:10" x14ac:dyDescent="0.3">
      <c r="A922" s="3" t="s">
        <v>963</v>
      </c>
      <c r="B922" s="4">
        <v>43389</v>
      </c>
      <c r="C922">
        <v>17</v>
      </c>
      <c r="D922" t="s">
        <v>31</v>
      </c>
      <c r="E922" t="s">
        <v>24</v>
      </c>
      <c r="F922" t="s">
        <v>2044</v>
      </c>
      <c r="G922" t="s">
        <v>37</v>
      </c>
      <c r="H922">
        <v>399</v>
      </c>
      <c r="I922">
        <v>6</v>
      </c>
      <c r="J922">
        <v>2394</v>
      </c>
    </row>
    <row r="923" spans="1:10" x14ac:dyDescent="0.3">
      <c r="A923" s="3" t="s">
        <v>964</v>
      </c>
      <c r="B923" s="4">
        <v>43389</v>
      </c>
      <c r="C923">
        <v>1</v>
      </c>
      <c r="D923" t="s">
        <v>15</v>
      </c>
      <c r="E923" t="s">
        <v>16</v>
      </c>
      <c r="F923" t="s">
        <v>2046</v>
      </c>
      <c r="G923" t="s">
        <v>17</v>
      </c>
      <c r="H923">
        <v>289</v>
      </c>
      <c r="I923">
        <v>7</v>
      </c>
      <c r="J923">
        <v>2023</v>
      </c>
    </row>
    <row r="924" spans="1:10" x14ac:dyDescent="0.3">
      <c r="A924" s="3" t="s">
        <v>965</v>
      </c>
      <c r="B924" s="4">
        <v>43389</v>
      </c>
      <c r="C924">
        <v>15</v>
      </c>
      <c r="D924" t="s">
        <v>114</v>
      </c>
      <c r="E924" t="s">
        <v>59</v>
      </c>
      <c r="F924" t="s">
        <v>2045</v>
      </c>
      <c r="G924" t="s">
        <v>21</v>
      </c>
      <c r="H924">
        <v>159</v>
      </c>
      <c r="I924">
        <v>3</v>
      </c>
      <c r="J924">
        <v>477</v>
      </c>
    </row>
    <row r="925" spans="1:10" x14ac:dyDescent="0.3">
      <c r="A925" s="3" t="s">
        <v>966</v>
      </c>
      <c r="B925" s="4">
        <v>43389</v>
      </c>
      <c r="C925">
        <v>11</v>
      </c>
      <c r="D925" t="s">
        <v>11</v>
      </c>
      <c r="E925" t="s">
        <v>12</v>
      </c>
      <c r="F925" t="s">
        <v>2045</v>
      </c>
      <c r="G925" t="s">
        <v>17</v>
      </c>
      <c r="H925">
        <v>289</v>
      </c>
      <c r="I925">
        <v>9</v>
      </c>
      <c r="J925">
        <v>2601</v>
      </c>
    </row>
    <row r="926" spans="1:10" x14ac:dyDescent="0.3">
      <c r="A926" s="3" t="s">
        <v>967</v>
      </c>
      <c r="B926" s="4">
        <v>43389</v>
      </c>
      <c r="C926">
        <v>12</v>
      </c>
      <c r="D926" t="s">
        <v>62</v>
      </c>
      <c r="E926" t="s">
        <v>12</v>
      </c>
      <c r="F926" t="s">
        <v>2045</v>
      </c>
      <c r="G926" t="s">
        <v>13</v>
      </c>
      <c r="H926">
        <v>199</v>
      </c>
      <c r="I926">
        <v>7</v>
      </c>
      <c r="J926">
        <v>1393</v>
      </c>
    </row>
    <row r="927" spans="1:10" x14ac:dyDescent="0.3">
      <c r="A927" s="3" t="s">
        <v>968</v>
      </c>
      <c r="B927" s="4">
        <v>43390</v>
      </c>
      <c r="C927">
        <v>1</v>
      </c>
      <c r="D927" t="s">
        <v>15</v>
      </c>
      <c r="E927" t="s">
        <v>64</v>
      </c>
      <c r="F927" t="s">
        <v>2046</v>
      </c>
      <c r="G927" t="s">
        <v>13</v>
      </c>
      <c r="H927">
        <v>199</v>
      </c>
      <c r="I927">
        <v>0</v>
      </c>
      <c r="J927">
        <v>0</v>
      </c>
    </row>
    <row r="928" spans="1:10" x14ac:dyDescent="0.3">
      <c r="A928" s="3" t="s">
        <v>969</v>
      </c>
      <c r="B928" s="4">
        <v>43390</v>
      </c>
      <c r="C928">
        <v>8</v>
      </c>
      <c r="D928" t="s">
        <v>41</v>
      </c>
      <c r="E928" t="s">
        <v>42</v>
      </c>
      <c r="F928" t="s">
        <v>2043</v>
      </c>
      <c r="G928" t="s">
        <v>13</v>
      </c>
      <c r="H928">
        <v>199</v>
      </c>
      <c r="I928">
        <v>8</v>
      </c>
      <c r="J928">
        <v>1592</v>
      </c>
    </row>
    <row r="929" spans="1:10" x14ac:dyDescent="0.3">
      <c r="A929" s="3" t="s">
        <v>970</v>
      </c>
      <c r="B929" s="4">
        <v>43390</v>
      </c>
      <c r="C929">
        <v>20</v>
      </c>
      <c r="D929" t="s">
        <v>36</v>
      </c>
      <c r="E929" t="s">
        <v>32</v>
      </c>
      <c r="F929" t="s">
        <v>2044</v>
      </c>
      <c r="G929" t="s">
        <v>21</v>
      </c>
      <c r="H929">
        <v>159</v>
      </c>
      <c r="I929">
        <v>8</v>
      </c>
      <c r="J929">
        <v>1272</v>
      </c>
    </row>
    <row r="930" spans="1:10" x14ac:dyDescent="0.3">
      <c r="A930" s="3" t="s">
        <v>971</v>
      </c>
      <c r="B930" s="4">
        <v>43390</v>
      </c>
      <c r="C930">
        <v>14</v>
      </c>
      <c r="D930" t="s">
        <v>34</v>
      </c>
      <c r="E930" t="s">
        <v>59</v>
      </c>
      <c r="F930" t="s">
        <v>2045</v>
      </c>
      <c r="G930" t="s">
        <v>21</v>
      </c>
      <c r="H930">
        <v>159</v>
      </c>
      <c r="I930">
        <v>5</v>
      </c>
      <c r="J930">
        <v>795</v>
      </c>
    </row>
    <row r="931" spans="1:10" x14ac:dyDescent="0.3">
      <c r="A931" s="3" t="s">
        <v>972</v>
      </c>
      <c r="B931" s="4">
        <v>43390</v>
      </c>
      <c r="C931">
        <v>10</v>
      </c>
      <c r="D931" t="s">
        <v>54</v>
      </c>
      <c r="E931" t="s">
        <v>42</v>
      </c>
      <c r="F931" t="s">
        <v>2043</v>
      </c>
      <c r="G931" t="s">
        <v>13</v>
      </c>
      <c r="H931">
        <v>199</v>
      </c>
      <c r="I931">
        <v>3</v>
      </c>
      <c r="J931">
        <v>597</v>
      </c>
    </row>
    <row r="932" spans="1:10" x14ac:dyDescent="0.3">
      <c r="A932" s="3" t="s">
        <v>973</v>
      </c>
      <c r="B932" s="4">
        <v>43391</v>
      </c>
      <c r="C932">
        <v>17</v>
      </c>
      <c r="D932" t="s">
        <v>31</v>
      </c>
      <c r="E932" t="s">
        <v>32</v>
      </c>
      <c r="F932" t="s">
        <v>2044</v>
      </c>
      <c r="G932" t="s">
        <v>37</v>
      </c>
      <c r="H932">
        <v>399</v>
      </c>
      <c r="I932">
        <v>0</v>
      </c>
      <c r="J932">
        <v>0</v>
      </c>
    </row>
    <row r="933" spans="1:10" x14ac:dyDescent="0.3">
      <c r="A933" s="3" t="s">
        <v>974</v>
      </c>
      <c r="B933" s="4">
        <v>43392</v>
      </c>
      <c r="C933">
        <v>5</v>
      </c>
      <c r="D933" t="s">
        <v>56</v>
      </c>
      <c r="E933" t="s">
        <v>64</v>
      </c>
      <c r="F933" t="s">
        <v>2046</v>
      </c>
      <c r="G933" t="s">
        <v>13</v>
      </c>
      <c r="H933">
        <v>199</v>
      </c>
      <c r="I933">
        <v>6</v>
      </c>
      <c r="J933">
        <v>1194</v>
      </c>
    </row>
    <row r="934" spans="1:10" x14ac:dyDescent="0.3">
      <c r="A934" s="3" t="s">
        <v>975</v>
      </c>
      <c r="B934" s="4">
        <v>43392</v>
      </c>
      <c r="C934">
        <v>10</v>
      </c>
      <c r="D934" t="s">
        <v>54</v>
      </c>
      <c r="E934" t="s">
        <v>42</v>
      </c>
      <c r="F934" t="s">
        <v>2043</v>
      </c>
      <c r="G934" t="s">
        <v>21</v>
      </c>
      <c r="H934">
        <v>159</v>
      </c>
      <c r="I934">
        <v>6</v>
      </c>
      <c r="J934">
        <v>954</v>
      </c>
    </row>
    <row r="935" spans="1:10" x14ac:dyDescent="0.3">
      <c r="A935" s="3" t="s">
        <v>976</v>
      </c>
      <c r="B935" s="4">
        <v>43393</v>
      </c>
      <c r="C935">
        <v>17</v>
      </c>
      <c r="D935" t="s">
        <v>31</v>
      </c>
      <c r="E935" t="s">
        <v>32</v>
      </c>
      <c r="F935" t="s">
        <v>2044</v>
      </c>
      <c r="G935" t="s">
        <v>21</v>
      </c>
      <c r="H935">
        <v>159</v>
      </c>
      <c r="I935">
        <v>1</v>
      </c>
      <c r="J935">
        <v>159</v>
      </c>
    </row>
    <row r="936" spans="1:10" x14ac:dyDescent="0.3">
      <c r="A936" s="3" t="s">
        <v>977</v>
      </c>
      <c r="B936" s="4">
        <v>43393</v>
      </c>
      <c r="C936">
        <v>18</v>
      </c>
      <c r="D936" t="s">
        <v>23</v>
      </c>
      <c r="E936" t="s">
        <v>24</v>
      </c>
      <c r="F936" t="s">
        <v>2044</v>
      </c>
      <c r="G936" t="s">
        <v>17</v>
      </c>
      <c r="H936">
        <v>289</v>
      </c>
      <c r="I936">
        <v>5</v>
      </c>
      <c r="J936">
        <v>1445</v>
      </c>
    </row>
    <row r="937" spans="1:10" x14ac:dyDescent="0.3">
      <c r="A937" s="3" t="s">
        <v>978</v>
      </c>
      <c r="B937" s="4">
        <v>43393</v>
      </c>
      <c r="C937">
        <v>2</v>
      </c>
      <c r="D937" t="s">
        <v>102</v>
      </c>
      <c r="E937" t="s">
        <v>16</v>
      </c>
      <c r="F937" t="s">
        <v>2046</v>
      </c>
      <c r="G937" t="s">
        <v>27</v>
      </c>
      <c r="H937">
        <v>69</v>
      </c>
      <c r="I937">
        <v>8</v>
      </c>
      <c r="J937">
        <v>552</v>
      </c>
    </row>
    <row r="938" spans="1:10" x14ac:dyDescent="0.3">
      <c r="A938" s="3" t="s">
        <v>979</v>
      </c>
      <c r="B938" s="4">
        <v>43394</v>
      </c>
      <c r="C938">
        <v>17</v>
      </c>
      <c r="D938" t="s">
        <v>31</v>
      </c>
      <c r="E938" t="s">
        <v>24</v>
      </c>
      <c r="F938" t="s">
        <v>2044</v>
      </c>
      <c r="G938" t="s">
        <v>27</v>
      </c>
      <c r="H938">
        <v>69</v>
      </c>
      <c r="I938">
        <v>5</v>
      </c>
      <c r="J938">
        <v>345</v>
      </c>
    </row>
    <row r="939" spans="1:10" x14ac:dyDescent="0.3">
      <c r="A939" s="3" t="s">
        <v>980</v>
      </c>
      <c r="B939" s="4">
        <v>43395</v>
      </c>
      <c r="C939">
        <v>10</v>
      </c>
      <c r="D939" t="s">
        <v>54</v>
      </c>
      <c r="E939" t="s">
        <v>20</v>
      </c>
      <c r="F939" t="s">
        <v>2043</v>
      </c>
      <c r="G939" t="s">
        <v>37</v>
      </c>
      <c r="H939">
        <v>399</v>
      </c>
      <c r="I939">
        <v>0</v>
      </c>
      <c r="J939">
        <v>0</v>
      </c>
    </row>
    <row r="940" spans="1:10" x14ac:dyDescent="0.3">
      <c r="A940" s="3" t="s">
        <v>981</v>
      </c>
      <c r="B940" s="4">
        <v>43395</v>
      </c>
      <c r="C940">
        <v>1</v>
      </c>
      <c r="D940" t="s">
        <v>15</v>
      </c>
      <c r="E940" t="s">
        <v>64</v>
      </c>
      <c r="F940" t="s">
        <v>2046</v>
      </c>
      <c r="G940" t="s">
        <v>17</v>
      </c>
      <c r="H940">
        <v>289</v>
      </c>
      <c r="I940">
        <v>7</v>
      </c>
      <c r="J940">
        <v>2023</v>
      </c>
    </row>
    <row r="941" spans="1:10" x14ac:dyDescent="0.3">
      <c r="A941" s="3" t="s">
        <v>982</v>
      </c>
      <c r="B941" s="4">
        <v>43395</v>
      </c>
      <c r="C941">
        <v>5</v>
      </c>
      <c r="D941" t="s">
        <v>56</v>
      </c>
      <c r="E941" t="s">
        <v>16</v>
      </c>
      <c r="F941" t="s">
        <v>2046</v>
      </c>
      <c r="G941" t="s">
        <v>13</v>
      </c>
      <c r="H941">
        <v>199</v>
      </c>
      <c r="I941">
        <v>5</v>
      </c>
      <c r="J941">
        <v>995</v>
      </c>
    </row>
    <row r="942" spans="1:10" x14ac:dyDescent="0.3">
      <c r="A942" s="3" t="s">
        <v>983</v>
      </c>
      <c r="B942" s="4">
        <v>43395</v>
      </c>
      <c r="C942">
        <v>20</v>
      </c>
      <c r="D942" t="s">
        <v>36</v>
      </c>
      <c r="E942" t="s">
        <v>24</v>
      </c>
      <c r="F942" t="s">
        <v>2044</v>
      </c>
      <c r="G942" t="s">
        <v>21</v>
      </c>
      <c r="H942">
        <v>159</v>
      </c>
      <c r="I942">
        <v>5</v>
      </c>
      <c r="J942">
        <v>795</v>
      </c>
    </row>
    <row r="943" spans="1:10" x14ac:dyDescent="0.3">
      <c r="A943" s="3" t="s">
        <v>984</v>
      </c>
      <c r="B943" s="4">
        <v>43395</v>
      </c>
      <c r="C943">
        <v>1</v>
      </c>
      <c r="D943" t="s">
        <v>15</v>
      </c>
      <c r="E943" t="s">
        <v>16</v>
      </c>
      <c r="F943" t="s">
        <v>2046</v>
      </c>
      <c r="G943" t="s">
        <v>37</v>
      </c>
      <c r="H943">
        <v>399</v>
      </c>
      <c r="I943">
        <v>8</v>
      </c>
      <c r="J943">
        <v>3192</v>
      </c>
    </row>
    <row r="944" spans="1:10" x14ac:dyDescent="0.3">
      <c r="A944" s="3" t="s">
        <v>985</v>
      </c>
      <c r="B944" s="4">
        <v>43395</v>
      </c>
      <c r="C944">
        <v>6</v>
      </c>
      <c r="D944" t="s">
        <v>44</v>
      </c>
      <c r="E944" t="s">
        <v>20</v>
      </c>
      <c r="F944" t="s">
        <v>2043</v>
      </c>
      <c r="G944" t="s">
        <v>21</v>
      </c>
      <c r="H944">
        <v>159</v>
      </c>
      <c r="I944">
        <v>6</v>
      </c>
      <c r="J944">
        <v>954</v>
      </c>
    </row>
    <row r="945" spans="1:10" x14ac:dyDescent="0.3">
      <c r="A945" s="3" t="s">
        <v>986</v>
      </c>
      <c r="B945" s="4">
        <v>43396</v>
      </c>
      <c r="C945">
        <v>4</v>
      </c>
      <c r="D945" t="s">
        <v>47</v>
      </c>
      <c r="E945" t="s">
        <v>64</v>
      </c>
      <c r="F945" t="s">
        <v>2046</v>
      </c>
      <c r="G945" t="s">
        <v>37</v>
      </c>
      <c r="H945">
        <v>399</v>
      </c>
      <c r="I945">
        <v>1</v>
      </c>
      <c r="J945">
        <v>399</v>
      </c>
    </row>
    <row r="946" spans="1:10" x14ac:dyDescent="0.3">
      <c r="A946" s="3" t="s">
        <v>987</v>
      </c>
      <c r="B946" s="4">
        <v>43397</v>
      </c>
      <c r="C946">
        <v>17</v>
      </c>
      <c r="D946" t="s">
        <v>31</v>
      </c>
      <c r="E946" t="s">
        <v>32</v>
      </c>
      <c r="F946" t="s">
        <v>2044</v>
      </c>
      <c r="G946" t="s">
        <v>13</v>
      </c>
      <c r="H946">
        <v>199</v>
      </c>
      <c r="I946">
        <v>5</v>
      </c>
      <c r="J946">
        <v>995</v>
      </c>
    </row>
    <row r="947" spans="1:10" x14ac:dyDescent="0.3">
      <c r="A947" s="3" t="s">
        <v>988</v>
      </c>
      <c r="B947" s="4">
        <v>43398</v>
      </c>
      <c r="C947">
        <v>1</v>
      </c>
      <c r="D947" t="s">
        <v>15</v>
      </c>
      <c r="E947" t="s">
        <v>16</v>
      </c>
      <c r="F947" t="s">
        <v>2046</v>
      </c>
      <c r="G947" t="s">
        <v>13</v>
      </c>
      <c r="H947">
        <v>199</v>
      </c>
      <c r="I947">
        <v>1</v>
      </c>
      <c r="J947">
        <v>199</v>
      </c>
    </row>
    <row r="948" spans="1:10" x14ac:dyDescent="0.3">
      <c r="A948" s="3" t="s">
        <v>989</v>
      </c>
      <c r="B948" s="4">
        <v>43398</v>
      </c>
      <c r="C948">
        <v>15</v>
      </c>
      <c r="D948" t="s">
        <v>114</v>
      </c>
      <c r="E948" t="s">
        <v>12</v>
      </c>
      <c r="F948" t="s">
        <v>2045</v>
      </c>
      <c r="G948" t="s">
        <v>27</v>
      </c>
      <c r="H948">
        <v>69</v>
      </c>
      <c r="I948">
        <v>4</v>
      </c>
      <c r="J948">
        <v>276</v>
      </c>
    </row>
    <row r="949" spans="1:10" x14ac:dyDescent="0.3">
      <c r="A949" s="3" t="s">
        <v>990</v>
      </c>
      <c r="B949" s="4">
        <v>43398</v>
      </c>
      <c r="C949">
        <v>9</v>
      </c>
      <c r="D949" t="s">
        <v>19</v>
      </c>
      <c r="E949" t="s">
        <v>42</v>
      </c>
      <c r="F949" t="s">
        <v>2043</v>
      </c>
      <c r="G949" t="s">
        <v>13</v>
      </c>
      <c r="H949">
        <v>199</v>
      </c>
      <c r="I949">
        <v>5</v>
      </c>
      <c r="J949">
        <v>995</v>
      </c>
    </row>
    <row r="950" spans="1:10" x14ac:dyDescent="0.3">
      <c r="A950" s="3" t="s">
        <v>991</v>
      </c>
      <c r="B950" s="4">
        <v>43399</v>
      </c>
      <c r="C950">
        <v>6</v>
      </c>
      <c r="D950" t="s">
        <v>44</v>
      </c>
      <c r="E950" t="s">
        <v>42</v>
      </c>
      <c r="F950" t="s">
        <v>2043</v>
      </c>
      <c r="G950" t="s">
        <v>37</v>
      </c>
      <c r="H950">
        <v>399</v>
      </c>
      <c r="I950">
        <v>5</v>
      </c>
      <c r="J950">
        <v>1995</v>
      </c>
    </row>
    <row r="951" spans="1:10" x14ac:dyDescent="0.3">
      <c r="A951" s="3" t="s">
        <v>992</v>
      </c>
      <c r="B951" s="4">
        <v>43399</v>
      </c>
      <c r="C951">
        <v>20</v>
      </c>
      <c r="D951" t="s">
        <v>36</v>
      </c>
      <c r="E951" t="s">
        <v>24</v>
      </c>
      <c r="F951" t="s">
        <v>2044</v>
      </c>
      <c r="G951" t="s">
        <v>27</v>
      </c>
      <c r="H951">
        <v>69</v>
      </c>
      <c r="I951">
        <v>8</v>
      </c>
      <c r="J951">
        <v>552</v>
      </c>
    </row>
    <row r="952" spans="1:10" x14ac:dyDescent="0.3">
      <c r="A952" s="3" t="s">
        <v>993</v>
      </c>
      <c r="B952" s="4">
        <v>43400</v>
      </c>
      <c r="C952">
        <v>17</v>
      </c>
      <c r="D952" t="s">
        <v>31</v>
      </c>
      <c r="E952" t="s">
        <v>32</v>
      </c>
      <c r="F952" t="s">
        <v>2044</v>
      </c>
      <c r="G952" t="s">
        <v>13</v>
      </c>
      <c r="H952">
        <v>199</v>
      </c>
      <c r="I952">
        <v>1</v>
      </c>
      <c r="J952">
        <v>199</v>
      </c>
    </row>
    <row r="953" spans="1:10" x14ac:dyDescent="0.3">
      <c r="A953" s="3" t="s">
        <v>994</v>
      </c>
      <c r="B953" s="4">
        <v>43400</v>
      </c>
      <c r="C953">
        <v>6</v>
      </c>
      <c r="D953" t="s">
        <v>44</v>
      </c>
      <c r="E953" t="s">
        <v>42</v>
      </c>
      <c r="F953" t="s">
        <v>2043</v>
      </c>
      <c r="G953" t="s">
        <v>37</v>
      </c>
      <c r="H953">
        <v>399</v>
      </c>
      <c r="I953">
        <v>7</v>
      </c>
      <c r="J953">
        <v>2793</v>
      </c>
    </row>
    <row r="954" spans="1:10" x14ac:dyDescent="0.3">
      <c r="A954" s="3" t="s">
        <v>995</v>
      </c>
      <c r="B954" s="4">
        <v>43400</v>
      </c>
      <c r="C954">
        <v>3</v>
      </c>
      <c r="D954" t="s">
        <v>39</v>
      </c>
      <c r="E954" t="s">
        <v>64</v>
      </c>
      <c r="F954" t="s">
        <v>2046</v>
      </c>
      <c r="G954" t="s">
        <v>13</v>
      </c>
      <c r="H954">
        <v>199</v>
      </c>
      <c r="I954">
        <v>1</v>
      </c>
      <c r="J954">
        <v>199</v>
      </c>
    </row>
    <row r="955" spans="1:10" x14ac:dyDescent="0.3">
      <c r="A955" s="3" t="s">
        <v>996</v>
      </c>
      <c r="B955" s="4">
        <v>43400</v>
      </c>
      <c r="C955">
        <v>4</v>
      </c>
      <c r="D955" t="s">
        <v>47</v>
      </c>
      <c r="E955" t="s">
        <v>16</v>
      </c>
      <c r="F955" t="s">
        <v>2046</v>
      </c>
      <c r="G955" t="s">
        <v>13</v>
      </c>
      <c r="H955">
        <v>199</v>
      </c>
      <c r="I955">
        <v>8</v>
      </c>
      <c r="J955">
        <v>1592</v>
      </c>
    </row>
    <row r="956" spans="1:10" x14ac:dyDescent="0.3">
      <c r="A956" s="3" t="s">
        <v>997</v>
      </c>
      <c r="B956" s="4">
        <v>43401</v>
      </c>
      <c r="C956">
        <v>10</v>
      </c>
      <c r="D956" t="s">
        <v>54</v>
      </c>
      <c r="E956" t="s">
        <v>20</v>
      </c>
      <c r="F956" t="s">
        <v>2043</v>
      </c>
      <c r="G956" t="s">
        <v>13</v>
      </c>
      <c r="H956">
        <v>199</v>
      </c>
      <c r="I956">
        <v>0</v>
      </c>
      <c r="J956">
        <v>0</v>
      </c>
    </row>
    <row r="957" spans="1:10" x14ac:dyDescent="0.3">
      <c r="A957" s="3" t="s">
        <v>998</v>
      </c>
      <c r="B957" s="4">
        <v>43402</v>
      </c>
      <c r="C957">
        <v>6</v>
      </c>
      <c r="D957" t="s">
        <v>44</v>
      </c>
      <c r="E957" t="s">
        <v>20</v>
      </c>
      <c r="F957" t="s">
        <v>2043</v>
      </c>
      <c r="G957" t="s">
        <v>21</v>
      </c>
      <c r="H957">
        <v>159</v>
      </c>
      <c r="I957">
        <v>4</v>
      </c>
      <c r="J957">
        <v>636</v>
      </c>
    </row>
    <row r="958" spans="1:10" x14ac:dyDescent="0.3">
      <c r="A958" s="3" t="s">
        <v>999</v>
      </c>
      <c r="B958" s="4">
        <v>43402</v>
      </c>
      <c r="C958">
        <v>17</v>
      </c>
      <c r="D958" t="s">
        <v>31</v>
      </c>
      <c r="E958" t="s">
        <v>32</v>
      </c>
      <c r="F958" t="s">
        <v>2044</v>
      </c>
      <c r="G958" t="s">
        <v>17</v>
      </c>
      <c r="H958">
        <v>289</v>
      </c>
      <c r="I958">
        <v>9</v>
      </c>
      <c r="J958">
        <v>2601</v>
      </c>
    </row>
    <row r="959" spans="1:10" x14ac:dyDescent="0.3">
      <c r="A959" s="3" t="s">
        <v>1000</v>
      </c>
      <c r="B959" s="4">
        <v>43402</v>
      </c>
      <c r="C959">
        <v>9</v>
      </c>
      <c r="D959" t="s">
        <v>19</v>
      </c>
      <c r="E959" t="s">
        <v>20</v>
      </c>
      <c r="F959" t="s">
        <v>2043</v>
      </c>
      <c r="G959" t="s">
        <v>37</v>
      </c>
      <c r="H959">
        <v>399</v>
      </c>
      <c r="I959">
        <v>2</v>
      </c>
      <c r="J959">
        <v>798</v>
      </c>
    </row>
    <row r="960" spans="1:10" x14ac:dyDescent="0.3">
      <c r="A960" s="3" t="s">
        <v>1001</v>
      </c>
      <c r="B960" s="4">
        <v>43402</v>
      </c>
      <c r="C960">
        <v>2</v>
      </c>
      <c r="D960" t="s">
        <v>102</v>
      </c>
      <c r="E960" t="s">
        <v>16</v>
      </c>
      <c r="F960" t="s">
        <v>2046</v>
      </c>
      <c r="G960" t="s">
        <v>27</v>
      </c>
      <c r="H960">
        <v>69</v>
      </c>
      <c r="I960">
        <v>6</v>
      </c>
      <c r="J960">
        <v>414</v>
      </c>
    </row>
    <row r="961" spans="1:10" x14ac:dyDescent="0.3">
      <c r="A961" s="3" t="s">
        <v>1002</v>
      </c>
      <c r="B961" s="4">
        <v>43402</v>
      </c>
      <c r="C961">
        <v>9</v>
      </c>
      <c r="D961" t="s">
        <v>19</v>
      </c>
      <c r="E961" t="s">
        <v>20</v>
      </c>
      <c r="F961" t="s">
        <v>2043</v>
      </c>
      <c r="G961" t="s">
        <v>27</v>
      </c>
      <c r="H961">
        <v>69</v>
      </c>
      <c r="I961">
        <v>6</v>
      </c>
      <c r="J961">
        <v>414</v>
      </c>
    </row>
    <row r="962" spans="1:10" x14ac:dyDescent="0.3">
      <c r="A962" s="3" t="s">
        <v>1003</v>
      </c>
      <c r="B962" s="4">
        <v>43402</v>
      </c>
      <c r="C962">
        <v>18</v>
      </c>
      <c r="D962" t="s">
        <v>23</v>
      </c>
      <c r="E962" t="s">
        <v>32</v>
      </c>
      <c r="F962" t="s">
        <v>2044</v>
      </c>
      <c r="G962" t="s">
        <v>27</v>
      </c>
      <c r="H962">
        <v>69</v>
      </c>
      <c r="I962">
        <v>3</v>
      </c>
      <c r="J962">
        <v>207</v>
      </c>
    </row>
    <row r="963" spans="1:10" x14ac:dyDescent="0.3">
      <c r="A963" s="3" t="s">
        <v>1004</v>
      </c>
      <c r="B963" s="4">
        <v>43402</v>
      </c>
      <c r="C963">
        <v>9</v>
      </c>
      <c r="D963" t="s">
        <v>19</v>
      </c>
      <c r="E963" t="s">
        <v>20</v>
      </c>
      <c r="F963" t="s">
        <v>2043</v>
      </c>
      <c r="G963" t="s">
        <v>27</v>
      </c>
      <c r="H963">
        <v>69</v>
      </c>
      <c r="I963">
        <v>2</v>
      </c>
      <c r="J963">
        <v>138</v>
      </c>
    </row>
    <row r="964" spans="1:10" x14ac:dyDescent="0.3">
      <c r="A964" s="3" t="s">
        <v>1005</v>
      </c>
      <c r="B964" s="4">
        <v>43402</v>
      </c>
      <c r="C964">
        <v>14</v>
      </c>
      <c r="D964" t="s">
        <v>34</v>
      </c>
      <c r="E964" t="s">
        <v>12</v>
      </c>
      <c r="F964" t="s">
        <v>2045</v>
      </c>
      <c r="G964" t="s">
        <v>21</v>
      </c>
      <c r="H964">
        <v>159</v>
      </c>
      <c r="I964">
        <v>1</v>
      </c>
      <c r="J964">
        <v>159</v>
      </c>
    </row>
    <row r="965" spans="1:10" x14ac:dyDescent="0.3">
      <c r="A965" s="3" t="s">
        <v>1006</v>
      </c>
      <c r="B965" s="4">
        <v>43402</v>
      </c>
      <c r="C965">
        <v>7</v>
      </c>
      <c r="D965" t="s">
        <v>84</v>
      </c>
      <c r="E965" t="s">
        <v>20</v>
      </c>
      <c r="F965" t="s">
        <v>2043</v>
      </c>
      <c r="G965" t="s">
        <v>37</v>
      </c>
      <c r="H965">
        <v>399</v>
      </c>
      <c r="I965">
        <v>2</v>
      </c>
      <c r="J965">
        <v>798</v>
      </c>
    </row>
    <row r="966" spans="1:10" x14ac:dyDescent="0.3">
      <c r="A966" s="3" t="s">
        <v>1007</v>
      </c>
      <c r="B966" s="4">
        <v>43402</v>
      </c>
      <c r="C966">
        <v>2</v>
      </c>
      <c r="D966" t="s">
        <v>102</v>
      </c>
      <c r="E966" t="s">
        <v>64</v>
      </c>
      <c r="F966" t="s">
        <v>2046</v>
      </c>
      <c r="G966" t="s">
        <v>13</v>
      </c>
      <c r="H966">
        <v>199</v>
      </c>
      <c r="I966">
        <v>7</v>
      </c>
      <c r="J966">
        <v>1393</v>
      </c>
    </row>
    <row r="967" spans="1:10" x14ac:dyDescent="0.3">
      <c r="A967" s="3" t="s">
        <v>1008</v>
      </c>
      <c r="B967" s="4">
        <v>43402</v>
      </c>
      <c r="C967">
        <v>18</v>
      </c>
      <c r="D967" t="s">
        <v>23</v>
      </c>
      <c r="E967" t="s">
        <v>32</v>
      </c>
      <c r="F967" t="s">
        <v>2044</v>
      </c>
      <c r="G967" t="s">
        <v>21</v>
      </c>
      <c r="H967">
        <v>159</v>
      </c>
      <c r="I967">
        <v>7</v>
      </c>
      <c r="J967">
        <v>1113</v>
      </c>
    </row>
    <row r="968" spans="1:10" x14ac:dyDescent="0.3">
      <c r="A968" s="3" t="s">
        <v>1009</v>
      </c>
      <c r="B968" s="4">
        <v>43403</v>
      </c>
      <c r="C968">
        <v>14</v>
      </c>
      <c r="D968" t="s">
        <v>34</v>
      </c>
      <c r="E968" t="s">
        <v>59</v>
      </c>
      <c r="F968" t="s">
        <v>2045</v>
      </c>
      <c r="G968" t="s">
        <v>37</v>
      </c>
      <c r="H968">
        <v>399</v>
      </c>
      <c r="I968">
        <v>1</v>
      </c>
      <c r="J968">
        <v>399</v>
      </c>
    </row>
    <row r="969" spans="1:10" x14ac:dyDescent="0.3">
      <c r="A969" s="3" t="s">
        <v>1010</v>
      </c>
      <c r="B969" s="4">
        <v>43403</v>
      </c>
      <c r="C969">
        <v>19</v>
      </c>
      <c r="D969" t="s">
        <v>52</v>
      </c>
      <c r="E969" t="s">
        <v>24</v>
      </c>
      <c r="F969" t="s">
        <v>2044</v>
      </c>
      <c r="G969" t="s">
        <v>27</v>
      </c>
      <c r="H969">
        <v>69</v>
      </c>
      <c r="I969">
        <v>3</v>
      </c>
      <c r="J969">
        <v>207</v>
      </c>
    </row>
    <row r="970" spans="1:10" x14ac:dyDescent="0.3">
      <c r="A970" s="3" t="s">
        <v>1011</v>
      </c>
      <c r="B970" s="4">
        <v>43403</v>
      </c>
      <c r="C970">
        <v>7</v>
      </c>
      <c r="D970" t="s">
        <v>84</v>
      </c>
      <c r="E970" t="s">
        <v>42</v>
      </c>
      <c r="F970" t="s">
        <v>2043</v>
      </c>
      <c r="G970" t="s">
        <v>21</v>
      </c>
      <c r="H970">
        <v>159</v>
      </c>
      <c r="I970">
        <v>1</v>
      </c>
      <c r="J970">
        <v>159</v>
      </c>
    </row>
    <row r="971" spans="1:10" x14ac:dyDescent="0.3">
      <c r="A971" s="3" t="s">
        <v>1012</v>
      </c>
      <c r="B971" s="4">
        <v>43404</v>
      </c>
      <c r="C971">
        <v>7</v>
      </c>
      <c r="D971" t="s">
        <v>84</v>
      </c>
      <c r="E971" t="s">
        <v>42</v>
      </c>
      <c r="F971" t="s">
        <v>2043</v>
      </c>
      <c r="G971" t="s">
        <v>37</v>
      </c>
      <c r="H971">
        <v>399</v>
      </c>
      <c r="I971">
        <v>0</v>
      </c>
      <c r="J971">
        <v>0</v>
      </c>
    </row>
    <row r="972" spans="1:10" x14ac:dyDescent="0.3">
      <c r="A972" s="3" t="s">
        <v>1013</v>
      </c>
      <c r="B972" s="4">
        <v>43405</v>
      </c>
      <c r="C972">
        <v>14</v>
      </c>
      <c r="D972" t="s">
        <v>34</v>
      </c>
      <c r="E972" t="s">
        <v>59</v>
      </c>
      <c r="F972" t="s">
        <v>2045</v>
      </c>
      <c r="G972" t="s">
        <v>13</v>
      </c>
      <c r="H972">
        <v>199</v>
      </c>
      <c r="I972">
        <v>0</v>
      </c>
      <c r="J972">
        <v>0</v>
      </c>
    </row>
    <row r="973" spans="1:10" x14ac:dyDescent="0.3">
      <c r="A973" s="3" t="s">
        <v>1014</v>
      </c>
      <c r="B973" s="4">
        <v>43406</v>
      </c>
      <c r="C973">
        <v>19</v>
      </c>
      <c r="D973" t="s">
        <v>52</v>
      </c>
      <c r="E973" t="s">
        <v>24</v>
      </c>
      <c r="F973" t="s">
        <v>2044</v>
      </c>
      <c r="G973" t="s">
        <v>21</v>
      </c>
      <c r="H973">
        <v>159</v>
      </c>
      <c r="I973">
        <v>4</v>
      </c>
      <c r="J973">
        <v>636</v>
      </c>
    </row>
    <row r="974" spans="1:10" x14ac:dyDescent="0.3">
      <c r="A974" s="3" t="s">
        <v>1015</v>
      </c>
      <c r="B974" s="4">
        <v>43407</v>
      </c>
      <c r="C974">
        <v>13</v>
      </c>
      <c r="D974" t="s">
        <v>29</v>
      </c>
      <c r="E974" t="s">
        <v>12</v>
      </c>
      <c r="F974" t="s">
        <v>2045</v>
      </c>
      <c r="G974" t="s">
        <v>37</v>
      </c>
      <c r="H974">
        <v>399</v>
      </c>
      <c r="I974">
        <v>0</v>
      </c>
      <c r="J974">
        <v>0</v>
      </c>
    </row>
    <row r="975" spans="1:10" x14ac:dyDescent="0.3">
      <c r="A975" s="3" t="s">
        <v>1016</v>
      </c>
      <c r="B975" s="4">
        <v>43408</v>
      </c>
      <c r="C975">
        <v>1</v>
      </c>
      <c r="D975" t="s">
        <v>15</v>
      </c>
      <c r="E975" t="s">
        <v>16</v>
      </c>
      <c r="F975" t="s">
        <v>2046</v>
      </c>
      <c r="G975" t="s">
        <v>27</v>
      </c>
      <c r="H975">
        <v>69</v>
      </c>
      <c r="I975">
        <v>7</v>
      </c>
      <c r="J975">
        <v>483</v>
      </c>
    </row>
    <row r="976" spans="1:10" x14ac:dyDescent="0.3">
      <c r="A976" s="3" t="s">
        <v>1017</v>
      </c>
      <c r="B976" s="4">
        <v>43408</v>
      </c>
      <c r="C976">
        <v>13</v>
      </c>
      <c r="D976" t="s">
        <v>29</v>
      </c>
      <c r="E976" t="s">
        <v>59</v>
      </c>
      <c r="F976" t="s">
        <v>2045</v>
      </c>
      <c r="G976" t="s">
        <v>21</v>
      </c>
      <c r="H976">
        <v>159</v>
      </c>
      <c r="I976">
        <v>2</v>
      </c>
      <c r="J976">
        <v>318</v>
      </c>
    </row>
    <row r="977" spans="1:10" x14ac:dyDescent="0.3">
      <c r="A977" s="3" t="s">
        <v>1018</v>
      </c>
      <c r="B977" s="4">
        <v>43408</v>
      </c>
      <c r="C977">
        <v>2</v>
      </c>
      <c r="D977" t="s">
        <v>102</v>
      </c>
      <c r="E977" t="s">
        <v>64</v>
      </c>
      <c r="F977" t="s">
        <v>2046</v>
      </c>
      <c r="G977" t="s">
        <v>27</v>
      </c>
      <c r="H977">
        <v>69</v>
      </c>
      <c r="I977">
        <v>1</v>
      </c>
      <c r="J977">
        <v>69</v>
      </c>
    </row>
    <row r="978" spans="1:10" x14ac:dyDescent="0.3">
      <c r="A978" s="3" t="s">
        <v>1019</v>
      </c>
      <c r="B978" s="4">
        <v>43409</v>
      </c>
      <c r="C978">
        <v>5</v>
      </c>
      <c r="D978" t="s">
        <v>56</v>
      </c>
      <c r="E978" t="s">
        <v>64</v>
      </c>
      <c r="F978" t="s">
        <v>2046</v>
      </c>
      <c r="G978" t="s">
        <v>13</v>
      </c>
      <c r="H978">
        <v>199</v>
      </c>
      <c r="I978">
        <v>9</v>
      </c>
      <c r="J978">
        <v>1791</v>
      </c>
    </row>
    <row r="979" spans="1:10" x14ac:dyDescent="0.3">
      <c r="A979" s="3" t="s">
        <v>1020</v>
      </c>
      <c r="B979" s="4">
        <v>43410</v>
      </c>
      <c r="C979">
        <v>20</v>
      </c>
      <c r="D979" t="s">
        <v>36</v>
      </c>
      <c r="E979" t="s">
        <v>24</v>
      </c>
      <c r="F979" t="s">
        <v>2044</v>
      </c>
      <c r="G979" t="s">
        <v>21</v>
      </c>
      <c r="H979">
        <v>159</v>
      </c>
      <c r="I979">
        <v>0</v>
      </c>
      <c r="J979">
        <v>0</v>
      </c>
    </row>
    <row r="980" spans="1:10" x14ac:dyDescent="0.3">
      <c r="A980" s="3" t="s">
        <v>1021</v>
      </c>
      <c r="B980" s="4">
        <v>43411</v>
      </c>
      <c r="C980">
        <v>16</v>
      </c>
      <c r="D980" t="s">
        <v>26</v>
      </c>
      <c r="E980" t="s">
        <v>24</v>
      </c>
      <c r="F980" t="s">
        <v>2044</v>
      </c>
      <c r="G980" t="s">
        <v>27</v>
      </c>
      <c r="H980">
        <v>69</v>
      </c>
      <c r="I980">
        <v>9</v>
      </c>
      <c r="J980">
        <v>621</v>
      </c>
    </row>
    <row r="981" spans="1:10" x14ac:dyDescent="0.3">
      <c r="A981" s="3" t="s">
        <v>1022</v>
      </c>
      <c r="B981" s="4">
        <v>43411</v>
      </c>
      <c r="C981">
        <v>9</v>
      </c>
      <c r="D981" t="s">
        <v>19</v>
      </c>
      <c r="E981" t="s">
        <v>42</v>
      </c>
      <c r="F981" t="s">
        <v>2043</v>
      </c>
      <c r="G981" t="s">
        <v>17</v>
      </c>
      <c r="H981">
        <v>289</v>
      </c>
      <c r="I981">
        <v>9</v>
      </c>
      <c r="J981">
        <v>2601</v>
      </c>
    </row>
    <row r="982" spans="1:10" x14ac:dyDescent="0.3">
      <c r="A982" s="3" t="s">
        <v>1023</v>
      </c>
      <c r="B982" s="4">
        <v>43411</v>
      </c>
      <c r="C982">
        <v>2</v>
      </c>
      <c r="D982" t="s">
        <v>102</v>
      </c>
      <c r="E982" t="s">
        <v>16</v>
      </c>
      <c r="F982" t="s">
        <v>2046</v>
      </c>
      <c r="G982" t="s">
        <v>37</v>
      </c>
      <c r="H982">
        <v>399</v>
      </c>
      <c r="I982">
        <v>4</v>
      </c>
      <c r="J982">
        <v>1596</v>
      </c>
    </row>
    <row r="983" spans="1:10" x14ac:dyDescent="0.3">
      <c r="A983" s="3" t="s">
        <v>1024</v>
      </c>
      <c r="B983" s="4">
        <v>43412</v>
      </c>
      <c r="C983">
        <v>8</v>
      </c>
      <c r="D983" t="s">
        <v>41</v>
      </c>
      <c r="E983" t="s">
        <v>42</v>
      </c>
      <c r="F983" t="s">
        <v>2043</v>
      </c>
      <c r="G983" t="s">
        <v>13</v>
      </c>
      <c r="H983">
        <v>199</v>
      </c>
      <c r="I983">
        <v>1</v>
      </c>
      <c r="J983">
        <v>199</v>
      </c>
    </row>
    <row r="984" spans="1:10" x14ac:dyDescent="0.3">
      <c r="A984" s="3" t="s">
        <v>1025</v>
      </c>
      <c r="B984" s="4">
        <v>43412</v>
      </c>
      <c r="C984">
        <v>18</v>
      </c>
      <c r="D984" t="s">
        <v>23</v>
      </c>
      <c r="E984" t="s">
        <v>32</v>
      </c>
      <c r="F984" t="s">
        <v>2044</v>
      </c>
      <c r="G984" t="s">
        <v>37</v>
      </c>
      <c r="H984">
        <v>399</v>
      </c>
      <c r="I984">
        <v>9</v>
      </c>
      <c r="J984">
        <v>3591</v>
      </c>
    </row>
    <row r="985" spans="1:10" x14ac:dyDescent="0.3">
      <c r="A985" s="3" t="s">
        <v>1026</v>
      </c>
      <c r="B985" s="4">
        <v>43412</v>
      </c>
      <c r="C985">
        <v>12</v>
      </c>
      <c r="D985" t="s">
        <v>62</v>
      </c>
      <c r="E985" t="s">
        <v>12</v>
      </c>
      <c r="F985" t="s">
        <v>2045</v>
      </c>
      <c r="G985" t="s">
        <v>27</v>
      </c>
      <c r="H985">
        <v>69</v>
      </c>
      <c r="I985">
        <v>0</v>
      </c>
      <c r="J985">
        <v>0</v>
      </c>
    </row>
    <row r="986" spans="1:10" x14ac:dyDescent="0.3">
      <c r="A986" s="3" t="s">
        <v>1027</v>
      </c>
      <c r="B986" s="4">
        <v>43412</v>
      </c>
      <c r="C986">
        <v>10</v>
      </c>
      <c r="D986" t="s">
        <v>54</v>
      </c>
      <c r="E986" t="s">
        <v>20</v>
      </c>
      <c r="F986" t="s">
        <v>2043</v>
      </c>
      <c r="G986" t="s">
        <v>21</v>
      </c>
      <c r="H986">
        <v>159</v>
      </c>
      <c r="I986">
        <v>9</v>
      </c>
      <c r="J986">
        <v>1431</v>
      </c>
    </row>
    <row r="987" spans="1:10" x14ac:dyDescent="0.3">
      <c r="A987" s="3" t="s">
        <v>1028</v>
      </c>
      <c r="B987" s="4">
        <v>43412</v>
      </c>
      <c r="C987">
        <v>9</v>
      </c>
      <c r="D987" t="s">
        <v>19</v>
      </c>
      <c r="E987" t="s">
        <v>42</v>
      </c>
      <c r="F987" t="s">
        <v>2043</v>
      </c>
      <c r="G987" t="s">
        <v>21</v>
      </c>
      <c r="H987">
        <v>159</v>
      </c>
      <c r="I987">
        <v>7</v>
      </c>
      <c r="J987">
        <v>1113</v>
      </c>
    </row>
    <row r="988" spans="1:10" x14ac:dyDescent="0.3">
      <c r="A988" s="3" t="s">
        <v>1029</v>
      </c>
      <c r="B988" s="4">
        <v>43413</v>
      </c>
      <c r="C988">
        <v>8</v>
      </c>
      <c r="D988" t="s">
        <v>41</v>
      </c>
      <c r="E988" t="s">
        <v>20</v>
      </c>
      <c r="F988" t="s">
        <v>2043</v>
      </c>
      <c r="G988" t="s">
        <v>13</v>
      </c>
      <c r="H988">
        <v>199</v>
      </c>
      <c r="I988">
        <v>7</v>
      </c>
      <c r="J988">
        <v>1393</v>
      </c>
    </row>
    <row r="989" spans="1:10" x14ac:dyDescent="0.3">
      <c r="A989" s="3" t="s">
        <v>1030</v>
      </c>
      <c r="B989" s="4">
        <v>43413</v>
      </c>
      <c r="C989">
        <v>17</v>
      </c>
      <c r="D989" t="s">
        <v>31</v>
      </c>
      <c r="E989" t="s">
        <v>24</v>
      </c>
      <c r="F989" t="s">
        <v>2044</v>
      </c>
      <c r="G989" t="s">
        <v>13</v>
      </c>
      <c r="H989">
        <v>199</v>
      </c>
      <c r="I989">
        <v>2</v>
      </c>
      <c r="J989">
        <v>398</v>
      </c>
    </row>
    <row r="990" spans="1:10" x14ac:dyDescent="0.3">
      <c r="A990" s="3" t="s">
        <v>1031</v>
      </c>
      <c r="B990" s="4">
        <v>43413</v>
      </c>
      <c r="C990">
        <v>4</v>
      </c>
      <c r="D990" t="s">
        <v>47</v>
      </c>
      <c r="E990" t="s">
        <v>16</v>
      </c>
      <c r="F990" t="s">
        <v>2046</v>
      </c>
      <c r="G990" t="s">
        <v>21</v>
      </c>
      <c r="H990">
        <v>159</v>
      </c>
      <c r="I990">
        <v>9</v>
      </c>
      <c r="J990">
        <v>1431</v>
      </c>
    </row>
    <row r="991" spans="1:10" x14ac:dyDescent="0.3">
      <c r="A991" s="3" t="s">
        <v>1032</v>
      </c>
      <c r="B991" s="4">
        <v>43413</v>
      </c>
      <c r="C991">
        <v>16</v>
      </c>
      <c r="D991" t="s">
        <v>26</v>
      </c>
      <c r="E991" t="s">
        <v>32</v>
      </c>
      <c r="F991" t="s">
        <v>2044</v>
      </c>
      <c r="G991" t="s">
        <v>17</v>
      </c>
      <c r="H991">
        <v>289</v>
      </c>
      <c r="I991">
        <v>4</v>
      </c>
      <c r="J991">
        <v>1156</v>
      </c>
    </row>
    <row r="992" spans="1:10" x14ac:dyDescent="0.3">
      <c r="A992" s="3" t="s">
        <v>1033</v>
      </c>
      <c r="B992" s="4">
        <v>43413</v>
      </c>
      <c r="C992">
        <v>18</v>
      </c>
      <c r="D992" t="s">
        <v>23</v>
      </c>
      <c r="E992" t="s">
        <v>24</v>
      </c>
      <c r="F992" t="s">
        <v>2044</v>
      </c>
      <c r="G992" t="s">
        <v>37</v>
      </c>
      <c r="H992">
        <v>399</v>
      </c>
      <c r="I992">
        <v>9</v>
      </c>
      <c r="J992">
        <v>3591</v>
      </c>
    </row>
    <row r="993" spans="1:10" x14ac:dyDescent="0.3">
      <c r="A993" s="3" t="s">
        <v>1034</v>
      </c>
      <c r="B993" s="4">
        <v>43414</v>
      </c>
      <c r="C993">
        <v>19</v>
      </c>
      <c r="D993" t="s">
        <v>52</v>
      </c>
      <c r="E993" t="s">
        <v>32</v>
      </c>
      <c r="F993" t="s">
        <v>2044</v>
      </c>
      <c r="G993" t="s">
        <v>13</v>
      </c>
      <c r="H993">
        <v>199</v>
      </c>
      <c r="I993">
        <v>8</v>
      </c>
      <c r="J993">
        <v>1592</v>
      </c>
    </row>
    <row r="994" spans="1:10" x14ac:dyDescent="0.3">
      <c r="A994" s="3" t="s">
        <v>1035</v>
      </c>
      <c r="B994" s="4">
        <v>43414</v>
      </c>
      <c r="C994">
        <v>10</v>
      </c>
      <c r="D994" t="s">
        <v>54</v>
      </c>
      <c r="E994" t="s">
        <v>42</v>
      </c>
      <c r="F994" t="s">
        <v>2043</v>
      </c>
      <c r="G994" t="s">
        <v>37</v>
      </c>
      <c r="H994">
        <v>399</v>
      </c>
      <c r="I994">
        <v>6</v>
      </c>
      <c r="J994">
        <v>2394</v>
      </c>
    </row>
    <row r="995" spans="1:10" x14ac:dyDescent="0.3">
      <c r="A995" s="3" t="s">
        <v>1036</v>
      </c>
      <c r="B995" s="4">
        <v>43414</v>
      </c>
      <c r="C995">
        <v>5</v>
      </c>
      <c r="D995" t="s">
        <v>56</v>
      </c>
      <c r="E995" t="s">
        <v>16</v>
      </c>
      <c r="F995" t="s">
        <v>2046</v>
      </c>
      <c r="G995" t="s">
        <v>21</v>
      </c>
      <c r="H995">
        <v>159</v>
      </c>
      <c r="I995">
        <v>4</v>
      </c>
      <c r="J995">
        <v>636</v>
      </c>
    </row>
    <row r="996" spans="1:10" x14ac:dyDescent="0.3">
      <c r="A996" s="3" t="s">
        <v>1037</v>
      </c>
      <c r="B996" s="4">
        <v>43415</v>
      </c>
      <c r="C996">
        <v>10</v>
      </c>
      <c r="D996" t="s">
        <v>54</v>
      </c>
      <c r="E996" t="s">
        <v>20</v>
      </c>
      <c r="F996" t="s">
        <v>2043</v>
      </c>
      <c r="G996" t="s">
        <v>27</v>
      </c>
      <c r="H996">
        <v>69</v>
      </c>
      <c r="I996">
        <v>1</v>
      </c>
      <c r="J996">
        <v>69</v>
      </c>
    </row>
    <row r="997" spans="1:10" x14ac:dyDescent="0.3">
      <c r="A997" s="3" t="s">
        <v>1038</v>
      </c>
      <c r="B997" s="4">
        <v>43415</v>
      </c>
      <c r="C997">
        <v>7</v>
      </c>
      <c r="D997" t="s">
        <v>84</v>
      </c>
      <c r="E997" t="s">
        <v>20</v>
      </c>
      <c r="F997" t="s">
        <v>2043</v>
      </c>
      <c r="G997" t="s">
        <v>13</v>
      </c>
      <c r="H997">
        <v>199</v>
      </c>
      <c r="I997">
        <v>0</v>
      </c>
      <c r="J997">
        <v>0</v>
      </c>
    </row>
    <row r="998" spans="1:10" x14ac:dyDescent="0.3">
      <c r="A998" s="3" t="s">
        <v>1039</v>
      </c>
      <c r="B998" s="4">
        <v>43415</v>
      </c>
      <c r="C998">
        <v>13</v>
      </c>
      <c r="D998" t="s">
        <v>29</v>
      </c>
      <c r="E998" t="s">
        <v>59</v>
      </c>
      <c r="F998" t="s">
        <v>2045</v>
      </c>
      <c r="G998" t="s">
        <v>13</v>
      </c>
      <c r="H998">
        <v>199</v>
      </c>
      <c r="I998">
        <v>9</v>
      </c>
      <c r="J998">
        <v>1791</v>
      </c>
    </row>
    <row r="999" spans="1:10" x14ac:dyDescent="0.3">
      <c r="A999" s="3" t="s">
        <v>1040</v>
      </c>
      <c r="B999" s="4">
        <v>43416</v>
      </c>
      <c r="C999">
        <v>14</v>
      </c>
      <c r="D999" t="s">
        <v>34</v>
      </c>
      <c r="E999" t="s">
        <v>59</v>
      </c>
      <c r="F999" t="s">
        <v>2045</v>
      </c>
      <c r="G999" t="s">
        <v>13</v>
      </c>
      <c r="H999">
        <v>199</v>
      </c>
      <c r="I999">
        <v>5</v>
      </c>
      <c r="J999">
        <v>995</v>
      </c>
    </row>
    <row r="1000" spans="1:10" x14ac:dyDescent="0.3">
      <c r="A1000" s="3" t="s">
        <v>1041</v>
      </c>
      <c r="B1000" s="4">
        <v>43417</v>
      </c>
      <c r="C1000">
        <v>2</v>
      </c>
      <c r="D1000" t="s">
        <v>102</v>
      </c>
      <c r="E1000" t="s">
        <v>16</v>
      </c>
      <c r="F1000" t="s">
        <v>2046</v>
      </c>
      <c r="G1000" t="s">
        <v>13</v>
      </c>
      <c r="H1000">
        <v>199</v>
      </c>
      <c r="I1000">
        <v>3</v>
      </c>
      <c r="J1000">
        <v>597</v>
      </c>
    </row>
    <row r="1001" spans="1:10" x14ac:dyDescent="0.3">
      <c r="A1001" s="3" t="s">
        <v>1042</v>
      </c>
      <c r="B1001" s="4">
        <v>43418</v>
      </c>
      <c r="C1001">
        <v>1</v>
      </c>
      <c r="D1001" t="s">
        <v>15</v>
      </c>
      <c r="E1001" t="s">
        <v>64</v>
      </c>
      <c r="F1001" t="s">
        <v>2046</v>
      </c>
      <c r="G1001" t="s">
        <v>13</v>
      </c>
      <c r="H1001">
        <v>199</v>
      </c>
      <c r="I1001">
        <v>7</v>
      </c>
      <c r="J1001">
        <v>1393</v>
      </c>
    </row>
    <row r="1002" spans="1:10" x14ac:dyDescent="0.3">
      <c r="A1002" s="3" t="s">
        <v>1043</v>
      </c>
      <c r="B1002" s="4">
        <v>43419</v>
      </c>
      <c r="C1002">
        <v>15</v>
      </c>
      <c r="D1002" t="s">
        <v>114</v>
      </c>
      <c r="E1002" t="s">
        <v>12</v>
      </c>
      <c r="F1002" t="s">
        <v>2045</v>
      </c>
      <c r="G1002" t="s">
        <v>17</v>
      </c>
      <c r="H1002">
        <v>289</v>
      </c>
      <c r="I1002">
        <v>7</v>
      </c>
      <c r="J1002">
        <v>2023</v>
      </c>
    </row>
    <row r="1003" spans="1:10" x14ac:dyDescent="0.3">
      <c r="A1003" s="3" t="s">
        <v>1044</v>
      </c>
      <c r="B1003" s="4">
        <v>43419</v>
      </c>
      <c r="C1003">
        <v>2</v>
      </c>
      <c r="D1003" t="s">
        <v>102</v>
      </c>
      <c r="E1003" t="s">
        <v>64</v>
      </c>
      <c r="F1003" t="s">
        <v>2046</v>
      </c>
      <c r="G1003" t="s">
        <v>13</v>
      </c>
      <c r="H1003">
        <v>199</v>
      </c>
      <c r="I1003">
        <v>2</v>
      </c>
      <c r="J1003">
        <v>398</v>
      </c>
    </row>
    <row r="1004" spans="1:10" x14ac:dyDescent="0.3">
      <c r="A1004" s="3" t="s">
        <v>1045</v>
      </c>
      <c r="B1004" s="4">
        <v>43419</v>
      </c>
      <c r="C1004">
        <v>10</v>
      </c>
      <c r="D1004" t="s">
        <v>54</v>
      </c>
      <c r="E1004" t="s">
        <v>42</v>
      </c>
      <c r="F1004" t="s">
        <v>2043</v>
      </c>
      <c r="G1004" t="s">
        <v>21</v>
      </c>
      <c r="H1004">
        <v>159</v>
      </c>
      <c r="I1004">
        <v>4</v>
      </c>
      <c r="J1004">
        <v>636</v>
      </c>
    </row>
    <row r="1005" spans="1:10" x14ac:dyDescent="0.3">
      <c r="A1005" s="3" t="s">
        <v>1046</v>
      </c>
      <c r="B1005" s="4">
        <v>43419</v>
      </c>
      <c r="C1005">
        <v>17</v>
      </c>
      <c r="D1005" t="s">
        <v>31</v>
      </c>
      <c r="E1005" t="s">
        <v>24</v>
      </c>
      <c r="F1005" t="s">
        <v>2044</v>
      </c>
      <c r="G1005" t="s">
        <v>13</v>
      </c>
      <c r="H1005">
        <v>199</v>
      </c>
      <c r="I1005">
        <v>9</v>
      </c>
      <c r="J1005">
        <v>1791</v>
      </c>
    </row>
    <row r="1006" spans="1:10" x14ac:dyDescent="0.3">
      <c r="A1006" s="3" t="s">
        <v>1047</v>
      </c>
      <c r="B1006" s="4">
        <v>43419</v>
      </c>
      <c r="C1006">
        <v>10</v>
      </c>
      <c r="D1006" t="s">
        <v>54</v>
      </c>
      <c r="E1006" t="s">
        <v>20</v>
      </c>
      <c r="F1006" t="s">
        <v>2043</v>
      </c>
      <c r="G1006" t="s">
        <v>13</v>
      </c>
      <c r="H1006">
        <v>199</v>
      </c>
      <c r="I1006">
        <v>1</v>
      </c>
      <c r="J1006">
        <v>199</v>
      </c>
    </row>
    <row r="1007" spans="1:10" x14ac:dyDescent="0.3">
      <c r="A1007" s="3" t="s">
        <v>1048</v>
      </c>
      <c r="B1007" s="4">
        <v>43419</v>
      </c>
      <c r="C1007">
        <v>19</v>
      </c>
      <c r="D1007" t="s">
        <v>52</v>
      </c>
      <c r="E1007" t="s">
        <v>24</v>
      </c>
      <c r="F1007" t="s">
        <v>2044</v>
      </c>
      <c r="G1007" t="s">
        <v>21</v>
      </c>
      <c r="H1007">
        <v>159</v>
      </c>
      <c r="I1007">
        <v>2</v>
      </c>
      <c r="J1007">
        <v>318</v>
      </c>
    </row>
    <row r="1008" spans="1:10" x14ac:dyDescent="0.3">
      <c r="A1008" s="3" t="s">
        <v>1049</v>
      </c>
      <c r="B1008" s="4">
        <v>43419</v>
      </c>
      <c r="C1008">
        <v>6</v>
      </c>
      <c r="D1008" t="s">
        <v>44</v>
      </c>
      <c r="E1008" t="s">
        <v>20</v>
      </c>
      <c r="F1008" t="s">
        <v>2043</v>
      </c>
      <c r="G1008" t="s">
        <v>13</v>
      </c>
      <c r="H1008">
        <v>199</v>
      </c>
      <c r="I1008">
        <v>7</v>
      </c>
      <c r="J1008">
        <v>1393</v>
      </c>
    </row>
    <row r="1009" spans="1:10" x14ac:dyDescent="0.3">
      <c r="A1009" s="3" t="s">
        <v>1050</v>
      </c>
      <c r="B1009" s="4">
        <v>43420</v>
      </c>
      <c r="C1009">
        <v>15</v>
      </c>
      <c r="D1009" t="s">
        <v>114</v>
      </c>
      <c r="E1009" t="s">
        <v>12</v>
      </c>
      <c r="F1009" t="s">
        <v>2045</v>
      </c>
      <c r="G1009" t="s">
        <v>17</v>
      </c>
      <c r="H1009">
        <v>289</v>
      </c>
      <c r="I1009">
        <v>1</v>
      </c>
      <c r="J1009">
        <v>289</v>
      </c>
    </row>
    <row r="1010" spans="1:10" x14ac:dyDescent="0.3">
      <c r="A1010" s="3" t="s">
        <v>1051</v>
      </c>
      <c r="B1010" s="4">
        <v>43420</v>
      </c>
      <c r="C1010">
        <v>8</v>
      </c>
      <c r="D1010" t="s">
        <v>41</v>
      </c>
      <c r="E1010" t="s">
        <v>20</v>
      </c>
      <c r="F1010" t="s">
        <v>2043</v>
      </c>
      <c r="G1010" t="s">
        <v>37</v>
      </c>
      <c r="H1010">
        <v>399</v>
      </c>
      <c r="I1010">
        <v>0</v>
      </c>
      <c r="J1010">
        <v>0</v>
      </c>
    </row>
    <row r="1011" spans="1:10" x14ac:dyDescent="0.3">
      <c r="A1011" s="3" t="s">
        <v>1052</v>
      </c>
      <c r="B1011" s="4">
        <v>43421</v>
      </c>
      <c r="C1011">
        <v>1</v>
      </c>
      <c r="D1011" t="s">
        <v>15</v>
      </c>
      <c r="E1011" t="s">
        <v>16</v>
      </c>
      <c r="F1011" t="s">
        <v>2046</v>
      </c>
      <c r="G1011" t="s">
        <v>13</v>
      </c>
      <c r="H1011">
        <v>199</v>
      </c>
      <c r="I1011">
        <v>2</v>
      </c>
      <c r="J1011">
        <v>398</v>
      </c>
    </row>
    <row r="1012" spans="1:10" x14ac:dyDescent="0.3">
      <c r="A1012" s="3" t="s">
        <v>1053</v>
      </c>
      <c r="B1012" s="4">
        <v>43421</v>
      </c>
      <c r="C1012">
        <v>7</v>
      </c>
      <c r="D1012" t="s">
        <v>84</v>
      </c>
      <c r="E1012" t="s">
        <v>42</v>
      </c>
      <c r="F1012" t="s">
        <v>2043</v>
      </c>
      <c r="G1012" t="s">
        <v>17</v>
      </c>
      <c r="H1012">
        <v>289</v>
      </c>
      <c r="I1012">
        <v>0</v>
      </c>
      <c r="J1012">
        <v>0</v>
      </c>
    </row>
    <row r="1013" spans="1:10" x14ac:dyDescent="0.3">
      <c r="A1013" s="3" t="s">
        <v>1054</v>
      </c>
      <c r="B1013" s="4">
        <v>43421</v>
      </c>
      <c r="C1013">
        <v>3</v>
      </c>
      <c r="D1013" t="s">
        <v>39</v>
      </c>
      <c r="E1013" t="s">
        <v>64</v>
      </c>
      <c r="F1013" t="s">
        <v>2046</v>
      </c>
      <c r="G1013" t="s">
        <v>17</v>
      </c>
      <c r="H1013">
        <v>289</v>
      </c>
      <c r="I1013">
        <v>4</v>
      </c>
      <c r="J1013">
        <v>1156</v>
      </c>
    </row>
    <row r="1014" spans="1:10" x14ac:dyDescent="0.3">
      <c r="A1014" s="3" t="s">
        <v>1055</v>
      </c>
      <c r="B1014" s="4">
        <v>43421</v>
      </c>
      <c r="C1014">
        <v>9</v>
      </c>
      <c r="D1014" t="s">
        <v>19</v>
      </c>
      <c r="E1014" t="s">
        <v>42</v>
      </c>
      <c r="F1014" t="s">
        <v>2043</v>
      </c>
      <c r="G1014" t="s">
        <v>27</v>
      </c>
      <c r="H1014">
        <v>69</v>
      </c>
      <c r="I1014">
        <v>8</v>
      </c>
      <c r="J1014">
        <v>552</v>
      </c>
    </row>
    <row r="1015" spans="1:10" x14ac:dyDescent="0.3">
      <c r="A1015" s="3" t="s">
        <v>1056</v>
      </c>
      <c r="B1015" s="4">
        <v>43422</v>
      </c>
      <c r="C1015">
        <v>2</v>
      </c>
      <c r="D1015" t="s">
        <v>102</v>
      </c>
      <c r="E1015" t="s">
        <v>64</v>
      </c>
      <c r="F1015" t="s">
        <v>2046</v>
      </c>
      <c r="G1015" t="s">
        <v>13</v>
      </c>
      <c r="H1015">
        <v>199</v>
      </c>
      <c r="I1015">
        <v>6</v>
      </c>
      <c r="J1015">
        <v>1194</v>
      </c>
    </row>
    <row r="1016" spans="1:10" x14ac:dyDescent="0.3">
      <c r="A1016" s="3" t="s">
        <v>1057</v>
      </c>
      <c r="B1016" s="4">
        <v>43423</v>
      </c>
      <c r="C1016">
        <v>5</v>
      </c>
      <c r="D1016" t="s">
        <v>56</v>
      </c>
      <c r="E1016" t="s">
        <v>16</v>
      </c>
      <c r="F1016" t="s">
        <v>2046</v>
      </c>
      <c r="G1016" t="s">
        <v>37</v>
      </c>
      <c r="H1016">
        <v>399</v>
      </c>
      <c r="I1016">
        <v>2</v>
      </c>
      <c r="J1016">
        <v>798</v>
      </c>
    </row>
    <row r="1017" spans="1:10" x14ac:dyDescent="0.3">
      <c r="A1017" s="3" t="s">
        <v>1058</v>
      </c>
      <c r="B1017" s="4">
        <v>43423</v>
      </c>
      <c r="C1017">
        <v>6</v>
      </c>
      <c r="D1017" t="s">
        <v>44</v>
      </c>
      <c r="E1017" t="s">
        <v>20</v>
      </c>
      <c r="F1017" t="s">
        <v>2043</v>
      </c>
      <c r="G1017" t="s">
        <v>17</v>
      </c>
      <c r="H1017">
        <v>289</v>
      </c>
      <c r="I1017">
        <v>5</v>
      </c>
      <c r="J1017">
        <v>1445</v>
      </c>
    </row>
    <row r="1018" spans="1:10" x14ac:dyDescent="0.3">
      <c r="A1018" s="3" t="s">
        <v>1059</v>
      </c>
      <c r="B1018" s="4">
        <v>43423</v>
      </c>
      <c r="C1018">
        <v>12</v>
      </c>
      <c r="D1018" t="s">
        <v>62</v>
      </c>
      <c r="E1018" t="s">
        <v>12</v>
      </c>
      <c r="F1018" t="s">
        <v>2045</v>
      </c>
      <c r="G1018" t="s">
        <v>13</v>
      </c>
      <c r="H1018">
        <v>199</v>
      </c>
      <c r="I1018">
        <v>4</v>
      </c>
      <c r="J1018">
        <v>796</v>
      </c>
    </row>
    <row r="1019" spans="1:10" x14ac:dyDescent="0.3">
      <c r="A1019" s="3" t="s">
        <v>1060</v>
      </c>
      <c r="B1019" s="4">
        <v>43423</v>
      </c>
      <c r="C1019">
        <v>5</v>
      </c>
      <c r="D1019" t="s">
        <v>56</v>
      </c>
      <c r="E1019" t="s">
        <v>64</v>
      </c>
      <c r="F1019" t="s">
        <v>2046</v>
      </c>
      <c r="G1019" t="s">
        <v>37</v>
      </c>
      <c r="H1019">
        <v>399</v>
      </c>
      <c r="I1019">
        <v>1</v>
      </c>
      <c r="J1019">
        <v>399</v>
      </c>
    </row>
    <row r="1020" spans="1:10" x14ac:dyDescent="0.3">
      <c r="A1020" s="3" t="s">
        <v>1061</v>
      </c>
      <c r="B1020" s="4">
        <v>43424</v>
      </c>
      <c r="C1020">
        <v>5</v>
      </c>
      <c r="D1020" t="s">
        <v>56</v>
      </c>
      <c r="E1020" t="s">
        <v>64</v>
      </c>
      <c r="F1020" t="s">
        <v>2046</v>
      </c>
      <c r="G1020" t="s">
        <v>37</v>
      </c>
      <c r="H1020">
        <v>399</v>
      </c>
      <c r="I1020">
        <v>8</v>
      </c>
      <c r="J1020">
        <v>3192</v>
      </c>
    </row>
    <row r="1021" spans="1:10" x14ac:dyDescent="0.3">
      <c r="A1021" s="3" t="s">
        <v>1062</v>
      </c>
      <c r="B1021" s="4">
        <v>43425</v>
      </c>
      <c r="C1021">
        <v>20</v>
      </c>
      <c r="D1021" t="s">
        <v>36</v>
      </c>
      <c r="E1021" t="s">
        <v>32</v>
      </c>
      <c r="F1021" t="s">
        <v>2044</v>
      </c>
      <c r="G1021" t="s">
        <v>27</v>
      </c>
      <c r="H1021">
        <v>69</v>
      </c>
      <c r="I1021">
        <v>9</v>
      </c>
      <c r="J1021">
        <v>621</v>
      </c>
    </row>
    <row r="1022" spans="1:10" x14ac:dyDescent="0.3">
      <c r="A1022" s="3" t="s">
        <v>1063</v>
      </c>
      <c r="B1022" s="4">
        <v>43425</v>
      </c>
      <c r="C1022">
        <v>16</v>
      </c>
      <c r="D1022" t="s">
        <v>26</v>
      </c>
      <c r="E1022" t="s">
        <v>24</v>
      </c>
      <c r="F1022" t="s">
        <v>2044</v>
      </c>
      <c r="G1022" t="s">
        <v>37</v>
      </c>
      <c r="H1022">
        <v>399</v>
      </c>
      <c r="I1022">
        <v>3</v>
      </c>
      <c r="J1022">
        <v>1197</v>
      </c>
    </row>
    <row r="1023" spans="1:10" x14ac:dyDescent="0.3">
      <c r="A1023" s="3" t="s">
        <v>1064</v>
      </c>
      <c r="B1023" s="4">
        <v>43426</v>
      </c>
      <c r="C1023">
        <v>1</v>
      </c>
      <c r="D1023" t="s">
        <v>15</v>
      </c>
      <c r="E1023" t="s">
        <v>64</v>
      </c>
      <c r="F1023" t="s">
        <v>2046</v>
      </c>
      <c r="G1023" t="s">
        <v>21</v>
      </c>
      <c r="H1023">
        <v>159</v>
      </c>
      <c r="I1023">
        <v>6</v>
      </c>
      <c r="J1023">
        <v>954</v>
      </c>
    </row>
    <row r="1024" spans="1:10" x14ac:dyDescent="0.3">
      <c r="A1024" s="3" t="s">
        <v>1065</v>
      </c>
      <c r="B1024" s="4">
        <v>43426</v>
      </c>
      <c r="C1024">
        <v>5</v>
      </c>
      <c r="D1024" t="s">
        <v>56</v>
      </c>
      <c r="E1024" t="s">
        <v>64</v>
      </c>
      <c r="F1024" t="s">
        <v>2046</v>
      </c>
      <c r="G1024" t="s">
        <v>37</v>
      </c>
      <c r="H1024">
        <v>399</v>
      </c>
      <c r="I1024">
        <v>6</v>
      </c>
      <c r="J1024">
        <v>2394</v>
      </c>
    </row>
    <row r="1025" spans="1:10" x14ac:dyDescent="0.3">
      <c r="A1025" s="3" t="s">
        <v>1066</v>
      </c>
      <c r="B1025" s="4">
        <v>43426</v>
      </c>
      <c r="C1025">
        <v>15</v>
      </c>
      <c r="D1025" t="s">
        <v>114</v>
      </c>
      <c r="E1025" t="s">
        <v>59</v>
      </c>
      <c r="F1025" t="s">
        <v>2045</v>
      </c>
      <c r="G1025" t="s">
        <v>27</v>
      </c>
      <c r="H1025">
        <v>69</v>
      </c>
      <c r="I1025">
        <v>7</v>
      </c>
      <c r="J1025">
        <v>483</v>
      </c>
    </row>
    <row r="1026" spans="1:10" x14ac:dyDescent="0.3">
      <c r="A1026" s="3" t="s">
        <v>1067</v>
      </c>
      <c r="B1026" s="4">
        <v>43426</v>
      </c>
      <c r="C1026">
        <v>2</v>
      </c>
      <c r="D1026" t="s">
        <v>102</v>
      </c>
      <c r="E1026" t="s">
        <v>64</v>
      </c>
      <c r="F1026" t="s">
        <v>2046</v>
      </c>
      <c r="G1026" t="s">
        <v>13</v>
      </c>
      <c r="H1026">
        <v>199</v>
      </c>
      <c r="I1026">
        <v>9</v>
      </c>
      <c r="J1026">
        <v>1791</v>
      </c>
    </row>
    <row r="1027" spans="1:10" x14ac:dyDescent="0.3">
      <c r="A1027" s="3" t="s">
        <v>1068</v>
      </c>
      <c r="B1027" s="4">
        <v>43426</v>
      </c>
      <c r="C1027">
        <v>8</v>
      </c>
      <c r="D1027" t="s">
        <v>41</v>
      </c>
      <c r="E1027" t="s">
        <v>20</v>
      </c>
      <c r="F1027" t="s">
        <v>2043</v>
      </c>
      <c r="G1027" t="s">
        <v>21</v>
      </c>
      <c r="H1027">
        <v>159</v>
      </c>
      <c r="I1027">
        <v>6</v>
      </c>
      <c r="J1027">
        <v>954</v>
      </c>
    </row>
    <row r="1028" spans="1:10" x14ac:dyDescent="0.3">
      <c r="A1028" s="3" t="s">
        <v>1069</v>
      </c>
      <c r="B1028" s="4">
        <v>43426</v>
      </c>
      <c r="C1028">
        <v>3</v>
      </c>
      <c r="D1028" t="s">
        <v>39</v>
      </c>
      <c r="E1028" t="s">
        <v>64</v>
      </c>
      <c r="F1028" t="s">
        <v>2046</v>
      </c>
      <c r="G1028" t="s">
        <v>27</v>
      </c>
      <c r="H1028">
        <v>69</v>
      </c>
      <c r="I1028">
        <v>5</v>
      </c>
      <c r="J1028">
        <v>345</v>
      </c>
    </row>
    <row r="1029" spans="1:10" x14ac:dyDescent="0.3">
      <c r="A1029" s="3" t="s">
        <v>1070</v>
      </c>
      <c r="B1029" s="4">
        <v>43426</v>
      </c>
      <c r="C1029">
        <v>20</v>
      </c>
      <c r="D1029" t="s">
        <v>36</v>
      </c>
      <c r="E1029" t="s">
        <v>24</v>
      </c>
      <c r="F1029" t="s">
        <v>2044</v>
      </c>
      <c r="G1029" t="s">
        <v>21</v>
      </c>
      <c r="H1029">
        <v>159</v>
      </c>
      <c r="I1029">
        <v>0</v>
      </c>
      <c r="J1029">
        <v>0</v>
      </c>
    </row>
    <row r="1030" spans="1:10" x14ac:dyDescent="0.3">
      <c r="A1030" s="3" t="s">
        <v>1071</v>
      </c>
      <c r="B1030" s="4">
        <v>43426</v>
      </c>
      <c r="C1030">
        <v>8</v>
      </c>
      <c r="D1030" t="s">
        <v>41</v>
      </c>
      <c r="E1030" t="s">
        <v>20</v>
      </c>
      <c r="F1030" t="s">
        <v>2043</v>
      </c>
      <c r="G1030" t="s">
        <v>37</v>
      </c>
      <c r="H1030">
        <v>399</v>
      </c>
      <c r="I1030">
        <v>9</v>
      </c>
      <c r="J1030">
        <v>3591</v>
      </c>
    </row>
    <row r="1031" spans="1:10" x14ac:dyDescent="0.3">
      <c r="A1031" s="3" t="s">
        <v>1072</v>
      </c>
      <c r="B1031" s="4">
        <v>43426</v>
      </c>
      <c r="C1031">
        <v>7</v>
      </c>
      <c r="D1031" t="s">
        <v>84</v>
      </c>
      <c r="E1031" t="s">
        <v>20</v>
      </c>
      <c r="F1031" t="s">
        <v>2043</v>
      </c>
      <c r="G1031" t="s">
        <v>37</v>
      </c>
      <c r="H1031">
        <v>399</v>
      </c>
      <c r="I1031">
        <v>5</v>
      </c>
      <c r="J1031">
        <v>1995</v>
      </c>
    </row>
    <row r="1032" spans="1:10" x14ac:dyDescent="0.3">
      <c r="A1032" s="3" t="s">
        <v>1073</v>
      </c>
      <c r="B1032" s="4">
        <v>43426</v>
      </c>
      <c r="C1032">
        <v>10</v>
      </c>
      <c r="D1032" t="s">
        <v>54</v>
      </c>
      <c r="E1032" t="s">
        <v>42</v>
      </c>
      <c r="F1032" t="s">
        <v>2043</v>
      </c>
      <c r="G1032" t="s">
        <v>37</v>
      </c>
      <c r="H1032">
        <v>399</v>
      </c>
      <c r="I1032">
        <v>0</v>
      </c>
      <c r="J1032">
        <v>0</v>
      </c>
    </row>
    <row r="1033" spans="1:10" x14ac:dyDescent="0.3">
      <c r="A1033" s="3" t="s">
        <v>1074</v>
      </c>
      <c r="B1033" s="4">
        <v>43426</v>
      </c>
      <c r="C1033">
        <v>13</v>
      </c>
      <c r="D1033" t="s">
        <v>29</v>
      </c>
      <c r="E1033" t="s">
        <v>12</v>
      </c>
      <c r="F1033" t="s">
        <v>2045</v>
      </c>
      <c r="G1033" t="s">
        <v>13</v>
      </c>
      <c r="H1033">
        <v>199</v>
      </c>
      <c r="I1033">
        <v>7</v>
      </c>
      <c r="J1033">
        <v>1393</v>
      </c>
    </row>
    <row r="1034" spans="1:10" x14ac:dyDescent="0.3">
      <c r="A1034" s="3" t="s">
        <v>1075</v>
      </c>
      <c r="B1034" s="4">
        <v>43427</v>
      </c>
      <c r="C1034">
        <v>15</v>
      </c>
      <c r="D1034" t="s">
        <v>114</v>
      </c>
      <c r="E1034" t="s">
        <v>12</v>
      </c>
      <c r="F1034" t="s">
        <v>2045</v>
      </c>
      <c r="G1034" t="s">
        <v>27</v>
      </c>
      <c r="H1034">
        <v>69</v>
      </c>
      <c r="I1034">
        <v>7</v>
      </c>
      <c r="J1034">
        <v>483</v>
      </c>
    </row>
    <row r="1035" spans="1:10" x14ac:dyDescent="0.3">
      <c r="A1035" s="3" t="s">
        <v>1076</v>
      </c>
      <c r="B1035" s="4">
        <v>43427</v>
      </c>
      <c r="C1035">
        <v>3</v>
      </c>
      <c r="D1035" t="s">
        <v>39</v>
      </c>
      <c r="E1035" t="s">
        <v>16</v>
      </c>
      <c r="F1035" t="s">
        <v>2046</v>
      </c>
      <c r="G1035" t="s">
        <v>37</v>
      </c>
      <c r="H1035">
        <v>399</v>
      </c>
      <c r="I1035">
        <v>2</v>
      </c>
      <c r="J1035">
        <v>798</v>
      </c>
    </row>
    <row r="1036" spans="1:10" x14ac:dyDescent="0.3">
      <c r="A1036" s="3" t="s">
        <v>1077</v>
      </c>
      <c r="B1036" s="4">
        <v>43427</v>
      </c>
      <c r="C1036">
        <v>4</v>
      </c>
      <c r="D1036" t="s">
        <v>47</v>
      </c>
      <c r="E1036" t="s">
        <v>16</v>
      </c>
      <c r="F1036" t="s">
        <v>2046</v>
      </c>
      <c r="G1036" t="s">
        <v>37</v>
      </c>
      <c r="H1036">
        <v>399</v>
      </c>
      <c r="I1036">
        <v>6</v>
      </c>
      <c r="J1036">
        <v>2394</v>
      </c>
    </row>
    <row r="1037" spans="1:10" x14ac:dyDescent="0.3">
      <c r="A1037" s="3" t="s">
        <v>1078</v>
      </c>
      <c r="B1037" s="4">
        <v>43427</v>
      </c>
      <c r="C1037">
        <v>13</v>
      </c>
      <c r="D1037" t="s">
        <v>29</v>
      </c>
      <c r="E1037" t="s">
        <v>12</v>
      </c>
      <c r="F1037" t="s">
        <v>2045</v>
      </c>
      <c r="G1037" t="s">
        <v>37</v>
      </c>
      <c r="H1037">
        <v>399</v>
      </c>
      <c r="I1037">
        <v>9</v>
      </c>
      <c r="J1037">
        <v>3591</v>
      </c>
    </row>
    <row r="1038" spans="1:10" x14ac:dyDescent="0.3">
      <c r="A1038" s="3" t="s">
        <v>1079</v>
      </c>
      <c r="B1038" s="4">
        <v>43427</v>
      </c>
      <c r="C1038">
        <v>12</v>
      </c>
      <c r="D1038" t="s">
        <v>62</v>
      </c>
      <c r="E1038" t="s">
        <v>12</v>
      </c>
      <c r="F1038" t="s">
        <v>2045</v>
      </c>
      <c r="G1038" t="s">
        <v>17</v>
      </c>
      <c r="H1038">
        <v>289</v>
      </c>
      <c r="I1038">
        <v>6</v>
      </c>
      <c r="J1038">
        <v>1734</v>
      </c>
    </row>
    <row r="1039" spans="1:10" x14ac:dyDescent="0.3">
      <c r="A1039" s="3" t="s">
        <v>1080</v>
      </c>
      <c r="B1039" s="4">
        <v>43427</v>
      </c>
      <c r="C1039">
        <v>17</v>
      </c>
      <c r="D1039" t="s">
        <v>31</v>
      </c>
      <c r="E1039" t="s">
        <v>32</v>
      </c>
      <c r="F1039" t="s">
        <v>2044</v>
      </c>
      <c r="G1039" t="s">
        <v>13</v>
      </c>
      <c r="H1039">
        <v>199</v>
      </c>
      <c r="I1039">
        <v>3</v>
      </c>
      <c r="J1039">
        <v>597</v>
      </c>
    </row>
    <row r="1040" spans="1:10" x14ac:dyDescent="0.3">
      <c r="A1040" s="3" t="s">
        <v>1081</v>
      </c>
      <c r="B1040" s="4">
        <v>43428</v>
      </c>
      <c r="C1040">
        <v>13</v>
      </c>
      <c r="D1040" t="s">
        <v>29</v>
      </c>
      <c r="E1040" t="s">
        <v>59</v>
      </c>
      <c r="F1040" t="s">
        <v>2045</v>
      </c>
      <c r="G1040" t="s">
        <v>17</v>
      </c>
      <c r="H1040">
        <v>289</v>
      </c>
      <c r="I1040">
        <v>1</v>
      </c>
      <c r="J1040">
        <v>289</v>
      </c>
    </row>
    <row r="1041" spans="1:10" x14ac:dyDescent="0.3">
      <c r="A1041" s="3" t="s">
        <v>1082</v>
      </c>
      <c r="B1041" s="4">
        <v>43428</v>
      </c>
      <c r="C1041">
        <v>7</v>
      </c>
      <c r="D1041" t="s">
        <v>84</v>
      </c>
      <c r="E1041" t="s">
        <v>42</v>
      </c>
      <c r="F1041" t="s">
        <v>2043</v>
      </c>
      <c r="G1041" t="s">
        <v>13</v>
      </c>
      <c r="H1041">
        <v>199</v>
      </c>
      <c r="I1041">
        <v>5</v>
      </c>
      <c r="J1041">
        <v>995</v>
      </c>
    </row>
    <row r="1042" spans="1:10" x14ac:dyDescent="0.3">
      <c r="A1042" s="3" t="s">
        <v>1083</v>
      </c>
      <c r="B1042" s="4">
        <v>43428</v>
      </c>
      <c r="C1042">
        <v>18</v>
      </c>
      <c r="D1042" t="s">
        <v>23</v>
      </c>
      <c r="E1042" t="s">
        <v>32</v>
      </c>
      <c r="F1042" t="s">
        <v>2044</v>
      </c>
      <c r="G1042" t="s">
        <v>21</v>
      </c>
      <c r="H1042">
        <v>159</v>
      </c>
      <c r="I1042">
        <v>2</v>
      </c>
      <c r="J1042">
        <v>318</v>
      </c>
    </row>
    <row r="1043" spans="1:10" x14ac:dyDescent="0.3">
      <c r="A1043" s="3" t="s">
        <v>1084</v>
      </c>
      <c r="B1043" s="4">
        <v>43428</v>
      </c>
      <c r="C1043">
        <v>14</v>
      </c>
      <c r="D1043" t="s">
        <v>34</v>
      </c>
      <c r="E1043" t="s">
        <v>59</v>
      </c>
      <c r="F1043" t="s">
        <v>2045</v>
      </c>
      <c r="G1043" t="s">
        <v>17</v>
      </c>
      <c r="H1043">
        <v>289</v>
      </c>
      <c r="I1043">
        <v>2</v>
      </c>
      <c r="J1043">
        <v>578</v>
      </c>
    </row>
    <row r="1044" spans="1:10" x14ac:dyDescent="0.3">
      <c r="A1044" s="3" t="s">
        <v>1085</v>
      </c>
      <c r="B1044" s="4">
        <v>43428</v>
      </c>
      <c r="C1044">
        <v>3</v>
      </c>
      <c r="D1044" t="s">
        <v>39</v>
      </c>
      <c r="E1044" t="s">
        <v>64</v>
      </c>
      <c r="F1044" t="s">
        <v>2046</v>
      </c>
      <c r="G1044" t="s">
        <v>27</v>
      </c>
      <c r="H1044">
        <v>69</v>
      </c>
      <c r="I1044">
        <v>4</v>
      </c>
      <c r="J1044">
        <v>276</v>
      </c>
    </row>
    <row r="1045" spans="1:10" x14ac:dyDescent="0.3">
      <c r="A1045" s="3" t="s">
        <v>1086</v>
      </c>
      <c r="B1045" s="4">
        <v>43428</v>
      </c>
      <c r="C1045">
        <v>9</v>
      </c>
      <c r="D1045" t="s">
        <v>19</v>
      </c>
      <c r="E1045" t="s">
        <v>42</v>
      </c>
      <c r="F1045" t="s">
        <v>2043</v>
      </c>
      <c r="G1045" t="s">
        <v>37</v>
      </c>
      <c r="H1045">
        <v>399</v>
      </c>
      <c r="I1045">
        <v>1</v>
      </c>
      <c r="J1045">
        <v>399</v>
      </c>
    </row>
    <row r="1046" spans="1:10" x14ac:dyDescent="0.3">
      <c r="A1046" s="3" t="s">
        <v>1087</v>
      </c>
      <c r="B1046" s="4">
        <v>43428</v>
      </c>
      <c r="C1046">
        <v>11</v>
      </c>
      <c r="D1046" t="s">
        <v>11</v>
      </c>
      <c r="E1046" t="s">
        <v>59</v>
      </c>
      <c r="F1046" t="s">
        <v>2045</v>
      </c>
      <c r="G1046" t="s">
        <v>37</v>
      </c>
      <c r="H1046">
        <v>399</v>
      </c>
      <c r="I1046">
        <v>3</v>
      </c>
      <c r="J1046">
        <v>1197</v>
      </c>
    </row>
    <row r="1047" spans="1:10" x14ac:dyDescent="0.3">
      <c r="A1047" s="3" t="s">
        <v>1088</v>
      </c>
      <c r="B1047" s="4">
        <v>43429</v>
      </c>
      <c r="C1047">
        <v>4</v>
      </c>
      <c r="D1047" t="s">
        <v>47</v>
      </c>
      <c r="E1047" t="s">
        <v>64</v>
      </c>
      <c r="F1047" t="s">
        <v>2046</v>
      </c>
      <c r="G1047" t="s">
        <v>37</v>
      </c>
      <c r="H1047">
        <v>399</v>
      </c>
      <c r="I1047">
        <v>5</v>
      </c>
      <c r="J1047">
        <v>1995</v>
      </c>
    </row>
    <row r="1048" spans="1:10" x14ac:dyDescent="0.3">
      <c r="A1048" s="3" t="s">
        <v>1089</v>
      </c>
      <c r="B1048" s="4">
        <v>43430</v>
      </c>
      <c r="C1048">
        <v>6</v>
      </c>
      <c r="D1048" t="s">
        <v>44</v>
      </c>
      <c r="E1048" t="s">
        <v>42</v>
      </c>
      <c r="F1048" t="s">
        <v>2043</v>
      </c>
      <c r="G1048" t="s">
        <v>17</v>
      </c>
      <c r="H1048">
        <v>289</v>
      </c>
      <c r="I1048">
        <v>1</v>
      </c>
      <c r="J1048">
        <v>289</v>
      </c>
    </row>
    <row r="1049" spans="1:10" x14ac:dyDescent="0.3">
      <c r="A1049" s="3" t="s">
        <v>1090</v>
      </c>
      <c r="B1049" s="4">
        <v>43430</v>
      </c>
      <c r="C1049">
        <v>13</v>
      </c>
      <c r="D1049" t="s">
        <v>29</v>
      </c>
      <c r="E1049" t="s">
        <v>59</v>
      </c>
      <c r="F1049" t="s">
        <v>2045</v>
      </c>
      <c r="G1049" t="s">
        <v>17</v>
      </c>
      <c r="H1049">
        <v>289</v>
      </c>
      <c r="I1049">
        <v>7</v>
      </c>
      <c r="J1049">
        <v>2023</v>
      </c>
    </row>
    <row r="1050" spans="1:10" x14ac:dyDescent="0.3">
      <c r="A1050" s="3" t="s">
        <v>1091</v>
      </c>
      <c r="B1050" s="4">
        <v>43431</v>
      </c>
      <c r="C1050">
        <v>2</v>
      </c>
      <c r="D1050" t="s">
        <v>102</v>
      </c>
      <c r="E1050" t="s">
        <v>16</v>
      </c>
      <c r="F1050" t="s">
        <v>2046</v>
      </c>
      <c r="G1050" t="s">
        <v>37</v>
      </c>
      <c r="H1050">
        <v>399</v>
      </c>
      <c r="I1050">
        <v>8</v>
      </c>
      <c r="J1050">
        <v>3192</v>
      </c>
    </row>
    <row r="1051" spans="1:10" x14ac:dyDescent="0.3">
      <c r="A1051" s="3" t="s">
        <v>1092</v>
      </c>
      <c r="B1051" s="4">
        <v>43431</v>
      </c>
      <c r="C1051">
        <v>4</v>
      </c>
      <c r="D1051" t="s">
        <v>47</v>
      </c>
      <c r="E1051" t="s">
        <v>64</v>
      </c>
      <c r="F1051" t="s">
        <v>2046</v>
      </c>
      <c r="G1051" t="s">
        <v>37</v>
      </c>
      <c r="H1051">
        <v>399</v>
      </c>
      <c r="I1051">
        <v>6</v>
      </c>
      <c r="J1051">
        <v>2394</v>
      </c>
    </row>
    <row r="1052" spans="1:10" x14ac:dyDescent="0.3">
      <c r="A1052" s="3" t="s">
        <v>1093</v>
      </c>
      <c r="B1052" s="4">
        <v>43431</v>
      </c>
      <c r="C1052">
        <v>1</v>
      </c>
      <c r="D1052" t="s">
        <v>15</v>
      </c>
      <c r="E1052" t="s">
        <v>64</v>
      </c>
      <c r="F1052" t="s">
        <v>2046</v>
      </c>
      <c r="G1052" t="s">
        <v>27</v>
      </c>
      <c r="H1052">
        <v>69</v>
      </c>
      <c r="I1052">
        <v>9</v>
      </c>
      <c r="J1052">
        <v>621</v>
      </c>
    </row>
    <row r="1053" spans="1:10" x14ac:dyDescent="0.3">
      <c r="A1053" s="3" t="s">
        <v>1094</v>
      </c>
      <c r="B1053" s="4">
        <v>43432</v>
      </c>
      <c r="C1053">
        <v>10</v>
      </c>
      <c r="D1053" t="s">
        <v>54</v>
      </c>
      <c r="E1053" t="s">
        <v>20</v>
      </c>
      <c r="F1053" t="s">
        <v>2043</v>
      </c>
      <c r="G1053" t="s">
        <v>27</v>
      </c>
      <c r="H1053">
        <v>69</v>
      </c>
      <c r="I1053">
        <v>7</v>
      </c>
      <c r="J1053">
        <v>483</v>
      </c>
    </row>
    <row r="1054" spans="1:10" x14ac:dyDescent="0.3">
      <c r="A1054" s="3" t="s">
        <v>1095</v>
      </c>
      <c r="B1054" s="4">
        <v>43432</v>
      </c>
      <c r="C1054">
        <v>15</v>
      </c>
      <c r="D1054" t="s">
        <v>114</v>
      </c>
      <c r="E1054" t="s">
        <v>59</v>
      </c>
      <c r="F1054" t="s">
        <v>2045</v>
      </c>
      <c r="G1054" t="s">
        <v>27</v>
      </c>
      <c r="H1054">
        <v>69</v>
      </c>
      <c r="I1054">
        <v>1</v>
      </c>
      <c r="J1054">
        <v>69</v>
      </c>
    </row>
    <row r="1055" spans="1:10" x14ac:dyDescent="0.3">
      <c r="A1055" s="3" t="s">
        <v>1096</v>
      </c>
      <c r="B1055" s="4">
        <v>43432</v>
      </c>
      <c r="C1055">
        <v>6</v>
      </c>
      <c r="D1055" t="s">
        <v>44</v>
      </c>
      <c r="E1055" t="s">
        <v>42</v>
      </c>
      <c r="F1055" t="s">
        <v>2043</v>
      </c>
      <c r="G1055" t="s">
        <v>21</v>
      </c>
      <c r="H1055">
        <v>159</v>
      </c>
      <c r="I1055">
        <v>2</v>
      </c>
      <c r="J1055">
        <v>318</v>
      </c>
    </row>
    <row r="1056" spans="1:10" x14ac:dyDescent="0.3">
      <c r="A1056" s="3" t="s">
        <v>1097</v>
      </c>
      <c r="B1056" s="4">
        <v>43432</v>
      </c>
      <c r="C1056">
        <v>11</v>
      </c>
      <c r="D1056" t="s">
        <v>11</v>
      </c>
      <c r="E1056" t="s">
        <v>12</v>
      </c>
      <c r="F1056" t="s">
        <v>2045</v>
      </c>
      <c r="G1056" t="s">
        <v>17</v>
      </c>
      <c r="H1056">
        <v>289</v>
      </c>
      <c r="I1056">
        <v>8</v>
      </c>
      <c r="J1056">
        <v>2312</v>
      </c>
    </row>
    <row r="1057" spans="1:10" x14ac:dyDescent="0.3">
      <c r="A1057" s="3" t="s">
        <v>1098</v>
      </c>
      <c r="B1057" s="4">
        <v>43432</v>
      </c>
      <c r="C1057">
        <v>4</v>
      </c>
      <c r="D1057" t="s">
        <v>47</v>
      </c>
      <c r="E1057" t="s">
        <v>16</v>
      </c>
      <c r="F1057" t="s">
        <v>2046</v>
      </c>
      <c r="G1057" t="s">
        <v>17</v>
      </c>
      <c r="H1057">
        <v>289</v>
      </c>
      <c r="I1057">
        <v>7</v>
      </c>
      <c r="J1057">
        <v>2023</v>
      </c>
    </row>
    <row r="1058" spans="1:10" x14ac:dyDescent="0.3">
      <c r="A1058" s="3" t="s">
        <v>1099</v>
      </c>
      <c r="B1058" s="4">
        <v>43433</v>
      </c>
      <c r="C1058">
        <v>8</v>
      </c>
      <c r="D1058" t="s">
        <v>41</v>
      </c>
      <c r="E1058" t="s">
        <v>42</v>
      </c>
      <c r="F1058" t="s">
        <v>2043</v>
      </c>
      <c r="G1058" t="s">
        <v>13</v>
      </c>
      <c r="H1058">
        <v>199</v>
      </c>
      <c r="I1058">
        <v>3</v>
      </c>
      <c r="J1058">
        <v>597</v>
      </c>
    </row>
    <row r="1059" spans="1:10" x14ac:dyDescent="0.3">
      <c r="A1059" s="3" t="s">
        <v>1100</v>
      </c>
      <c r="B1059" s="4">
        <v>43433</v>
      </c>
      <c r="C1059">
        <v>9</v>
      </c>
      <c r="D1059" t="s">
        <v>19</v>
      </c>
      <c r="E1059" t="s">
        <v>42</v>
      </c>
      <c r="F1059" t="s">
        <v>2043</v>
      </c>
      <c r="G1059" t="s">
        <v>37</v>
      </c>
      <c r="H1059">
        <v>399</v>
      </c>
      <c r="I1059">
        <v>6</v>
      </c>
      <c r="J1059">
        <v>2394</v>
      </c>
    </row>
    <row r="1060" spans="1:10" x14ac:dyDescent="0.3">
      <c r="A1060" s="3" t="s">
        <v>1101</v>
      </c>
      <c r="B1060" s="4">
        <v>43433</v>
      </c>
      <c r="C1060">
        <v>12</v>
      </c>
      <c r="D1060" t="s">
        <v>62</v>
      </c>
      <c r="E1060" t="s">
        <v>59</v>
      </c>
      <c r="F1060" t="s">
        <v>2045</v>
      </c>
      <c r="G1060" t="s">
        <v>17</v>
      </c>
      <c r="H1060">
        <v>289</v>
      </c>
      <c r="I1060">
        <v>9</v>
      </c>
      <c r="J1060">
        <v>2601</v>
      </c>
    </row>
    <row r="1061" spans="1:10" x14ac:dyDescent="0.3">
      <c r="A1061" s="3" t="s">
        <v>1102</v>
      </c>
      <c r="B1061" s="4">
        <v>43434</v>
      </c>
      <c r="C1061">
        <v>2</v>
      </c>
      <c r="D1061" t="s">
        <v>102</v>
      </c>
      <c r="E1061" t="s">
        <v>16</v>
      </c>
      <c r="F1061" t="s">
        <v>2046</v>
      </c>
      <c r="G1061" t="s">
        <v>21</v>
      </c>
      <c r="H1061">
        <v>159</v>
      </c>
      <c r="I1061">
        <v>1</v>
      </c>
      <c r="J1061">
        <v>159</v>
      </c>
    </row>
    <row r="1062" spans="1:10" x14ac:dyDescent="0.3">
      <c r="A1062" s="3" t="s">
        <v>1103</v>
      </c>
      <c r="B1062" s="4">
        <v>43435</v>
      </c>
      <c r="C1062">
        <v>8</v>
      </c>
      <c r="D1062" t="s">
        <v>41</v>
      </c>
      <c r="E1062" t="s">
        <v>42</v>
      </c>
      <c r="F1062" t="s">
        <v>2043</v>
      </c>
      <c r="G1062" t="s">
        <v>37</v>
      </c>
      <c r="H1062">
        <v>399</v>
      </c>
      <c r="I1062">
        <v>5</v>
      </c>
      <c r="J1062">
        <v>1995</v>
      </c>
    </row>
    <row r="1063" spans="1:10" x14ac:dyDescent="0.3">
      <c r="A1063" s="3" t="s">
        <v>1104</v>
      </c>
      <c r="B1063" s="4">
        <v>43435</v>
      </c>
      <c r="C1063">
        <v>17</v>
      </c>
      <c r="D1063" t="s">
        <v>31</v>
      </c>
      <c r="E1063" t="s">
        <v>32</v>
      </c>
      <c r="F1063" t="s">
        <v>2044</v>
      </c>
      <c r="G1063" t="s">
        <v>17</v>
      </c>
      <c r="H1063">
        <v>289</v>
      </c>
      <c r="I1063">
        <v>0</v>
      </c>
      <c r="J1063">
        <v>0</v>
      </c>
    </row>
    <row r="1064" spans="1:10" x14ac:dyDescent="0.3">
      <c r="A1064" s="3" t="s">
        <v>1105</v>
      </c>
      <c r="B1064" s="4">
        <v>43436</v>
      </c>
      <c r="C1064">
        <v>7</v>
      </c>
      <c r="D1064" t="s">
        <v>84</v>
      </c>
      <c r="E1064" t="s">
        <v>42</v>
      </c>
      <c r="F1064" t="s">
        <v>2043</v>
      </c>
      <c r="G1064" t="s">
        <v>37</v>
      </c>
      <c r="H1064">
        <v>399</v>
      </c>
      <c r="I1064">
        <v>3</v>
      </c>
      <c r="J1064">
        <v>1197</v>
      </c>
    </row>
    <row r="1065" spans="1:10" x14ac:dyDescent="0.3">
      <c r="A1065" s="3" t="s">
        <v>1106</v>
      </c>
      <c r="B1065" s="4">
        <v>43437</v>
      </c>
      <c r="C1065">
        <v>1</v>
      </c>
      <c r="D1065" t="s">
        <v>15</v>
      </c>
      <c r="E1065" t="s">
        <v>64</v>
      </c>
      <c r="F1065" t="s">
        <v>2046</v>
      </c>
      <c r="G1065" t="s">
        <v>17</v>
      </c>
      <c r="H1065">
        <v>289</v>
      </c>
      <c r="I1065">
        <v>4</v>
      </c>
      <c r="J1065">
        <v>1156</v>
      </c>
    </row>
    <row r="1066" spans="1:10" x14ac:dyDescent="0.3">
      <c r="A1066" s="3" t="s">
        <v>1107</v>
      </c>
      <c r="B1066" s="4">
        <v>43437</v>
      </c>
      <c r="C1066">
        <v>19</v>
      </c>
      <c r="D1066" t="s">
        <v>52</v>
      </c>
      <c r="E1066" t="s">
        <v>24</v>
      </c>
      <c r="F1066" t="s">
        <v>2044</v>
      </c>
      <c r="G1066" t="s">
        <v>17</v>
      </c>
      <c r="H1066">
        <v>289</v>
      </c>
      <c r="I1066">
        <v>2</v>
      </c>
      <c r="J1066">
        <v>578</v>
      </c>
    </row>
    <row r="1067" spans="1:10" x14ac:dyDescent="0.3">
      <c r="A1067" s="3" t="s">
        <v>1108</v>
      </c>
      <c r="B1067" s="4">
        <v>43438</v>
      </c>
      <c r="C1067">
        <v>2</v>
      </c>
      <c r="D1067" t="s">
        <v>102</v>
      </c>
      <c r="E1067" t="s">
        <v>16</v>
      </c>
      <c r="F1067" t="s">
        <v>2046</v>
      </c>
      <c r="G1067" t="s">
        <v>27</v>
      </c>
      <c r="H1067">
        <v>69</v>
      </c>
      <c r="I1067">
        <v>7</v>
      </c>
      <c r="J1067">
        <v>483</v>
      </c>
    </row>
    <row r="1068" spans="1:10" x14ac:dyDescent="0.3">
      <c r="A1068" s="3" t="s">
        <v>1109</v>
      </c>
      <c r="B1068" s="4">
        <v>43438</v>
      </c>
      <c r="C1068">
        <v>16</v>
      </c>
      <c r="D1068" t="s">
        <v>26</v>
      </c>
      <c r="E1068" t="s">
        <v>32</v>
      </c>
      <c r="F1068" t="s">
        <v>2044</v>
      </c>
      <c r="G1068" t="s">
        <v>37</v>
      </c>
      <c r="H1068">
        <v>399</v>
      </c>
      <c r="I1068">
        <v>0</v>
      </c>
      <c r="J1068">
        <v>0</v>
      </c>
    </row>
    <row r="1069" spans="1:10" x14ac:dyDescent="0.3">
      <c r="A1069" s="3" t="s">
        <v>1110</v>
      </c>
      <c r="B1069" s="4">
        <v>43439</v>
      </c>
      <c r="C1069">
        <v>5</v>
      </c>
      <c r="D1069" t="s">
        <v>56</v>
      </c>
      <c r="E1069" t="s">
        <v>64</v>
      </c>
      <c r="F1069" t="s">
        <v>2046</v>
      </c>
      <c r="G1069" t="s">
        <v>37</v>
      </c>
      <c r="H1069">
        <v>399</v>
      </c>
      <c r="I1069">
        <v>4</v>
      </c>
      <c r="J1069">
        <v>1596</v>
      </c>
    </row>
    <row r="1070" spans="1:10" x14ac:dyDescent="0.3">
      <c r="A1070" s="3" t="s">
        <v>1111</v>
      </c>
      <c r="B1070" s="4">
        <v>43440</v>
      </c>
      <c r="C1070">
        <v>4</v>
      </c>
      <c r="D1070" t="s">
        <v>47</v>
      </c>
      <c r="E1070" t="s">
        <v>16</v>
      </c>
      <c r="F1070" t="s">
        <v>2046</v>
      </c>
      <c r="G1070" t="s">
        <v>13</v>
      </c>
      <c r="H1070">
        <v>199</v>
      </c>
      <c r="I1070">
        <v>2</v>
      </c>
      <c r="J1070">
        <v>398</v>
      </c>
    </row>
    <row r="1071" spans="1:10" x14ac:dyDescent="0.3">
      <c r="A1071" s="3" t="s">
        <v>1112</v>
      </c>
      <c r="B1071" s="4">
        <v>43440</v>
      </c>
      <c r="C1071">
        <v>14</v>
      </c>
      <c r="D1071" t="s">
        <v>34</v>
      </c>
      <c r="E1071" t="s">
        <v>12</v>
      </c>
      <c r="F1071" t="s">
        <v>2045</v>
      </c>
      <c r="G1071" t="s">
        <v>13</v>
      </c>
      <c r="H1071">
        <v>199</v>
      </c>
      <c r="I1071">
        <v>3</v>
      </c>
      <c r="J1071">
        <v>597</v>
      </c>
    </row>
    <row r="1072" spans="1:10" x14ac:dyDescent="0.3">
      <c r="A1072" s="3" t="s">
        <v>1113</v>
      </c>
      <c r="B1072" s="4">
        <v>43440</v>
      </c>
      <c r="C1072">
        <v>4</v>
      </c>
      <c r="D1072" t="s">
        <v>47</v>
      </c>
      <c r="E1072" t="s">
        <v>16</v>
      </c>
      <c r="F1072" t="s">
        <v>2046</v>
      </c>
      <c r="G1072" t="s">
        <v>13</v>
      </c>
      <c r="H1072">
        <v>199</v>
      </c>
      <c r="I1072">
        <v>5</v>
      </c>
      <c r="J1072">
        <v>995</v>
      </c>
    </row>
    <row r="1073" spans="1:10" x14ac:dyDescent="0.3">
      <c r="A1073" s="3" t="s">
        <v>1114</v>
      </c>
      <c r="B1073" s="4">
        <v>43441</v>
      </c>
      <c r="C1073">
        <v>4</v>
      </c>
      <c r="D1073" t="s">
        <v>47</v>
      </c>
      <c r="E1073" t="s">
        <v>16</v>
      </c>
      <c r="F1073" t="s">
        <v>2046</v>
      </c>
      <c r="G1073" t="s">
        <v>27</v>
      </c>
      <c r="H1073">
        <v>69</v>
      </c>
      <c r="I1073">
        <v>7</v>
      </c>
      <c r="J1073">
        <v>483</v>
      </c>
    </row>
    <row r="1074" spans="1:10" x14ac:dyDescent="0.3">
      <c r="A1074" s="3" t="s">
        <v>1115</v>
      </c>
      <c r="B1074" s="4">
        <v>43441</v>
      </c>
      <c r="C1074">
        <v>9</v>
      </c>
      <c r="D1074" t="s">
        <v>19</v>
      </c>
      <c r="E1074" t="s">
        <v>20</v>
      </c>
      <c r="F1074" t="s">
        <v>2043</v>
      </c>
      <c r="G1074" t="s">
        <v>17</v>
      </c>
      <c r="H1074">
        <v>289</v>
      </c>
      <c r="I1074">
        <v>7</v>
      </c>
      <c r="J1074">
        <v>2023</v>
      </c>
    </row>
    <row r="1075" spans="1:10" x14ac:dyDescent="0.3">
      <c r="A1075" s="3" t="s">
        <v>1116</v>
      </c>
      <c r="B1075" s="4">
        <v>43442</v>
      </c>
      <c r="C1075">
        <v>10</v>
      </c>
      <c r="D1075" t="s">
        <v>54</v>
      </c>
      <c r="E1075" t="s">
        <v>20</v>
      </c>
      <c r="F1075" t="s">
        <v>2043</v>
      </c>
      <c r="G1075" t="s">
        <v>27</v>
      </c>
      <c r="H1075">
        <v>69</v>
      </c>
      <c r="I1075">
        <v>7</v>
      </c>
      <c r="J1075">
        <v>483</v>
      </c>
    </row>
    <row r="1076" spans="1:10" x14ac:dyDescent="0.3">
      <c r="A1076" s="3" t="s">
        <v>1117</v>
      </c>
      <c r="B1076" s="4">
        <v>43442</v>
      </c>
      <c r="C1076">
        <v>4</v>
      </c>
      <c r="D1076" t="s">
        <v>47</v>
      </c>
      <c r="E1076" t="s">
        <v>16</v>
      </c>
      <c r="F1076" t="s">
        <v>2046</v>
      </c>
      <c r="G1076" t="s">
        <v>27</v>
      </c>
      <c r="H1076">
        <v>69</v>
      </c>
      <c r="I1076">
        <v>5</v>
      </c>
      <c r="J1076">
        <v>345</v>
      </c>
    </row>
    <row r="1077" spans="1:10" x14ac:dyDescent="0.3">
      <c r="A1077" s="3" t="s">
        <v>1118</v>
      </c>
      <c r="B1077" s="4">
        <v>43443</v>
      </c>
      <c r="C1077">
        <v>20</v>
      </c>
      <c r="D1077" t="s">
        <v>36</v>
      </c>
      <c r="E1077" t="s">
        <v>24</v>
      </c>
      <c r="F1077" t="s">
        <v>2044</v>
      </c>
      <c r="G1077" t="s">
        <v>17</v>
      </c>
      <c r="H1077">
        <v>289</v>
      </c>
      <c r="I1077">
        <v>8</v>
      </c>
      <c r="J1077">
        <v>2312</v>
      </c>
    </row>
    <row r="1078" spans="1:10" x14ac:dyDescent="0.3">
      <c r="A1078" s="3" t="s">
        <v>1119</v>
      </c>
      <c r="B1078" s="4">
        <v>43444</v>
      </c>
      <c r="C1078">
        <v>11</v>
      </c>
      <c r="D1078" t="s">
        <v>11</v>
      </c>
      <c r="E1078" t="s">
        <v>12</v>
      </c>
      <c r="F1078" t="s">
        <v>2045</v>
      </c>
      <c r="G1078" t="s">
        <v>17</v>
      </c>
      <c r="H1078">
        <v>289</v>
      </c>
      <c r="I1078">
        <v>9</v>
      </c>
      <c r="J1078">
        <v>2601</v>
      </c>
    </row>
    <row r="1079" spans="1:10" x14ac:dyDescent="0.3">
      <c r="A1079" s="3" t="s">
        <v>1120</v>
      </c>
      <c r="B1079" s="4">
        <v>43445</v>
      </c>
      <c r="C1079">
        <v>13</v>
      </c>
      <c r="D1079" t="s">
        <v>29</v>
      </c>
      <c r="E1079" t="s">
        <v>12</v>
      </c>
      <c r="F1079" t="s">
        <v>2045</v>
      </c>
      <c r="G1079" t="s">
        <v>17</v>
      </c>
      <c r="H1079">
        <v>289</v>
      </c>
      <c r="I1079">
        <v>8</v>
      </c>
      <c r="J1079">
        <v>2312</v>
      </c>
    </row>
    <row r="1080" spans="1:10" x14ac:dyDescent="0.3">
      <c r="A1080" s="3" t="s">
        <v>1121</v>
      </c>
      <c r="B1080" s="4">
        <v>43445</v>
      </c>
      <c r="C1080">
        <v>10</v>
      </c>
      <c r="D1080" t="s">
        <v>54</v>
      </c>
      <c r="E1080" t="s">
        <v>20</v>
      </c>
      <c r="F1080" t="s">
        <v>2043</v>
      </c>
      <c r="G1080" t="s">
        <v>27</v>
      </c>
      <c r="H1080">
        <v>69</v>
      </c>
      <c r="I1080">
        <v>6</v>
      </c>
      <c r="J1080">
        <v>414</v>
      </c>
    </row>
    <row r="1081" spans="1:10" x14ac:dyDescent="0.3">
      <c r="A1081" s="3" t="s">
        <v>1122</v>
      </c>
      <c r="B1081" s="4">
        <v>43445</v>
      </c>
      <c r="C1081">
        <v>19</v>
      </c>
      <c r="D1081" t="s">
        <v>52</v>
      </c>
      <c r="E1081" t="s">
        <v>24</v>
      </c>
      <c r="F1081" t="s">
        <v>2044</v>
      </c>
      <c r="G1081" t="s">
        <v>17</v>
      </c>
      <c r="H1081">
        <v>289</v>
      </c>
      <c r="I1081">
        <v>9</v>
      </c>
      <c r="J1081">
        <v>2601</v>
      </c>
    </row>
    <row r="1082" spans="1:10" x14ac:dyDescent="0.3">
      <c r="A1082" s="3" t="s">
        <v>1123</v>
      </c>
      <c r="B1082" s="4">
        <v>43446</v>
      </c>
      <c r="C1082">
        <v>14</v>
      </c>
      <c r="D1082" t="s">
        <v>34</v>
      </c>
      <c r="E1082" t="s">
        <v>12</v>
      </c>
      <c r="F1082" t="s">
        <v>2045</v>
      </c>
      <c r="G1082" t="s">
        <v>17</v>
      </c>
      <c r="H1082">
        <v>289</v>
      </c>
      <c r="I1082">
        <v>5</v>
      </c>
      <c r="J1082">
        <v>1445</v>
      </c>
    </row>
    <row r="1083" spans="1:10" x14ac:dyDescent="0.3">
      <c r="A1083" s="3" t="s">
        <v>1124</v>
      </c>
      <c r="B1083" s="4">
        <v>43447</v>
      </c>
      <c r="C1083">
        <v>16</v>
      </c>
      <c r="D1083" t="s">
        <v>26</v>
      </c>
      <c r="E1083" t="s">
        <v>24</v>
      </c>
      <c r="F1083" t="s">
        <v>2044</v>
      </c>
      <c r="G1083" t="s">
        <v>21</v>
      </c>
      <c r="H1083">
        <v>159</v>
      </c>
      <c r="I1083">
        <v>0</v>
      </c>
      <c r="J1083">
        <v>0</v>
      </c>
    </row>
    <row r="1084" spans="1:10" x14ac:dyDescent="0.3">
      <c r="A1084" s="3" t="s">
        <v>1125</v>
      </c>
      <c r="B1084" s="4">
        <v>43447</v>
      </c>
      <c r="C1084">
        <v>13</v>
      </c>
      <c r="D1084" t="s">
        <v>29</v>
      </c>
      <c r="E1084" t="s">
        <v>12</v>
      </c>
      <c r="F1084" t="s">
        <v>2045</v>
      </c>
      <c r="G1084" t="s">
        <v>17</v>
      </c>
      <c r="H1084">
        <v>289</v>
      </c>
      <c r="I1084">
        <v>5</v>
      </c>
      <c r="J1084">
        <v>1445</v>
      </c>
    </row>
    <row r="1085" spans="1:10" x14ac:dyDescent="0.3">
      <c r="A1085" s="3" t="s">
        <v>1126</v>
      </c>
      <c r="B1085" s="4">
        <v>43447</v>
      </c>
      <c r="C1085">
        <v>2</v>
      </c>
      <c r="D1085" t="s">
        <v>102</v>
      </c>
      <c r="E1085" t="s">
        <v>16</v>
      </c>
      <c r="F1085" t="s">
        <v>2046</v>
      </c>
      <c r="G1085" t="s">
        <v>13</v>
      </c>
      <c r="H1085">
        <v>199</v>
      </c>
      <c r="I1085">
        <v>4</v>
      </c>
      <c r="J1085">
        <v>796</v>
      </c>
    </row>
    <row r="1086" spans="1:10" x14ac:dyDescent="0.3">
      <c r="A1086" s="3" t="s">
        <v>1127</v>
      </c>
      <c r="B1086" s="4">
        <v>43447</v>
      </c>
      <c r="C1086">
        <v>5</v>
      </c>
      <c r="D1086" t="s">
        <v>56</v>
      </c>
      <c r="E1086" t="s">
        <v>64</v>
      </c>
      <c r="F1086" t="s">
        <v>2046</v>
      </c>
      <c r="G1086" t="s">
        <v>13</v>
      </c>
      <c r="H1086">
        <v>199</v>
      </c>
      <c r="I1086">
        <v>9</v>
      </c>
      <c r="J1086">
        <v>1791</v>
      </c>
    </row>
    <row r="1087" spans="1:10" x14ac:dyDescent="0.3">
      <c r="A1087" s="3" t="s">
        <v>1128</v>
      </c>
      <c r="B1087" s="4">
        <v>43447</v>
      </c>
      <c r="C1087">
        <v>11</v>
      </c>
      <c r="D1087" t="s">
        <v>11</v>
      </c>
      <c r="E1087" t="s">
        <v>59</v>
      </c>
      <c r="F1087" t="s">
        <v>2045</v>
      </c>
      <c r="G1087" t="s">
        <v>27</v>
      </c>
      <c r="H1087">
        <v>69</v>
      </c>
      <c r="I1087">
        <v>1</v>
      </c>
      <c r="J1087">
        <v>69</v>
      </c>
    </row>
    <row r="1088" spans="1:10" x14ac:dyDescent="0.3">
      <c r="A1088" s="3" t="s">
        <v>1129</v>
      </c>
      <c r="B1088" s="4">
        <v>43447</v>
      </c>
      <c r="C1088">
        <v>3</v>
      </c>
      <c r="D1088" t="s">
        <v>39</v>
      </c>
      <c r="E1088" t="s">
        <v>16</v>
      </c>
      <c r="F1088" t="s">
        <v>2046</v>
      </c>
      <c r="G1088" t="s">
        <v>27</v>
      </c>
      <c r="H1088">
        <v>69</v>
      </c>
      <c r="I1088">
        <v>5</v>
      </c>
      <c r="J1088">
        <v>345</v>
      </c>
    </row>
    <row r="1089" spans="1:10" x14ac:dyDescent="0.3">
      <c r="A1089" s="3" t="s">
        <v>1130</v>
      </c>
      <c r="B1089" s="4">
        <v>43447</v>
      </c>
      <c r="C1089">
        <v>11</v>
      </c>
      <c r="D1089" t="s">
        <v>11</v>
      </c>
      <c r="E1089" t="s">
        <v>59</v>
      </c>
      <c r="F1089" t="s">
        <v>2045</v>
      </c>
      <c r="G1089" t="s">
        <v>21</v>
      </c>
      <c r="H1089">
        <v>159</v>
      </c>
      <c r="I1089">
        <v>3</v>
      </c>
      <c r="J1089">
        <v>477</v>
      </c>
    </row>
    <row r="1090" spans="1:10" x14ac:dyDescent="0.3">
      <c r="A1090" s="3" t="s">
        <v>1131</v>
      </c>
      <c r="B1090" s="4">
        <v>43447</v>
      </c>
      <c r="C1090">
        <v>1</v>
      </c>
      <c r="D1090" t="s">
        <v>15</v>
      </c>
      <c r="E1090" t="s">
        <v>16</v>
      </c>
      <c r="F1090" t="s">
        <v>2046</v>
      </c>
      <c r="G1090" t="s">
        <v>37</v>
      </c>
      <c r="H1090">
        <v>399</v>
      </c>
      <c r="I1090">
        <v>1</v>
      </c>
      <c r="J1090">
        <v>399</v>
      </c>
    </row>
    <row r="1091" spans="1:10" x14ac:dyDescent="0.3">
      <c r="A1091" s="3" t="s">
        <v>1132</v>
      </c>
      <c r="B1091" s="4">
        <v>43448</v>
      </c>
      <c r="C1091">
        <v>18</v>
      </c>
      <c r="D1091" t="s">
        <v>23</v>
      </c>
      <c r="E1091" t="s">
        <v>24</v>
      </c>
      <c r="F1091" t="s">
        <v>2044</v>
      </c>
      <c r="G1091" t="s">
        <v>17</v>
      </c>
      <c r="H1091">
        <v>289</v>
      </c>
      <c r="I1091">
        <v>9</v>
      </c>
      <c r="J1091">
        <v>2601</v>
      </c>
    </row>
    <row r="1092" spans="1:10" x14ac:dyDescent="0.3">
      <c r="A1092" s="3" t="s">
        <v>1133</v>
      </c>
      <c r="B1092" s="4">
        <v>43449</v>
      </c>
      <c r="C1092">
        <v>15</v>
      </c>
      <c r="D1092" t="s">
        <v>114</v>
      </c>
      <c r="E1092" t="s">
        <v>59</v>
      </c>
      <c r="F1092" t="s">
        <v>2045</v>
      </c>
      <c r="G1092" t="s">
        <v>17</v>
      </c>
      <c r="H1092">
        <v>289</v>
      </c>
      <c r="I1092">
        <v>9</v>
      </c>
      <c r="J1092">
        <v>2601</v>
      </c>
    </row>
    <row r="1093" spans="1:10" x14ac:dyDescent="0.3">
      <c r="A1093" s="3" t="s">
        <v>1134</v>
      </c>
      <c r="B1093" s="4">
        <v>43449</v>
      </c>
      <c r="C1093">
        <v>8</v>
      </c>
      <c r="D1093" t="s">
        <v>41</v>
      </c>
      <c r="E1093" t="s">
        <v>20</v>
      </c>
      <c r="F1093" t="s">
        <v>2043</v>
      </c>
      <c r="G1093" t="s">
        <v>17</v>
      </c>
      <c r="H1093">
        <v>289</v>
      </c>
      <c r="I1093">
        <v>2</v>
      </c>
      <c r="J1093">
        <v>578</v>
      </c>
    </row>
    <row r="1094" spans="1:10" x14ac:dyDescent="0.3">
      <c r="A1094" s="3" t="s">
        <v>1135</v>
      </c>
      <c r="B1094" s="4">
        <v>43450</v>
      </c>
      <c r="C1094">
        <v>18</v>
      </c>
      <c r="D1094" t="s">
        <v>23</v>
      </c>
      <c r="E1094" t="s">
        <v>24</v>
      </c>
      <c r="F1094" t="s">
        <v>2044</v>
      </c>
      <c r="G1094" t="s">
        <v>21</v>
      </c>
      <c r="H1094">
        <v>159</v>
      </c>
      <c r="I1094">
        <v>4</v>
      </c>
      <c r="J1094">
        <v>636</v>
      </c>
    </row>
    <row r="1095" spans="1:10" x14ac:dyDescent="0.3">
      <c r="A1095" s="3" t="s">
        <v>1136</v>
      </c>
      <c r="B1095" s="4">
        <v>43450</v>
      </c>
      <c r="C1095">
        <v>5</v>
      </c>
      <c r="D1095" t="s">
        <v>56</v>
      </c>
      <c r="E1095" t="s">
        <v>64</v>
      </c>
      <c r="F1095" t="s">
        <v>2046</v>
      </c>
      <c r="G1095" t="s">
        <v>27</v>
      </c>
      <c r="H1095">
        <v>69</v>
      </c>
      <c r="I1095">
        <v>1</v>
      </c>
      <c r="J1095">
        <v>69</v>
      </c>
    </row>
    <row r="1096" spans="1:10" x14ac:dyDescent="0.3">
      <c r="A1096" s="3" t="s">
        <v>1137</v>
      </c>
      <c r="B1096" s="4">
        <v>43450</v>
      </c>
      <c r="C1096">
        <v>20</v>
      </c>
      <c r="D1096" t="s">
        <v>36</v>
      </c>
      <c r="E1096" t="s">
        <v>32</v>
      </c>
      <c r="F1096" t="s">
        <v>2044</v>
      </c>
      <c r="G1096" t="s">
        <v>17</v>
      </c>
      <c r="H1096">
        <v>289</v>
      </c>
      <c r="I1096">
        <v>3</v>
      </c>
      <c r="J1096">
        <v>867</v>
      </c>
    </row>
    <row r="1097" spans="1:10" x14ac:dyDescent="0.3">
      <c r="A1097" s="3" t="s">
        <v>1138</v>
      </c>
      <c r="B1097" s="4">
        <v>43451</v>
      </c>
      <c r="C1097">
        <v>12</v>
      </c>
      <c r="D1097" t="s">
        <v>62</v>
      </c>
      <c r="E1097" t="s">
        <v>12</v>
      </c>
      <c r="F1097" t="s">
        <v>2045</v>
      </c>
      <c r="G1097" t="s">
        <v>37</v>
      </c>
      <c r="H1097">
        <v>399</v>
      </c>
      <c r="I1097">
        <v>5</v>
      </c>
      <c r="J1097">
        <v>1995</v>
      </c>
    </row>
    <row r="1098" spans="1:10" x14ac:dyDescent="0.3">
      <c r="A1098" s="3" t="s">
        <v>1139</v>
      </c>
      <c r="B1098" s="4">
        <v>43451</v>
      </c>
      <c r="C1098">
        <v>1</v>
      </c>
      <c r="D1098" t="s">
        <v>15</v>
      </c>
      <c r="E1098" t="s">
        <v>16</v>
      </c>
      <c r="F1098" t="s">
        <v>2046</v>
      </c>
      <c r="G1098" t="s">
        <v>27</v>
      </c>
      <c r="H1098">
        <v>69</v>
      </c>
      <c r="I1098">
        <v>6</v>
      </c>
      <c r="J1098">
        <v>414</v>
      </c>
    </row>
    <row r="1099" spans="1:10" x14ac:dyDescent="0.3">
      <c r="A1099" s="3" t="s">
        <v>1140</v>
      </c>
      <c r="B1099" s="4">
        <v>43452</v>
      </c>
      <c r="C1099">
        <v>10</v>
      </c>
      <c r="D1099" t="s">
        <v>54</v>
      </c>
      <c r="E1099" t="s">
        <v>20</v>
      </c>
      <c r="F1099" t="s">
        <v>2043</v>
      </c>
      <c r="G1099" t="s">
        <v>13</v>
      </c>
      <c r="H1099">
        <v>199</v>
      </c>
      <c r="I1099">
        <v>3</v>
      </c>
      <c r="J1099">
        <v>597</v>
      </c>
    </row>
    <row r="1100" spans="1:10" x14ac:dyDescent="0.3">
      <c r="A1100" s="3" t="s">
        <v>1141</v>
      </c>
      <c r="B1100" s="4">
        <v>43452</v>
      </c>
      <c r="C1100">
        <v>3</v>
      </c>
      <c r="D1100" t="s">
        <v>39</v>
      </c>
      <c r="E1100" t="s">
        <v>16</v>
      </c>
      <c r="F1100" t="s">
        <v>2046</v>
      </c>
      <c r="G1100" t="s">
        <v>27</v>
      </c>
      <c r="H1100">
        <v>69</v>
      </c>
      <c r="I1100">
        <v>2</v>
      </c>
      <c r="J1100">
        <v>138</v>
      </c>
    </row>
    <row r="1101" spans="1:10" x14ac:dyDescent="0.3">
      <c r="A1101" s="3" t="s">
        <v>1142</v>
      </c>
      <c r="B1101" s="4">
        <v>43452</v>
      </c>
      <c r="C1101">
        <v>8</v>
      </c>
      <c r="D1101" t="s">
        <v>41</v>
      </c>
      <c r="E1101" t="s">
        <v>42</v>
      </c>
      <c r="F1101" t="s">
        <v>2043</v>
      </c>
      <c r="G1101" t="s">
        <v>21</v>
      </c>
      <c r="H1101">
        <v>159</v>
      </c>
      <c r="I1101">
        <v>3</v>
      </c>
      <c r="J1101">
        <v>477</v>
      </c>
    </row>
    <row r="1102" spans="1:10" x14ac:dyDescent="0.3">
      <c r="A1102" s="3" t="s">
        <v>1143</v>
      </c>
      <c r="B1102" s="4">
        <v>43452</v>
      </c>
      <c r="C1102">
        <v>8</v>
      </c>
      <c r="D1102" t="s">
        <v>41</v>
      </c>
      <c r="E1102" t="s">
        <v>20</v>
      </c>
      <c r="F1102" t="s">
        <v>2043</v>
      </c>
      <c r="G1102" t="s">
        <v>27</v>
      </c>
      <c r="H1102">
        <v>69</v>
      </c>
      <c r="I1102">
        <v>9</v>
      </c>
      <c r="J1102">
        <v>621</v>
      </c>
    </row>
    <row r="1103" spans="1:10" x14ac:dyDescent="0.3">
      <c r="A1103" s="3" t="s">
        <v>1144</v>
      </c>
      <c r="B1103" s="4">
        <v>43452</v>
      </c>
      <c r="C1103">
        <v>12</v>
      </c>
      <c r="D1103" t="s">
        <v>62</v>
      </c>
      <c r="E1103" t="s">
        <v>12</v>
      </c>
      <c r="F1103" t="s">
        <v>2045</v>
      </c>
      <c r="G1103" t="s">
        <v>37</v>
      </c>
      <c r="H1103">
        <v>399</v>
      </c>
      <c r="I1103">
        <v>3</v>
      </c>
      <c r="J1103">
        <v>1197</v>
      </c>
    </row>
    <row r="1104" spans="1:10" x14ac:dyDescent="0.3">
      <c r="A1104" s="3" t="s">
        <v>1145</v>
      </c>
      <c r="B1104" s="4">
        <v>43452</v>
      </c>
      <c r="C1104">
        <v>5</v>
      </c>
      <c r="D1104" t="s">
        <v>56</v>
      </c>
      <c r="E1104" t="s">
        <v>64</v>
      </c>
      <c r="F1104" t="s">
        <v>2046</v>
      </c>
      <c r="G1104" t="s">
        <v>37</v>
      </c>
      <c r="H1104">
        <v>399</v>
      </c>
      <c r="I1104">
        <v>0</v>
      </c>
      <c r="J1104">
        <v>0</v>
      </c>
    </row>
    <row r="1105" spans="1:10" x14ac:dyDescent="0.3">
      <c r="A1105" s="3" t="s">
        <v>1146</v>
      </c>
      <c r="B1105" s="4">
        <v>43452</v>
      </c>
      <c r="C1105">
        <v>12</v>
      </c>
      <c r="D1105" t="s">
        <v>62</v>
      </c>
      <c r="E1105" t="s">
        <v>59</v>
      </c>
      <c r="F1105" t="s">
        <v>2045</v>
      </c>
      <c r="G1105" t="s">
        <v>13</v>
      </c>
      <c r="H1105">
        <v>199</v>
      </c>
      <c r="I1105">
        <v>2</v>
      </c>
      <c r="J1105">
        <v>398</v>
      </c>
    </row>
    <row r="1106" spans="1:10" x14ac:dyDescent="0.3">
      <c r="A1106" s="3" t="s">
        <v>1147</v>
      </c>
      <c r="B1106" s="4">
        <v>43452</v>
      </c>
      <c r="C1106">
        <v>12</v>
      </c>
      <c r="D1106" t="s">
        <v>62</v>
      </c>
      <c r="E1106" t="s">
        <v>12</v>
      </c>
      <c r="F1106" t="s">
        <v>2045</v>
      </c>
      <c r="G1106" t="s">
        <v>21</v>
      </c>
      <c r="H1106">
        <v>159</v>
      </c>
      <c r="I1106">
        <v>7</v>
      </c>
      <c r="J1106">
        <v>1113</v>
      </c>
    </row>
    <row r="1107" spans="1:10" x14ac:dyDescent="0.3">
      <c r="A1107" s="3" t="s">
        <v>1148</v>
      </c>
      <c r="B1107" s="4">
        <v>43452</v>
      </c>
      <c r="C1107">
        <v>20</v>
      </c>
      <c r="D1107" t="s">
        <v>36</v>
      </c>
      <c r="E1107" t="s">
        <v>24</v>
      </c>
      <c r="F1107" t="s">
        <v>2044</v>
      </c>
      <c r="G1107" t="s">
        <v>17</v>
      </c>
      <c r="H1107">
        <v>289</v>
      </c>
      <c r="I1107">
        <v>4</v>
      </c>
      <c r="J1107">
        <v>1156</v>
      </c>
    </row>
    <row r="1108" spans="1:10" x14ac:dyDescent="0.3">
      <c r="A1108" s="3" t="s">
        <v>1149</v>
      </c>
      <c r="B1108" s="4">
        <v>43452</v>
      </c>
      <c r="C1108">
        <v>7</v>
      </c>
      <c r="D1108" t="s">
        <v>84</v>
      </c>
      <c r="E1108" t="s">
        <v>42</v>
      </c>
      <c r="F1108" t="s">
        <v>2043</v>
      </c>
      <c r="G1108" t="s">
        <v>13</v>
      </c>
      <c r="H1108">
        <v>199</v>
      </c>
      <c r="I1108">
        <v>9</v>
      </c>
      <c r="J1108">
        <v>1791</v>
      </c>
    </row>
    <row r="1109" spans="1:10" x14ac:dyDescent="0.3">
      <c r="A1109" s="3" t="s">
        <v>1150</v>
      </c>
      <c r="B1109" s="4">
        <v>43452</v>
      </c>
      <c r="C1109">
        <v>14</v>
      </c>
      <c r="D1109" t="s">
        <v>34</v>
      </c>
      <c r="E1109" t="s">
        <v>12</v>
      </c>
      <c r="F1109" t="s">
        <v>2045</v>
      </c>
      <c r="G1109" t="s">
        <v>37</v>
      </c>
      <c r="H1109">
        <v>399</v>
      </c>
      <c r="I1109">
        <v>5</v>
      </c>
      <c r="J1109">
        <v>1995</v>
      </c>
    </row>
    <row r="1110" spans="1:10" x14ac:dyDescent="0.3">
      <c r="A1110" s="3" t="s">
        <v>1151</v>
      </c>
      <c r="B1110" s="4">
        <v>43453</v>
      </c>
      <c r="C1110">
        <v>11</v>
      </c>
      <c r="D1110" t="s">
        <v>11</v>
      </c>
      <c r="E1110" t="s">
        <v>12</v>
      </c>
      <c r="F1110" t="s">
        <v>2045</v>
      </c>
      <c r="G1110" t="s">
        <v>21</v>
      </c>
      <c r="H1110">
        <v>159</v>
      </c>
      <c r="I1110">
        <v>2</v>
      </c>
      <c r="J1110">
        <v>318</v>
      </c>
    </row>
    <row r="1111" spans="1:10" x14ac:dyDescent="0.3">
      <c r="A1111" s="3" t="s">
        <v>1152</v>
      </c>
      <c r="B1111" s="4">
        <v>43453</v>
      </c>
      <c r="C1111">
        <v>10</v>
      </c>
      <c r="D1111" t="s">
        <v>54</v>
      </c>
      <c r="E1111" t="s">
        <v>42</v>
      </c>
      <c r="F1111" t="s">
        <v>2043</v>
      </c>
      <c r="G1111" t="s">
        <v>21</v>
      </c>
      <c r="H1111">
        <v>159</v>
      </c>
      <c r="I1111">
        <v>9</v>
      </c>
      <c r="J1111">
        <v>1431</v>
      </c>
    </row>
    <row r="1112" spans="1:10" x14ac:dyDescent="0.3">
      <c r="A1112" s="3" t="s">
        <v>1153</v>
      </c>
      <c r="B1112" s="4">
        <v>43454</v>
      </c>
      <c r="C1112">
        <v>4</v>
      </c>
      <c r="D1112" t="s">
        <v>47</v>
      </c>
      <c r="E1112" t="s">
        <v>16</v>
      </c>
      <c r="F1112" t="s">
        <v>2046</v>
      </c>
      <c r="G1112" t="s">
        <v>37</v>
      </c>
      <c r="H1112">
        <v>399</v>
      </c>
      <c r="I1112">
        <v>8</v>
      </c>
      <c r="J1112">
        <v>3192</v>
      </c>
    </row>
    <row r="1113" spans="1:10" x14ac:dyDescent="0.3">
      <c r="A1113" s="3" t="s">
        <v>1154</v>
      </c>
      <c r="B1113" s="4">
        <v>43454</v>
      </c>
      <c r="C1113">
        <v>10</v>
      </c>
      <c r="D1113" t="s">
        <v>54</v>
      </c>
      <c r="E1113" t="s">
        <v>20</v>
      </c>
      <c r="F1113" t="s">
        <v>2043</v>
      </c>
      <c r="G1113" t="s">
        <v>27</v>
      </c>
      <c r="H1113">
        <v>69</v>
      </c>
      <c r="I1113">
        <v>6</v>
      </c>
      <c r="J1113">
        <v>414</v>
      </c>
    </row>
    <row r="1114" spans="1:10" x14ac:dyDescent="0.3">
      <c r="A1114" s="3" t="s">
        <v>1155</v>
      </c>
      <c r="B1114" s="4">
        <v>43454</v>
      </c>
      <c r="C1114">
        <v>19</v>
      </c>
      <c r="D1114" t="s">
        <v>52</v>
      </c>
      <c r="E1114" t="s">
        <v>24</v>
      </c>
      <c r="F1114" t="s">
        <v>2044</v>
      </c>
      <c r="G1114" t="s">
        <v>27</v>
      </c>
      <c r="H1114">
        <v>69</v>
      </c>
      <c r="I1114">
        <v>7</v>
      </c>
      <c r="J1114">
        <v>483</v>
      </c>
    </row>
    <row r="1115" spans="1:10" x14ac:dyDescent="0.3">
      <c r="A1115" s="3" t="s">
        <v>1156</v>
      </c>
      <c r="B1115" s="4">
        <v>43454</v>
      </c>
      <c r="C1115">
        <v>13</v>
      </c>
      <c r="D1115" t="s">
        <v>29</v>
      </c>
      <c r="E1115" t="s">
        <v>12</v>
      </c>
      <c r="F1115" t="s">
        <v>2045</v>
      </c>
      <c r="G1115" t="s">
        <v>27</v>
      </c>
      <c r="H1115">
        <v>69</v>
      </c>
      <c r="I1115">
        <v>8</v>
      </c>
      <c r="J1115">
        <v>552</v>
      </c>
    </row>
    <row r="1116" spans="1:10" x14ac:dyDescent="0.3">
      <c r="A1116" s="3" t="s">
        <v>1157</v>
      </c>
      <c r="B1116" s="4">
        <v>43454</v>
      </c>
      <c r="C1116">
        <v>20</v>
      </c>
      <c r="D1116" t="s">
        <v>36</v>
      </c>
      <c r="E1116" t="s">
        <v>32</v>
      </c>
      <c r="F1116" t="s">
        <v>2044</v>
      </c>
      <c r="G1116" t="s">
        <v>13</v>
      </c>
      <c r="H1116">
        <v>199</v>
      </c>
      <c r="I1116">
        <v>1</v>
      </c>
      <c r="J1116">
        <v>199</v>
      </c>
    </row>
    <row r="1117" spans="1:10" x14ac:dyDescent="0.3">
      <c r="A1117" s="3" t="s">
        <v>1158</v>
      </c>
      <c r="B1117" s="4">
        <v>43454</v>
      </c>
      <c r="C1117">
        <v>14</v>
      </c>
      <c r="D1117" t="s">
        <v>34</v>
      </c>
      <c r="E1117" t="s">
        <v>12</v>
      </c>
      <c r="F1117" t="s">
        <v>2045</v>
      </c>
      <c r="G1117" t="s">
        <v>21</v>
      </c>
      <c r="H1117">
        <v>159</v>
      </c>
      <c r="I1117">
        <v>9</v>
      </c>
      <c r="J1117">
        <v>1431</v>
      </c>
    </row>
    <row r="1118" spans="1:10" x14ac:dyDescent="0.3">
      <c r="A1118" s="3" t="s">
        <v>1159</v>
      </c>
      <c r="B1118" s="4">
        <v>43454</v>
      </c>
      <c r="C1118">
        <v>9</v>
      </c>
      <c r="D1118" t="s">
        <v>19</v>
      </c>
      <c r="E1118" t="s">
        <v>20</v>
      </c>
      <c r="F1118" t="s">
        <v>2043</v>
      </c>
      <c r="G1118" t="s">
        <v>17</v>
      </c>
      <c r="H1118">
        <v>289</v>
      </c>
      <c r="I1118">
        <v>5</v>
      </c>
      <c r="J1118">
        <v>1445</v>
      </c>
    </row>
    <row r="1119" spans="1:10" x14ac:dyDescent="0.3">
      <c r="A1119" s="3" t="s">
        <v>1160</v>
      </c>
      <c r="B1119" s="4">
        <v>43454</v>
      </c>
      <c r="C1119">
        <v>18</v>
      </c>
      <c r="D1119" t="s">
        <v>23</v>
      </c>
      <c r="E1119" t="s">
        <v>24</v>
      </c>
      <c r="F1119" t="s">
        <v>2044</v>
      </c>
      <c r="G1119" t="s">
        <v>37</v>
      </c>
      <c r="H1119">
        <v>399</v>
      </c>
      <c r="I1119">
        <v>7</v>
      </c>
      <c r="J1119">
        <v>2793</v>
      </c>
    </row>
    <row r="1120" spans="1:10" x14ac:dyDescent="0.3">
      <c r="A1120" s="3" t="s">
        <v>1161</v>
      </c>
      <c r="B1120" s="4">
        <v>43454</v>
      </c>
      <c r="C1120">
        <v>10</v>
      </c>
      <c r="D1120" t="s">
        <v>54</v>
      </c>
      <c r="E1120" t="s">
        <v>20</v>
      </c>
      <c r="F1120" t="s">
        <v>2043</v>
      </c>
      <c r="G1120" t="s">
        <v>13</v>
      </c>
      <c r="H1120">
        <v>199</v>
      </c>
      <c r="I1120">
        <v>6</v>
      </c>
      <c r="J1120">
        <v>1194</v>
      </c>
    </row>
    <row r="1121" spans="1:10" x14ac:dyDescent="0.3">
      <c r="A1121" s="3" t="s">
        <v>1162</v>
      </c>
      <c r="B1121" s="4">
        <v>43455</v>
      </c>
      <c r="C1121">
        <v>1</v>
      </c>
      <c r="D1121" t="s">
        <v>15</v>
      </c>
      <c r="E1121" t="s">
        <v>64</v>
      </c>
      <c r="F1121" t="s">
        <v>2046</v>
      </c>
      <c r="G1121" t="s">
        <v>21</v>
      </c>
      <c r="H1121">
        <v>159</v>
      </c>
      <c r="I1121">
        <v>8</v>
      </c>
      <c r="J1121">
        <v>1272</v>
      </c>
    </row>
    <row r="1122" spans="1:10" x14ac:dyDescent="0.3">
      <c r="A1122" s="3" t="s">
        <v>1163</v>
      </c>
      <c r="B1122" s="4">
        <v>43456</v>
      </c>
      <c r="C1122">
        <v>14</v>
      </c>
      <c r="D1122" t="s">
        <v>34</v>
      </c>
      <c r="E1122" t="s">
        <v>59</v>
      </c>
      <c r="F1122" t="s">
        <v>2045</v>
      </c>
      <c r="G1122" t="s">
        <v>37</v>
      </c>
      <c r="H1122">
        <v>399</v>
      </c>
      <c r="I1122">
        <v>7</v>
      </c>
      <c r="J1122">
        <v>2793</v>
      </c>
    </row>
    <row r="1123" spans="1:10" x14ac:dyDescent="0.3">
      <c r="A1123" s="3" t="s">
        <v>1164</v>
      </c>
      <c r="B1123" s="4">
        <v>43457</v>
      </c>
      <c r="C1123">
        <v>6</v>
      </c>
      <c r="D1123" t="s">
        <v>44</v>
      </c>
      <c r="E1123" t="s">
        <v>42</v>
      </c>
      <c r="F1123" t="s">
        <v>2043</v>
      </c>
      <c r="G1123" t="s">
        <v>21</v>
      </c>
      <c r="H1123">
        <v>159</v>
      </c>
      <c r="I1123">
        <v>2</v>
      </c>
      <c r="J1123">
        <v>318</v>
      </c>
    </row>
    <row r="1124" spans="1:10" x14ac:dyDescent="0.3">
      <c r="A1124" s="3" t="s">
        <v>1165</v>
      </c>
      <c r="B1124" s="4">
        <v>43457</v>
      </c>
      <c r="C1124">
        <v>9</v>
      </c>
      <c r="D1124" t="s">
        <v>19</v>
      </c>
      <c r="E1124" t="s">
        <v>20</v>
      </c>
      <c r="F1124" t="s">
        <v>2043</v>
      </c>
      <c r="G1124" t="s">
        <v>21</v>
      </c>
      <c r="H1124">
        <v>159</v>
      </c>
      <c r="I1124">
        <v>9</v>
      </c>
      <c r="J1124">
        <v>1431</v>
      </c>
    </row>
    <row r="1125" spans="1:10" x14ac:dyDescent="0.3">
      <c r="A1125" s="3" t="s">
        <v>1166</v>
      </c>
      <c r="B1125" s="4">
        <v>43457</v>
      </c>
      <c r="C1125">
        <v>14</v>
      </c>
      <c r="D1125" t="s">
        <v>34</v>
      </c>
      <c r="E1125" t="s">
        <v>12</v>
      </c>
      <c r="F1125" t="s">
        <v>2045</v>
      </c>
      <c r="G1125" t="s">
        <v>21</v>
      </c>
      <c r="H1125">
        <v>159</v>
      </c>
      <c r="I1125">
        <v>2</v>
      </c>
      <c r="J1125">
        <v>318</v>
      </c>
    </row>
    <row r="1126" spans="1:10" x14ac:dyDescent="0.3">
      <c r="A1126" s="3" t="s">
        <v>1167</v>
      </c>
      <c r="B1126" s="4">
        <v>43457</v>
      </c>
      <c r="C1126">
        <v>19</v>
      </c>
      <c r="D1126" t="s">
        <v>52</v>
      </c>
      <c r="E1126" t="s">
        <v>24</v>
      </c>
      <c r="F1126" t="s">
        <v>2044</v>
      </c>
      <c r="G1126" t="s">
        <v>27</v>
      </c>
      <c r="H1126">
        <v>69</v>
      </c>
      <c r="I1126">
        <v>5</v>
      </c>
      <c r="J1126">
        <v>345</v>
      </c>
    </row>
    <row r="1127" spans="1:10" x14ac:dyDescent="0.3">
      <c r="A1127" s="3" t="s">
        <v>1168</v>
      </c>
      <c r="B1127" s="4">
        <v>43457</v>
      </c>
      <c r="C1127">
        <v>11</v>
      </c>
      <c r="D1127" t="s">
        <v>11</v>
      </c>
      <c r="E1127" t="s">
        <v>12</v>
      </c>
      <c r="F1127" t="s">
        <v>2045</v>
      </c>
      <c r="G1127" t="s">
        <v>17</v>
      </c>
      <c r="H1127">
        <v>289</v>
      </c>
      <c r="I1127">
        <v>9</v>
      </c>
      <c r="J1127">
        <v>2601</v>
      </c>
    </row>
    <row r="1128" spans="1:10" x14ac:dyDescent="0.3">
      <c r="A1128" s="3" t="s">
        <v>1169</v>
      </c>
      <c r="B1128" s="4">
        <v>43457</v>
      </c>
      <c r="C1128">
        <v>17</v>
      </c>
      <c r="D1128" t="s">
        <v>31</v>
      </c>
      <c r="E1128" t="s">
        <v>32</v>
      </c>
      <c r="F1128" t="s">
        <v>2044</v>
      </c>
      <c r="G1128" t="s">
        <v>13</v>
      </c>
      <c r="H1128">
        <v>199</v>
      </c>
      <c r="I1128">
        <v>9</v>
      </c>
      <c r="J1128">
        <v>1791</v>
      </c>
    </row>
    <row r="1129" spans="1:10" x14ac:dyDescent="0.3">
      <c r="A1129" s="3" t="s">
        <v>1170</v>
      </c>
      <c r="B1129" s="4">
        <v>43458</v>
      </c>
      <c r="C1129">
        <v>9</v>
      </c>
      <c r="D1129" t="s">
        <v>19</v>
      </c>
      <c r="E1129" t="s">
        <v>42</v>
      </c>
      <c r="F1129" t="s">
        <v>2043</v>
      </c>
      <c r="G1129" t="s">
        <v>37</v>
      </c>
      <c r="H1129">
        <v>399</v>
      </c>
      <c r="I1129">
        <v>2</v>
      </c>
      <c r="J1129">
        <v>798</v>
      </c>
    </row>
    <row r="1130" spans="1:10" x14ac:dyDescent="0.3">
      <c r="A1130" s="3" t="s">
        <v>1171</v>
      </c>
      <c r="B1130" s="4">
        <v>43458</v>
      </c>
      <c r="C1130">
        <v>13</v>
      </c>
      <c r="D1130" t="s">
        <v>29</v>
      </c>
      <c r="E1130" t="s">
        <v>12</v>
      </c>
      <c r="F1130" t="s">
        <v>2045</v>
      </c>
      <c r="G1130" t="s">
        <v>21</v>
      </c>
      <c r="H1130">
        <v>159</v>
      </c>
      <c r="I1130">
        <v>2</v>
      </c>
      <c r="J1130">
        <v>318</v>
      </c>
    </row>
    <row r="1131" spans="1:10" x14ac:dyDescent="0.3">
      <c r="A1131" s="3" t="s">
        <v>1172</v>
      </c>
      <c r="B1131" s="4">
        <v>43459</v>
      </c>
      <c r="C1131">
        <v>18</v>
      </c>
      <c r="D1131" t="s">
        <v>23</v>
      </c>
      <c r="E1131" t="s">
        <v>32</v>
      </c>
      <c r="F1131" t="s">
        <v>2044</v>
      </c>
      <c r="G1131" t="s">
        <v>13</v>
      </c>
      <c r="H1131">
        <v>199</v>
      </c>
      <c r="I1131">
        <v>8</v>
      </c>
      <c r="J1131">
        <v>1592</v>
      </c>
    </row>
    <row r="1132" spans="1:10" x14ac:dyDescent="0.3">
      <c r="A1132" s="3" t="s">
        <v>1173</v>
      </c>
      <c r="B1132" s="4">
        <v>43459</v>
      </c>
      <c r="C1132">
        <v>4</v>
      </c>
      <c r="D1132" t="s">
        <v>47</v>
      </c>
      <c r="E1132" t="s">
        <v>64</v>
      </c>
      <c r="F1132" t="s">
        <v>2046</v>
      </c>
      <c r="G1132" t="s">
        <v>27</v>
      </c>
      <c r="H1132">
        <v>69</v>
      </c>
      <c r="I1132">
        <v>7</v>
      </c>
      <c r="J1132">
        <v>483</v>
      </c>
    </row>
    <row r="1133" spans="1:10" x14ac:dyDescent="0.3">
      <c r="A1133" s="3" t="s">
        <v>1174</v>
      </c>
      <c r="B1133" s="4">
        <v>43459</v>
      </c>
      <c r="C1133">
        <v>17</v>
      </c>
      <c r="D1133" t="s">
        <v>31</v>
      </c>
      <c r="E1133" t="s">
        <v>24</v>
      </c>
      <c r="F1133" t="s">
        <v>2044</v>
      </c>
      <c r="G1133" t="s">
        <v>13</v>
      </c>
      <c r="H1133">
        <v>199</v>
      </c>
      <c r="I1133">
        <v>3</v>
      </c>
      <c r="J1133">
        <v>597</v>
      </c>
    </row>
    <row r="1134" spans="1:10" x14ac:dyDescent="0.3">
      <c r="A1134" s="3" t="s">
        <v>1175</v>
      </c>
      <c r="B1134" s="4">
        <v>43459</v>
      </c>
      <c r="C1134">
        <v>8</v>
      </c>
      <c r="D1134" t="s">
        <v>41</v>
      </c>
      <c r="E1134" t="s">
        <v>42</v>
      </c>
      <c r="F1134" t="s">
        <v>2043</v>
      </c>
      <c r="G1134" t="s">
        <v>27</v>
      </c>
      <c r="H1134">
        <v>69</v>
      </c>
      <c r="I1134">
        <v>2</v>
      </c>
      <c r="J1134">
        <v>138</v>
      </c>
    </row>
    <row r="1135" spans="1:10" x14ac:dyDescent="0.3">
      <c r="A1135" s="3" t="s">
        <v>1176</v>
      </c>
      <c r="B1135" s="4">
        <v>43459</v>
      </c>
      <c r="C1135">
        <v>12</v>
      </c>
      <c r="D1135" t="s">
        <v>62</v>
      </c>
      <c r="E1135" t="s">
        <v>59</v>
      </c>
      <c r="F1135" t="s">
        <v>2045</v>
      </c>
      <c r="G1135" t="s">
        <v>21</v>
      </c>
      <c r="H1135">
        <v>159</v>
      </c>
      <c r="I1135">
        <v>5</v>
      </c>
      <c r="J1135">
        <v>795</v>
      </c>
    </row>
    <row r="1136" spans="1:10" x14ac:dyDescent="0.3">
      <c r="A1136" s="3" t="s">
        <v>1177</v>
      </c>
      <c r="B1136" s="4">
        <v>43459</v>
      </c>
      <c r="C1136">
        <v>5</v>
      </c>
      <c r="D1136" t="s">
        <v>56</v>
      </c>
      <c r="E1136" t="s">
        <v>16</v>
      </c>
      <c r="F1136" t="s">
        <v>2046</v>
      </c>
      <c r="G1136" t="s">
        <v>17</v>
      </c>
      <c r="H1136">
        <v>289</v>
      </c>
      <c r="I1136">
        <v>4</v>
      </c>
      <c r="J1136">
        <v>1156</v>
      </c>
    </row>
    <row r="1137" spans="1:10" x14ac:dyDescent="0.3">
      <c r="A1137" s="3" t="s">
        <v>1178</v>
      </c>
      <c r="B1137" s="4">
        <v>43459</v>
      </c>
      <c r="C1137">
        <v>16</v>
      </c>
      <c r="D1137" t="s">
        <v>26</v>
      </c>
      <c r="E1137" t="s">
        <v>24</v>
      </c>
      <c r="F1137" t="s">
        <v>2044</v>
      </c>
      <c r="G1137" t="s">
        <v>21</v>
      </c>
      <c r="H1137">
        <v>159</v>
      </c>
      <c r="I1137">
        <v>4</v>
      </c>
      <c r="J1137">
        <v>636</v>
      </c>
    </row>
    <row r="1138" spans="1:10" x14ac:dyDescent="0.3">
      <c r="A1138" s="3" t="s">
        <v>1179</v>
      </c>
      <c r="B1138" s="4">
        <v>43459</v>
      </c>
      <c r="C1138">
        <v>3</v>
      </c>
      <c r="D1138" t="s">
        <v>39</v>
      </c>
      <c r="E1138" t="s">
        <v>64</v>
      </c>
      <c r="F1138" t="s">
        <v>2046</v>
      </c>
      <c r="G1138" t="s">
        <v>17</v>
      </c>
      <c r="H1138">
        <v>289</v>
      </c>
      <c r="I1138">
        <v>6</v>
      </c>
      <c r="J1138">
        <v>1734</v>
      </c>
    </row>
    <row r="1139" spans="1:10" x14ac:dyDescent="0.3">
      <c r="A1139" s="3" t="s">
        <v>1180</v>
      </c>
      <c r="B1139" s="4">
        <v>43459</v>
      </c>
      <c r="C1139">
        <v>14</v>
      </c>
      <c r="D1139" t="s">
        <v>34</v>
      </c>
      <c r="E1139" t="s">
        <v>12</v>
      </c>
      <c r="F1139" t="s">
        <v>2045</v>
      </c>
      <c r="G1139" t="s">
        <v>21</v>
      </c>
      <c r="H1139">
        <v>159</v>
      </c>
      <c r="I1139">
        <v>0</v>
      </c>
      <c r="J1139">
        <v>0</v>
      </c>
    </row>
    <row r="1140" spans="1:10" x14ac:dyDescent="0.3">
      <c r="A1140" s="3" t="s">
        <v>1181</v>
      </c>
      <c r="B1140" s="4">
        <v>43460</v>
      </c>
      <c r="C1140">
        <v>11</v>
      </c>
      <c r="D1140" t="s">
        <v>11</v>
      </c>
      <c r="E1140" t="s">
        <v>12</v>
      </c>
      <c r="F1140" t="s">
        <v>2045</v>
      </c>
      <c r="G1140" t="s">
        <v>17</v>
      </c>
      <c r="H1140">
        <v>289</v>
      </c>
      <c r="I1140">
        <v>2</v>
      </c>
      <c r="J1140">
        <v>578</v>
      </c>
    </row>
    <row r="1141" spans="1:10" x14ac:dyDescent="0.3">
      <c r="A1141" s="3" t="s">
        <v>1182</v>
      </c>
      <c r="B1141" s="4">
        <v>43461</v>
      </c>
      <c r="C1141">
        <v>6</v>
      </c>
      <c r="D1141" t="s">
        <v>44</v>
      </c>
      <c r="E1141" t="s">
        <v>42</v>
      </c>
      <c r="F1141" t="s">
        <v>2043</v>
      </c>
      <c r="G1141" t="s">
        <v>21</v>
      </c>
      <c r="H1141">
        <v>159</v>
      </c>
      <c r="I1141">
        <v>1</v>
      </c>
      <c r="J1141">
        <v>159</v>
      </c>
    </row>
    <row r="1142" spans="1:10" x14ac:dyDescent="0.3">
      <c r="A1142" s="3" t="s">
        <v>1183</v>
      </c>
      <c r="B1142" s="4">
        <v>43461</v>
      </c>
      <c r="C1142">
        <v>15</v>
      </c>
      <c r="D1142" t="s">
        <v>114</v>
      </c>
      <c r="E1142" t="s">
        <v>12</v>
      </c>
      <c r="F1142" t="s">
        <v>2045</v>
      </c>
      <c r="G1142" t="s">
        <v>21</v>
      </c>
      <c r="H1142">
        <v>159</v>
      </c>
      <c r="I1142">
        <v>0</v>
      </c>
      <c r="J1142">
        <v>0</v>
      </c>
    </row>
    <row r="1143" spans="1:10" x14ac:dyDescent="0.3">
      <c r="A1143" s="3" t="s">
        <v>1184</v>
      </c>
      <c r="B1143" s="4">
        <v>43461</v>
      </c>
      <c r="C1143">
        <v>16</v>
      </c>
      <c r="D1143" t="s">
        <v>26</v>
      </c>
      <c r="E1143" t="s">
        <v>24</v>
      </c>
      <c r="F1143" t="s">
        <v>2044</v>
      </c>
      <c r="G1143" t="s">
        <v>37</v>
      </c>
      <c r="H1143">
        <v>399</v>
      </c>
      <c r="I1143">
        <v>8</v>
      </c>
      <c r="J1143">
        <v>3192</v>
      </c>
    </row>
    <row r="1144" spans="1:10" x14ac:dyDescent="0.3">
      <c r="A1144" s="3" t="s">
        <v>1185</v>
      </c>
      <c r="B1144" s="4">
        <v>43462</v>
      </c>
      <c r="C1144">
        <v>17</v>
      </c>
      <c r="D1144" t="s">
        <v>31</v>
      </c>
      <c r="E1144" t="s">
        <v>24</v>
      </c>
      <c r="F1144" t="s">
        <v>2044</v>
      </c>
      <c r="G1144" t="s">
        <v>27</v>
      </c>
      <c r="H1144">
        <v>69</v>
      </c>
      <c r="I1144">
        <v>6</v>
      </c>
      <c r="J1144">
        <v>414</v>
      </c>
    </row>
    <row r="1145" spans="1:10" x14ac:dyDescent="0.3">
      <c r="A1145" s="3" t="s">
        <v>1186</v>
      </c>
      <c r="B1145" s="4">
        <v>43463</v>
      </c>
      <c r="C1145">
        <v>11</v>
      </c>
      <c r="D1145" t="s">
        <v>11</v>
      </c>
      <c r="E1145" t="s">
        <v>12</v>
      </c>
      <c r="F1145" t="s">
        <v>2045</v>
      </c>
      <c r="G1145" t="s">
        <v>37</v>
      </c>
      <c r="H1145">
        <v>399</v>
      </c>
      <c r="I1145">
        <v>2</v>
      </c>
      <c r="J1145">
        <v>798</v>
      </c>
    </row>
    <row r="1146" spans="1:10" x14ac:dyDescent="0.3">
      <c r="A1146" s="3" t="s">
        <v>1187</v>
      </c>
      <c r="B1146" s="4">
        <v>43464</v>
      </c>
      <c r="C1146">
        <v>12</v>
      </c>
      <c r="D1146" t="s">
        <v>62</v>
      </c>
      <c r="E1146" t="s">
        <v>12</v>
      </c>
      <c r="F1146" t="s">
        <v>2045</v>
      </c>
      <c r="G1146" t="s">
        <v>37</v>
      </c>
      <c r="H1146">
        <v>399</v>
      </c>
      <c r="I1146">
        <v>8</v>
      </c>
      <c r="J1146">
        <v>3192</v>
      </c>
    </row>
    <row r="1147" spans="1:10" x14ac:dyDescent="0.3">
      <c r="A1147" s="3" t="s">
        <v>1188</v>
      </c>
      <c r="B1147" s="4">
        <v>43465</v>
      </c>
      <c r="C1147">
        <v>4</v>
      </c>
      <c r="D1147" t="s">
        <v>47</v>
      </c>
      <c r="E1147" t="s">
        <v>16</v>
      </c>
      <c r="F1147" t="s">
        <v>2046</v>
      </c>
      <c r="G1147" t="s">
        <v>13</v>
      </c>
      <c r="H1147">
        <v>199</v>
      </c>
      <c r="I1147">
        <v>8</v>
      </c>
      <c r="J1147">
        <v>1592</v>
      </c>
    </row>
    <row r="1148" spans="1:10" x14ac:dyDescent="0.3">
      <c r="A1148" s="3" t="s">
        <v>1189</v>
      </c>
      <c r="B1148" s="4">
        <v>43466</v>
      </c>
      <c r="C1148">
        <v>20</v>
      </c>
      <c r="D1148" t="s">
        <v>36</v>
      </c>
      <c r="E1148" t="s">
        <v>32</v>
      </c>
      <c r="F1148" t="s">
        <v>2044</v>
      </c>
      <c r="G1148" t="s">
        <v>37</v>
      </c>
      <c r="H1148">
        <v>399</v>
      </c>
      <c r="I1148">
        <v>4</v>
      </c>
      <c r="J1148">
        <v>1596</v>
      </c>
    </row>
    <row r="1149" spans="1:10" x14ac:dyDescent="0.3">
      <c r="A1149" s="3" t="s">
        <v>1190</v>
      </c>
      <c r="B1149" s="4">
        <v>43467</v>
      </c>
      <c r="C1149">
        <v>19</v>
      </c>
      <c r="D1149" t="s">
        <v>52</v>
      </c>
      <c r="E1149" t="s">
        <v>32</v>
      </c>
      <c r="F1149" t="s">
        <v>2044</v>
      </c>
      <c r="G1149" t="s">
        <v>13</v>
      </c>
      <c r="H1149">
        <v>199</v>
      </c>
      <c r="I1149">
        <v>0</v>
      </c>
      <c r="J1149">
        <v>0</v>
      </c>
    </row>
    <row r="1150" spans="1:10" x14ac:dyDescent="0.3">
      <c r="A1150" s="3" t="s">
        <v>1191</v>
      </c>
      <c r="B1150" s="4">
        <v>43467</v>
      </c>
      <c r="C1150">
        <v>10</v>
      </c>
      <c r="D1150" t="s">
        <v>54</v>
      </c>
      <c r="E1150" t="s">
        <v>20</v>
      </c>
      <c r="F1150" t="s">
        <v>2043</v>
      </c>
      <c r="G1150" t="s">
        <v>21</v>
      </c>
      <c r="H1150">
        <v>159</v>
      </c>
      <c r="I1150">
        <v>7</v>
      </c>
      <c r="J1150">
        <v>1113</v>
      </c>
    </row>
    <row r="1151" spans="1:10" x14ac:dyDescent="0.3">
      <c r="A1151" s="3" t="s">
        <v>1192</v>
      </c>
      <c r="B1151" s="4">
        <v>43467</v>
      </c>
      <c r="C1151">
        <v>5</v>
      </c>
      <c r="D1151" t="s">
        <v>56</v>
      </c>
      <c r="E1151" t="s">
        <v>64</v>
      </c>
      <c r="F1151" t="s">
        <v>2046</v>
      </c>
      <c r="G1151" t="s">
        <v>21</v>
      </c>
      <c r="H1151">
        <v>159</v>
      </c>
      <c r="I1151">
        <v>0</v>
      </c>
      <c r="J1151">
        <v>0</v>
      </c>
    </row>
    <row r="1152" spans="1:10" x14ac:dyDescent="0.3">
      <c r="A1152" s="3" t="s">
        <v>1193</v>
      </c>
      <c r="B1152" s="4">
        <v>43468</v>
      </c>
      <c r="C1152">
        <v>1</v>
      </c>
      <c r="D1152" t="s">
        <v>15</v>
      </c>
      <c r="E1152" t="s">
        <v>64</v>
      </c>
      <c r="F1152" t="s">
        <v>2046</v>
      </c>
      <c r="G1152" t="s">
        <v>17</v>
      </c>
      <c r="H1152">
        <v>289</v>
      </c>
      <c r="I1152">
        <v>4</v>
      </c>
      <c r="J1152">
        <v>1156</v>
      </c>
    </row>
    <row r="1153" spans="1:10" x14ac:dyDescent="0.3">
      <c r="A1153" s="3" t="s">
        <v>1194</v>
      </c>
      <c r="B1153" s="4">
        <v>43468</v>
      </c>
      <c r="C1153">
        <v>1</v>
      </c>
      <c r="D1153" t="s">
        <v>15</v>
      </c>
      <c r="E1153" t="s">
        <v>64</v>
      </c>
      <c r="F1153" t="s">
        <v>2046</v>
      </c>
      <c r="G1153" t="s">
        <v>27</v>
      </c>
      <c r="H1153">
        <v>69</v>
      </c>
      <c r="I1153">
        <v>7</v>
      </c>
      <c r="J1153">
        <v>483</v>
      </c>
    </row>
    <row r="1154" spans="1:10" x14ac:dyDescent="0.3">
      <c r="A1154" s="3" t="s">
        <v>1195</v>
      </c>
      <c r="B1154" s="4">
        <v>43469</v>
      </c>
      <c r="C1154">
        <v>20</v>
      </c>
      <c r="D1154" t="s">
        <v>36</v>
      </c>
      <c r="E1154" t="s">
        <v>32</v>
      </c>
      <c r="F1154" t="s">
        <v>2044</v>
      </c>
      <c r="G1154" t="s">
        <v>21</v>
      </c>
      <c r="H1154">
        <v>159</v>
      </c>
      <c r="I1154">
        <v>2</v>
      </c>
      <c r="J1154">
        <v>318</v>
      </c>
    </row>
    <row r="1155" spans="1:10" x14ac:dyDescent="0.3">
      <c r="A1155" s="3" t="s">
        <v>1196</v>
      </c>
      <c r="B1155" s="4">
        <v>43470</v>
      </c>
      <c r="C1155">
        <v>4</v>
      </c>
      <c r="D1155" t="s">
        <v>47</v>
      </c>
      <c r="E1155" t="s">
        <v>64</v>
      </c>
      <c r="F1155" t="s">
        <v>2046</v>
      </c>
      <c r="G1155" t="s">
        <v>27</v>
      </c>
      <c r="H1155">
        <v>69</v>
      </c>
      <c r="I1155">
        <v>1</v>
      </c>
      <c r="J1155">
        <v>69</v>
      </c>
    </row>
    <row r="1156" spans="1:10" x14ac:dyDescent="0.3">
      <c r="A1156" s="3" t="s">
        <v>1197</v>
      </c>
      <c r="B1156" s="4">
        <v>43470</v>
      </c>
      <c r="C1156">
        <v>12</v>
      </c>
      <c r="D1156" t="s">
        <v>62</v>
      </c>
      <c r="E1156" t="s">
        <v>12</v>
      </c>
      <c r="F1156" t="s">
        <v>2045</v>
      </c>
      <c r="G1156" t="s">
        <v>27</v>
      </c>
      <c r="H1156">
        <v>69</v>
      </c>
      <c r="I1156">
        <v>5</v>
      </c>
      <c r="J1156">
        <v>345</v>
      </c>
    </row>
    <row r="1157" spans="1:10" x14ac:dyDescent="0.3">
      <c r="A1157" s="3" t="s">
        <v>1198</v>
      </c>
      <c r="B1157" s="4">
        <v>43470</v>
      </c>
      <c r="C1157">
        <v>15</v>
      </c>
      <c r="D1157" t="s">
        <v>114</v>
      </c>
      <c r="E1157" t="s">
        <v>59</v>
      </c>
      <c r="F1157" t="s">
        <v>2045</v>
      </c>
      <c r="G1157" t="s">
        <v>17</v>
      </c>
      <c r="H1157">
        <v>289</v>
      </c>
      <c r="I1157">
        <v>0</v>
      </c>
      <c r="J1157">
        <v>0</v>
      </c>
    </row>
    <row r="1158" spans="1:10" x14ac:dyDescent="0.3">
      <c r="A1158" s="3" t="s">
        <v>1199</v>
      </c>
      <c r="B1158" s="4">
        <v>43470</v>
      </c>
      <c r="C1158">
        <v>17</v>
      </c>
      <c r="D1158" t="s">
        <v>31</v>
      </c>
      <c r="E1158" t="s">
        <v>24</v>
      </c>
      <c r="F1158" t="s">
        <v>2044</v>
      </c>
      <c r="G1158" t="s">
        <v>27</v>
      </c>
      <c r="H1158">
        <v>69</v>
      </c>
      <c r="I1158">
        <v>6</v>
      </c>
      <c r="J1158">
        <v>414</v>
      </c>
    </row>
    <row r="1159" spans="1:10" x14ac:dyDescent="0.3">
      <c r="A1159" s="3" t="s">
        <v>1200</v>
      </c>
      <c r="B1159" s="4">
        <v>43470</v>
      </c>
      <c r="C1159">
        <v>17</v>
      </c>
      <c r="D1159" t="s">
        <v>31</v>
      </c>
      <c r="E1159" t="s">
        <v>24</v>
      </c>
      <c r="F1159" t="s">
        <v>2044</v>
      </c>
      <c r="G1159" t="s">
        <v>13</v>
      </c>
      <c r="H1159">
        <v>199</v>
      </c>
      <c r="I1159">
        <v>6</v>
      </c>
      <c r="J1159">
        <v>1194</v>
      </c>
    </row>
    <row r="1160" spans="1:10" x14ac:dyDescent="0.3">
      <c r="A1160" s="3" t="s">
        <v>1201</v>
      </c>
      <c r="B1160" s="4">
        <v>43471</v>
      </c>
      <c r="C1160">
        <v>7</v>
      </c>
      <c r="D1160" t="s">
        <v>84</v>
      </c>
      <c r="E1160" t="s">
        <v>42</v>
      </c>
      <c r="F1160" t="s">
        <v>2043</v>
      </c>
      <c r="G1160" t="s">
        <v>21</v>
      </c>
      <c r="H1160">
        <v>159</v>
      </c>
      <c r="I1160">
        <v>1</v>
      </c>
      <c r="J1160">
        <v>159</v>
      </c>
    </row>
    <row r="1161" spans="1:10" x14ac:dyDescent="0.3">
      <c r="A1161" s="3" t="s">
        <v>1202</v>
      </c>
      <c r="B1161" s="4">
        <v>43471</v>
      </c>
      <c r="C1161">
        <v>20</v>
      </c>
      <c r="D1161" t="s">
        <v>36</v>
      </c>
      <c r="E1161" t="s">
        <v>32</v>
      </c>
      <c r="F1161" t="s">
        <v>2044</v>
      </c>
      <c r="G1161" t="s">
        <v>13</v>
      </c>
      <c r="H1161">
        <v>199</v>
      </c>
      <c r="I1161">
        <v>0</v>
      </c>
      <c r="J1161">
        <v>0</v>
      </c>
    </row>
    <row r="1162" spans="1:10" x14ac:dyDescent="0.3">
      <c r="A1162" s="3" t="s">
        <v>1203</v>
      </c>
      <c r="B1162" s="4">
        <v>43471</v>
      </c>
      <c r="C1162">
        <v>10</v>
      </c>
      <c r="D1162" t="s">
        <v>54</v>
      </c>
      <c r="E1162" t="s">
        <v>42</v>
      </c>
      <c r="F1162" t="s">
        <v>2043</v>
      </c>
      <c r="G1162" t="s">
        <v>17</v>
      </c>
      <c r="H1162">
        <v>289</v>
      </c>
      <c r="I1162">
        <v>3</v>
      </c>
      <c r="J1162">
        <v>867</v>
      </c>
    </row>
    <row r="1163" spans="1:10" x14ac:dyDescent="0.3">
      <c r="A1163" s="3" t="s">
        <v>1204</v>
      </c>
      <c r="B1163" s="4">
        <v>43471</v>
      </c>
      <c r="C1163">
        <v>15</v>
      </c>
      <c r="D1163" t="s">
        <v>114</v>
      </c>
      <c r="E1163" t="s">
        <v>59</v>
      </c>
      <c r="F1163" t="s">
        <v>2045</v>
      </c>
      <c r="G1163" t="s">
        <v>13</v>
      </c>
      <c r="H1163">
        <v>199</v>
      </c>
      <c r="I1163">
        <v>7</v>
      </c>
      <c r="J1163">
        <v>1393</v>
      </c>
    </row>
    <row r="1164" spans="1:10" x14ac:dyDescent="0.3">
      <c r="A1164" s="3" t="s">
        <v>1205</v>
      </c>
      <c r="B1164" s="4">
        <v>43472</v>
      </c>
      <c r="C1164">
        <v>17</v>
      </c>
      <c r="D1164" t="s">
        <v>31</v>
      </c>
      <c r="E1164" t="s">
        <v>32</v>
      </c>
      <c r="F1164" t="s">
        <v>2044</v>
      </c>
      <c r="G1164" t="s">
        <v>13</v>
      </c>
      <c r="H1164">
        <v>199</v>
      </c>
      <c r="I1164">
        <v>0</v>
      </c>
      <c r="J1164">
        <v>0</v>
      </c>
    </row>
    <row r="1165" spans="1:10" x14ac:dyDescent="0.3">
      <c r="A1165" s="3" t="s">
        <v>1206</v>
      </c>
      <c r="B1165" s="4">
        <v>43472</v>
      </c>
      <c r="C1165">
        <v>7</v>
      </c>
      <c r="D1165" t="s">
        <v>84</v>
      </c>
      <c r="E1165" t="s">
        <v>20</v>
      </c>
      <c r="F1165" t="s">
        <v>2043</v>
      </c>
      <c r="G1165" t="s">
        <v>27</v>
      </c>
      <c r="H1165">
        <v>69</v>
      </c>
      <c r="I1165">
        <v>6</v>
      </c>
      <c r="J1165">
        <v>414</v>
      </c>
    </row>
    <row r="1166" spans="1:10" x14ac:dyDescent="0.3">
      <c r="A1166" s="3" t="s">
        <v>1207</v>
      </c>
      <c r="B1166" s="4">
        <v>43472</v>
      </c>
      <c r="C1166">
        <v>6</v>
      </c>
      <c r="D1166" t="s">
        <v>44</v>
      </c>
      <c r="E1166" t="s">
        <v>20</v>
      </c>
      <c r="F1166" t="s">
        <v>2043</v>
      </c>
      <c r="G1166" t="s">
        <v>13</v>
      </c>
      <c r="H1166">
        <v>199</v>
      </c>
      <c r="I1166">
        <v>1</v>
      </c>
      <c r="J1166">
        <v>199</v>
      </c>
    </row>
    <row r="1167" spans="1:10" x14ac:dyDescent="0.3">
      <c r="A1167" s="3" t="s">
        <v>1208</v>
      </c>
      <c r="B1167" s="4">
        <v>43472</v>
      </c>
      <c r="C1167">
        <v>13</v>
      </c>
      <c r="D1167" t="s">
        <v>29</v>
      </c>
      <c r="E1167" t="s">
        <v>59</v>
      </c>
      <c r="F1167" t="s">
        <v>2045</v>
      </c>
      <c r="G1167" t="s">
        <v>17</v>
      </c>
      <c r="H1167">
        <v>289</v>
      </c>
      <c r="I1167">
        <v>9</v>
      </c>
      <c r="J1167">
        <v>2601</v>
      </c>
    </row>
    <row r="1168" spans="1:10" x14ac:dyDescent="0.3">
      <c r="A1168" s="3" t="s">
        <v>1209</v>
      </c>
      <c r="B1168" s="4">
        <v>43473</v>
      </c>
      <c r="C1168">
        <v>13</v>
      </c>
      <c r="D1168" t="s">
        <v>29</v>
      </c>
      <c r="E1168" t="s">
        <v>59</v>
      </c>
      <c r="F1168" t="s">
        <v>2045</v>
      </c>
      <c r="G1168" t="s">
        <v>27</v>
      </c>
      <c r="H1168">
        <v>69</v>
      </c>
      <c r="I1168">
        <v>9</v>
      </c>
      <c r="J1168">
        <v>621</v>
      </c>
    </row>
    <row r="1169" spans="1:10" x14ac:dyDescent="0.3">
      <c r="A1169" s="3" t="s">
        <v>1210</v>
      </c>
      <c r="B1169" s="4">
        <v>43473</v>
      </c>
      <c r="C1169">
        <v>3</v>
      </c>
      <c r="D1169" t="s">
        <v>39</v>
      </c>
      <c r="E1169" t="s">
        <v>64</v>
      </c>
      <c r="F1169" t="s">
        <v>2046</v>
      </c>
      <c r="G1169" t="s">
        <v>21</v>
      </c>
      <c r="H1169">
        <v>159</v>
      </c>
      <c r="I1169">
        <v>6</v>
      </c>
      <c r="J1169">
        <v>954</v>
      </c>
    </row>
    <row r="1170" spans="1:10" x14ac:dyDescent="0.3">
      <c r="A1170" s="3" t="s">
        <v>1211</v>
      </c>
      <c r="B1170" s="4">
        <v>43473</v>
      </c>
      <c r="C1170">
        <v>13</v>
      </c>
      <c r="D1170" t="s">
        <v>29</v>
      </c>
      <c r="E1170" t="s">
        <v>59</v>
      </c>
      <c r="F1170" t="s">
        <v>2045</v>
      </c>
      <c r="G1170" t="s">
        <v>27</v>
      </c>
      <c r="H1170">
        <v>69</v>
      </c>
      <c r="I1170">
        <v>6</v>
      </c>
      <c r="J1170">
        <v>414</v>
      </c>
    </row>
    <row r="1171" spans="1:10" x14ac:dyDescent="0.3">
      <c r="A1171" s="3" t="s">
        <v>1212</v>
      </c>
      <c r="B1171" s="4">
        <v>43474</v>
      </c>
      <c r="C1171">
        <v>3</v>
      </c>
      <c r="D1171" t="s">
        <v>39</v>
      </c>
      <c r="E1171" t="s">
        <v>64</v>
      </c>
      <c r="F1171" t="s">
        <v>2046</v>
      </c>
      <c r="G1171" t="s">
        <v>21</v>
      </c>
      <c r="H1171">
        <v>159</v>
      </c>
      <c r="I1171">
        <v>0</v>
      </c>
      <c r="J1171">
        <v>0</v>
      </c>
    </row>
    <row r="1172" spans="1:10" x14ac:dyDescent="0.3">
      <c r="A1172" s="3" t="s">
        <v>1213</v>
      </c>
      <c r="B1172" s="4">
        <v>43475</v>
      </c>
      <c r="C1172">
        <v>14</v>
      </c>
      <c r="D1172" t="s">
        <v>34</v>
      </c>
      <c r="E1172" t="s">
        <v>12</v>
      </c>
      <c r="F1172" t="s">
        <v>2045</v>
      </c>
      <c r="G1172" t="s">
        <v>13</v>
      </c>
      <c r="H1172">
        <v>199</v>
      </c>
      <c r="I1172">
        <v>7</v>
      </c>
      <c r="J1172">
        <v>1393</v>
      </c>
    </row>
    <row r="1173" spans="1:10" x14ac:dyDescent="0.3">
      <c r="A1173" s="3" t="s">
        <v>1214</v>
      </c>
      <c r="B1173" s="4">
        <v>43475</v>
      </c>
      <c r="C1173">
        <v>11</v>
      </c>
      <c r="D1173" t="s">
        <v>11</v>
      </c>
      <c r="E1173" t="s">
        <v>59</v>
      </c>
      <c r="F1173" t="s">
        <v>2045</v>
      </c>
      <c r="G1173" t="s">
        <v>21</v>
      </c>
      <c r="H1173">
        <v>159</v>
      </c>
      <c r="I1173">
        <v>4</v>
      </c>
      <c r="J1173">
        <v>636</v>
      </c>
    </row>
    <row r="1174" spans="1:10" x14ac:dyDescent="0.3">
      <c r="A1174" s="3" t="s">
        <v>1215</v>
      </c>
      <c r="B1174" s="4">
        <v>43475</v>
      </c>
      <c r="C1174">
        <v>6</v>
      </c>
      <c r="D1174" t="s">
        <v>44</v>
      </c>
      <c r="E1174" t="s">
        <v>42</v>
      </c>
      <c r="F1174" t="s">
        <v>2043</v>
      </c>
      <c r="G1174" t="s">
        <v>13</v>
      </c>
      <c r="H1174">
        <v>199</v>
      </c>
      <c r="I1174">
        <v>2</v>
      </c>
      <c r="J1174">
        <v>398</v>
      </c>
    </row>
    <row r="1175" spans="1:10" x14ac:dyDescent="0.3">
      <c r="A1175" s="3" t="s">
        <v>1216</v>
      </c>
      <c r="B1175" s="4">
        <v>43476</v>
      </c>
      <c r="C1175">
        <v>11</v>
      </c>
      <c r="D1175" t="s">
        <v>11</v>
      </c>
      <c r="E1175" t="s">
        <v>12</v>
      </c>
      <c r="F1175" t="s">
        <v>2045</v>
      </c>
      <c r="G1175" t="s">
        <v>13</v>
      </c>
      <c r="H1175">
        <v>199</v>
      </c>
      <c r="I1175">
        <v>6</v>
      </c>
      <c r="J1175">
        <v>1194</v>
      </c>
    </row>
    <row r="1176" spans="1:10" x14ac:dyDescent="0.3">
      <c r="A1176" s="3" t="s">
        <v>1217</v>
      </c>
      <c r="B1176" s="4">
        <v>43477</v>
      </c>
      <c r="C1176">
        <v>16</v>
      </c>
      <c r="D1176" t="s">
        <v>26</v>
      </c>
      <c r="E1176" t="s">
        <v>32</v>
      </c>
      <c r="F1176" t="s">
        <v>2044</v>
      </c>
      <c r="G1176" t="s">
        <v>27</v>
      </c>
      <c r="H1176">
        <v>69</v>
      </c>
      <c r="I1176">
        <v>1</v>
      </c>
      <c r="J1176">
        <v>69</v>
      </c>
    </row>
    <row r="1177" spans="1:10" x14ac:dyDescent="0.3">
      <c r="A1177" s="3" t="s">
        <v>1218</v>
      </c>
      <c r="B1177" s="4">
        <v>43477</v>
      </c>
      <c r="C1177">
        <v>8</v>
      </c>
      <c r="D1177" t="s">
        <v>41</v>
      </c>
      <c r="E1177" t="s">
        <v>20</v>
      </c>
      <c r="F1177" t="s">
        <v>2043</v>
      </c>
      <c r="G1177" t="s">
        <v>27</v>
      </c>
      <c r="H1177">
        <v>69</v>
      </c>
      <c r="I1177">
        <v>1</v>
      </c>
      <c r="J1177">
        <v>69</v>
      </c>
    </row>
    <row r="1178" spans="1:10" x14ac:dyDescent="0.3">
      <c r="A1178" s="3" t="s">
        <v>1219</v>
      </c>
      <c r="B1178" s="4">
        <v>43477</v>
      </c>
      <c r="C1178">
        <v>5</v>
      </c>
      <c r="D1178" t="s">
        <v>56</v>
      </c>
      <c r="E1178" t="s">
        <v>64</v>
      </c>
      <c r="F1178" t="s">
        <v>2046</v>
      </c>
      <c r="G1178" t="s">
        <v>13</v>
      </c>
      <c r="H1178">
        <v>199</v>
      </c>
      <c r="I1178">
        <v>9</v>
      </c>
      <c r="J1178">
        <v>1791</v>
      </c>
    </row>
    <row r="1179" spans="1:10" x14ac:dyDescent="0.3">
      <c r="A1179" s="3" t="s">
        <v>1220</v>
      </c>
      <c r="B1179" s="4">
        <v>43477</v>
      </c>
      <c r="C1179">
        <v>19</v>
      </c>
      <c r="D1179" t="s">
        <v>52</v>
      </c>
      <c r="E1179" t="s">
        <v>24</v>
      </c>
      <c r="F1179" t="s">
        <v>2044</v>
      </c>
      <c r="G1179" t="s">
        <v>37</v>
      </c>
      <c r="H1179">
        <v>399</v>
      </c>
      <c r="I1179">
        <v>5</v>
      </c>
      <c r="J1179">
        <v>1995</v>
      </c>
    </row>
    <row r="1180" spans="1:10" x14ac:dyDescent="0.3">
      <c r="A1180" s="3" t="s">
        <v>1221</v>
      </c>
      <c r="B1180" s="4">
        <v>43477</v>
      </c>
      <c r="C1180">
        <v>10</v>
      </c>
      <c r="D1180" t="s">
        <v>54</v>
      </c>
      <c r="E1180" t="s">
        <v>42</v>
      </c>
      <c r="F1180" t="s">
        <v>2043</v>
      </c>
      <c r="G1180" t="s">
        <v>37</v>
      </c>
      <c r="H1180">
        <v>399</v>
      </c>
      <c r="I1180">
        <v>7</v>
      </c>
      <c r="J1180">
        <v>2793</v>
      </c>
    </row>
    <row r="1181" spans="1:10" x14ac:dyDescent="0.3">
      <c r="A1181" s="3" t="s">
        <v>1222</v>
      </c>
      <c r="B1181" s="4">
        <v>43477</v>
      </c>
      <c r="C1181">
        <v>14</v>
      </c>
      <c r="D1181" t="s">
        <v>34</v>
      </c>
      <c r="E1181" t="s">
        <v>12</v>
      </c>
      <c r="F1181" t="s">
        <v>2045</v>
      </c>
      <c r="G1181" t="s">
        <v>27</v>
      </c>
      <c r="H1181">
        <v>69</v>
      </c>
      <c r="I1181">
        <v>8</v>
      </c>
      <c r="J1181">
        <v>552</v>
      </c>
    </row>
    <row r="1182" spans="1:10" x14ac:dyDescent="0.3">
      <c r="A1182" s="3" t="s">
        <v>1223</v>
      </c>
      <c r="B1182" s="4">
        <v>43477</v>
      </c>
      <c r="C1182">
        <v>11</v>
      </c>
      <c r="D1182" t="s">
        <v>11</v>
      </c>
      <c r="E1182" t="s">
        <v>59</v>
      </c>
      <c r="F1182" t="s">
        <v>2045</v>
      </c>
      <c r="G1182" t="s">
        <v>37</v>
      </c>
      <c r="H1182">
        <v>399</v>
      </c>
      <c r="I1182">
        <v>4</v>
      </c>
      <c r="J1182">
        <v>1596</v>
      </c>
    </row>
    <row r="1183" spans="1:10" x14ac:dyDescent="0.3">
      <c r="A1183" s="3" t="s">
        <v>1224</v>
      </c>
      <c r="B1183" s="4">
        <v>43478</v>
      </c>
      <c r="C1183">
        <v>15</v>
      </c>
      <c r="D1183" t="s">
        <v>114</v>
      </c>
      <c r="E1183" t="s">
        <v>59</v>
      </c>
      <c r="F1183" t="s">
        <v>2045</v>
      </c>
      <c r="G1183" t="s">
        <v>17</v>
      </c>
      <c r="H1183">
        <v>289</v>
      </c>
      <c r="I1183">
        <v>2</v>
      </c>
      <c r="J1183">
        <v>578</v>
      </c>
    </row>
    <row r="1184" spans="1:10" x14ac:dyDescent="0.3">
      <c r="A1184" s="3" t="s">
        <v>1225</v>
      </c>
      <c r="B1184" s="4">
        <v>43478</v>
      </c>
      <c r="C1184">
        <v>3</v>
      </c>
      <c r="D1184" t="s">
        <v>39</v>
      </c>
      <c r="E1184" t="s">
        <v>64</v>
      </c>
      <c r="F1184" t="s">
        <v>2046</v>
      </c>
      <c r="G1184" t="s">
        <v>37</v>
      </c>
      <c r="H1184">
        <v>399</v>
      </c>
      <c r="I1184">
        <v>7</v>
      </c>
      <c r="J1184">
        <v>2793</v>
      </c>
    </row>
    <row r="1185" spans="1:10" x14ac:dyDescent="0.3">
      <c r="A1185" s="3" t="s">
        <v>1226</v>
      </c>
      <c r="B1185" s="4">
        <v>43478</v>
      </c>
      <c r="C1185">
        <v>15</v>
      </c>
      <c r="D1185" t="s">
        <v>114</v>
      </c>
      <c r="E1185" t="s">
        <v>59</v>
      </c>
      <c r="F1185" t="s">
        <v>2045</v>
      </c>
      <c r="G1185" t="s">
        <v>13</v>
      </c>
      <c r="H1185">
        <v>199</v>
      </c>
      <c r="I1185">
        <v>3</v>
      </c>
      <c r="J1185">
        <v>597</v>
      </c>
    </row>
    <row r="1186" spans="1:10" x14ac:dyDescent="0.3">
      <c r="A1186" s="3" t="s">
        <v>1227</v>
      </c>
      <c r="B1186" s="4">
        <v>43478</v>
      </c>
      <c r="C1186">
        <v>13</v>
      </c>
      <c r="D1186" t="s">
        <v>29</v>
      </c>
      <c r="E1186" t="s">
        <v>12</v>
      </c>
      <c r="F1186" t="s">
        <v>2045</v>
      </c>
      <c r="G1186" t="s">
        <v>21</v>
      </c>
      <c r="H1186">
        <v>159</v>
      </c>
      <c r="I1186">
        <v>0</v>
      </c>
      <c r="J1186">
        <v>0</v>
      </c>
    </row>
    <row r="1187" spans="1:10" x14ac:dyDescent="0.3">
      <c r="A1187" s="3" t="s">
        <v>1228</v>
      </c>
      <c r="B1187" s="4">
        <v>43478</v>
      </c>
      <c r="C1187">
        <v>3</v>
      </c>
      <c r="D1187" t="s">
        <v>39</v>
      </c>
      <c r="E1187" t="s">
        <v>64</v>
      </c>
      <c r="F1187" t="s">
        <v>2046</v>
      </c>
      <c r="G1187" t="s">
        <v>21</v>
      </c>
      <c r="H1187">
        <v>159</v>
      </c>
      <c r="I1187">
        <v>4</v>
      </c>
      <c r="J1187">
        <v>636</v>
      </c>
    </row>
    <row r="1188" spans="1:10" x14ac:dyDescent="0.3">
      <c r="A1188" s="3" t="s">
        <v>1229</v>
      </c>
      <c r="B1188" s="4">
        <v>43478</v>
      </c>
      <c r="C1188">
        <v>4</v>
      </c>
      <c r="D1188" t="s">
        <v>47</v>
      </c>
      <c r="E1188" t="s">
        <v>64</v>
      </c>
      <c r="F1188" t="s">
        <v>2046</v>
      </c>
      <c r="G1188" t="s">
        <v>37</v>
      </c>
      <c r="H1188">
        <v>399</v>
      </c>
      <c r="I1188">
        <v>2</v>
      </c>
      <c r="J1188">
        <v>798</v>
      </c>
    </row>
    <row r="1189" spans="1:10" x14ac:dyDescent="0.3">
      <c r="A1189" s="3" t="s">
        <v>1230</v>
      </c>
      <c r="B1189" s="4">
        <v>43478</v>
      </c>
      <c r="C1189">
        <v>8</v>
      </c>
      <c r="D1189" t="s">
        <v>41</v>
      </c>
      <c r="E1189" t="s">
        <v>20</v>
      </c>
      <c r="F1189" t="s">
        <v>2043</v>
      </c>
      <c r="G1189" t="s">
        <v>21</v>
      </c>
      <c r="H1189">
        <v>159</v>
      </c>
      <c r="I1189">
        <v>6</v>
      </c>
      <c r="J1189">
        <v>954</v>
      </c>
    </row>
    <row r="1190" spans="1:10" x14ac:dyDescent="0.3">
      <c r="A1190" s="3" t="s">
        <v>1231</v>
      </c>
      <c r="B1190" s="4">
        <v>43478</v>
      </c>
      <c r="C1190">
        <v>12</v>
      </c>
      <c r="D1190" t="s">
        <v>62</v>
      </c>
      <c r="E1190" t="s">
        <v>12</v>
      </c>
      <c r="F1190" t="s">
        <v>2045</v>
      </c>
      <c r="G1190" t="s">
        <v>27</v>
      </c>
      <c r="H1190">
        <v>69</v>
      </c>
      <c r="I1190">
        <v>4</v>
      </c>
      <c r="J1190">
        <v>276</v>
      </c>
    </row>
    <row r="1191" spans="1:10" x14ac:dyDescent="0.3">
      <c r="A1191" s="3" t="s">
        <v>1232</v>
      </c>
      <c r="B1191" s="4">
        <v>43478</v>
      </c>
      <c r="C1191">
        <v>2</v>
      </c>
      <c r="D1191" t="s">
        <v>102</v>
      </c>
      <c r="E1191" t="s">
        <v>16</v>
      </c>
      <c r="F1191" t="s">
        <v>2046</v>
      </c>
      <c r="G1191" t="s">
        <v>37</v>
      </c>
      <c r="H1191">
        <v>399</v>
      </c>
      <c r="I1191">
        <v>4</v>
      </c>
      <c r="J1191">
        <v>1596</v>
      </c>
    </row>
    <row r="1192" spans="1:10" x14ac:dyDescent="0.3">
      <c r="A1192" s="3" t="s">
        <v>1233</v>
      </c>
      <c r="B1192" s="4">
        <v>43478</v>
      </c>
      <c r="C1192">
        <v>18</v>
      </c>
      <c r="D1192" t="s">
        <v>23</v>
      </c>
      <c r="E1192" t="s">
        <v>32</v>
      </c>
      <c r="F1192" t="s">
        <v>2044</v>
      </c>
      <c r="G1192" t="s">
        <v>37</v>
      </c>
      <c r="H1192">
        <v>399</v>
      </c>
      <c r="I1192">
        <v>1</v>
      </c>
      <c r="J1192">
        <v>399</v>
      </c>
    </row>
    <row r="1193" spans="1:10" x14ac:dyDescent="0.3">
      <c r="A1193" s="3" t="s">
        <v>1234</v>
      </c>
      <c r="B1193" s="4">
        <v>43479</v>
      </c>
      <c r="C1193">
        <v>10</v>
      </c>
      <c r="D1193" t="s">
        <v>54</v>
      </c>
      <c r="E1193" t="s">
        <v>42</v>
      </c>
      <c r="F1193" t="s">
        <v>2043</v>
      </c>
      <c r="G1193" t="s">
        <v>21</v>
      </c>
      <c r="H1193">
        <v>159</v>
      </c>
      <c r="I1193">
        <v>3</v>
      </c>
      <c r="J1193">
        <v>477</v>
      </c>
    </row>
    <row r="1194" spans="1:10" x14ac:dyDescent="0.3">
      <c r="A1194" s="3" t="s">
        <v>1235</v>
      </c>
      <c r="B1194" s="4">
        <v>43479</v>
      </c>
      <c r="C1194">
        <v>3</v>
      </c>
      <c r="D1194" t="s">
        <v>39</v>
      </c>
      <c r="E1194" t="s">
        <v>64</v>
      </c>
      <c r="F1194" t="s">
        <v>2046</v>
      </c>
      <c r="G1194" t="s">
        <v>27</v>
      </c>
      <c r="H1194">
        <v>69</v>
      </c>
      <c r="I1194">
        <v>0</v>
      </c>
      <c r="J1194">
        <v>0</v>
      </c>
    </row>
    <row r="1195" spans="1:10" x14ac:dyDescent="0.3">
      <c r="A1195" s="3" t="s">
        <v>1236</v>
      </c>
      <c r="B1195" s="4">
        <v>43479</v>
      </c>
      <c r="C1195">
        <v>12</v>
      </c>
      <c r="D1195" t="s">
        <v>62</v>
      </c>
      <c r="E1195" t="s">
        <v>59</v>
      </c>
      <c r="F1195" t="s">
        <v>2045</v>
      </c>
      <c r="G1195" t="s">
        <v>17</v>
      </c>
      <c r="H1195">
        <v>289</v>
      </c>
      <c r="I1195">
        <v>7</v>
      </c>
      <c r="J1195">
        <v>2023</v>
      </c>
    </row>
    <row r="1196" spans="1:10" x14ac:dyDescent="0.3">
      <c r="A1196" s="3" t="s">
        <v>1237</v>
      </c>
      <c r="B1196" s="4">
        <v>43479</v>
      </c>
      <c r="C1196">
        <v>19</v>
      </c>
      <c r="D1196" t="s">
        <v>52</v>
      </c>
      <c r="E1196" t="s">
        <v>24</v>
      </c>
      <c r="F1196" t="s">
        <v>2044</v>
      </c>
      <c r="G1196" t="s">
        <v>37</v>
      </c>
      <c r="H1196">
        <v>399</v>
      </c>
      <c r="I1196">
        <v>8</v>
      </c>
      <c r="J1196">
        <v>3192</v>
      </c>
    </row>
    <row r="1197" spans="1:10" x14ac:dyDescent="0.3">
      <c r="A1197" s="3" t="s">
        <v>1238</v>
      </c>
      <c r="B1197" s="4">
        <v>43480</v>
      </c>
      <c r="C1197">
        <v>16</v>
      </c>
      <c r="D1197" t="s">
        <v>26</v>
      </c>
      <c r="E1197" t="s">
        <v>32</v>
      </c>
      <c r="F1197" t="s">
        <v>2044</v>
      </c>
      <c r="G1197" t="s">
        <v>17</v>
      </c>
      <c r="H1197">
        <v>289</v>
      </c>
      <c r="I1197">
        <v>9</v>
      </c>
      <c r="J1197">
        <v>2601</v>
      </c>
    </row>
    <row r="1198" spans="1:10" x14ac:dyDescent="0.3">
      <c r="A1198" s="3" t="s">
        <v>1239</v>
      </c>
      <c r="B1198" s="4">
        <v>43481</v>
      </c>
      <c r="C1198">
        <v>6</v>
      </c>
      <c r="D1198" t="s">
        <v>44</v>
      </c>
      <c r="E1198" t="s">
        <v>20</v>
      </c>
      <c r="F1198" t="s">
        <v>2043</v>
      </c>
      <c r="G1198" t="s">
        <v>13</v>
      </c>
      <c r="H1198">
        <v>199</v>
      </c>
      <c r="I1198">
        <v>2</v>
      </c>
      <c r="J1198">
        <v>398</v>
      </c>
    </row>
    <row r="1199" spans="1:10" x14ac:dyDescent="0.3">
      <c r="A1199" s="3" t="s">
        <v>1240</v>
      </c>
      <c r="B1199" s="4">
        <v>43481</v>
      </c>
      <c r="C1199">
        <v>16</v>
      </c>
      <c r="D1199" t="s">
        <v>26</v>
      </c>
      <c r="E1199" t="s">
        <v>32</v>
      </c>
      <c r="F1199" t="s">
        <v>2044</v>
      </c>
      <c r="G1199" t="s">
        <v>27</v>
      </c>
      <c r="H1199">
        <v>69</v>
      </c>
      <c r="I1199">
        <v>9</v>
      </c>
      <c r="J1199">
        <v>621</v>
      </c>
    </row>
    <row r="1200" spans="1:10" x14ac:dyDescent="0.3">
      <c r="A1200" s="3" t="s">
        <v>1241</v>
      </c>
      <c r="B1200" s="4">
        <v>43481</v>
      </c>
      <c r="C1200">
        <v>16</v>
      </c>
      <c r="D1200" t="s">
        <v>26</v>
      </c>
      <c r="E1200" t="s">
        <v>32</v>
      </c>
      <c r="F1200" t="s">
        <v>2044</v>
      </c>
      <c r="G1200" t="s">
        <v>27</v>
      </c>
      <c r="H1200">
        <v>69</v>
      </c>
      <c r="I1200">
        <v>5</v>
      </c>
      <c r="J1200">
        <v>345</v>
      </c>
    </row>
    <row r="1201" spans="1:10" x14ac:dyDescent="0.3">
      <c r="A1201" s="3" t="s">
        <v>1242</v>
      </c>
      <c r="B1201" s="4">
        <v>43481</v>
      </c>
      <c r="C1201">
        <v>16</v>
      </c>
      <c r="D1201" t="s">
        <v>26</v>
      </c>
      <c r="E1201" t="s">
        <v>24</v>
      </c>
      <c r="F1201" t="s">
        <v>2044</v>
      </c>
      <c r="G1201" t="s">
        <v>27</v>
      </c>
      <c r="H1201">
        <v>69</v>
      </c>
      <c r="I1201">
        <v>2</v>
      </c>
      <c r="J1201">
        <v>138</v>
      </c>
    </row>
    <row r="1202" spans="1:10" x14ac:dyDescent="0.3">
      <c r="A1202" s="3" t="s">
        <v>1243</v>
      </c>
      <c r="B1202" s="4">
        <v>43482</v>
      </c>
      <c r="C1202">
        <v>16</v>
      </c>
      <c r="D1202" t="s">
        <v>26</v>
      </c>
      <c r="E1202" t="s">
        <v>24</v>
      </c>
      <c r="F1202" t="s">
        <v>2044</v>
      </c>
      <c r="G1202" t="s">
        <v>27</v>
      </c>
      <c r="H1202">
        <v>69</v>
      </c>
      <c r="I1202">
        <v>1</v>
      </c>
      <c r="J1202">
        <v>69</v>
      </c>
    </row>
    <row r="1203" spans="1:10" x14ac:dyDescent="0.3">
      <c r="A1203" s="3" t="s">
        <v>1244</v>
      </c>
      <c r="B1203" s="4">
        <v>43482</v>
      </c>
      <c r="C1203">
        <v>18</v>
      </c>
      <c r="D1203" t="s">
        <v>23</v>
      </c>
      <c r="E1203" t="s">
        <v>32</v>
      </c>
      <c r="F1203" t="s">
        <v>2044</v>
      </c>
      <c r="G1203" t="s">
        <v>17</v>
      </c>
      <c r="H1203">
        <v>289</v>
      </c>
      <c r="I1203">
        <v>2</v>
      </c>
      <c r="J1203">
        <v>578</v>
      </c>
    </row>
    <row r="1204" spans="1:10" x14ac:dyDescent="0.3">
      <c r="A1204" s="3" t="s">
        <v>1245</v>
      </c>
      <c r="B1204" s="4">
        <v>43482</v>
      </c>
      <c r="C1204">
        <v>14</v>
      </c>
      <c r="D1204" t="s">
        <v>34</v>
      </c>
      <c r="E1204" t="s">
        <v>12</v>
      </c>
      <c r="F1204" t="s">
        <v>2045</v>
      </c>
      <c r="G1204" t="s">
        <v>37</v>
      </c>
      <c r="H1204">
        <v>399</v>
      </c>
      <c r="I1204">
        <v>2</v>
      </c>
      <c r="J1204">
        <v>798</v>
      </c>
    </row>
    <row r="1205" spans="1:10" x14ac:dyDescent="0.3">
      <c r="A1205" s="3" t="s">
        <v>1246</v>
      </c>
      <c r="B1205" s="4">
        <v>43482</v>
      </c>
      <c r="C1205">
        <v>5</v>
      </c>
      <c r="D1205" t="s">
        <v>56</v>
      </c>
      <c r="E1205" t="s">
        <v>16</v>
      </c>
      <c r="F1205" t="s">
        <v>2046</v>
      </c>
      <c r="G1205" t="s">
        <v>27</v>
      </c>
      <c r="H1205">
        <v>69</v>
      </c>
      <c r="I1205">
        <v>3</v>
      </c>
      <c r="J1205">
        <v>207</v>
      </c>
    </row>
    <row r="1206" spans="1:10" x14ac:dyDescent="0.3">
      <c r="A1206" s="3" t="s">
        <v>1247</v>
      </c>
      <c r="B1206" s="4">
        <v>43482</v>
      </c>
      <c r="C1206">
        <v>7</v>
      </c>
      <c r="D1206" t="s">
        <v>84</v>
      </c>
      <c r="E1206" t="s">
        <v>20</v>
      </c>
      <c r="F1206" t="s">
        <v>2043</v>
      </c>
      <c r="G1206" t="s">
        <v>17</v>
      </c>
      <c r="H1206">
        <v>289</v>
      </c>
      <c r="I1206">
        <v>5</v>
      </c>
      <c r="J1206">
        <v>1445</v>
      </c>
    </row>
    <row r="1207" spans="1:10" x14ac:dyDescent="0.3">
      <c r="A1207" s="3" t="s">
        <v>1248</v>
      </c>
      <c r="B1207" s="4">
        <v>43482</v>
      </c>
      <c r="C1207">
        <v>17</v>
      </c>
      <c r="D1207" t="s">
        <v>31</v>
      </c>
      <c r="E1207" t="s">
        <v>24</v>
      </c>
      <c r="F1207" t="s">
        <v>2044</v>
      </c>
      <c r="G1207" t="s">
        <v>27</v>
      </c>
      <c r="H1207">
        <v>69</v>
      </c>
      <c r="I1207">
        <v>6</v>
      </c>
      <c r="J1207">
        <v>414</v>
      </c>
    </row>
    <row r="1208" spans="1:10" x14ac:dyDescent="0.3">
      <c r="A1208" s="3" t="s">
        <v>1249</v>
      </c>
      <c r="B1208" s="4">
        <v>43482</v>
      </c>
      <c r="C1208">
        <v>10</v>
      </c>
      <c r="D1208" t="s">
        <v>54</v>
      </c>
      <c r="E1208" t="s">
        <v>42</v>
      </c>
      <c r="F1208" t="s">
        <v>2043</v>
      </c>
      <c r="G1208" t="s">
        <v>21</v>
      </c>
      <c r="H1208">
        <v>159</v>
      </c>
      <c r="I1208">
        <v>3</v>
      </c>
      <c r="J1208">
        <v>477</v>
      </c>
    </row>
    <row r="1209" spans="1:10" x14ac:dyDescent="0.3">
      <c r="A1209" s="3" t="s">
        <v>1250</v>
      </c>
      <c r="B1209" s="4">
        <v>43483</v>
      </c>
      <c r="C1209">
        <v>7</v>
      </c>
      <c r="D1209" t="s">
        <v>84</v>
      </c>
      <c r="E1209" t="s">
        <v>20</v>
      </c>
      <c r="F1209" t="s">
        <v>2043</v>
      </c>
      <c r="G1209" t="s">
        <v>37</v>
      </c>
      <c r="H1209">
        <v>399</v>
      </c>
      <c r="I1209">
        <v>6</v>
      </c>
      <c r="J1209">
        <v>2394</v>
      </c>
    </row>
    <row r="1210" spans="1:10" x14ac:dyDescent="0.3">
      <c r="A1210" s="3" t="s">
        <v>1251</v>
      </c>
      <c r="B1210" s="4">
        <v>43483</v>
      </c>
      <c r="C1210">
        <v>12</v>
      </c>
      <c r="D1210" t="s">
        <v>62</v>
      </c>
      <c r="E1210" t="s">
        <v>59</v>
      </c>
      <c r="F1210" t="s">
        <v>2045</v>
      </c>
      <c r="G1210" t="s">
        <v>37</v>
      </c>
      <c r="H1210">
        <v>399</v>
      </c>
      <c r="I1210">
        <v>3</v>
      </c>
      <c r="J1210">
        <v>1197</v>
      </c>
    </row>
    <row r="1211" spans="1:10" x14ac:dyDescent="0.3">
      <c r="A1211" s="3" t="s">
        <v>1252</v>
      </c>
      <c r="B1211" s="4">
        <v>43483</v>
      </c>
      <c r="C1211">
        <v>11</v>
      </c>
      <c r="D1211" t="s">
        <v>11</v>
      </c>
      <c r="E1211" t="s">
        <v>59</v>
      </c>
      <c r="F1211" t="s">
        <v>2045</v>
      </c>
      <c r="G1211" t="s">
        <v>13</v>
      </c>
      <c r="H1211">
        <v>199</v>
      </c>
      <c r="I1211">
        <v>7</v>
      </c>
      <c r="J1211">
        <v>1393</v>
      </c>
    </row>
    <row r="1212" spans="1:10" x14ac:dyDescent="0.3">
      <c r="A1212" s="3" t="s">
        <v>1253</v>
      </c>
      <c r="B1212" s="4">
        <v>43484</v>
      </c>
      <c r="C1212">
        <v>9</v>
      </c>
      <c r="D1212" t="s">
        <v>19</v>
      </c>
      <c r="E1212" t="s">
        <v>42</v>
      </c>
      <c r="F1212" t="s">
        <v>2043</v>
      </c>
      <c r="G1212" t="s">
        <v>21</v>
      </c>
      <c r="H1212">
        <v>159</v>
      </c>
      <c r="I1212">
        <v>7</v>
      </c>
      <c r="J1212">
        <v>1113</v>
      </c>
    </row>
    <row r="1213" spans="1:10" x14ac:dyDescent="0.3">
      <c r="A1213" s="3" t="s">
        <v>1254</v>
      </c>
      <c r="B1213" s="4">
        <v>43485</v>
      </c>
      <c r="C1213">
        <v>14</v>
      </c>
      <c r="D1213" t="s">
        <v>34</v>
      </c>
      <c r="E1213" t="s">
        <v>12</v>
      </c>
      <c r="F1213" t="s">
        <v>2045</v>
      </c>
      <c r="G1213" t="s">
        <v>21</v>
      </c>
      <c r="H1213">
        <v>159</v>
      </c>
      <c r="I1213">
        <v>1</v>
      </c>
      <c r="J1213">
        <v>159</v>
      </c>
    </row>
    <row r="1214" spans="1:10" x14ac:dyDescent="0.3">
      <c r="A1214" s="3" t="s">
        <v>1255</v>
      </c>
      <c r="B1214" s="4">
        <v>43485</v>
      </c>
      <c r="C1214">
        <v>16</v>
      </c>
      <c r="D1214" t="s">
        <v>26</v>
      </c>
      <c r="E1214" t="s">
        <v>24</v>
      </c>
      <c r="F1214" t="s">
        <v>2044</v>
      </c>
      <c r="G1214" t="s">
        <v>27</v>
      </c>
      <c r="H1214">
        <v>69</v>
      </c>
      <c r="I1214">
        <v>2</v>
      </c>
      <c r="J1214">
        <v>138</v>
      </c>
    </row>
    <row r="1215" spans="1:10" x14ac:dyDescent="0.3">
      <c r="A1215" s="3" t="s">
        <v>1256</v>
      </c>
      <c r="B1215" s="4">
        <v>43486</v>
      </c>
      <c r="C1215">
        <v>8</v>
      </c>
      <c r="D1215" t="s">
        <v>41</v>
      </c>
      <c r="E1215" t="s">
        <v>42</v>
      </c>
      <c r="F1215" t="s">
        <v>2043</v>
      </c>
      <c r="G1215" t="s">
        <v>17</v>
      </c>
      <c r="H1215">
        <v>289</v>
      </c>
      <c r="I1215">
        <v>4</v>
      </c>
      <c r="J1215">
        <v>1156</v>
      </c>
    </row>
    <row r="1216" spans="1:10" x14ac:dyDescent="0.3">
      <c r="A1216" s="3" t="s">
        <v>1257</v>
      </c>
      <c r="B1216" s="4">
        <v>43486</v>
      </c>
      <c r="C1216">
        <v>4</v>
      </c>
      <c r="D1216" t="s">
        <v>47</v>
      </c>
      <c r="E1216" t="s">
        <v>16</v>
      </c>
      <c r="F1216" t="s">
        <v>2046</v>
      </c>
      <c r="G1216" t="s">
        <v>27</v>
      </c>
      <c r="H1216">
        <v>69</v>
      </c>
      <c r="I1216">
        <v>6</v>
      </c>
      <c r="J1216">
        <v>414</v>
      </c>
    </row>
    <row r="1217" spans="1:10" x14ac:dyDescent="0.3">
      <c r="A1217" s="3" t="s">
        <v>1258</v>
      </c>
      <c r="B1217" s="4">
        <v>43486</v>
      </c>
      <c r="C1217">
        <v>10</v>
      </c>
      <c r="D1217" t="s">
        <v>54</v>
      </c>
      <c r="E1217" t="s">
        <v>42</v>
      </c>
      <c r="F1217" t="s">
        <v>2043</v>
      </c>
      <c r="G1217" t="s">
        <v>21</v>
      </c>
      <c r="H1217">
        <v>159</v>
      </c>
      <c r="I1217">
        <v>1</v>
      </c>
      <c r="J1217">
        <v>159</v>
      </c>
    </row>
    <row r="1218" spans="1:10" x14ac:dyDescent="0.3">
      <c r="A1218" s="3" t="s">
        <v>1259</v>
      </c>
      <c r="B1218" s="4">
        <v>43486</v>
      </c>
      <c r="C1218">
        <v>4</v>
      </c>
      <c r="D1218" t="s">
        <v>47</v>
      </c>
      <c r="E1218" t="s">
        <v>64</v>
      </c>
      <c r="F1218" t="s">
        <v>2046</v>
      </c>
      <c r="G1218" t="s">
        <v>21</v>
      </c>
      <c r="H1218">
        <v>159</v>
      </c>
      <c r="I1218">
        <v>4</v>
      </c>
      <c r="J1218">
        <v>636</v>
      </c>
    </row>
    <row r="1219" spans="1:10" x14ac:dyDescent="0.3">
      <c r="A1219" s="3" t="s">
        <v>1260</v>
      </c>
      <c r="B1219" s="4">
        <v>43487</v>
      </c>
      <c r="C1219">
        <v>12</v>
      </c>
      <c r="D1219" t="s">
        <v>62</v>
      </c>
      <c r="E1219" t="s">
        <v>12</v>
      </c>
      <c r="F1219" t="s">
        <v>2045</v>
      </c>
      <c r="G1219" t="s">
        <v>27</v>
      </c>
      <c r="H1219">
        <v>69</v>
      </c>
      <c r="I1219">
        <v>7</v>
      </c>
      <c r="J1219">
        <v>483</v>
      </c>
    </row>
    <row r="1220" spans="1:10" x14ac:dyDescent="0.3">
      <c r="A1220" s="3" t="s">
        <v>1261</v>
      </c>
      <c r="B1220" s="4">
        <v>43487</v>
      </c>
      <c r="C1220">
        <v>2</v>
      </c>
      <c r="D1220" t="s">
        <v>102</v>
      </c>
      <c r="E1220" t="s">
        <v>64</v>
      </c>
      <c r="F1220" t="s">
        <v>2046</v>
      </c>
      <c r="G1220" t="s">
        <v>17</v>
      </c>
      <c r="H1220">
        <v>289</v>
      </c>
      <c r="I1220">
        <v>5</v>
      </c>
      <c r="J1220">
        <v>1445</v>
      </c>
    </row>
    <row r="1221" spans="1:10" x14ac:dyDescent="0.3">
      <c r="A1221" s="3" t="s">
        <v>1262</v>
      </c>
      <c r="B1221" s="4">
        <v>43487</v>
      </c>
      <c r="C1221">
        <v>7</v>
      </c>
      <c r="D1221" t="s">
        <v>84</v>
      </c>
      <c r="E1221" t="s">
        <v>20</v>
      </c>
      <c r="F1221" t="s">
        <v>2043</v>
      </c>
      <c r="G1221" t="s">
        <v>17</v>
      </c>
      <c r="H1221">
        <v>289</v>
      </c>
      <c r="I1221">
        <v>7</v>
      </c>
      <c r="J1221">
        <v>2023</v>
      </c>
    </row>
    <row r="1222" spans="1:10" x14ac:dyDescent="0.3">
      <c r="A1222" s="3" t="s">
        <v>1263</v>
      </c>
      <c r="B1222" s="4">
        <v>43488</v>
      </c>
      <c r="C1222">
        <v>10</v>
      </c>
      <c r="D1222" t="s">
        <v>54</v>
      </c>
      <c r="E1222" t="s">
        <v>42</v>
      </c>
      <c r="F1222" t="s">
        <v>2043</v>
      </c>
      <c r="G1222" t="s">
        <v>21</v>
      </c>
      <c r="H1222">
        <v>159</v>
      </c>
      <c r="I1222">
        <v>6</v>
      </c>
      <c r="J1222">
        <v>954</v>
      </c>
    </row>
    <row r="1223" spans="1:10" x14ac:dyDescent="0.3">
      <c r="A1223" s="3" t="s">
        <v>1264</v>
      </c>
      <c r="B1223" s="4">
        <v>43489</v>
      </c>
      <c r="C1223">
        <v>8</v>
      </c>
      <c r="D1223" t="s">
        <v>41</v>
      </c>
      <c r="E1223" t="s">
        <v>20</v>
      </c>
      <c r="F1223" t="s">
        <v>2043</v>
      </c>
      <c r="G1223" t="s">
        <v>21</v>
      </c>
      <c r="H1223">
        <v>159</v>
      </c>
      <c r="I1223">
        <v>4</v>
      </c>
      <c r="J1223">
        <v>636</v>
      </c>
    </row>
    <row r="1224" spans="1:10" x14ac:dyDescent="0.3">
      <c r="A1224" s="3" t="s">
        <v>1265</v>
      </c>
      <c r="B1224" s="4">
        <v>43490</v>
      </c>
      <c r="C1224">
        <v>18</v>
      </c>
      <c r="D1224" t="s">
        <v>23</v>
      </c>
      <c r="E1224" t="s">
        <v>32</v>
      </c>
      <c r="F1224" t="s">
        <v>2044</v>
      </c>
      <c r="G1224" t="s">
        <v>37</v>
      </c>
      <c r="H1224">
        <v>399</v>
      </c>
      <c r="I1224">
        <v>9</v>
      </c>
      <c r="J1224">
        <v>3591</v>
      </c>
    </row>
    <row r="1225" spans="1:10" x14ac:dyDescent="0.3">
      <c r="A1225" s="3" t="s">
        <v>1266</v>
      </c>
      <c r="B1225" s="4">
        <v>43491</v>
      </c>
      <c r="C1225">
        <v>4</v>
      </c>
      <c r="D1225" t="s">
        <v>47</v>
      </c>
      <c r="E1225" t="s">
        <v>16</v>
      </c>
      <c r="F1225" t="s">
        <v>2046</v>
      </c>
      <c r="G1225" t="s">
        <v>13</v>
      </c>
      <c r="H1225">
        <v>199</v>
      </c>
      <c r="I1225">
        <v>5</v>
      </c>
      <c r="J1225">
        <v>995</v>
      </c>
    </row>
    <row r="1226" spans="1:10" x14ac:dyDescent="0.3">
      <c r="A1226" s="3" t="s">
        <v>1267</v>
      </c>
      <c r="B1226" s="4">
        <v>43491</v>
      </c>
      <c r="C1226">
        <v>7</v>
      </c>
      <c r="D1226" t="s">
        <v>84</v>
      </c>
      <c r="E1226" t="s">
        <v>42</v>
      </c>
      <c r="F1226" t="s">
        <v>2043</v>
      </c>
      <c r="G1226" t="s">
        <v>37</v>
      </c>
      <c r="H1226">
        <v>399</v>
      </c>
      <c r="I1226">
        <v>8</v>
      </c>
      <c r="J1226">
        <v>3192</v>
      </c>
    </row>
    <row r="1227" spans="1:10" x14ac:dyDescent="0.3">
      <c r="A1227" s="3" t="s">
        <v>1268</v>
      </c>
      <c r="B1227" s="4">
        <v>43491</v>
      </c>
      <c r="C1227">
        <v>1</v>
      </c>
      <c r="D1227" t="s">
        <v>15</v>
      </c>
      <c r="E1227" t="s">
        <v>64</v>
      </c>
      <c r="F1227" t="s">
        <v>2046</v>
      </c>
      <c r="G1227" t="s">
        <v>37</v>
      </c>
      <c r="H1227">
        <v>399</v>
      </c>
      <c r="I1227">
        <v>4</v>
      </c>
      <c r="J1227">
        <v>1596</v>
      </c>
    </row>
    <row r="1228" spans="1:10" x14ac:dyDescent="0.3">
      <c r="A1228" s="3" t="s">
        <v>1269</v>
      </c>
      <c r="B1228" s="4">
        <v>43491</v>
      </c>
      <c r="C1228">
        <v>10</v>
      </c>
      <c r="D1228" t="s">
        <v>54</v>
      </c>
      <c r="E1228" t="s">
        <v>20</v>
      </c>
      <c r="F1228" t="s">
        <v>2043</v>
      </c>
      <c r="G1228" t="s">
        <v>37</v>
      </c>
      <c r="H1228">
        <v>399</v>
      </c>
      <c r="I1228">
        <v>4</v>
      </c>
      <c r="J1228">
        <v>1596</v>
      </c>
    </row>
    <row r="1229" spans="1:10" x14ac:dyDescent="0.3">
      <c r="A1229" s="3" t="s">
        <v>1270</v>
      </c>
      <c r="B1229" s="4">
        <v>43492</v>
      </c>
      <c r="C1229">
        <v>17</v>
      </c>
      <c r="D1229" t="s">
        <v>31</v>
      </c>
      <c r="E1229" t="s">
        <v>24</v>
      </c>
      <c r="F1229" t="s">
        <v>2044</v>
      </c>
      <c r="G1229" t="s">
        <v>17</v>
      </c>
      <c r="H1229">
        <v>289</v>
      </c>
      <c r="I1229">
        <v>2</v>
      </c>
      <c r="J1229">
        <v>578</v>
      </c>
    </row>
    <row r="1230" spans="1:10" x14ac:dyDescent="0.3">
      <c r="A1230" s="3" t="s">
        <v>1271</v>
      </c>
      <c r="B1230" s="4">
        <v>43493</v>
      </c>
      <c r="C1230">
        <v>12</v>
      </c>
      <c r="D1230" t="s">
        <v>62</v>
      </c>
      <c r="E1230" t="s">
        <v>59</v>
      </c>
      <c r="F1230" t="s">
        <v>2045</v>
      </c>
      <c r="G1230" t="s">
        <v>13</v>
      </c>
      <c r="H1230">
        <v>199</v>
      </c>
      <c r="I1230">
        <v>4</v>
      </c>
      <c r="J1230">
        <v>796</v>
      </c>
    </row>
    <row r="1231" spans="1:10" x14ac:dyDescent="0.3">
      <c r="A1231" s="3" t="s">
        <v>1272</v>
      </c>
      <c r="B1231" s="4">
        <v>43493</v>
      </c>
      <c r="C1231">
        <v>3</v>
      </c>
      <c r="D1231" t="s">
        <v>39</v>
      </c>
      <c r="E1231" t="s">
        <v>16</v>
      </c>
      <c r="F1231" t="s">
        <v>2046</v>
      </c>
      <c r="G1231" t="s">
        <v>37</v>
      </c>
      <c r="H1231">
        <v>399</v>
      </c>
      <c r="I1231">
        <v>5</v>
      </c>
      <c r="J1231">
        <v>1995</v>
      </c>
    </row>
    <row r="1232" spans="1:10" x14ac:dyDescent="0.3">
      <c r="A1232" s="3" t="s">
        <v>1273</v>
      </c>
      <c r="B1232" s="4">
        <v>43493</v>
      </c>
      <c r="C1232">
        <v>2</v>
      </c>
      <c r="D1232" t="s">
        <v>102</v>
      </c>
      <c r="E1232" t="s">
        <v>64</v>
      </c>
      <c r="F1232" t="s">
        <v>2046</v>
      </c>
      <c r="G1232" t="s">
        <v>27</v>
      </c>
      <c r="H1232">
        <v>69</v>
      </c>
      <c r="I1232">
        <v>3</v>
      </c>
      <c r="J1232">
        <v>207</v>
      </c>
    </row>
    <row r="1233" spans="1:10" x14ac:dyDescent="0.3">
      <c r="A1233" s="3" t="s">
        <v>1274</v>
      </c>
      <c r="B1233" s="4">
        <v>43493</v>
      </c>
      <c r="C1233">
        <v>4</v>
      </c>
      <c r="D1233" t="s">
        <v>47</v>
      </c>
      <c r="E1233" t="s">
        <v>16</v>
      </c>
      <c r="F1233" t="s">
        <v>2046</v>
      </c>
      <c r="G1233" t="s">
        <v>21</v>
      </c>
      <c r="H1233">
        <v>159</v>
      </c>
      <c r="I1233">
        <v>7</v>
      </c>
      <c r="J1233">
        <v>1113</v>
      </c>
    </row>
    <row r="1234" spans="1:10" x14ac:dyDescent="0.3">
      <c r="A1234" s="3" t="s">
        <v>1275</v>
      </c>
      <c r="B1234" s="4">
        <v>43493</v>
      </c>
      <c r="C1234">
        <v>5</v>
      </c>
      <c r="D1234" t="s">
        <v>56</v>
      </c>
      <c r="E1234" t="s">
        <v>16</v>
      </c>
      <c r="F1234" t="s">
        <v>2046</v>
      </c>
      <c r="G1234" t="s">
        <v>27</v>
      </c>
      <c r="H1234">
        <v>69</v>
      </c>
      <c r="I1234">
        <v>2</v>
      </c>
      <c r="J1234">
        <v>138</v>
      </c>
    </row>
    <row r="1235" spans="1:10" x14ac:dyDescent="0.3">
      <c r="A1235" s="3" t="s">
        <v>1276</v>
      </c>
      <c r="B1235" s="4">
        <v>43494</v>
      </c>
      <c r="C1235">
        <v>9</v>
      </c>
      <c r="D1235" t="s">
        <v>19</v>
      </c>
      <c r="E1235" t="s">
        <v>42</v>
      </c>
      <c r="F1235" t="s">
        <v>2043</v>
      </c>
      <c r="G1235" t="s">
        <v>21</v>
      </c>
      <c r="H1235">
        <v>159</v>
      </c>
      <c r="I1235">
        <v>3</v>
      </c>
      <c r="J1235">
        <v>477</v>
      </c>
    </row>
    <row r="1236" spans="1:10" x14ac:dyDescent="0.3">
      <c r="A1236" s="3" t="s">
        <v>1277</v>
      </c>
      <c r="B1236" s="4">
        <v>43494</v>
      </c>
      <c r="C1236">
        <v>9</v>
      </c>
      <c r="D1236" t="s">
        <v>19</v>
      </c>
      <c r="E1236" t="s">
        <v>42</v>
      </c>
      <c r="F1236" t="s">
        <v>2043</v>
      </c>
      <c r="G1236" t="s">
        <v>17</v>
      </c>
      <c r="H1236">
        <v>289</v>
      </c>
      <c r="I1236">
        <v>1</v>
      </c>
      <c r="J1236">
        <v>289</v>
      </c>
    </row>
    <row r="1237" spans="1:10" x14ac:dyDescent="0.3">
      <c r="A1237" s="3" t="s">
        <v>1278</v>
      </c>
      <c r="B1237" s="4">
        <v>43495</v>
      </c>
      <c r="C1237">
        <v>3</v>
      </c>
      <c r="D1237" t="s">
        <v>39</v>
      </c>
      <c r="E1237" t="s">
        <v>64</v>
      </c>
      <c r="F1237" t="s">
        <v>2046</v>
      </c>
      <c r="G1237" t="s">
        <v>21</v>
      </c>
      <c r="H1237">
        <v>159</v>
      </c>
      <c r="I1237">
        <v>9</v>
      </c>
      <c r="J1237">
        <v>1431</v>
      </c>
    </row>
    <row r="1238" spans="1:10" x14ac:dyDescent="0.3">
      <c r="A1238" s="3" t="s">
        <v>1279</v>
      </c>
      <c r="B1238" s="4">
        <v>43496</v>
      </c>
      <c r="C1238">
        <v>2</v>
      </c>
      <c r="D1238" t="s">
        <v>102</v>
      </c>
      <c r="E1238" t="s">
        <v>64</v>
      </c>
      <c r="F1238" t="s">
        <v>2046</v>
      </c>
      <c r="G1238" t="s">
        <v>37</v>
      </c>
      <c r="H1238">
        <v>399</v>
      </c>
      <c r="I1238">
        <v>7</v>
      </c>
      <c r="J1238">
        <v>2793</v>
      </c>
    </row>
    <row r="1239" spans="1:10" x14ac:dyDescent="0.3">
      <c r="A1239" s="3" t="s">
        <v>1280</v>
      </c>
      <c r="B1239" s="4">
        <v>43497</v>
      </c>
      <c r="C1239">
        <v>13</v>
      </c>
      <c r="D1239" t="s">
        <v>29</v>
      </c>
      <c r="E1239" t="s">
        <v>59</v>
      </c>
      <c r="F1239" t="s">
        <v>2045</v>
      </c>
      <c r="G1239" t="s">
        <v>17</v>
      </c>
      <c r="H1239">
        <v>289</v>
      </c>
      <c r="I1239">
        <v>9</v>
      </c>
      <c r="J1239">
        <v>2601</v>
      </c>
    </row>
    <row r="1240" spans="1:10" x14ac:dyDescent="0.3">
      <c r="A1240" s="3" t="s">
        <v>1281</v>
      </c>
      <c r="B1240" s="4">
        <v>43498</v>
      </c>
      <c r="C1240">
        <v>8</v>
      </c>
      <c r="D1240" t="s">
        <v>41</v>
      </c>
      <c r="E1240" t="s">
        <v>20</v>
      </c>
      <c r="F1240" t="s">
        <v>2043</v>
      </c>
      <c r="G1240" t="s">
        <v>17</v>
      </c>
      <c r="H1240">
        <v>289</v>
      </c>
      <c r="I1240">
        <v>3</v>
      </c>
      <c r="J1240">
        <v>867</v>
      </c>
    </row>
    <row r="1241" spans="1:10" x14ac:dyDescent="0.3">
      <c r="A1241" s="3" t="s">
        <v>1282</v>
      </c>
      <c r="B1241" s="4">
        <v>43499</v>
      </c>
      <c r="C1241">
        <v>12</v>
      </c>
      <c r="D1241" t="s">
        <v>62</v>
      </c>
      <c r="E1241" t="s">
        <v>12</v>
      </c>
      <c r="F1241" t="s">
        <v>2045</v>
      </c>
      <c r="G1241" t="s">
        <v>13</v>
      </c>
      <c r="H1241">
        <v>199</v>
      </c>
      <c r="I1241">
        <v>3</v>
      </c>
      <c r="J1241">
        <v>597</v>
      </c>
    </row>
    <row r="1242" spans="1:10" x14ac:dyDescent="0.3">
      <c r="A1242" s="3" t="s">
        <v>1283</v>
      </c>
      <c r="B1242" s="4">
        <v>43499</v>
      </c>
      <c r="C1242">
        <v>6</v>
      </c>
      <c r="D1242" t="s">
        <v>44</v>
      </c>
      <c r="E1242" t="s">
        <v>42</v>
      </c>
      <c r="F1242" t="s">
        <v>2043</v>
      </c>
      <c r="G1242" t="s">
        <v>27</v>
      </c>
      <c r="H1242">
        <v>69</v>
      </c>
      <c r="I1242">
        <v>5</v>
      </c>
      <c r="J1242">
        <v>345</v>
      </c>
    </row>
    <row r="1243" spans="1:10" x14ac:dyDescent="0.3">
      <c r="A1243" s="3" t="s">
        <v>1284</v>
      </c>
      <c r="B1243" s="4">
        <v>43500</v>
      </c>
      <c r="C1243">
        <v>9</v>
      </c>
      <c r="D1243" t="s">
        <v>19</v>
      </c>
      <c r="E1243" t="s">
        <v>42</v>
      </c>
      <c r="F1243" t="s">
        <v>2043</v>
      </c>
      <c r="G1243" t="s">
        <v>17</v>
      </c>
      <c r="H1243">
        <v>289</v>
      </c>
      <c r="I1243">
        <v>0</v>
      </c>
      <c r="J1243">
        <v>0</v>
      </c>
    </row>
    <row r="1244" spans="1:10" x14ac:dyDescent="0.3">
      <c r="A1244" s="3" t="s">
        <v>1285</v>
      </c>
      <c r="B1244" s="4">
        <v>43501</v>
      </c>
      <c r="C1244">
        <v>16</v>
      </c>
      <c r="D1244" t="s">
        <v>26</v>
      </c>
      <c r="E1244" t="s">
        <v>32</v>
      </c>
      <c r="F1244" t="s">
        <v>2044</v>
      </c>
      <c r="G1244" t="s">
        <v>17</v>
      </c>
      <c r="H1244">
        <v>289</v>
      </c>
      <c r="I1244">
        <v>9</v>
      </c>
      <c r="J1244">
        <v>2601</v>
      </c>
    </row>
    <row r="1245" spans="1:10" x14ac:dyDescent="0.3">
      <c r="A1245" s="3" t="s">
        <v>1286</v>
      </c>
      <c r="B1245" s="4">
        <v>43501</v>
      </c>
      <c r="C1245">
        <v>16</v>
      </c>
      <c r="D1245" t="s">
        <v>26</v>
      </c>
      <c r="E1245" t="s">
        <v>24</v>
      </c>
      <c r="F1245" t="s">
        <v>2044</v>
      </c>
      <c r="G1245" t="s">
        <v>17</v>
      </c>
      <c r="H1245">
        <v>289</v>
      </c>
      <c r="I1245">
        <v>9</v>
      </c>
      <c r="J1245">
        <v>2601</v>
      </c>
    </row>
    <row r="1246" spans="1:10" x14ac:dyDescent="0.3">
      <c r="A1246" s="3" t="s">
        <v>1287</v>
      </c>
      <c r="B1246" s="4">
        <v>43501</v>
      </c>
      <c r="C1246">
        <v>8</v>
      </c>
      <c r="D1246" t="s">
        <v>41</v>
      </c>
      <c r="E1246" t="s">
        <v>20</v>
      </c>
      <c r="F1246" t="s">
        <v>2043</v>
      </c>
      <c r="G1246" t="s">
        <v>13</v>
      </c>
      <c r="H1246">
        <v>199</v>
      </c>
      <c r="I1246">
        <v>0</v>
      </c>
      <c r="J1246">
        <v>0</v>
      </c>
    </row>
    <row r="1247" spans="1:10" x14ac:dyDescent="0.3">
      <c r="A1247" s="3" t="s">
        <v>1288</v>
      </c>
      <c r="B1247" s="4">
        <v>43501</v>
      </c>
      <c r="C1247">
        <v>3</v>
      </c>
      <c r="D1247" t="s">
        <v>39</v>
      </c>
      <c r="E1247" t="s">
        <v>64</v>
      </c>
      <c r="F1247" t="s">
        <v>2046</v>
      </c>
      <c r="G1247" t="s">
        <v>17</v>
      </c>
      <c r="H1247">
        <v>289</v>
      </c>
      <c r="I1247">
        <v>9</v>
      </c>
      <c r="J1247">
        <v>2601</v>
      </c>
    </row>
    <row r="1248" spans="1:10" x14ac:dyDescent="0.3">
      <c r="A1248" s="3" t="s">
        <v>1289</v>
      </c>
      <c r="B1248" s="4">
        <v>43501</v>
      </c>
      <c r="C1248">
        <v>12</v>
      </c>
      <c r="D1248" t="s">
        <v>62</v>
      </c>
      <c r="E1248" t="s">
        <v>12</v>
      </c>
      <c r="F1248" t="s">
        <v>2045</v>
      </c>
      <c r="G1248" t="s">
        <v>21</v>
      </c>
      <c r="H1248">
        <v>159</v>
      </c>
      <c r="I1248">
        <v>2</v>
      </c>
      <c r="J1248">
        <v>318</v>
      </c>
    </row>
    <row r="1249" spans="1:10" x14ac:dyDescent="0.3">
      <c r="A1249" s="3" t="s">
        <v>1290</v>
      </c>
      <c r="B1249" s="4">
        <v>43501</v>
      </c>
      <c r="C1249">
        <v>11</v>
      </c>
      <c r="D1249" t="s">
        <v>11</v>
      </c>
      <c r="E1249" t="s">
        <v>12</v>
      </c>
      <c r="F1249" t="s">
        <v>2045</v>
      </c>
      <c r="G1249" t="s">
        <v>27</v>
      </c>
      <c r="H1249">
        <v>69</v>
      </c>
      <c r="I1249">
        <v>4</v>
      </c>
      <c r="J1249">
        <v>276</v>
      </c>
    </row>
    <row r="1250" spans="1:10" x14ac:dyDescent="0.3">
      <c r="A1250" s="3" t="s">
        <v>1291</v>
      </c>
      <c r="B1250" s="4">
        <v>43501</v>
      </c>
      <c r="C1250">
        <v>9</v>
      </c>
      <c r="D1250" t="s">
        <v>19</v>
      </c>
      <c r="E1250" t="s">
        <v>42</v>
      </c>
      <c r="F1250" t="s">
        <v>2043</v>
      </c>
      <c r="G1250" t="s">
        <v>37</v>
      </c>
      <c r="H1250">
        <v>399</v>
      </c>
      <c r="I1250">
        <v>7</v>
      </c>
      <c r="J1250">
        <v>2793</v>
      </c>
    </row>
    <row r="1251" spans="1:10" x14ac:dyDescent="0.3">
      <c r="A1251" s="3" t="s">
        <v>1292</v>
      </c>
      <c r="B1251" s="4">
        <v>43501</v>
      </c>
      <c r="C1251">
        <v>3</v>
      </c>
      <c r="D1251" t="s">
        <v>39</v>
      </c>
      <c r="E1251" t="s">
        <v>16</v>
      </c>
      <c r="F1251" t="s">
        <v>2046</v>
      </c>
      <c r="G1251" t="s">
        <v>27</v>
      </c>
      <c r="H1251">
        <v>69</v>
      </c>
      <c r="I1251">
        <v>6</v>
      </c>
      <c r="J1251">
        <v>414</v>
      </c>
    </row>
    <row r="1252" spans="1:10" x14ac:dyDescent="0.3">
      <c r="A1252" s="3" t="s">
        <v>1293</v>
      </c>
      <c r="B1252" s="4">
        <v>43501</v>
      </c>
      <c r="C1252">
        <v>3</v>
      </c>
      <c r="D1252" t="s">
        <v>39</v>
      </c>
      <c r="E1252" t="s">
        <v>64</v>
      </c>
      <c r="F1252" t="s">
        <v>2046</v>
      </c>
      <c r="G1252" t="s">
        <v>13</v>
      </c>
      <c r="H1252">
        <v>199</v>
      </c>
      <c r="I1252">
        <v>1</v>
      </c>
      <c r="J1252">
        <v>199</v>
      </c>
    </row>
    <row r="1253" spans="1:10" x14ac:dyDescent="0.3">
      <c r="A1253" s="3" t="s">
        <v>1294</v>
      </c>
      <c r="B1253" s="4">
        <v>43502</v>
      </c>
      <c r="C1253">
        <v>9</v>
      </c>
      <c r="D1253" t="s">
        <v>19</v>
      </c>
      <c r="E1253" t="s">
        <v>20</v>
      </c>
      <c r="F1253" t="s">
        <v>2043</v>
      </c>
      <c r="G1253" t="s">
        <v>17</v>
      </c>
      <c r="H1253">
        <v>289</v>
      </c>
      <c r="I1253">
        <v>4</v>
      </c>
      <c r="J1253">
        <v>1156</v>
      </c>
    </row>
    <row r="1254" spans="1:10" x14ac:dyDescent="0.3">
      <c r="A1254" s="3" t="s">
        <v>1295</v>
      </c>
      <c r="B1254" s="4">
        <v>43502</v>
      </c>
      <c r="C1254">
        <v>12</v>
      </c>
      <c r="D1254" t="s">
        <v>62</v>
      </c>
      <c r="E1254" t="s">
        <v>59</v>
      </c>
      <c r="F1254" t="s">
        <v>2045</v>
      </c>
      <c r="G1254" t="s">
        <v>21</v>
      </c>
      <c r="H1254">
        <v>159</v>
      </c>
      <c r="I1254">
        <v>2</v>
      </c>
      <c r="J1254">
        <v>318</v>
      </c>
    </row>
    <row r="1255" spans="1:10" x14ac:dyDescent="0.3">
      <c r="A1255" s="3" t="s">
        <v>1296</v>
      </c>
      <c r="B1255" s="4">
        <v>43503</v>
      </c>
      <c r="C1255">
        <v>15</v>
      </c>
      <c r="D1255" t="s">
        <v>114</v>
      </c>
      <c r="E1255" t="s">
        <v>12</v>
      </c>
      <c r="F1255" t="s">
        <v>2045</v>
      </c>
      <c r="G1255" t="s">
        <v>13</v>
      </c>
      <c r="H1255">
        <v>199</v>
      </c>
      <c r="I1255">
        <v>8</v>
      </c>
      <c r="J1255">
        <v>1592</v>
      </c>
    </row>
    <row r="1256" spans="1:10" x14ac:dyDescent="0.3">
      <c r="A1256" s="3" t="s">
        <v>1297</v>
      </c>
      <c r="B1256" s="4">
        <v>43503</v>
      </c>
      <c r="C1256">
        <v>14</v>
      </c>
      <c r="D1256" t="s">
        <v>34</v>
      </c>
      <c r="E1256" t="s">
        <v>12</v>
      </c>
      <c r="F1256" t="s">
        <v>2045</v>
      </c>
      <c r="G1256" t="s">
        <v>37</v>
      </c>
      <c r="H1256">
        <v>399</v>
      </c>
      <c r="I1256">
        <v>4</v>
      </c>
      <c r="J1256">
        <v>1596</v>
      </c>
    </row>
    <row r="1257" spans="1:10" x14ac:dyDescent="0.3">
      <c r="A1257" s="3" t="s">
        <v>1298</v>
      </c>
      <c r="B1257" s="4">
        <v>43503</v>
      </c>
      <c r="C1257">
        <v>8</v>
      </c>
      <c r="D1257" t="s">
        <v>41</v>
      </c>
      <c r="E1257" t="s">
        <v>20</v>
      </c>
      <c r="F1257" t="s">
        <v>2043</v>
      </c>
      <c r="G1257" t="s">
        <v>37</v>
      </c>
      <c r="H1257">
        <v>399</v>
      </c>
      <c r="I1257">
        <v>9</v>
      </c>
      <c r="J1257">
        <v>3591</v>
      </c>
    </row>
    <row r="1258" spans="1:10" x14ac:dyDescent="0.3">
      <c r="A1258" s="3" t="s">
        <v>1299</v>
      </c>
      <c r="B1258" s="4">
        <v>43504</v>
      </c>
      <c r="C1258">
        <v>14</v>
      </c>
      <c r="D1258" t="s">
        <v>34</v>
      </c>
      <c r="E1258" t="s">
        <v>59</v>
      </c>
      <c r="F1258" t="s">
        <v>2045</v>
      </c>
      <c r="G1258" t="s">
        <v>21</v>
      </c>
      <c r="H1258">
        <v>159</v>
      </c>
      <c r="I1258">
        <v>8</v>
      </c>
      <c r="J1258">
        <v>1272</v>
      </c>
    </row>
    <row r="1259" spans="1:10" x14ac:dyDescent="0.3">
      <c r="A1259" s="3" t="s">
        <v>1300</v>
      </c>
      <c r="B1259" s="4">
        <v>43504</v>
      </c>
      <c r="C1259">
        <v>11</v>
      </c>
      <c r="D1259" t="s">
        <v>11</v>
      </c>
      <c r="E1259" t="s">
        <v>12</v>
      </c>
      <c r="F1259" t="s">
        <v>2045</v>
      </c>
      <c r="G1259" t="s">
        <v>27</v>
      </c>
      <c r="H1259">
        <v>69</v>
      </c>
      <c r="I1259">
        <v>6</v>
      </c>
      <c r="J1259">
        <v>414</v>
      </c>
    </row>
    <row r="1260" spans="1:10" x14ac:dyDescent="0.3">
      <c r="A1260" s="3" t="s">
        <v>1301</v>
      </c>
      <c r="B1260" s="4">
        <v>43505</v>
      </c>
      <c r="C1260">
        <v>7</v>
      </c>
      <c r="D1260" t="s">
        <v>84</v>
      </c>
      <c r="E1260" t="s">
        <v>20</v>
      </c>
      <c r="F1260" t="s">
        <v>2043</v>
      </c>
      <c r="G1260" t="s">
        <v>37</v>
      </c>
      <c r="H1260">
        <v>399</v>
      </c>
      <c r="I1260">
        <v>5</v>
      </c>
      <c r="J1260">
        <v>1995</v>
      </c>
    </row>
    <row r="1261" spans="1:10" x14ac:dyDescent="0.3">
      <c r="A1261" s="3" t="s">
        <v>1302</v>
      </c>
      <c r="B1261" s="4">
        <v>43505</v>
      </c>
      <c r="C1261">
        <v>8</v>
      </c>
      <c r="D1261" t="s">
        <v>41</v>
      </c>
      <c r="E1261" t="s">
        <v>42</v>
      </c>
      <c r="F1261" t="s">
        <v>2043</v>
      </c>
      <c r="G1261" t="s">
        <v>13</v>
      </c>
      <c r="H1261">
        <v>199</v>
      </c>
      <c r="I1261">
        <v>3</v>
      </c>
      <c r="J1261">
        <v>597</v>
      </c>
    </row>
    <row r="1262" spans="1:10" x14ac:dyDescent="0.3">
      <c r="A1262" s="3" t="s">
        <v>1303</v>
      </c>
      <c r="B1262" s="4">
        <v>43506</v>
      </c>
      <c r="C1262">
        <v>5</v>
      </c>
      <c r="D1262" t="s">
        <v>56</v>
      </c>
      <c r="E1262" t="s">
        <v>64</v>
      </c>
      <c r="F1262" t="s">
        <v>2046</v>
      </c>
      <c r="G1262" t="s">
        <v>13</v>
      </c>
      <c r="H1262">
        <v>199</v>
      </c>
      <c r="I1262">
        <v>5</v>
      </c>
      <c r="J1262">
        <v>995</v>
      </c>
    </row>
    <row r="1263" spans="1:10" x14ac:dyDescent="0.3">
      <c r="A1263" s="3" t="s">
        <v>1304</v>
      </c>
      <c r="B1263" s="4">
        <v>43506</v>
      </c>
      <c r="C1263">
        <v>13</v>
      </c>
      <c r="D1263" t="s">
        <v>29</v>
      </c>
      <c r="E1263" t="s">
        <v>59</v>
      </c>
      <c r="F1263" t="s">
        <v>2045</v>
      </c>
      <c r="G1263" t="s">
        <v>21</v>
      </c>
      <c r="H1263">
        <v>159</v>
      </c>
      <c r="I1263">
        <v>8</v>
      </c>
      <c r="J1263">
        <v>1272</v>
      </c>
    </row>
    <row r="1264" spans="1:10" x14ac:dyDescent="0.3">
      <c r="A1264" s="3" t="s">
        <v>1305</v>
      </c>
      <c r="B1264" s="4">
        <v>43507</v>
      </c>
      <c r="C1264">
        <v>20</v>
      </c>
      <c r="D1264" t="s">
        <v>36</v>
      </c>
      <c r="E1264" t="s">
        <v>24</v>
      </c>
      <c r="F1264" t="s">
        <v>2044</v>
      </c>
      <c r="G1264" t="s">
        <v>37</v>
      </c>
      <c r="H1264">
        <v>399</v>
      </c>
      <c r="I1264">
        <v>2</v>
      </c>
      <c r="J1264">
        <v>798</v>
      </c>
    </row>
    <row r="1265" spans="1:10" x14ac:dyDescent="0.3">
      <c r="A1265" s="3" t="s">
        <v>1306</v>
      </c>
      <c r="B1265" s="4">
        <v>43508</v>
      </c>
      <c r="C1265">
        <v>10</v>
      </c>
      <c r="D1265" t="s">
        <v>54</v>
      </c>
      <c r="E1265" t="s">
        <v>20</v>
      </c>
      <c r="F1265" t="s">
        <v>2043</v>
      </c>
      <c r="G1265" t="s">
        <v>37</v>
      </c>
      <c r="H1265">
        <v>399</v>
      </c>
      <c r="I1265">
        <v>5</v>
      </c>
      <c r="J1265">
        <v>1995</v>
      </c>
    </row>
    <row r="1266" spans="1:10" x14ac:dyDescent="0.3">
      <c r="A1266" s="3" t="s">
        <v>1307</v>
      </c>
      <c r="B1266" s="4">
        <v>43509</v>
      </c>
      <c r="C1266">
        <v>13</v>
      </c>
      <c r="D1266" t="s">
        <v>29</v>
      </c>
      <c r="E1266" t="s">
        <v>12</v>
      </c>
      <c r="F1266" t="s">
        <v>2045</v>
      </c>
      <c r="G1266" t="s">
        <v>21</v>
      </c>
      <c r="H1266">
        <v>159</v>
      </c>
      <c r="I1266">
        <v>3</v>
      </c>
      <c r="J1266">
        <v>477</v>
      </c>
    </row>
    <row r="1267" spans="1:10" x14ac:dyDescent="0.3">
      <c r="A1267" s="3" t="s">
        <v>1308</v>
      </c>
      <c r="B1267" s="4">
        <v>43509</v>
      </c>
      <c r="C1267">
        <v>8</v>
      </c>
      <c r="D1267" t="s">
        <v>41</v>
      </c>
      <c r="E1267" t="s">
        <v>42</v>
      </c>
      <c r="F1267" t="s">
        <v>2043</v>
      </c>
      <c r="G1267" t="s">
        <v>13</v>
      </c>
      <c r="H1267">
        <v>199</v>
      </c>
      <c r="I1267">
        <v>7</v>
      </c>
      <c r="J1267">
        <v>1393</v>
      </c>
    </row>
    <row r="1268" spans="1:10" x14ac:dyDescent="0.3">
      <c r="A1268" s="3" t="s">
        <v>1309</v>
      </c>
      <c r="B1268" s="4">
        <v>43509</v>
      </c>
      <c r="C1268">
        <v>17</v>
      </c>
      <c r="D1268" t="s">
        <v>31</v>
      </c>
      <c r="E1268" t="s">
        <v>24</v>
      </c>
      <c r="F1268" t="s">
        <v>2044</v>
      </c>
      <c r="G1268" t="s">
        <v>13</v>
      </c>
      <c r="H1268">
        <v>199</v>
      </c>
      <c r="I1268">
        <v>9</v>
      </c>
      <c r="J1268">
        <v>1791</v>
      </c>
    </row>
    <row r="1269" spans="1:10" x14ac:dyDescent="0.3">
      <c r="A1269" s="3" t="s">
        <v>1310</v>
      </c>
      <c r="B1269" s="4">
        <v>43510</v>
      </c>
      <c r="C1269">
        <v>2</v>
      </c>
      <c r="D1269" t="s">
        <v>102</v>
      </c>
      <c r="E1269" t="s">
        <v>16</v>
      </c>
      <c r="F1269" t="s">
        <v>2046</v>
      </c>
      <c r="G1269" t="s">
        <v>27</v>
      </c>
      <c r="H1269">
        <v>69</v>
      </c>
      <c r="I1269">
        <v>9</v>
      </c>
      <c r="J1269">
        <v>621</v>
      </c>
    </row>
    <row r="1270" spans="1:10" x14ac:dyDescent="0.3">
      <c r="A1270" s="3" t="s">
        <v>1311</v>
      </c>
      <c r="B1270" s="4">
        <v>43510</v>
      </c>
      <c r="C1270">
        <v>13</v>
      </c>
      <c r="D1270" t="s">
        <v>29</v>
      </c>
      <c r="E1270" t="s">
        <v>12</v>
      </c>
      <c r="F1270" t="s">
        <v>2045</v>
      </c>
      <c r="G1270" t="s">
        <v>37</v>
      </c>
      <c r="H1270">
        <v>399</v>
      </c>
      <c r="I1270">
        <v>6</v>
      </c>
      <c r="J1270">
        <v>2394</v>
      </c>
    </row>
    <row r="1271" spans="1:10" x14ac:dyDescent="0.3">
      <c r="A1271" s="3" t="s">
        <v>1312</v>
      </c>
      <c r="B1271" s="4">
        <v>43511</v>
      </c>
      <c r="C1271">
        <v>1</v>
      </c>
      <c r="D1271" t="s">
        <v>15</v>
      </c>
      <c r="E1271" t="s">
        <v>64</v>
      </c>
      <c r="F1271" t="s">
        <v>2046</v>
      </c>
      <c r="G1271" t="s">
        <v>17</v>
      </c>
      <c r="H1271">
        <v>289</v>
      </c>
      <c r="I1271">
        <v>7</v>
      </c>
      <c r="J1271">
        <v>2023</v>
      </c>
    </row>
    <row r="1272" spans="1:10" x14ac:dyDescent="0.3">
      <c r="A1272" s="3" t="s">
        <v>1313</v>
      </c>
      <c r="B1272" s="4">
        <v>43512</v>
      </c>
      <c r="C1272">
        <v>16</v>
      </c>
      <c r="D1272" t="s">
        <v>26</v>
      </c>
      <c r="E1272" t="s">
        <v>24</v>
      </c>
      <c r="F1272" t="s">
        <v>2044</v>
      </c>
      <c r="G1272" t="s">
        <v>13</v>
      </c>
      <c r="H1272">
        <v>199</v>
      </c>
      <c r="I1272">
        <v>1</v>
      </c>
      <c r="J1272">
        <v>199</v>
      </c>
    </row>
    <row r="1273" spans="1:10" x14ac:dyDescent="0.3">
      <c r="A1273" s="3" t="s">
        <v>1314</v>
      </c>
      <c r="B1273" s="4">
        <v>43513</v>
      </c>
      <c r="C1273">
        <v>11</v>
      </c>
      <c r="D1273" t="s">
        <v>11</v>
      </c>
      <c r="E1273" t="s">
        <v>59</v>
      </c>
      <c r="F1273" t="s">
        <v>2045</v>
      </c>
      <c r="G1273" t="s">
        <v>17</v>
      </c>
      <c r="H1273">
        <v>289</v>
      </c>
      <c r="I1273">
        <v>4</v>
      </c>
      <c r="J1273">
        <v>1156</v>
      </c>
    </row>
    <row r="1274" spans="1:10" x14ac:dyDescent="0.3">
      <c r="A1274" s="3" t="s">
        <v>1315</v>
      </c>
      <c r="B1274" s="4">
        <v>43514</v>
      </c>
      <c r="C1274">
        <v>20</v>
      </c>
      <c r="D1274" t="s">
        <v>36</v>
      </c>
      <c r="E1274" t="s">
        <v>32</v>
      </c>
      <c r="F1274" t="s">
        <v>2044</v>
      </c>
      <c r="G1274" t="s">
        <v>13</v>
      </c>
      <c r="H1274">
        <v>199</v>
      </c>
      <c r="I1274">
        <v>5</v>
      </c>
      <c r="J1274">
        <v>995</v>
      </c>
    </row>
    <row r="1275" spans="1:10" x14ac:dyDescent="0.3">
      <c r="A1275" s="3" t="s">
        <v>1316</v>
      </c>
      <c r="B1275" s="4">
        <v>43514</v>
      </c>
      <c r="C1275">
        <v>5</v>
      </c>
      <c r="D1275" t="s">
        <v>56</v>
      </c>
      <c r="E1275" t="s">
        <v>64</v>
      </c>
      <c r="F1275" t="s">
        <v>2046</v>
      </c>
      <c r="G1275" t="s">
        <v>17</v>
      </c>
      <c r="H1275">
        <v>289</v>
      </c>
      <c r="I1275">
        <v>0</v>
      </c>
      <c r="J1275">
        <v>0</v>
      </c>
    </row>
    <row r="1276" spans="1:10" x14ac:dyDescent="0.3">
      <c r="A1276" s="3" t="s">
        <v>1317</v>
      </c>
      <c r="B1276" s="4">
        <v>43514</v>
      </c>
      <c r="C1276">
        <v>8</v>
      </c>
      <c r="D1276" t="s">
        <v>41</v>
      </c>
      <c r="E1276" t="s">
        <v>42</v>
      </c>
      <c r="F1276" t="s">
        <v>2043</v>
      </c>
      <c r="G1276" t="s">
        <v>37</v>
      </c>
      <c r="H1276">
        <v>399</v>
      </c>
      <c r="I1276">
        <v>7</v>
      </c>
      <c r="J1276">
        <v>2793</v>
      </c>
    </row>
    <row r="1277" spans="1:10" x14ac:dyDescent="0.3">
      <c r="A1277" s="3" t="s">
        <v>1318</v>
      </c>
      <c r="B1277" s="4">
        <v>43514</v>
      </c>
      <c r="C1277">
        <v>14</v>
      </c>
      <c r="D1277" t="s">
        <v>34</v>
      </c>
      <c r="E1277" t="s">
        <v>59</v>
      </c>
      <c r="F1277" t="s">
        <v>2045</v>
      </c>
      <c r="G1277" t="s">
        <v>37</v>
      </c>
      <c r="H1277">
        <v>399</v>
      </c>
      <c r="I1277">
        <v>9</v>
      </c>
      <c r="J1277">
        <v>3591</v>
      </c>
    </row>
    <row r="1278" spans="1:10" x14ac:dyDescent="0.3">
      <c r="A1278" s="3" t="s">
        <v>1319</v>
      </c>
      <c r="B1278" s="4">
        <v>43515</v>
      </c>
      <c r="C1278">
        <v>9</v>
      </c>
      <c r="D1278" t="s">
        <v>19</v>
      </c>
      <c r="E1278" t="s">
        <v>20</v>
      </c>
      <c r="F1278" t="s">
        <v>2043</v>
      </c>
      <c r="G1278" t="s">
        <v>37</v>
      </c>
      <c r="H1278">
        <v>399</v>
      </c>
      <c r="I1278">
        <v>5</v>
      </c>
      <c r="J1278">
        <v>1995</v>
      </c>
    </row>
    <row r="1279" spans="1:10" x14ac:dyDescent="0.3">
      <c r="A1279" s="3" t="s">
        <v>1320</v>
      </c>
      <c r="B1279" s="4">
        <v>43515</v>
      </c>
      <c r="C1279">
        <v>3</v>
      </c>
      <c r="D1279" t="s">
        <v>39</v>
      </c>
      <c r="E1279" t="s">
        <v>64</v>
      </c>
      <c r="F1279" t="s">
        <v>2046</v>
      </c>
      <c r="G1279" t="s">
        <v>37</v>
      </c>
      <c r="H1279">
        <v>399</v>
      </c>
      <c r="I1279">
        <v>7</v>
      </c>
      <c r="J1279">
        <v>2793</v>
      </c>
    </row>
    <row r="1280" spans="1:10" x14ac:dyDescent="0.3">
      <c r="A1280" s="3" t="s">
        <v>1321</v>
      </c>
      <c r="B1280" s="4">
        <v>43515</v>
      </c>
      <c r="C1280">
        <v>17</v>
      </c>
      <c r="D1280" t="s">
        <v>31</v>
      </c>
      <c r="E1280" t="s">
        <v>24</v>
      </c>
      <c r="F1280" t="s">
        <v>2044</v>
      </c>
      <c r="G1280" t="s">
        <v>27</v>
      </c>
      <c r="H1280">
        <v>69</v>
      </c>
      <c r="I1280">
        <v>4</v>
      </c>
      <c r="J1280">
        <v>276</v>
      </c>
    </row>
    <row r="1281" spans="1:10" x14ac:dyDescent="0.3">
      <c r="A1281" s="3" t="s">
        <v>1322</v>
      </c>
      <c r="B1281" s="4">
        <v>43515</v>
      </c>
      <c r="C1281">
        <v>3</v>
      </c>
      <c r="D1281" t="s">
        <v>39</v>
      </c>
      <c r="E1281" t="s">
        <v>16</v>
      </c>
      <c r="F1281" t="s">
        <v>2046</v>
      </c>
      <c r="G1281" t="s">
        <v>17</v>
      </c>
      <c r="H1281">
        <v>289</v>
      </c>
      <c r="I1281">
        <v>7</v>
      </c>
      <c r="J1281">
        <v>2023</v>
      </c>
    </row>
    <row r="1282" spans="1:10" x14ac:dyDescent="0.3">
      <c r="A1282" s="3" t="s">
        <v>1323</v>
      </c>
      <c r="B1282" s="4">
        <v>43515</v>
      </c>
      <c r="C1282">
        <v>19</v>
      </c>
      <c r="D1282" t="s">
        <v>52</v>
      </c>
      <c r="E1282" t="s">
        <v>24</v>
      </c>
      <c r="F1282" t="s">
        <v>2044</v>
      </c>
      <c r="G1282" t="s">
        <v>13</v>
      </c>
      <c r="H1282">
        <v>199</v>
      </c>
      <c r="I1282">
        <v>0</v>
      </c>
      <c r="J1282">
        <v>0</v>
      </c>
    </row>
    <row r="1283" spans="1:10" x14ac:dyDescent="0.3">
      <c r="A1283" s="3" t="s">
        <v>1324</v>
      </c>
      <c r="B1283" s="4">
        <v>43515</v>
      </c>
      <c r="C1283">
        <v>6</v>
      </c>
      <c r="D1283" t="s">
        <v>44</v>
      </c>
      <c r="E1283" t="s">
        <v>20</v>
      </c>
      <c r="F1283" t="s">
        <v>2043</v>
      </c>
      <c r="G1283" t="s">
        <v>27</v>
      </c>
      <c r="H1283">
        <v>69</v>
      </c>
      <c r="I1283">
        <v>8</v>
      </c>
      <c r="J1283">
        <v>552</v>
      </c>
    </row>
    <row r="1284" spans="1:10" x14ac:dyDescent="0.3">
      <c r="A1284" s="3" t="s">
        <v>1325</v>
      </c>
      <c r="B1284" s="4">
        <v>43515</v>
      </c>
      <c r="C1284">
        <v>7</v>
      </c>
      <c r="D1284" t="s">
        <v>84</v>
      </c>
      <c r="E1284" t="s">
        <v>20</v>
      </c>
      <c r="F1284" t="s">
        <v>2043</v>
      </c>
      <c r="G1284" t="s">
        <v>37</v>
      </c>
      <c r="H1284">
        <v>399</v>
      </c>
      <c r="I1284">
        <v>3</v>
      </c>
      <c r="J1284">
        <v>1197</v>
      </c>
    </row>
    <row r="1285" spans="1:10" x14ac:dyDescent="0.3">
      <c r="A1285" s="3" t="s">
        <v>1326</v>
      </c>
      <c r="B1285" s="4">
        <v>43515</v>
      </c>
      <c r="C1285">
        <v>8</v>
      </c>
      <c r="D1285" t="s">
        <v>41</v>
      </c>
      <c r="E1285" t="s">
        <v>42</v>
      </c>
      <c r="F1285" t="s">
        <v>2043</v>
      </c>
      <c r="G1285" t="s">
        <v>13</v>
      </c>
      <c r="H1285">
        <v>199</v>
      </c>
      <c r="I1285">
        <v>5</v>
      </c>
      <c r="J1285">
        <v>995</v>
      </c>
    </row>
    <row r="1286" spans="1:10" x14ac:dyDescent="0.3">
      <c r="A1286" s="3" t="s">
        <v>1327</v>
      </c>
      <c r="B1286" s="4">
        <v>43515</v>
      </c>
      <c r="C1286">
        <v>2</v>
      </c>
      <c r="D1286" t="s">
        <v>102</v>
      </c>
      <c r="E1286" t="s">
        <v>64</v>
      </c>
      <c r="F1286" t="s">
        <v>2046</v>
      </c>
      <c r="G1286" t="s">
        <v>27</v>
      </c>
      <c r="H1286">
        <v>69</v>
      </c>
      <c r="I1286">
        <v>8</v>
      </c>
      <c r="J1286">
        <v>552</v>
      </c>
    </row>
    <row r="1287" spans="1:10" x14ac:dyDescent="0.3">
      <c r="A1287" s="3" t="s">
        <v>1328</v>
      </c>
      <c r="B1287" s="4">
        <v>43515</v>
      </c>
      <c r="C1287">
        <v>3</v>
      </c>
      <c r="D1287" t="s">
        <v>39</v>
      </c>
      <c r="E1287" t="s">
        <v>16</v>
      </c>
      <c r="F1287" t="s">
        <v>2046</v>
      </c>
      <c r="G1287" t="s">
        <v>17</v>
      </c>
      <c r="H1287">
        <v>289</v>
      </c>
      <c r="I1287">
        <v>7</v>
      </c>
      <c r="J1287">
        <v>2023</v>
      </c>
    </row>
    <row r="1288" spans="1:10" x14ac:dyDescent="0.3">
      <c r="A1288" s="3" t="s">
        <v>1329</v>
      </c>
      <c r="B1288" s="4">
        <v>43515</v>
      </c>
      <c r="C1288">
        <v>16</v>
      </c>
      <c r="D1288" t="s">
        <v>26</v>
      </c>
      <c r="E1288" t="s">
        <v>24</v>
      </c>
      <c r="F1288" t="s">
        <v>2044</v>
      </c>
      <c r="G1288" t="s">
        <v>37</v>
      </c>
      <c r="H1288">
        <v>399</v>
      </c>
      <c r="I1288">
        <v>7</v>
      </c>
      <c r="J1288">
        <v>2793</v>
      </c>
    </row>
    <row r="1289" spans="1:10" x14ac:dyDescent="0.3">
      <c r="A1289" s="3" t="s">
        <v>1330</v>
      </c>
      <c r="B1289" s="4">
        <v>43515</v>
      </c>
      <c r="C1289">
        <v>7</v>
      </c>
      <c r="D1289" t="s">
        <v>84</v>
      </c>
      <c r="E1289" t="s">
        <v>42</v>
      </c>
      <c r="F1289" t="s">
        <v>2043</v>
      </c>
      <c r="G1289" t="s">
        <v>13</v>
      </c>
      <c r="H1289">
        <v>199</v>
      </c>
      <c r="I1289">
        <v>1</v>
      </c>
      <c r="J1289">
        <v>199</v>
      </c>
    </row>
    <row r="1290" spans="1:10" x14ac:dyDescent="0.3">
      <c r="A1290" s="3" t="s">
        <v>1331</v>
      </c>
      <c r="B1290" s="4">
        <v>43515</v>
      </c>
      <c r="C1290">
        <v>17</v>
      </c>
      <c r="D1290" t="s">
        <v>31</v>
      </c>
      <c r="E1290" t="s">
        <v>32</v>
      </c>
      <c r="F1290" t="s">
        <v>2044</v>
      </c>
      <c r="G1290" t="s">
        <v>13</v>
      </c>
      <c r="H1290">
        <v>199</v>
      </c>
      <c r="I1290">
        <v>4</v>
      </c>
      <c r="J1290">
        <v>796</v>
      </c>
    </row>
    <row r="1291" spans="1:10" x14ac:dyDescent="0.3">
      <c r="A1291" s="3" t="s">
        <v>1332</v>
      </c>
      <c r="B1291" s="4">
        <v>43515</v>
      </c>
      <c r="C1291">
        <v>14</v>
      </c>
      <c r="D1291" t="s">
        <v>34</v>
      </c>
      <c r="E1291" t="s">
        <v>59</v>
      </c>
      <c r="F1291" t="s">
        <v>2045</v>
      </c>
      <c r="G1291" t="s">
        <v>17</v>
      </c>
      <c r="H1291">
        <v>289</v>
      </c>
      <c r="I1291">
        <v>9</v>
      </c>
      <c r="J1291">
        <v>2601</v>
      </c>
    </row>
    <row r="1292" spans="1:10" x14ac:dyDescent="0.3">
      <c r="A1292" s="3" t="s">
        <v>1333</v>
      </c>
      <c r="B1292" s="4">
        <v>43516</v>
      </c>
      <c r="C1292">
        <v>8</v>
      </c>
      <c r="D1292" t="s">
        <v>41</v>
      </c>
      <c r="E1292" t="s">
        <v>42</v>
      </c>
      <c r="F1292" t="s">
        <v>2043</v>
      </c>
      <c r="G1292" t="s">
        <v>17</v>
      </c>
      <c r="H1292">
        <v>289</v>
      </c>
      <c r="I1292">
        <v>5</v>
      </c>
      <c r="J1292">
        <v>1445</v>
      </c>
    </row>
    <row r="1293" spans="1:10" x14ac:dyDescent="0.3">
      <c r="A1293" s="3" t="s">
        <v>1334</v>
      </c>
      <c r="B1293" s="4">
        <v>43516</v>
      </c>
      <c r="C1293">
        <v>2</v>
      </c>
      <c r="D1293" t="s">
        <v>102</v>
      </c>
      <c r="E1293" t="s">
        <v>16</v>
      </c>
      <c r="F1293" t="s">
        <v>2046</v>
      </c>
      <c r="G1293" t="s">
        <v>13</v>
      </c>
      <c r="H1293">
        <v>199</v>
      </c>
      <c r="I1293">
        <v>3</v>
      </c>
      <c r="J1293">
        <v>597</v>
      </c>
    </row>
    <row r="1294" spans="1:10" x14ac:dyDescent="0.3">
      <c r="A1294" s="3" t="s">
        <v>1335</v>
      </c>
      <c r="B1294" s="4">
        <v>43516</v>
      </c>
      <c r="C1294">
        <v>9</v>
      </c>
      <c r="D1294" t="s">
        <v>19</v>
      </c>
      <c r="E1294" t="s">
        <v>42</v>
      </c>
      <c r="F1294" t="s">
        <v>2043</v>
      </c>
      <c r="G1294" t="s">
        <v>21</v>
      </c>
      <c r="H1294">
        <v>159</v>
      </c>
      <c r="I1294">
        <v>2</v>
      </c>
      <c r="J1294">
        <v>318</v>
      </c>
    </row>
    <row r="1295" spans="1:10" x14ac:dyDescent="0.3">
      <c r="A1295" s="3" t="s">
        <v>1336</v>
      </c>
      <c r="B1295" s="4">
        <v>43517</v>
      </c>
      <c r="C1295">
        <v>8</v>
      </c>
      <c r="D1295" t="s">
        <v>41</v>
      </c>
      <c r="E1295" t="s">
        <v>42</v>
      </c>
      <c r="F1295" t="s">
        <v>2043</v>
      </c>
      <c r="G1295" t="s">
        <v>17</v>
      </c>
      <c r="H1295">
        <v>289</v>
      </c>
      <c r="I1295">
        <v>1</v>
      </c>
      <c r="J1295">
        <v>289</v>
      </c>
    </row>
    <row r="1296" spans="1:10" x14ac:dyDescent="0.3">
      <c r="A1296" s="3" t="s">
        <v>1337</v>
      </c>
      <c r="B1296" s="4">
        <v>43517</v>
      </c>
      <c r="C1296">
        <v>18</v>
      </c>
      <c r="D1296" t="s">
        <v>23</v>
      </c>
      <c r="E1296" t="s">
        <v>24</v>
      </c>
      <c r="F1296" t="s">
        <v>2044</v>
      </c>
      <c r="G1296" t="s">
        <v>37</v>
      </c>
      <c r="H1296">
        <v>399</v>
      </c>
      <c r="I1296">
        <v>3</v>
      </c>
      <c r="J1296">
        <v>1197</v>
      </c>
    </row>
    <row r="1297" spans="1:10" x14ac:dyDescent="0.3">
      <c r="A1297" s="3" t="s">
        <v>1338</v>
      </c>
      <c r="B1297" s="4">
        <v>43518</v>
      </c>
      <c r="C1297">
        <v>20</v>
      </c>
      <c r="D1297" t="s">
        <v>36</v>
      </c>
      <c r="E1297" t="s">
        <v>24</v>
      </c>
      <c r="F1297" t="s">
        <v>2044</v>
      </c>
      <c r="G1297" t="s">
        <v>17</v>
      </c>
      <c r="H1297">
        <v>289</v>
      </c>
      <c r="I1297">
        <v>0</v>
      </c>
      <c r="J1297">
        <v>0</v>
      </c>
    </row>
    <row r="1298" spans="1:10" x14ac:dyDescent="0.3">
      <c r="A1298" s="3" t="s">
        <v>1339</v>
      </c>
      <c r="B1298" s="4">
        <v>43518</v>
      </c>
      <c r="C1298">
        <v>13</v>
      </c>
      <c r="D1298" t="s">
        <v>29</v>
      </c>
      <c r="E1298" t="s">
        <v>12</v>
      </c>
      <c r="F1298" t="s">
        <v>2045</v>
      </c>
      <c r="G1298" t="s">
        <v>17</v>
      </c>
      <c r="H1298">
        <v>289</v>
      </c>
      <c r="I1298">
        <v>7</v>
      </c>
      <c r="J1298">
        <v>2023</v>
      </c>
    </row>
    <row r="1299" spans="1:10" x14ac:dyDescent="0.3">
      <c r="A1299" s="3" t="s">
        <v>1340</v>
      </c>
      <c r="B1299" s="4">
        <v>43518</v>
      </c>
      <c r="C1299">
        <v>3</v>
      </c>
      <c r="D1299" t="s">
        <v>39</v>
      </c>
      <c r="E1299" t="s">
        <v>64</v>
      </c>
      <c r="F1299" t="s">
        <v>2046</v>
      </c>
      <c r="G1299" t="s">
        <v>37</v>
      </c>
      <c r="H1299">
        <v>399</v>
      </c>
      <c r="I1299">
        <v>3</v>
      </c>
      <c r="J1299">
        <v>1197</v>
      </c>
    </row>
    <row r="1300" spans="1:10" x14ac:dyDescent="0.3">
      <c r="A1300" s="3" t="s">
        <v>1341</v>
      </c>
      <c r="B1300" s="4">
        <v>43518</v>
      </c>
      <c r="C1300">
        <v>16</v>
      </c>
      <c r="D1300" t="s">
        <v>26</v>
      </c>
      <c r="E1300" t="s">
        <v>32</v>
      </c>
      <c r="F1300" t="s">
        <v>2044</v>
      </c>
      <c r="G1300" t="s">
        <v>13</v>
      </c>
      <c r="H1300">
        <v>199</v>
      </c>
      <c r="I1300">
        <v>2</v>
      </c>
      <c r="J1300">
        <v>398</v>
      </c>
    </row>
    <row r="1301" spans="1:10" x14ac:dyDescent="0.3">
      <c r="A1301" s="3" t="s">
        <v>1342</v>
      </c>
      <c r="B1301" s="4">
        <v>43518</v>
      </c>
      <c r="C1301">
        <v>16</v>
      </c>
      <c r="D1301" t="s">
        <v>26</v>
      </c>
      <c r="E1301" t="s">
        <v>24</v>
      </c>
      <c r="F1301" t="s">
        <v>2044</v>
      </c>
      <c r="G1301" t="s">
        <v>17</v>
      </c>
      <c r="H1301">
        <v>289</v>
      </c>
      <c r="I1301">
        <v>3</v>
      </c>
      <c r="J1301">
        <v>867</v>
      </c>
    </row>
    <row r="1302" spans="1:10" x14ac:dyDescent="0.3">
      <c r="A1302" s="3" t="s">
        <v>1343</v>
      </c>
      <c r="B1302" s="4">
        <v>43518</v>
      </c>
      <c r="C1302">
        <v>3</v>
      </c>
      <c r="D1302" t="s">
        <v>39</v>
      </c>
      <c r="E1302" t="s">
        <v>64</v>
      </c>
      <c r="F1302" t="s">
        <v>2046</v>
      </c>
      <c r="G1302" t="s">
        <v>13</v>
      </c>
      <c r="H1302">
        <v>199</v>
      </c>
      <c r="I1302">
        <v>9</v>
      </c>
      <c r="J1302">
        <v>1791</v>
      </c>
    </row>
    <row r="1303" spans="1:10" x14ac:dyDescent="0.3">
      <c r="A1303" s="3" t="s">
        <v>1344</v>
      </c>
      <c r="B1303" s="4">
        <v>43518</v>
      </c>
      <c r="C1303">
        <v>20</v>
      </c>
      <c r="D1303" t="s">
        <v>36</v>
      </c>
      <c r="E1303" t="s">
        <v>32</v>
      </c>
      <c r="F1303" t="s">
        <v>2044</v>
      </c>
      <c r="G1303" t="s">
        <v>17</v>
      </c>
      <c r="H1303">
        <v>289</v>
      </c>
      <c r="I1303">
        <v>0</v>
      </c>
      <c r="J1303">
        <v>0</v>
      </c>
    </row>
    <row r="1304" spans="1:10" x14ac:dyDescent="0.3">
      <c r="A1304" s="3" t="s">
        <v>1345</v>
      </c>
      <c r="B1304" s="4">
        <v>43518</v>
      </c>
      <c r="C1304">
        <v>3</v>
      </c>
      <c r="D1304" t="s">
        <v>39</v>
      </c>
      <c r="E1304" t="s">
        <v>16</v>
      </c>
      <c r="F1304" t="s">
        <v>2046</v>
      </c>
      <c r="G1304" t="s">
        <v>17</v>
      </c>
      <c r="H1304">
        <v>289</v>
      </c>
      <c r="I1304">
        <v>7</v>
      </c>
      <c r="J1304">
        <v>2023</v>
      </c>
    </row>
    <row r="1305" spans="1:10" x14ac:dyDescent="0.3">
      <c r="A1305" s="3" t="s">
        <v>1346</v>
      </c>
      <c r="B1305" s="4">
        <v>43519</v>
      </c>
      <c r="C1305">
        <v>8</v>
      </c>
      <c r="D1305" t="s">
        <v>41</v>
      </c>
      <c r="E1305" t="s">
        <v>20</v>
      </c>
      <c r="F1305" t="s">
        <v>2043</v>
      </c>
      <c r="G1305" t="s">
        <v>37</v>
      </c>
      <c r="H1305">
        <v>399</v>
      </c>
      <c r="I1305">
        <v>5</v>
      </c>
      <c r="J1305">
        <v>1995</v>
      </c>
    </row>
    <row r="1306" spans="1:10" x14ac:dyDescent="0.3">
      <c r="A1306" s="3" t="s">
        <v>1347</v>
      </c>
      <c r="B1306" s="4">
        <v>43519</v>
      </c>
      <c r="C1306">
        <v>6</v>
      </c>
      <c r="D1306" t="s">
        <v>44</v>
      </c>
      <c r="E1306" t="s">
        <v>42</v>
      </c>
      <c r="F1306" t="s">
        <v>2043</v>
      </c>
      <c r="G1306" t="s">
        <v>13</v>
      </c>
      <c r="H1306">
        <v>199</v>
      </c>
      <c r="I1306">
        <v>8</v>
      </c>
      <c r="J1306">
        <v>1592</v>
      </c>
    </row>
    <row r="1307" spans="1:10" x14ac:dyDescent="0.3">
      <c r="A1307" s="3" t="s">
        <v>1348</v>
      </c>
      <c r="B1307" s="4">
        <v>43519</v>
      </c>
      <c r="C1307">
        <v>7</v>
      </c>
      <c r="D1307" t="s">
        <v>84</v>
      </c>
      <c r="E1307" t="s">
        <v>20</v>
      </c>
      <c r="F1307" t="s">
        <v>2043</v>
      </c>
      <c r="G1307" t="s">
        <v>27</v>
      </c>
      <c r="H1307">
        <v>69</v>
      </c>
      <c r="I1307">
        <v>5</v>
      </c>
      <c r="J1307">
        <v>345</v>
      </c>
    </row>
    <row r="1308" spans="1:10" x14ac:dyDescent="0.3">
      <c r="A1308" s="3" t="s">
        <v>1349</v>
      </c>
      <c r="B1308" s="4">
        <v>43519</v>
      </c>
      <c r="C1308">
        <v>3</v>
      </c>
      <c r="D1308" t="s">
        <v>39</v>
      </c>
      <c r="E1308" t="s">
        <v>64</v>
      </c>
      <c r="F1308" t="s">
        <v>2046</v>
      </c>
      <c r="G1308" t="s">
        <v>37</v>
      </c>
      <c r="H1308">
        <v>399</v>
      </c>
      <c r="I1308">
        <v>8</v>
      </c>
      <c r="J1308">
        <v>3192</v>
      </c>
    </row>
    <row r="1309" spans="1:10" x14ac:dyDescent="0.3">
      <c r="A1309" s="3" t="s">
        <v>1350</v>
      </c>
      <c r="B1309" s="4">
        <v>43520</v>
      </c>
      <c r="C1309">
        <v>4</v>
      </c>
      <c r="D1309" t="s">
        <v>47</v>
      </c>
      <c r="E1309" t="s">
        <v>16</v>
      </c>
      <c r="F1309" t="s">
        <v>2046</v>
      </c>
      <c r="G1309" t="s">
        <v>37</v>
      </c>
      <c r="H1309">
        <v>399</v>
      </c>
      <c r="I1309">
        <v>2</v>
      </c>
      <c r="J1309">
        <v>798</v>
      </c>
    </row>
    <row r="1310" spans="1:10" x14ac:dyDescent="0.3">
      <c r="A1310" s="3" t="s">
        <v>1351</v>
      </c>
      <c r="B1310" s="4">
        <v>43520</v>
      </c>
      <c r="C1310">
        <v>2</v>
      </c>
      <c r="D1310" t="s">
        <v>102</v>
      </c>
      <c r="E1310" t="s">
        <v>64</v>
      </c>
      <c r="F1310" t="s">
        <v>2046</v>
      </c>
      <c r="G1310" t="s">
        <v>37</v>
      </c>
      <c r="H1310">
        <v>399</v>
      </c>
      <c r="I1310">
        <v>6</v>
      </c>
      <c r="J1310">
        <v>2394</v>
      </c>
    </row>
    <row r="1311" spans="1:10" x14ac:dyDescent="0.3">
      <c r="A1311" s="3" t="s">
        <v>1352</v>
      </c>
      <c r="B1311" s="4">
        <v>43520</v>
      </c>
      <c r="C1311">
        <v>8</v>
      </c>
      <c r="D1311" t="s">
        <v>41</v>
      </c>
      <c r="E1311" t="s">
        <v>42</v>
      </c>
      <c r="F1311" t="s">
        <v>2043</v>
      </c>
      <c r="G1311" t="s">
        <v>17</v>
      </c>
      <c r="H1311">
        <v>289</v>
      </c>
      <c r="I1311">
        <v>0</v>
      </c>
      <c r="J1311">
        <v>0</v>
      </c>
    </row>
    <row r="1312" spans="1:10" x14ac:dyDescent="0.3">
      <c r="A1312" s="3" t="s">
        <v>1353</v>
      </c>
      <c r="B1312" s="4">
        <v>43521</v>
      </c>
      <c r="C1312">
        <v>4</v>
      </c>
      <c r="D1312" t="s">
        <v>47</v>
      </c>
      <c r="E1312" t="s">
        <v>64</v>
      </c>
      <c r="F1312" t="s">
        <v>2046</v>
      </c>
      <c r="G1312" t="s">
        <v>27</v>
      </c>
      <c r="H1312">
        <v>69</v>
      </c>
      <c r="I1312">
        <v>4</v>
      </c>
      <c r="J1312">
        <v>276</v>
      </c>
    </row>
    <row r="1313" spans="1:10" x14ac:dyDescent="0.3">
      <c r="A1313" s="3" t="s">
        <v>1354</v>
      </c>
      <c r="B1313" s="4">
        <v>43522</v>
      </c>
      <c r="C1313">
        <v>13</v>
      </c>
      <c r="D1313" t="s">
        <v>29</v>
      </c>
      <c r="E1313" t="s">
        <v>59</v>
      </c>
      <c r="F1313" t="s">
        <v>2045</v>
      </c>
      <c r="G1313" t="s">
        <v>21</v>
      </c>
      <c r="H1313">
        <v>159</v>
      </c>
      <c r="I1313">
        <v>5</v>
      </c>
      <c r="J1313">
        <v>795</v>
      </c>
    </row>
    <row r="1314" spans="1:10" x14ac:dyDescent="0.3">
      <c r="A1314" s="3" t="s">
        <v>1355</v>
      </c>
      <c r="B1314" s="4">
        <v>43522</v>
      </c>
      <c r="C1314">
        <v>8</v>
      </c>
      <c r="D1314" t="s">
        <v>41</v>
      </c>
      <c r="E1314" t="s">
        <v>20</v>
      </c>
      <c r="F1314" t="s">
        <v>2043</v>
      </c>
      <c r="G1314" t="s">
        <v>21</v>
      </c>
      <c r="H1314">
        <v>159</v>
      </c>
      <c r="I1314">
        <v>8</v>
      </c>
      <c r="J1314">
        <v>1272</v>
      </c>
    </row>
    <row r="1315" spans="1:10" x14ac:dyDescent="0.3">
      <c r="A1315" s="3" t="s">
        <v>1356</v>
      </c>
      <c r="B1315" s="4">
        <v>43522</v>
      </c>
      <c r="C1315">
        <v>11</v>
      </c>
      <c r="D1315" t="s">
        <v>11</v>
      </c>
      <c r="E1315" t="s">
        <v>12</v>
      </c>
      <c r="F1315" t="s">
        <v>2045</v>
      </c>
      <c r="G1315" t="s">
        <v>13</v>
      </c>
      <c r="H1315">
        <v>199</v>
      </c>
      <c r="I1315">
        <v>9</v>
      </c>
      <c r="J1315">
        <v>1791</v>
      </c>
    </row>
    <row r="1316" spans="1:10" x14ac:dyDescent="0.3">
      <c r="A1316" s="3" t="s">
        <v>1357</v>
      </c>
      <c r="B1316" s="4">
        <v>43522</v>
      </c>
      <c r="C1316">
        <v>12</v>
      </c>
      <c r="D1316" t="s">
        <v>62</v>
      </c>
      <c r="E1316" t="s">
        <v>59</v>
      </c>
      <c r="F1316" t="s">
        <v>2045</v>
      </c>
      <c r="G1316" t="s">
        <v>27</v>
      </c>
      <c r="H1316">
        <v>69</v>
      </c>
      <c r="I1316">
        <v>8</v>
      </c>
      <c r="J1316">
        <v>552</v>
      </c>
    </row>
    <row r="1317" spans="1:10" x14ac:dyDescent="0.3">
      <c r="A1317" s="3" t="s">
        <v>1358</v>
      </c>
      <c r="B1317" s="4">
        <v>43522</v>
      </c>
      <c r="C1317">
        <v>1</v>
      </c>
      <c r="D1317" t="s">
        <v>15</v>
      </c>
      <c r="E1317" t="s">
        <v>16</v>
      </c>
      <c r="F1317" t="s">
        <v>2046</v>
      </c>
      <c r="G1317" t="s">
        <v>27</v>
      </c>
      <c r="H1317">
        <v>69</v>
      </c>
      <c r="I1317">
        <v>9</v>
      </c>
      <c r="J1317">
        <v>621</v>
      </c>
    </row>
    <row r="1318" spans="1:10" x14ac:dyDescent="0.3">
      <c r="A1318" s="3" t="s">
        <v>1359</v>
      </c>
      <c r="B1318" s="4">
        <v>43522</v>
      </c>
      <c r="C1318">
        <v>3</v>
      </c>
      <c r="D1318" t="s">
        <v>39</v>
      </c>
      <c r="E1318" t="s">
        <v>16</v>
      </c>
      <c r="F1318" t="s">
        <v>2046</v>
      </c>
      <c r="G1318" t="s">
        <v>17</v>
      </c>
      <c r="H1318">
        <v>289</v>
      </c>
      <c r="I1318">
        <v>3</v>
      </c>
      <c r="J1318">
        <v>867</v>
      </c>
    </row>
    <row r="1319" spans="1:10" x14ac:dyDescent="0.3">
      <c r="A1319" s="3" t="s">
        <v>1360</v>
      </c>
      <c r="B1319" s="4">
        <v>43522</v>
      </c>
      <c r="C1319">
        <v>14</v>
      </c>
      <c r="D1319" t="s">
        <v>34</v>
      </c>
      <c r="E1319" t="s">
        <v>12</v>
      </c>
      <c r="F1319" t="s">
        <v>2045</v>
      </c>
      <c r="G1319" t="s">
        <v>37</v>
      </c>
      <c r="H1319">
        <v>399</v>
      </c>
      <c r="I1319">
        <v>2</v>
      </c>
      <c r="J1319">
        <v>798</v>
      </c>
    </row>
    <row r="1320" spans="1:10" x14ac:dyDescent="0.3">
      <c r="A1320" s="3" t="s">
        <v>1361</v>
      </c>
      <c r="B1320" s="4">
        <v>43523</v>
      </c>
      <c r="C1320">
        <v>11</v>
      </c>
      <c r="D1320" t="s">
        <v>11</v>
      </c>
      <c r="E1320" t="s">
        <v>59</v>
      </c>
      <c r="F1320" t="s">
        <v>2045</v>
      </c>
      <c r="G1320" t="s">
        <v>13</v>
      </c>
      <c r="H1320">
        <v>199</v>
      </c>
      <c r="I1320">
        <v>9</v>
      </c>
      <c r="J1320">
        <v>1791</v>
      </c>
    </row>
    <row r="1321" spans="1:10" x14ac:dyDescent="0.3">
      <c r="A1321" s="3" t="s">
        <v>1362</v>
      </c>
      <c r="B1321" s="4">
        <v>43523</v>
      </c>
      <c r="C1321">
        <v>8</v>
      </c>
      <c r="D1321" t="s">
        <v>41</v>
      </c>
      <c r="E1321" t="s">
        <v>20</v>
      </c>
      <c r="F1321" t="s">
        <v>2043</v>
      </c>
      <c r="G1321" t="s">
        <v>27</v>
      </c>
      <c r="H1321">
        <v>69</v>
      </c>
      <c r="I1321">
        <v>4</v>
      </c>
      <c r="J1321">
        <v>276</v>
      </c>
    </row>
    <row r="1322" spans="1:10" x14ac:dyDescent="0.3">
      <c r="A1322" s="3" t="s">
        <v>1363</v>
      </c>
      <c r="B1322" s="4">
        <v>43524</v>
      </c>
      <c r="C1322">
        <v>10</v>
      </c>
      <c r="D1322" t="s">
        <v>54</v>
      </c>
      <c r="E1322" t="s">
        <v>20</v>
      </c>
      <c r="F1322" t="s">
        <v>2043</v>
      </c>
      <c r="G1322" t="s">
        <v>27</v>
      </c>
      <c r="H1322">
        <v>69</v>
      </c>
      <c r="I1322">
        <v>9</v>
      </c>
      <c r="J1322">
        <v>621</v>
      </c>
    </row>
    <row r="1323" spans="1:10" x14ac:dyDescent="0.3">
      <c r="A1323" s="3" t="s">
        <v>1364</v>
      </c>
      <c r="B1323" s="4">
        <v>43524</v>
      </c>
      <c r="C1323">
        <v>19</v>
      </c>
      <c r="D1323" t="s">
        <v>52</v>
      </c>
      <c r="E1323" t="s">
        <v>24</v>
      </c>
      <c r="F1323" t="s">
        <v>2044</v>
      </c>
      <c r="G1323" t="s">
        <v>37</v>
      </c>
      <c r="H1323">
        <v>399</v>
      </c>
      <c r="I1323">
        <v>9</v>
      </c>
      <c r="J1323">
        <v>3591</v>
      </c>
    </row>
    <row r="1324" spans="1:10" x14ac:dyDescent="0.3">
      <c r="A1324" s="3" t="s">
        <v>1365</v>
      </c>
      <c r="B1324" s="4">
        <v>43524</v>
      </c>
      <c r="C1324">
        <v>12</v>
      </c>
      <c r="D1324" t="s">
        <v>62</v>
      </c>
      <c r="E1324" t="s">
        <v>12</v>
      </c>
      <c r="F1324" t="s">
        <v>2045</v>
      </c>
      <c r="G1324" t="s">
        <v>17</v>
      </c>
      <c r="H1324">
        <v>289</v>
      </c>
      <c r="I1324">
        <v>1</v>
      </c>
      <c r="J1324">
        <v>289</v>
      </c>
    </row>
    <row r="1325" spans="1:10" x14ac:dyDescent="0.3">
      <c r="A1325" s="3" t="s">
        <v>1366</v>
      </c>
      <c r="B1325" s="4">
        <v>43525</v>
      </c>
      <c r="C1325">
        <v>17</v>
      </c>
      <c r="D1325" t="s">
        <v>31</v>
      </c>
      <c r="E1325" t="s">
        <v>32</v>
      </c>
      <c r="F1325" t="s">
        <v>2044</v>
      </c>
      <c r="G1325" t="s">
        <v>21</v>
      </c>
      <c r="H1325">
        <v>159</v>
      </c>
      <c r="I1325">
        <v>9</v>
      </c>
      <c r="J1325">
        <v>1431</v>
      </c>
    </row>
    <row r="1326" spans="1:10" x14ac:dyDescent="0.3">
      <c r="A1326" s="3" t="s">
        <v>1367</v>
      </c>
      <c r="B1326" s="4">
        <v>43525</v>
      </c>
      <c r="C1326">
        <v>8</v>
      </c>
      <c r="D1326" t="s">
        <v>41</v>
      </c>
      <c r="E1326" t="s">
        <v>20</v>
      </c>
      <c r="F1326" t="s">
        <v>2043</v>
      </c>
      <c r="G1326" t="s">
        <v>37</v>
      </c>
      <c r="H1326">
        <v>399</v>
      </c>
      <c r="I1326">
        <v>3</v>
      </c>
      <c r="J1326">
        <v>1197</v>
      </c>
    </row>
    <row r="1327" spans="1:10" x14ac:dyDescent="0.3">
      <c r="A1327" s="3" t="s">
        <v>1368</v>
      </c>
      <c r="B1327" s="4">
        <v>43525</v>
      </c>
      <c r="C1327">
        <v>8</v>
      </c>
      <c r="D1327" t="s">
        <v>41</v>
      </c>
      <c r="E1327" t="s">
        <v>42</v>
      </c>
      <c r="F1327" t="s">
        <v>2043</v>
      </c>
      <c r="G1327" t="s">
        <v>21</v>
      </c>
      <c r="H1327">
        <v>159</v>
      </c>
      <c r="I1327">
        <v>5</v>
      </c>
      <c r="J1327">
        <v>795</v>
      </c>
    </row>
    <row r="1328" spans="1:10" x14ac:dyDescent="0.3">
      <c r="A1328" s="3" t="s">
        <v>1369</v>
      </c>
      <c r="B1328" s="4">
        <v>43525</v>
      </c>
      <c r="C1328">
        <v>3</v>
      </c>
      <c r="D1328" t="s">
        <v>39</v>
      </c>
      <c r="E1328" t="s">
        <v>16</v>
      </c>
      <c r="F1328" t="s">
        <v>2046</v>
      </c>
      <c r="G1328" t="s">
        <v>13</v>
      </c>
      <c r="H1328">
        <v>199</v>
      </c>
      <c r="I1328">
        <v>6</v>
      </c>
      <c r="J1328">
        <v>1194</v>
      </c>
    </row>
    <row r="1329" spans="1:10" x14ac:dyDescent="0.3">
      <c r="A1329" s="3" t="s">
        <v>1370</v>
      </c>
      <c r="B1329" s="4">
        <v>43526</v>
      </c>
      <c r="C1329">
        <v>1</v>
      </c>
      <c r="D1329" t="s">
        <v>15</v>
      </c>
      <c r="E1329" t="s">
        <v>64</v>
      </c>
      <c r="F1329" t="s">
        <v>2046</v>
      </c>
      <c r="G1329" t="s">
        <v>21</v>
      </c>
      <c r="H1329">
        <v>159</v>
      </c>
      <c r="I1329">
        <v>6</v>
      </c>
      <c r="J1329">
        <v>954</v>
      </c>
    </row>
    <row r="1330" spans="1:10" x14ac:dyDescent="0.3">
      <c r="A1330" s="3" t="s">
        <v>1371</v>
      </c>
      <c r="B1330" s="4">
        <v>43526</v>
      </c>
      <c r="C1330">
        <v>19</v>
      </c>
      <c r="D1330" t="s">
        <v>52</v>
      </c>
      <c r="E1330" t="s">
        <v>32</v>
      </c>
      <c r="F1330" t="s">
        <v>2044</v>
      </c>
      <c r="G1330" t="s">
        <v>17</v>
      </c>
      <c r="H1330">
        <v>289</v>
      </c>
      <c r="I1330">
        <v>7</v>
      </c>
      <c r="J1330">
        <v>2023</v>
      </c>
    </row>
    <row r="1331" spans="1:10" x14ac:dyDescent="0.3">
      <c r="A1331" s="3" t="s">
        <v>1372</v>
      </c>
      <c r="B1331" s="4">
        <v>43526</v>
      </c>
      <c r="C1331">
        <v>7</v>
      </c>
      <c r="D1331" t="s">
        <v>84</v>
      </c>
      <c r="E1331" t="s">
        <v>20</v>
      </c>
      <c r="F1331" t="s">
        <v>2043</v>
      </c>
      <c r="G1331" t="s">
        <v>37</v>
      </c>
      <c r="H1331">
        <v>399</v>
      </c>
      <c r="I1331">
        <v>7</v>
      </c>
      <c r="J1331">
        <v>2793</v>
      </c>
    </row>
    <row r="1332" spans="1:10" x14ac:dyDescent="0.3">
      <c r="A1332" s="3" t="s">
        <v>1373</v>
      </c>
      <c r="B1332" s="4">
        <v>43527</v>
      </c>
      <c r="C1332">
        <v>5</v>
      </c>
      <c r="D1332" t="s">
        <v>56</v>
      </c>
      <c r="E1332" t="s">
        <v>64</v>
      </c>
      <c r="F1332" t="s">
        <v>2046</v>
      </c>
      <c r="G1332" t="s">
        <v>17</v>
      </c>
      <c r="H1332">
        <v>289</v>
      </c>
      <c r="I1332">
        <v>5</v>
      </c>
      <c r="J1332">
        <v>1445</v>
      </c>
    </row>
    <row r="1333" spans="1:10" x14ac:dyDescent="0.3">
      <c r="A1333" s="3" t="s">
        <v>1374</v>
      </c>
      <c r="B1333" s="4">
        <v>43528</v>
      </c>
      <c r="C1333">
        <v>2</v>
      </c>
      <c r="D1333" t="s">
        <v>102</v>
      </c>
      <c r="E1333" t="s">
        <v>16</v>
      </c>
      <c r="F1333" t="s">
        <v>2046</v>
      </c>
      <c r="G1333" t="s">
        <v>17</v>
      </c>
      <c r="H1333">
        <v>289</v>
      </c>
      <c r="I1333">
        <v>0</v>
      </c>
      <c r="J1333">
        <v>0</v>
      </c>
    </row>
    <row r="1334" spans="1:10" x14ac:dyDescent="0.3">
      <c r="A1334" s="3" t="s">
        <v>1375</v>
      </c>
      <c r="B1334" s="4">
        <v>43529</v>
      </c>
      <c r="C1334">
        <v>16</v>
      </c>
      <c r="D1334" t="s">
        <v>26</v>
      </c>
      <c r="E1334" t="s">
        <v>32</v>
      </c>
      <c r="F1334" t="s">
        <v>2044</v>
      </c>
      <c r="G1334" t="s">
        <v>13</v>
      </c>
      <c r="H1334">
        <v>199</v>
      </c>
      <c r="I1334">
        <v>5</v>
      </c>
      <c r="J1334">
        <v>995</v>
      </c>
    </row>
    <row r="1335" spans="1:10" x14ac:dyDescent="0.3">
      <c r="A1335" s="3" t="s">
        <v>1376</v>
      </c>
      <c r="B1335" s="4">
        <v>43529</v>
      </c>
      <c r="C1335">
        <v>12</v>
      </c>
      <c r="D1335" t="s">
        <v>62</v>
      </c>
      <c r="E1335" t="s">
        <v>12</v>
      </c>
      <c r="F1335" t="s">
        <v>2045</v>
      </c>
      <c r="G1335" t="s">
        <v>37</v>
      </c>
      <c r="H1335">
        <v>399</v>
      </c>
      <c r="I1335">
        <v>1</v>
      </c>
      <c r="J1335">
        <v>399</v>
      </c>
    </row>
    <row r="1336" spans="1:10" x14ac:dyDescent="0.3">
      <c r="A1336" s="3" t="s">
        <v>1377</v>
      </c>
      <c r="B1336" s="4">
        <v>43530</v>
      </c>
      <c r="C1336">
        <v>18</v>
      </c>
      <c r="D1336" t="s">
        <v>23</v>
      </c>
      <c r="E1336" t="s">
        <v>24</v>
      </c>
      <c r="F1336" t="s">
        <v>2044</v>
      </c>
      <c r="G1336" t="s">
        <v>27</v>
      </c>
      <c r="H1336">
        <v>69</v>
      </c>
      <c r="I1336">
        <v>2</v>
      </c>
      <c r="J1336">
        <v>138</v>
      </c>
    </row>
    <row r="1337" spans="1:10" x14ac:dyDescent="0.3">
      <c r="A1337" s="3" t="s">
        <v>1378</v>
      </c>
      <c r="B1337" s="4">
        <v>43530</v>
      </c>
      <c r="C1337">
        <v>8</v>
      </c>
      <c r="D1337" t="s">
        <v>41</v>
      </c>
      <c r="E1337" t="s">
        <v>42</v>
      </c>
      <c r="F1337" t="s">
        <v>2043</v>
      </c>
      <c r="G1337" t="s">
        <v>21</v>
      </c>
      <c r="H1337">
        <v>159</v>
      </c>
      <c r="I1337">
        <v>8</v>
      </c>
      <c r="J1337">
        <v>1272</v>
      </c>
    </row>
    <row r="1338" spans="1:10" x14ac:dyDescent="0.3">
      <c r="A1338" s="3" t="s">
        <v>1379</v>
      </c>
      <c r="B1338" s="4">
        <v>43530</v>
      </c>
      <c r="C1338">
        <v>19</v>
      </c>
      <c r="D1338" t="s">
        <v>52</v>
      </c>
      <c r="E1338" t="s">
        <v>24</v>
      </c>
      <c r="F1338" t="s">
        <v>2044</v>
      </c>
      <c r="G1338" t="s">
        <v>21</v>
      </c>
      <c r="H1338">
        <v>159</v>
      </c>
      <c r="I1338">
        <v>5</v>
      </c>
      <c r="J1338">
        <v>795</v>
      </c>
    </row>
    <row r="1339" spans="1:10" x14ac:dyDescent="0.3">
      <c r="A1339" s="3" t="s">
        <v>1380</v>
      </c>
      <c r="B1339" s="4">
        <v>43531</v>
      </c>
      <c r="C1339">
        <v>9</v>
      </c>
      <c r="D1339" t="s">
        <v>19</v>
      </c>
      <c r="E1339" t="s">
        <v>42</v>
      </c>
      <c r="F1339" t="s">
        <v>2043</v>
      </c>
      <c r="G1339" t="s">
        <v>37</v>
      </c>
      <c r="H1339">
        <v>399</v>
      </c>
      <c r="I1339">
        <v>0</v>
      </c>
      <c r="J1339">
        <v>0</v>
      </c>
    </row>
    <row r="1340" spans="1:10" x14ac:dyDescent="0.3">
      <c r="A1340" s="3" t="s">
        <v>1381</v>
      </c>
      <c r="B1340" s="4">
        <v>43531</v>
      </c>
      <c r="C1340">
        <v>19</v>
      </c>
      <c r="D1340" t="s">
        <v>52</v>
      </c>
      <c r="E1340" t="s">
        <v>24</v>
      </c>
      <c r="F1340" t="s">
        <v>2044</v>
      </c>
      <c r="G1340" t="s">
        <v>27</v>
      </c>
      <c r="H1340">
        <v>69</v>
      </c>
      <c r="I1340">
        <v>7</v>
      </c>
      <c r="J1340">
        <v>483</v>
      </c>
    </row>
    <row r="1341" spans="1:10" x14ac:dyDescent="0.3">
      <c r="A1341" s="3" t="s">
        <v>1382</v>
      </c>
      <c r="B1341" s="4">
        <v>43531</v>
      </c>
      <c r="C1341">
        <v>2</v>
      </c>
      <c r="D1341" t="s">
        <v>102</v>
      </c>
      <c r="E1341" t="s">
        <v>16</v>
      </c>
      <c r="F1341" t="s">
        <v>2046</v>
      </c>
      <c r="G1341" t="s">
        <v>13</v>
      </c>
      <c r="H1341">
        <v>199</v>
      </c>
      <c r="I1341">
        <v>7</v>
      </c>
      <c r="J1341">
        <v>1393</v>
      </c>
    </row>
    <row r="1342" spans="1:10" x14ac:dyDescent="0.3">
      <c r="A1342" s="3" t="s">
        <v>1383</v>
      </c>
      <c r="B1342" s="4">
        <v>43531</v>
      </c>
      <c r="C1342">
        <v>12</v>
      </c>
      <c r="D1342" t="s">
        <v>62</v>
      </c>
      <c r="E1342" t="s">
        <v>12</v>
      </c>
      <c r="F1342" t="s">
        <v>2045</v>
      </c>
      <c r="G1342" t="s">
        <v>21</v>
      </c>
      <c r="H1342">
        <v>159</v>
      </c>
      <c r="I1342">
        <v>0</v>
      </c>
      <c r="J1342">
        <v>0</v>
      </c>
    </row>
    <row r="1343" spans="1:10" x14ac:dyDescent="0.3">
      <c r="A1343" s="3" t="s">
        <v>1384</v>
      </c>
      <c r="B1343" s="4">
        <v>43531</v>
      </c>
      <c r="C1343">
        <v>17</v>
      </c>
      <c r="D1343" t="s">
        <v>31</v>
      </c>
      <c r="E1343" t="s">
        <v>32</v>
      </c>
      <c r="F1343" t="s">
        <v>2044</v>
      </c>
      <c r="G1343" t="s">
        <v>27</v>
      </c>
      <c r="H1343">
        <v>69</v>
      </c>
      <c r="I1343">
        <v>0</v>
      </c>
      <c r="J1343">
        <v>0</v>
      </c>
    </row>
    <row r="1344" spans="1:10" x14ac:dyDescent="0.3">
      <c r="A1344" s="3" t="s">
        <v>1385</v>
      </c>
      <c r="B1344" s="4">
        <v>43531</v>
      </c>
      <c r="C1344">
        <v>4</v>
      </c>
      <c r="D1344" t="s">
        <v>47</v>
      </c>
      <c r="E1344" t="s">
        <v>64</v>
      </c>
      <c r="F1344" t="s">
        <v>2046</v>
      </c>
      <c r="G1344" t="s">
        <v>13</v>
      </c>
      <c r="H1344">
        <v>199</v>
      </c>
      <c r="I1344">
        <v>1</v>
      </c>
      <c r="J1344">
        <v>199</v>
      </c>
    </row>
    <row r="1345" spans="1:10" x14ac:dyDescent="0.3">
      <c r="A1345" s="3" t="s">
        <v>1386</v>
      </c>
      <c r="B1345" s="4">
        <v>43531</v>
      </c>
      <c r="C1345">
        <v>6</v>
      </c>
      <c r="D1345" t="s">
        <v>44</v>
      </c>
      <c r="E1345" t="s">
        <v>20</v>
      </c>
      <c r="F1345" t="s">
        <v>2043</v>
      </c>
      <c r="G1345" t="s">
        <v>13</v>
      </c>
      <c r="H1345">
        <v>199</v>
      </c>
      <c r="I1345">
        <v>0</v>
      </c>
      <c r="J1345">
        <v>0</v>
      </c>
    </row>
    <row r="1346" spans="1:10" x14ac:dyDescent="0.3">
      <c r="A1346" s="3" t="s">
        <v>1387</v>
      </c>
      <c r="B1346" s="4">
        <v>43531</v>
      </c>
      <c r="C1346">
        <v>8</v>
      </c>
      <c r="D1346" t="s">
        <v>41</v>
      </c>
      <c r="E1346" t="s">
        <v>42</v>
      </c>
      <c r="F1346" t="s">
        <v>2043</v>
      </c>
      <c r="G1346" t="s">
        <v>21</v>
      </c>
      <c r="H1346">
        <v>159</v>
      </c>
      <c r="I1346">
        <v>2</v>
      </c>
      <c r="J1346">
        <v>318</v>
      </c>
    </row>
    <row r="1347" spans="1:10" x14ac:dyDescent="0.3">
      <c r="A1347" s="3" t="s">
        <v>1388</v>
      </c>
      <c r="B1347" s="4">
        <v>43532</v>
      </c>
      <c r="C1347">
        <v>11</v>
      </c>
      <c r="D1347" t="s">
        <v>11</v>
      </c>
      <c r="E1347" t="s">
        <v>12</v>
      </c>
      <c r="F1347" t="s">
        <v>2045</v>
      </c>
      <c r="G1347" t="s">
        <v>27</v>
      </c>
      <c r="H1347">
        <v>69</v>
      </c>
      <c r="I1347">
        <v>7</v>
      </c>
      <c r="J1347">
        <v>483</v>
      </c>
    </row>
    <row r="1348" spans="1:10" x14ac:dyDescent="0.3">
      <c r="A1348" s="3" t="s">
        <v>1389</v>
      </c>
      <c r="B1348" s="4">
        <v>43533</v>
      </c>
      <c r="C1348">
        <v>14</v>
      </c>
      <c r="D1348" t="s">
        <v>34</v>
      </c>
      <c r="E1348" t="s">
        <v>12</v>
      </c>
      <c r="F1348" t="s">
        <v>2045</v>
      </c>
      <c r="G1348" t="s">
        <v>21</v>
      </c>
      <c r="H1348">
        <v>159</v>
      </c>
      <c r="I1348">
        <v>1</v>
      </c>
      <c r="J1348">
        <v>159</v>
      </c>
    </row>
    <row r="1349" spans="1:10" x14ac:dyDescent="0.3">
      <c r="A1349" s="3" t="s">
        <v>1390</v>
      </c>
      <c r="B1349" s="4">
        <v>43533</v>
      </c>
      <c r="C1349">
        <v>4</v>
      </c>
      <c r="D1349" t="s">
        <v>47</v>
      </c>
      <c r="E1349" t="s">
        <v>64</v>
      </c>
      <c r="F1349" t="s">
        <v>2046</v>
      </c>
      <c r="G1349" t="s">
        <v>13</v>
      </c>
      <c r="H1349">
        <v>199</v>
      </c>
      <c r="I1349">
        <v>6</v>
      </c>
      <c r="J1349">
        <v>1194</v>
      </c>
    </row>
    <row r="1350" spans="1:10" x14ac:dyDescent="0.3">
      <c r="A1350" s="3" t="s">
        <v>1391</v>
      </c>
      <c r="B1350" s="4">
        <v>43533</v>
      </c>
      <c r="C1350">
        <v>19</v>
      </c>
      <c r="D1350" t="s">
        <v>52</v>
      </c>
      <c r="E1350" t="s">
        <v>32</v>
      </c>
      <c r="F1350" t="s">
        <v>2044</v>
      </c>
      <c r="G1350" t="s">
        <v>13</v>
      </c>
      <c r="H1350">
        <v>199</v>
      </c>
      <c r="I1350">
        <v>4</v>
      </c>
      <c r="J1350">
        <v>796</v>
      </c>
    </row>
    <row r="1351" spans="1:10" x14ac:dyDescent="0.3">
      <c r="A1351" s="3" t="s">
        <v>1392</v>
      </c>
      <c r="B1351" s="4">
        <v>43533</v>
      </c>
      <c r="C1351">
        <v>8</v>
      </c>
      <c r="D1351" t="s">
        <v>41</v>
      </c>
      <c r="E1351" t="s">
        <v>20</v>
      </c>
      <c r="F1351" t="s">
        <v>2043</v>
      </c>
      <c r="G1351" t="s">
        <v>13</v>
      </c>
      <c r="H1351">
        <v>199</v>
      </c>
      <c r="I1351">
        <v>7</v>
      </c>
      <c r="J1351">
        <v>1393</v>
      </c>
    </row>
    <row r="1352" spans="1:10" x14ac:dyDescent="0.3">
      <c r="A1352" s="3" t="s">
        <v>1393</v>
      </c>
      <c r="B1352" s="4">
        <v>43534</v>
      </c>
      <c r="C1352">
        <v>8</v>
      </c>
      <c r="D1352" t="s">
        <v>41</v>
      </c>
      <c r="E1352" t="s">
        <v>42</v>
      </c>
      <c r="F1352" t="s">
        <v>2043</v>
      </c>
      <c r="G1352" t="s">
        <v>17</v>
      </c>
      <c r="H1352">
        <v>289</v>
      </c>
      <c r="I1352">
        <v>9</v>
      </c>
      <c r="J1352">
        <v>2601</v>
      </c>
    </row>
    <row r="1353" spans="1:10" x14ac:dyDescent="0.3">
      <c r="A1353" s="3" t="s">
        <v>1394</v>
      </c>
      <c r="B1353" s="4">
        <v>43534</v>
      </c>
      <c r="C1353">
        <v>15</v>
      </c>
      <c r="D1353" t="s">
        <v>114</v>
      </c>
      <c r="E1353" t="s">
        <v>59</v>
      </c>
      <c r="F1353" t="s">
        <v>2045</v>
      </c>
      <c r="G1353" t="s">
        <v>13</v>
      </c>
      <c r="H1353">
        <v>199</v>
      </c>
      <c r="I1353">
        <v>2</v>
      </c>
      <c r="J1353">
        <v>398</v>
      </c>
    </row>
    <row r="1354" spans="1:10" x14ac:dyDescent="0.3">
      <c r="A1354" s="3" t="s">
        <v>1395</v>
      </c>
      <c r="B1354" s="4">
        <v>43534</v>
      </c>
      <c r="C1354">
        <v>6</v>
      </c>
      <c r="D1354" t="s">
        <v>44</v>
      </c>
      <c r="E1354" t="s">
        <v>42</v>
      </c>
      <c r="F1354" t="s">
        <v>2043</v>
      </c>
      <c r="G1354" t="s">
        <v>27</v>
      </c>
      <c r="H1354">
        <v>69</v>
      </c>
      <c r="I1354">
        <v>5</v>
      </c>
      <c r="J1354">
        <v>345</v>
      </c>
    </row>
    <row r="1355" spans="1:10" x14ac:dyDescent="0.3">
      <c r="A1355" s="3" t="s">
        <v>1396</v>
      </c>
      <c r="B1355" s="4">
        <v>43534</v>
      </c>
      <c r="C1355">
        <v>19</v>
      </c>
      <c r="D1355" t="s">
        <v>52</v>
      </c>
      <c r="E1355" t="s">
        <v>24</v>
      </c>
      <c r="F1355" t="s">
        <v>2044</v>
      </c>
      <c r="G1355" t="s">
        <v>37</v>
      </c>
      <c r="H1355">
        <v>399</v>
      </c>
      <c r="I1355">
        <v>3</v>
      </c>
      <c r="J1355">
        <v>1197</v>
      </c>
    </row>
    <row r="1356" spans="1:10" x14ac:dyDescent="0.3">
      <c r="A1356" s="3" t="s">
        <v>1397</v>
      </c>
      <c r="B1356" s="4">
        <v>43535</v>
      </c>
      <c r="C1356">
        <v>16</v>
      </c>
      <c r="D1356" t="s">
        <v>26</v>
      </c>
      <c r="E1356" t="s">
        <v>24</v>
      </c>
      <c r="F1356" t="s">
        <v>2044</v>
      </c>
      <c r="G1356" t="s">
        <v>17</v>
      </c>
      <c r="H1356">
        <v>289</v>
      </c>
      <c r="I1356">
        <v>6</v>
      </c>
      <c r="J1356">
        <v>1734</v>
      </c>
    </row>
    <row r="1357" spans="1:10" x14ac:dyDescent="0.3">
      <c r="A1357" s="3" t="s">
        <v>1398</v>
      </c>
      <c r="B1357" s="4">
        <v>43535</v>
      </c>
      <c r="C1357">
        <v>7</v>
      </c>
      <c r="D1357" t="s">
        <v>84</v>
      </c>
      <c r="E1357" t="s">
        <v>20</v>
      </c>
      <c r="F1357" t="s">
        <v>2043</v>
      </c>
      <c r="G1357" t="s">
        <v>27</v>
      </c>
      <c r="H1357">
        <v>69</v>
      </c>
      <c r="I1357">
        <v>1</v>
      </c>
      <c r="J1357">
        <v>69</v>
      </c>
    </row>
    <row r="1358" spans="1:10" x14ac:dyDescent="0.3">
      <c r="A1358" s="3" t="s">
        <v>1399</v>
      </c>
      <c r="B1358" s="4">
        <v>43535</v>
      </c>
      <c r="C1358">
        <v>4</v>
      </c>
      <c r="D1358" t="s">
        <v>47</v>
      </c>
      <c r="E1358" t="s">
        <v>16</v>
      </c>
      <c r="F1358" t="s">
        <v>2046</v>
      </c>
      <c r="G1358" t="s">
        <v>17</v>
      </c>
      <c r="H1358">
        <v>289</v>
      </c>
      <c r="I1358">
        <v>6</v>
      </c>
      <c r="J1358">
        <v>1734</v>
      </c>
    </row>
    <row r="1359" spans="1:10" x14ac:dyDescent="0.3">
      <c r="A1359" s="3" t="s">
        <v>1400</v>
      </c>
      <c r="B1359" s="4">
        <v>43535</v>
      </c>
      <c r="C1359">
        <v>13</v>
      </c>
      <c r="D1359" t="s">
        <v>29</v>
      </c>
      <c r="E1359" t="s">
        <v>59</v>
      </c>
      <c r="F1359" t="s">
        <v>2045</v>
      </c>
      <c r="G1359" t="s">
        <v>27</v>
      </c>
      <c r="H1359">
        <v>69</v>
      </c>
      <c r="I1359">
        <v>2</v>
      </c>
      <c r="J1359">
        <v>138</v>
      </c>
    </row>
    <row r="1360" spans="1:10" x14ac:dyDescent="0.3">
      <c r="A1360" s="3" t="s">
        <v>1401</v>
      </c>
      <c r="B1360" s="4">
        <v>43535</v>
      </c>
      <c r="C1360">
        <v>4</v>
      </c>
      <c r="D1360" t="s">
        <v>47</v>
      </c>
      <c r="E1360" t="s">
        <v>16</v>
      </c>
      <c r="F1360" t="s">
        <v>2046</v>
      </c>
      <c r="G1360" t="s">
        <v>17</v>
      </c>
      <c r="H1360">
        <v>289</v>
      </c>
      <c r="I1360">
        <v>2</v>
      </c>
      <c r="J1360">
        <v>578</v>
      </c>
    </row>
    <row r="1361" spans="1:10" x14ac:dyDescent="0.3">
      <c r="A1361" s="3" t="s">
        <v>1402</v>
      </c>
      <c r="B1361" s="4">
        <v>43535</v>
      </c>
      <c r="C1361">
        <v>17</v>
      </c>
      <c r="D1361" t="s">
        <v>31</v>
      </c>
      <c r="E1361" t="s">
        <v>24</v>
      </c>
      <c r="F1361" t="s">
        <v>2044</v>
      </c>
      <c r="G1361" t="s">
        <v>37</v>
      </c>
      <c r="H1361">
        <v>399</v>
      </c>
      <c r="I1361">
        <v>6</v>
      </c>
      <c r="J1361">
        <v>2394</v>
      </c>
    </row>
    <row r="1362" spans="1:10" x14ac:dyDescent="0.3">
      <c r="A1362" s="3" t="s">
        <v>1403</v>
      </c>
      <c r="B1362" s="4">
        <v>43535</v>
      </c>
      <c r="C1362">
        <v>3</v>
      </c>
      <c r="D1362" t="s">
        <v>39</v>
      </c>
      <c r="E1362" t="s">
        <v>16</v>
      </c>
      <c r="F1362" t="s">
        <v>2046</v>
      </c>
      <c r="G1362" t="s">
        <v>17</v>
      </c>
      <c r="H1362">
        <v>289</v>
      </c>
      <c r="I1362">
        <v>5</v>
      </c>
      <c r="J1362">
        <v>1445</v>
      </c>
    </row>
    <row r="1363" spans="1:10" x14ac:dyDescent="0.3">
      <c r="A1363" s="3" t="s">
        <v>1404</v>
      </c>
      <c r="B1363" s="4">
        <v>43535</v>
      </c>
      <c r="C1363">
        <v>9</v>
      </c>
      <c r="D1363" t="s">
        <v>19</v>
      </c>
      <c r="E1363" t="s">
        <v>20</v>
      </c>
      <c r="F1363" t="s">
        <v>2043</v>
      </c>
      <c r="G1363" t="s">
        <v>37</v>
      </c>
      <c r="H1363">
        <v>399</v>
      </c>
      <c r="I1363">
        <v>5</v>
      </c>
      <c r="J1363">
        <v>1995</v>
      </c>
    </row>
    <row r="1364" spans="1:10" x14ac:dyDescent="0.3">
      <c r="A1364" s="3" t="s">
        <v>1405</v>
      </c>
      <c r="B1364" s="4">
        <v>43535</v>
      </c>
      <c r="C1364">
        <v>2</v>
      </c>
      <c r="D1364" t="s">
        <v>102</v>
      </c>
      <c r="E1364" t="s">
        <v>16</v>
      </c>
      <c r="F1364" t="s">
        <v>2046</v>
      </c>
      <c r="G1364" t="s">
        <v>27</v>
      </c>
      <c r="H1364">
        <v>69</v>
      </c>
      <c r="I1364">
        <v>4</v>
      </c>
      <c r="J1364">
        <v>276</v>
      </c>
    </row>
    <row r="1365" spans="1:10" x14ac:dyDescent="0.3">
      <c r="A1365" s="3" t="s">
        <v>1406</v>
      </c>
      <c r="B1365" s="4">
        <v>43535</v>
      </c>
      <c r="C1365">
        <v>15</v>
      </c>
      <c r="D1365" t="s">
        <v>114</v>
      </c>
      <c r="E1365" t="s">
        <v>12</v>
      </c>
      <c r="F1365" t="s">
        <v>2045</v>
      </c>
      <c r="G1365" t="s">
        <v>21</v>
      </c>
      <c r="H1365">
        <v>159</v>
      </c>
      <c r="I1365">
        <v>9</v>
      </c>
      <c r="J1365">
        <v>1431</v>
      </c>
    </row>
    <row r="1366" spans="1:10" x14ac:dyDescent="0.3">
      <c r="A1366" s="3" t="s">
        <v>1407</v>
      </c>
      <c r="B1366" s="4">
        <v>43535</v>
      </c>
      <c r="C1366">
        <v>14</v>
      </c>
      <c r="D1366" t="s">
        <v>34</v>
      </c>
      <c r="E1366" t="s">
        <v>12</v>
      </c>
      <c r="F1366" t="s">
        <v>2045</v>
      </c>
      <c r="G1366" t="s">
        <v>13</v>
      </c>
      <c r="H1366">
        <v>199</v>
      </c>
      <c r="I1366">
        <v>1</v>
      </c>
      <c r="J1366">
        <v>199</v>
      </c>
    </row>
    <row r="1367" spans="1:10" x14ac:dyDescent="0.3">
      <c r="A1367" s="3" t="s">
        <v>1408</v>
      </c>
      <c r="B1367" s="4">
        <v>43535</v>
      </c>
      <c r="C1367">
        <v>18</v>
      </c>
      <c r="D1367" t="s">
        <v>23</v>
      </c>
      <c r="E1367" t="s">
        <v>32</v>
      </c>
      <c r="F1367" t="s">
        <v>2044</v>
      </c>
      <c r="G1367" t="s">
        <v>21</v>
      </c>
      <c r="H1367">
        <v>159</v>
      </c>
      <c r="I1367">
        <v>1</v>
      </c>
      <c r="J1367">
        <v>159</v>
      </c>
    </row>
    <row r="1368" spans="1:10" x14ac:dyDescent="0.3">
      <c r="A1368" s="3" t="s">
        <v>1409</v>
      </c>
      <c r="B1368" s="4">
        <v>43535</v>
      </c>
      <c r="C1368">
        <v>8</v>
      </c>
      <c r="D1368" t="s">
        <v>41</v>
      </c>
      <c r="E1368" t="s">
        <v>20</v>
      </c>
      <c r="F1368" t="s">
        <v>2043</v>
      </c>
      <c r="G1368" t="s">
        <v>13</v>
      </c>
      <c r="H1368">
        <v>199</v>
      </c>
      <c r="I1368">
        <v>5</v>
      </c>
      <c r="J1368">
        <v>995</v>
      </c>
    </row>
    <row r="1369" spans="1:10" x14ac:dyDescent="0.3">
      <c r="A1369" s="3" t="s">
        <v>1410</v>
      </c>
      <c r="B1369" s="4">
        <v>43536</v>
      </c>
      <c r="C1369">
        <v>19</v>
      </c>
      <c r="D1369" t="s">
        <v>52</v>
      </c>
      <c r="E1369" t="s">
        <v>32</v>
      </c>
      <c r="F1369" t="s">
        <v>2044</v>
      </c>
      <c r="G1369" t="s">
        <v>37</v>
      </c>
      <c r="H1369">
        <v>399</v>
      </c>
      <c r="I1369">
        <v>9</v>
      </c>
      <c r="J1369">
        <v>3591</v>
      </c>
    </row>
    <row r="1370" spans="1:10" x14ac:dyDescent="0.3">
      <c r="A1370" s="3" t="s">
        <v>1411</v>
      </c>
      <c r="B1370" s="4">
        <v>43537</v>
      </c>
      <c r="C1370">
        <v>11</v>
      </c>
      <c r="D1370" t="s">
        <v>11</v>
      </c>
      <c r="E1370" t="s">
        <v>12</v>
      </c>
      <c r="F1370" t="s">
        <v>2045</v>
      </c>
      <c r="G1370" t="s">
        <v>13</v>
      </c>
      <c r="H1370">
        <v>199</v>
      </c>
      <c r="I1370">
        <v>0</v>
      </c>
      <c r="J1370">
        <v>0</v>
      </c>
    </row>
    <row r="1371" spans="1:10" x14ac:dyDescent="0.3">
      <c r="A1371" s="3" t="s">
        <v>1412</v>
      </c>
      <c r="B1371" s="4">
        <v>43537</v>
      </c>
      <c r="C1371">
        <v>19</v>
      </c>
      <c r="D1371" t="s">
        <v>52</v>
      </c>
      <c r="E1371" t="s">
        <v>24</v>
      </c>
      <c r="F1371" t="s">
        <v>2044</v>
      </c>
      <c r="G1371" t="s">
        <v>37</v>
      </c>
      <c r="H1371">
        <v>399</v>
      </c>
      <c r="I1371">
        <v>2</v>
      </c>
      <c r="J1371">
        <v>798</v>
      </c>
    </row>
    <row r="1372" spans="1:10" x14ac:dyDescent="0.3">
      <c r="A1372" s="3" t="s">
        <v>1413</v>
      </c>
      <c r="B1372" s="4">
        <v>43537</v>
      </c>
      <c r="C1372">
        <v>15</v>
      </c>
      <c r="D1372" t="s">
        <v>114</v>
      </c>
      <c r="E1372" t="s">
        <v>12</v>
      </c>
      <c r="F1372" t="s">
        <v>2045</v>
      </c>
      <c r="G1372" t="s">
        <v>37</v>
      </c>
      <c r="H1372">
        <v>399</v>
      </c>
      <c r="I1372">
        <v>9</v>
      </c>
      <c r="J1372">
        <v>3591</v>
      </c>
    </row>
    <row r="1373" spans="1:10" x14ac:dyDescent="0.3">
      <c r="A1373" s="3" t="s">
        <v>1414</v>
      </c>
      <c r="B1373" s="4">
        <v>43538</v>
      </c>
      <c r="C1373">
        <v>4</v>
      </c>
      <c r="D1373" t="s">
        <v>47</v>
      </c>
      <c r="E1373" t="s">
        <v>16</v>
      </c>
      <c r="F1373" t="s">
        <v>2046</v>
      </c>
      <c r="G1373" t="s">
        <v>21</v>
      </c>
      <c r="H1373">
        <v>159</v>
      </c>
      <c r="I1373">
        <v>2</v>
      </c>
      <c r="J1373">
        <v>318</v>
      </c>
    </row>
    <row r="1374" spans="1:10" x14ac:dyDescent="0.3">
      <c r="A1374" s="3" t="s">
        <v>1415</v>
      </c>
      <c r="B1374" s="4">
        <v>43539</v>
      </c>
      <c r="C1374">
        <v>1</v>
      </c>
      <c r="D1374" t="s">
        <v>15</v>
      </c>
      <c r="E1374" t="s">
        <v>64</v>
      </c>
      <c r="F1374" t="s">
        <v>2046</v>
      </c>
      <c r="G1374" t="s">
        <v>13</v>
      </c>
      <c r="H1374">
        <v>199</v>
      </c>
      <c r="I1374">
        <v>4</v>
      </c>
      <c r="J1374">
        <v>796</v>
      </c>
    </row>
    <row r="1375" spans="1:10" x14ac:dyDescent="0.3">
      <c r="A1375" s="3" t="s">
        <v>1416</v>
      </c>
      <c r="B1375" s="4">
        <v>43540</v>
      </c>
      <c r="C1375">
        <v>13</v>
      </c>
      <c r="D1375" t="s">
        <v>29</v>
      </c>
      <c r="E1375" t="s">
        <v>59</v>
      </c>
      <c r="F1375" t="s">
        <v>2045</v>
      </c>
      <c r="G1375" t="s">
        <v>27</v>
      </c>
      <c r="H1375">
        <v>69</v>
      </c>
      <c r="I1375">
        <v>9</v>
      </c>
      <c r="J1375">
        <v>621</v>
      </c>
    </row>
    <row r="1376" spans="1:10" x14ac:dyDescent="0.3">
      <c r="A1376" s="3" t="s">
        <v>1417</v>
      </c>
      <c r="B1376" s="4">
        <v>43541</v>
      </c>
      <c r="C1376">
        <v>4</v>
      </c>
      <c r="D1376" t="s">
        <v>47</v>
      </c>
      <c r="E1376" t="s">
        <v>64</v>
      </c>
      <c r="F1376" t="s">
        <v>2046</v>
      </c>
      <c r="G1376" t="s">
        <v>21</v>
      </c>
      <c r="H1376">
        <v>159</v>
      </c>
      <c r="I1376">
        <v>5</v>
      </c>
      <c r="J1376">
        <v>795</v>
      </c>
    </row>
    <row r="1377" spans="1:10" x14ac:dyDescent="0.3">
      <c r="A1377" s="3" t="s">
        <v>1418</v>
      </c>
      <c r="B1377" s="4">
        <v>43541</v>
      </c>
      <c r="C1377">
        <v>7</v>
      </c>
      <c r="D1377" t="s">
        <v>84</v>
      </c>
      <c r="E1377" t="s">
        <v>42</v>
      </c>
      <c r="F1377" t="s">
        <v>2043</v>
      </c>
      <c r="G1377" t="s">
        <v>37</v>
      </c>
      <c r="H1377">
        <v>399</v>
      </c>
      <c r="I1377">
        <v>6</v>
      </c>
      <c r="J1377">
        <v>2394</v>
      </c>
    </row>
    <row r="1378" spans="1:10" x14ac:dyDescent="0.3">
      <c r="A1378" s="3" t="s">
        <v>1419</v>
      </c>
      <c r="B1378" s="4">
        <v>43541</v>
      </c>
      <c r="C1378">
        <v>14</v>
      </c>
      <c r="D1378" t="s">
        <v>34</v>
      </c>
      <c r="E1378" t="s">
        <v>12</v>
      </c>
      <c r="F1378" t="s">
        <v>2045</v>
      </c>
      <c r="G1378" t="s">
        <v>21</v>
      </c>
      <c r="H1378">
        <v>159</v>
      </c>
      <c r="I1378">
        <v>6</v>
      </c>
      <c r="J1378">
        <v>954</v>
      </c>
    </row>
    <row r="1379" spans="1:10" x14ac:dyDescent="0.3">
      <c r="A1379" s="3" t="s">
        <v>1420</v>
      </c>
      <c r="B1379" s="4">
        <v>43541</v>
      </c>
      <c r="C1379">
        <v>14</v>
      </c>
      <c r="D1379" t="s">
        <v>34</v>
      </c>
      <c r="E1379" t="s">
        <v>12</v>
      </c>
      <c r="F1379" t="s">
        <v>2045</v>
      </c>
      <c r="G1379" t="s">
        <v>37</v>
      </c>
      <c r="H1379">
        <v>399</v>
      </c>
      <c r="I1379">
        <v>7</v>
      </c>
      <c r="J1379">
        <v>2793</v>
      </c>
    </row>
    <row r="1380" spans="1:10" x14ac:dyDescent="0.3">
      <c r="A1380" s="3" t="s">
        <v>1421</v>
      </c>
      <c r="B1380" s="4">
        <v>43541</v>
      </c>
      <c r="C1380">
        <v>14</v>
      </c>
      <c r="D1380" t="s">
        <v>34</v>
      </c>
      <c r="E1380" t="s">
        <v>12</v>
      </c>
      <c r="F1380" t="s">
        <v>2045</v>
      </c>
      <c r="G1380" t="s">
        <v>17</v>
      </c>
      <c r="H1380">
        <v>289</v>
      </c>
      <c r="I1380">
        <v>6</v>
      </c>
      <c r="J1380">
        <v>1734</v>
      </c>
    </row>
    <row r="1381" spans="1:10" x14ac:dyDescent="0.3">
      <c r="A1381" s="3" t="s">
        <v>1422</v>
      </c>
      <c r="B1381" s="4">
        <v>43541</v>
      </c>
      <c r="C1381">
        <v>11</v>
      </c>
      <c r="D1381" t="s">
        <v>11</v>
      </c>
      <c r="E1381" t="s">
        <v>59</v>
      </c>
      <c r="F1381" t="s">
        <v>2045</v>
      </c>
      <c r="G1381" t="s">
        <v>21</v>
      </c>
      <c r="H1381">
        <v>159</v>
      </c>
      <c r="I1381">
        <v>4</v>
      </c>
      <c r="J1381">
        <v>636</v>
      </c>
    </row>
    <row r="1382" spans="1:10" x14ac:dyDescent="0.3">
      <c r="A1382" s="3" t="s">
        <v>1423</v>
      </c>
      <c r="B1382" s="4">
        <v>43542</v>
      </c>
      <c r="C1382">
        <v>11</v>
      </c>
      <c r="D1382" t="s">
        <v>11</v>
      </c>
      <c r="E1382" t="s">
        <v>59</v>
      </c>
      <c r="F1382" t="s">
        <v>2045</v>
      </c>
      <c r="G1382" t="s">
        <v>21</v>
      </c>
      <c r="H1382">
        <v>159</v>
      </c>
      <c r="I1382">
        <v>9</v>
      </c>
      <c r="J1382">
        <v>1431</v>
      </c>
    </row>
    <row r="1383" spans="1:10" x14ac:dyDescent="0.3">
      <c r="A1383" s="3" t="s">
        <v>1424</v>
      </c>
      <c r="B1383" s="4">
        <v>43543</v>
      </c>
      <c r="C1383">
        <v>5</v>
      </c>
      <c r="D1383" t="s">
        <v>56</v>
      </c>
      <c r="E1383" t="s">
        <v>64</v>
      </c>
      <c r="F1383" t="s">
        <v>2046</v>
      </c>
      <c r="G1383" t="s">
        <v>27</v>
      </c>
      <c r="H1383">
        <v>69</v>
      </c>
      <c r="I1383">
        <v>1</v>
      </c>
      <c r="J1383">
        <v>69</v>
      </c>
    </row>
    <row r="1384" spans="1:10" x14ac:dyDescent="0.3">
      <c r="A1384" s="3" t="s">
        <v>1425</v>
      </c>
      <c r="B1384" s="4">
        <v>43543</v>
      </c>
      <c r="C1384">
        <v>14</v>
      </c>
      <c r="D1384" t="s">
        <v>34</v>
      </c>
      <c r="E1384" t="s">
        <v>59</v>
      </c>
      <c r="F1384" t="s">
        <v>2045</v>
      </c>
      <c r="G1384" t="s">
        <v>37</v>
      </c>
      <c r="H1384">
        <v>399</v>
      </c>
      <c r="I1384">
        <v>8</v>
      </c>
      <c r="J1384">
        <v>3192</v>
      </c>
    </row>
    <row r="1385" spans="1:10" x14ac:dyDescent="0.3">
      <c r="A1385" s="3" t="s">
        <v>1426</v>
      </c>
      <c r="B1385" s="4">
        <v>43543</v>
      </c>
      <c r="C1385">
        <v>15</v>
      </c>
      <c r="D1385" t="s">
        <v>114</v>
      </c>
      <c r="E1385" t="s">
        <v>12</v>
      </c>
      <c r="F1385" t="s">
        <v>2045</v>
      </c>
      <c r="G1385" t="s">
        <v>13</v>
      </c>
      <c r="H1385">
        <v>199</v>
      </c>
      <c r="I1385">
        <v>9</v>
      </c>
      <c r="J1385">
        <v>1791</v>
      </c>
    </row>
    <row r="1386" spans="1:10" x14ac:dyDescent="0.3">
      <c r="A1386" s="3" t="s">
        <v>1427</v>
      </c>
      <c r="B1386" s="4">
        <v>43543</v>
      </c>
      <c r="C1386">
        <v>17</v>
      </c>
      <c r="D1386" t="s">
        <v>31</v>
      </c>
      <c r="E1386" t="s">
        <v>24</v>
      </c>
      <c r="F1386" t="s">
        <v>2044</v>
      </c>
      <c r="G1386" t="s">
        <v>37</v>
      </c>
      <c r="H1386">
        <v>399</v>
      </c>
      <c r="I1386">
        <v>5</v>
      </c>
      <c r="J1386">
        <v>1995</v>
      </c>
    </row>
    <row r="1387" spans="1:10" x14ac:dyDescent="0.3">
      <c r="A1387" s="3" t="s">
        <v>1428</v>
      </c>
      <c r="B1387" s="4">
        <v>43543</v>
      </c>
      <c r="C1387">
        <v>2</v>
      </c>
      <c r="D1387" t="s">
        <v>102</v>
      </c>
      <c r="E1387" t="s">
        <v>64</v>
      </c>
      <c r="F1387" t="s">
        <v>2046</v>
      </c>
      <c r="G1387" t="s">
        <v>13</v>
      </c>
      <c r="H1387">
        <v>199</v>
      </c>
      <c r="I1387">
        <v>8</v>
      </c>
      <c r="J1387">
        <v>1592</v>
      </c>
    </row>
    <row r="1388" spans="1:10" x14ac:dyDescent="0.3">
      <c r="A1388" s="3" t="s">
        <v>1429</v>
      </c>
      <c r="B1388" s="4">
        <v>43543</v>
      </c>
      <c r="C1388">
        <v>18</v>
      </c>
      <c r="D1388" t="s">
        <v>23</v>
      </c>
      <c r="E1388" t="s">
        <v>24</v>
      </c>
      <c r="F1388" t="s">
        <v>2044</v>
      </c>
      <c r="G1388" t="s">
        <v>21</v>
      </c>
      <c r="H1388">
        <v>159</v>
      </c>
      <c r="I1388">
        <v>8</v>
      </c>
      <c r="J1388">
        <v>1272</v>
      </c>
    </row>
    <row r="1389" spans="1:10" x14ac:dyDescent="0.3">
      <c r="A1389" s="3" t="s">
        <v>1430</v>
      </c>
      <c r="B1389" s="4">
        <v>43543</v>
      </c>
      <c r="C1389">
        <v>9</v>
      </c>
      <c r="D1389" t="s">
        <v>19</v>
      </c>
      <c r="E1389" t="s">
        <v>42</v>
      </c>
      <c r="F1389" t="s">
        <v>2043</v>
      </c>
      <c r="G1389" t="s">
        <v>37</v>
      </c>
      <c r="H1389">
        <v>399</v>
      </c>
      <c r="I1389">
        <v>9</v>
      </c>
      <c r="J1389">
        <v>3591</v>
      </c>
    </row>
    <row r="1390" spans="1:10" x14ac:dyDescent="0.3">
      <c r="A1390" s="3" t="s">
        <v>1431</v>
      </c>
      <c r="B1390" s="4">
        <v>43543</v>
      </c>
      <c r="C1390">
        <v>1</v>
      </c>
      <c r="D1390" t="s">
        <v>15</v>
      </c>
      <c r="E1390" t="s">
        <v>16</v>
      </c>
      <c r="F1390" t="s">
        <v>2046</v>
      </c>
      <c r="G1390" t="s">
        <v>27</v>
      </c>
      <c r="H1390">
        <v>69</v>
      </c>
      <c r="I1390">
        <v>9</v>
      </c>
      <c r="J1390">
        <v>621</v>
      </c>
    </row>
    <row r="1391" spans="1:10" x14ac:dyDescent="0.3">
      <c r="A1391" s="3" t="s">
        <v>1432</v>
      </c>
      <c r="B1391" s="4">
        <v>43543</v>
      </c>
      <c r="C1391">
        <v>4</v>
      </c>
      <c r="D1391" t="s">
        <v>47</v>
      </c>
      <c r="E1391" t="s">
        <v>16</v>
      </c>
      <c r="F1391" t="s">
        <v>2046</v>
      </c>
      <c r="G1391" t="s">
        <v>21</v>
      </c>
      <c r="H1391">
        <v>159</v>
      </c>
      <c r="I1391">
        <v>3</v>
      </c>
      <c r="J1391">
        <v>477</v>
      </c>
    </row>
    <row r="1392" spans="1:10" x14ac:dyDescent="0.3">
      <c r="A1392" s="3" t="s">
        <v>1433</v>
      </c>
      <c r="B1392" s="4">
        <v>43543</v>
      </c>
      <c r="C1392">
        <v>10</v>
      </c>
      <c r="D1392" t="s">
        <v>54</v>
      </c>
      <c r="E1392" t="s">
        <v>42</v>
      </c>
      <c r="F1392" t="s">
        <v>2043</v>
      </c>
      <c r="G1392" t="s">
        <v>37</v>
      </c>
      <c r="H1392">
        <v>399</v>
      </c>
      <c r="I1392">
        <v>0</v>
      </c>
      <c r="J1392">
        <v>0</v>
      </c>
    </row>
    <row r="1393" spans="1:10" x14ac:dyDescent="0.3">
      <c r="A1393" s="3" t="s">
        <v>1434</v>
      </c>
      <c r="B1393" s="4">
        <v>43544</v>
      </c>
      <c r="C1393">
        <v>15</v>
      </c>
      <c r="D1393" t="s">
        <v>114</v>
      </c>
      <c r="E1393" t="s">
        <v>59</v>
      </c>
      <c r="F1393" t="s">
        <v>2045</v>
      </c>
      <c r="G1393" t="s">
        <v>21</v>
      </c>
      <c r="H1393">
        <v>159</v>
      </c>
      <c r="I1393">
        <v>5</v>
      </c>
      <c r="J1393">
        <v>795</v>
      </c>
    </row>
    <row r="1394" spans="1:10" x14ac:dyDescent="0.3">
      <c r="A1394" s="3" t="s">
        <v>1435</v>
      </c>
      <c r="B1394" s="4">
        <v>43544</v>
      </c>
      <c r="C1394">
        <v>18</v>
      </c>
      <c r="D1394" t="s">
        <v>23</v>
      </c>
      <c r="E1394" t="s">
        <v>32</v>
      </c>
      <c r="F1394" t="s">
        <v>2044</v>
      </c>
      <c r="G1394" t="s">
        <v>27</v>
      </c>
      <c r="H1394">
        <v>69</v>
      </c>
      <c r="I1394">
        <v>3</v>
      </c>
      <c r="J1394">
        <v>207</v>
      </c>
    </row>
    <row r="1395" spans="1:10" x14ac:dyDescent="0.3">
      <c r="A1395" s="3" t="s">
        <v>1436</v>
      </c>
      <c r="B1395" s="4">
        <v>43544</v>
      </c>
      <c r="C1395">
        <v>1</v>
      </c>
      <c r="D1395" t="s">
        <v>15</v>
      </c>
      <c r="E1395" t="s">
        <v>64</v>
      </c>
      <c r="F1395" t="s">
        <v>2046</v>
      </c>
      <c r="G1395" t="s">
        <v>17</v>
      </c>
      <c r="H1395">
        <v>289</v>
      </c>
      <c r="I1395">
        <v>3</v>
      </c>
      <c r="J1395">
        <v>867</v>
      </c>
    </row>
    <row r="1396" spans="1:10" x14ac:dyDescent="0.3">
      <c r="A1396" s="3" t="s">
        <v>1437</v>
      </c>
      <c r="B1396" s="4">
        <v>43545</v>
      </c>
      <c r="C1396">
        <v>4</v>
      </c>
      <c r="D1396" t="s">
        <v>47</v>
      </c>
      <c r="E1396" t="s">
        <v>16</v>
      </c>
      <c r="F1396" t="s">
        <v>2046</v>
      </c>
      <c r="G1396" t="s">
        <v>13</v>
      </c>
      <c r="H1396">
        <v>199</v>
      </c>
      <c r="I1396">
        <v>3</v>
      </c>
      <c r="J1396">
        <v>597</v>
      </c>
    </row>
    <row r="1397" spans="1:10" x14ac:dyDescent="0.3">
      <c r="A1397" s="3" t="s">
        <v>1438</v>
      </c>
      <c r="B1397" s="4">
        <v>43546</v>
      </c>
      <c r="C1397">
        <v>11</v>
      </c>
      <c r="D1397" t="s">
        <v>11</v>
      </c>
      <c r="E1397" t="s">
        <v>12</v>
      </c>
      <c r="F1397" t="s">
        <v>2045</v>
      </c>
      <c r="G1397" t="s">
        <v>37</v>
      </c>
      <c r="H1397">
        <v>399</v>
      </c>
      <c r="I1397">
        <v>9</v>
      </c>
      <c r="J1397">
        <v>3591</v>
      </c>
    </row>
    <row r="1398" spans="1:10" x14ac:dyDescent="0.3">
      <c r="A1398" s="3" t="s">
        <v>1439</v>
      </c>
      <c r="B1398" s="4">
        <v>43547</v>
      </c>
      <c r="C1398">
        <v>2</v>
      </c>
      <c r="D1398" t="s">
        <v>102</v>
      </c>
      <c r="E1398" t="s">
        <v>16</v>
      </c>
      <c r="F1398" t="s">
        <v>2046</v>
      </c>
      <c r="G1398" t="s">
        <v>21</v>
      </c>
      <c r="H1398">
        <v>159</v>
      </c>
      <c r="I1398">
        <v>5</v>
      </c>
      <c r="J1398">
        <v>795</v>
      </c>
    </row>
    <row r="1399" spans="1:10" x14ac:dyDescent="0.3">
      <c r="A1399" s="3" t="s">
        <v>1440</v>
      </c>
      <c r="B1399" s="4">
        <v>43547</v>
      </c>
      <c r="C1399">
        <v>17</v>
      </c>
      <c r="D1399" t="s">
        <v>31</v>
      </c>
      <c r="E1399" t="s">
        <v>24</v>
      </c>
      <c r="F1399" t="s">
        <v>2044</v>
      </c>
      <c r="G1399" t="s">
        <v>17</v>
      </c>
      <c r="H1399">
        <v>289</v>
      </c>
      <c r="I1399">
        <v>2</v>
      </c>
      <c r="J1399">
        <v>578</v>
      </c>
    </row>
    <row r="1400" spans="1:10" x14ac:dyDescent="0.3">
      <c r="A1400" s="3" t="s">
        <v>1441</v>
      </c>
      <c r="B1400" s="4">
        <v>43547</v>
      </c>
      <c r="C1400">
        <v>2</v>
      </c>
      <c r="D1400" t="s">
        <v>102</v>
      </c>
      <c r="E1400" t="s">
        <v>64</v>
      </c>
      <c r="F1400" t="s">
        <v>2046</v>
      </c>
      <c r="G1400" t="s">
        <v>13</v>
      </c>
      <c r="H1400">
        <v>199</v>
      </c>
      <c r="I1400">
        <v>8</v>
      </c>
      <c r="J1400">
        <v>1592</v>
      </c>
    </row>
    <row r="1401" spans="1:10" x14ac:dyDescent="0.3">
      <c r="A1401" s="3" t="s">
        <v>1442</v>
      </c>
      <c r="B1401" s="4">
        <v>43547</v>
      </c>
      <c r="C1401">
        <v>5</v>
      </c>
      <c r="D1401" t="s">
        <v>56</v>
      </c>
      <c r="E1401" t="s">
        <v>64</v>
      </c>
      <c r="F1401" t="s">
        <v>2046</v>
      </c>
      <c r="G1401" t="s">
        <v>37</v>
      </c>
      <c r="H1401">
        <v>399</v>
      </c>
      <c r="I1401">
        <v>1</v>
      </c>
      <c r="J1401">
        <v>399</v>
      </c>
    </row>
    <row r="1402" spans="1:10" x14ac:dyDescent="0.3">
      <c r="A1402" s="3" t="s">
        <v>1443</v>
      </c>
      <c r="B1402" s="4">
        <v>43547</v>
      </c>
      <c r="C1402">
        <v>15</v>
      </c>
      <c r="D1402" t="s">
        <v>114</v>
      </c>
      <c r="E1402" t="s">
        <v>59</v>
      </c>
      <c r="F1402" t="s">
        <v>2045</v>
      </c>
      <c r="G1402" t="s">
        <v>17</v>
      </c>
      <c r="H1402">
        <v>289</v>
      </c>
      <c r="I1402">
        <v>6</v>
      </c>
      <c r="J1402">
        <v>1734</v>
      </c>
    </row>
    <row r="1403" spans="1:10" x14ac:dyDescent="0.3">
      <c r="A1403" s="3" t="s">
        <v>1444</v>
      </c>
      <c r="B1403" s="4">
        <v>43547</v>
      </c>
      <c r="C1403">
        <v>8</v>
      </c>
      <c r="D1403" t="s">
        <v>41</v>
      </c>
      <c r="E1403" t="s">
        <v>42</v>
      </c>
      <c r="F1403" t="s">
        <v>2043</v>
      </c>
      <c r="G1403" t="s">
        <v>27</v>
      </c>
      <c r="H1403">
        <v>69</v>
      </c>
      <c r="I1403">
        <v>8</v>
      </c>
      <c r="J1403">
        <v>552</v>
      </c>
    </row>
    <row r="1404" spans="1:10" x14ac:dyDescent="0.3">
      <c r="A1404" s="3" t="s">
        <v>1445</v>
      </c>
      <c r="B1404" s="4">
        <v>43547</v>
      </c>
      <c r="C1404">
        <v>9</v>
      </c>
      <c r="D1404" t="s">
        <v>19</v>
      </c>
      <c r="E1404" t="s">
        <v>20</v>
      </c>
      <c r="F1404" t="s">
        <v>2043</v>
      </c>
      <c r="G1404" t="s">
        <v>37</v>
      </c>
      <c r="H1404">
        <v>399</v>
      </c>
      <c r="I1404">
        <v>9</v>
      </c>
      <c r="J1404">
        <v>3591</v>
      </c>
    </row>
    <row r="1405" spans="1:10" x14ac:dyDescent="0.3">
      <c r="A1405" s="3" t="s">
        <v>1446</v>
      </c>
      <c r="B1405" s="4">
        <v>43547</v>
      </c>
      <c r="C1405">
        <v>5</v>
      </c>
      <c r="D1405" t="s">
        <v>56</v>
      </c>
      <c r="E1405" t="s">
        <v>16</v>
      </c>
      <c r="F1405" t="s">
        <v>2046</v>
      </c>
      <c r="G1405" t="s">
        <v>17</v>
      </c>
      <c r="H1405">
        <v>289</v>
      </c>
      <c r="I1405">
        <v>6</v>
      </c>
      <c r="J1405">
        <v>1734</v>
      </c>
    </row>
    <row r="1406" spans="1:10" x14ac:dyDescent="0.3">
      <c r="A1406" s="3" t="s">
        <v>1447</v>
      </c>
      <c r="B1406" s="4">
        <v>43547</v>
      </c>
      <c r="C1406">
        <v>11</v>
      </c>
      <c r="D1406" t="s">
        <v>11</v>
      </c>
      <c r="E1406" t="s">
        <v>59</v>
      </c>
      <c r="F1406" t="s">
        <v>2045</v>
      </c>
      <c r="G1406" t="s">
        <v>13</v>
      </c>
      <c r="H1406">
        <v>199</v>
      </c>
      <c r="I1406">
        <v>8</v>
      </c>
      <c r="J1406">
        <v>1592</v>
      </c>
    </row>
    <row r="1407" spans="1:10" x14ac:dyDescent="0.3">
      <c r="A1407" s="3" t="s">
        <v>1448</v>
      </c>
      <c r="B1407" s="4">
        <v>43547</v>
      </c>
      <c r="C1407">
        <v>15</v>
      </c>
      <c r="D1407" t="s">
        <v>114</v>
      </c>
      <c r="E1407" t="s">
        <v>59</v>
      </c>
      <c r="F1407" t="s">
        <v>2045</v>
      </c>
      <c r="G1407" t="s">
        <v>21</v>
      </c>
      <c r="H1407">
        <v>159</v>
      </c>
      <c r="I1407">
        <v>7</v>
      </c>
      <c r="J1407">
        <v>1113</v>
      </c>
    </row>
    <row r="1408" spans="1:10" x14ac:dyDescent="0.3">
      <c r="A1408" s="3" t="s">
        <v>1449</v>
      </c>
      <c r="B1408" s="4">
        <v>43548</v>
      </c>
      <c r="C1408">
        <v>12</v>
      </c>
      <c r="D1408" t="s">
        <v>62</v>
      </c>
      <c r="E1408" t="s">
        <v>59</v>
      </c>
      <c r="F1408" t="s">
        <v>2045</v>
      </c>
      <c r="G1408" t="s">
        <v>37</v>
      </c>
      <c r="H1408">
        <v>399</v>
      </c>
      <c r="I1408">
        <v>8</v>
      </c>
      <c r="J1408">
        <v>3192</v>
      </c>
    </row>
    <row r="1409" spans="1:10" x14ac:dyDescent="0.3">
      <c r="A1409" s="3" t="s">
        <v>1450</v>
      </c>
      <c r="B1409" s="4">
        <v>43549</v>
      </c>
      <c r="C1409">
        <v>3</v>
      </c>
      <c r="D1409" t="s">
        <v>39</v>
      </c>
      <c r="E1409" t="s">
        <v>16</v>
      </c>
      <c r="F1409" t="s">
        <v>2046</v>
      </c>
      <c r="G1409" t="s">
        <v>37</v>
      </c>
      <c r="H1409">
        <v>399</v>
      </c>
      <c r="I1409">
        <v>9</v>
      </c>
      <c r="J1409">
        <v>3591</v>
      </c>
    </row>
    <row r="1410" spans="1:10" x14ac:dyDescent="0.3">
      <c r="A1410" s="3" t="s">
        <v>1451</v>
      </c>
      <c r="B1410" s="4">
        <v>43549</v>
      </c>
      <c r="C1410">
        <v>18</v>
      </c>
      <c r="D1410" t="s">
        <v>23</v>
      </c>
      <c r="E1410" t="s">
        <v>32</v>
      </c>
      <c r="F1410" t="s">
        <v>2044</v>
      </c>
      <c r="G1410" t="s">
        <v>37</v>
      </c>
      <c r="H1410">
        <v>399</v>
      </c>
      <c r="I1410">
        <v>3</v>
      </c>
      <c r="J1410">
        <v>1197</v>
      </c>
    </row>
    <row r="1411" spans="1:10" x14ac:dyDescent="0.3">
      <c r="A1411" s="3" t="s">
        <v>1452</v>
      </c>
      <c r="B1411" s="4">
        <v>43549</v>
      </c>
      <c r="C1411">
        <v>12</v>
      </c>
      <c r="D1411" t="s">
        <v>62</v>
      </c>
      <c r="E1411" t="s">
        <v>59</v>
      </c>
      <c r="F1411" t="s">
        <v>2045</v>
      </c>
      <c r="G1411" t="s">
        <v>17</v>
      </c>
      <c r="H1411">
        <v>289</v>
      </c>
      <c r="I1411">
        <v>6</v>
      </c>
      <c r="J1411">
        <v>1734</v>
      </c>
    </row>
    <row r="1412" spans="1:10" x14ac:dyDescent="0.3">
      <c r="A1412" s="3" t="s">
        <v>1453</v>
      </c>
      <c r="B1412" s="4">
        <v>43550</v>
      </c>
      <c r="C1412">
        <v>8</v>
      </c>
      <c r="D1412" t="s">
        <v>41</v>
      </c>
      <c r="E1412" t="s">
        <v>42</v>
      </c>
      <c r="F1412" t="s">
        <v>2043</v>
      </c>
      <c r="G1412" t="s">
        <v>13</v>
      </c>
      <c r="H1412">
        <v>199</v>
      </c>
      <c r="I1412">
        <v>1</v>
      </c>
      <c r="J1412">
        <v>199</v>
      </c>
    </row>
    <row r="1413" spans="1:10" x14ac:dyDescent="0.3">
      <c r="A1413" s="3" t="s">
        <v>1454</v>
      </c>
      <c r="B1413" s="4">
        <v>43550</v>
      </c>
      <c r="C1413">
        <v>19</v>
      </c>
      <c r="D1413" t="s">
        <v>52</v>
      </c>
      <c r="E1413" t="s">
        <v>32</v>
      </c>
      <c r="F1413" t="s">
        <v>2044</v>
      </c>
      <c r="G1413" t="s">
        <v>17</v>
      </c>
      <c r="H1413">
        <v>289</v>
      </c>
      <c r="I1413">
        <v>3</v>
      </c>
      <c r="J1413">
        <v>867</v>
      </c>
    </row>
    <row r="1414" spans="1:10" x14ac:dyDescent="0.3">
      <c r="A1414" s="3" t="s">
        <v>1455</v>
      </c>
      <c r="B1414" s="4">
        <v>43551</v>
      </c>
      <c r="C1414">
        <v>4</v>
      </c>
      <c r="D1414" t="s">
        <v>47</v>
      </c>
      <c r="E1414" t="s">
        <v>16</v>
      </c>
      <c r="F1414" t="s">
        <v>2046</v>
      </c>
      <c r="G1414" t="s">
        <v>37</v>
      </c>
      <c r="H1414">
        <v>399</v>
      </c>
      <c r="I1414">
        <v>6</v>
      </c>
      <c r="J1414">
        <v>2394</v>
      </c>
    </row>
    <row r="1415" spans="1:10" x14ac:dyDescent="0.3">
      <c r="A1415" s="3" t="s">
        <v>1456</v>
      </c>
      <c r="B1415" s="4">
        <v>43551</v>
      </c>
      <c r="C1415">
        <v>6</v>
      </c>
      <c r="D1415" t="s">
        <v>44</v>
      </c>
      <c r="E1415" t="s">
        <v>42</v>
      </c>
      <c r="F1415" t="s">
        <v>2043</v>
      </c>
      <c r="G1415" t="s">
        <v>17</v>
      </c>
      <c r="H1415">
        <v>289</v>
      </c>
      <c r="I1415">
        <v>7</v>
      </c>
      <c r="J1415">
        <v>2023</v>
      </c>
    </row>
    <row r="1416" spans="1:10" x14ac:dyDescent="0.3">
      <c r="A1416" s="3" t="s">
        <v>1457</v>
      </c>
      <c r="B1416" s="4">
        <v>43551</v>
      </c>
      <c r="C1416">
        <v>17</v>
      </c>
      <c r="D1416" t="s">
        <v>31</v>
      </c>
      <c r="E1416" t="s">
        <v>32</v>
      </c>
      <c r="F1416" t="s">
        <v>2044</v>
      </c>
      <c r="G1416" t="s">
        <v>21</v>
      </c>
      <c r="H1416">
        <v>159</v>
      </c>
      <c r="I1416">
        <v>7</v>
      </c>
      <c r="J1416">
        <v>1113</v>
      </c>
    </row>
    <row r="1417" spans="1:10" x14ac:dyDescent="0.3">
      <c r="A1417" s="3" t="s">
        <v>1458</v>
      </c>
      <c r="B1417" s="4">
        <v>43551</v>
      </c>
      <c r="C1417">
        <v>13</v>
      </c>
      <c r="D1417" t="s">
        <v>29</v>
      </c>
      <c r="E1417" t="s">
        <v>59</v>
      </c>
      <c r="F1417" t="s">
        <v>2045</v>
      </c>
      <c r="G1417" t="s">
        <v>17</v>
      </c>
      <c r="H1417">
        <v>289</v>
      </c>
      <c r="I1417">
        <v>9</v>
      </c>
      <c r="J1417">
        <v>2601</v>
      </c>
    </row>
    <row r="1418" spans="1:10" x14ac:dyDescent="0.3">
      <c r="A1418" s="3" t="s">
        <v>1459</v>
      </c>
      <c r="B1418" s="4">
        <v>43551</v>
      </c>
      <c r="C1418">
        <v>18</v>
      </c>
      <c r="D1418" t="s">
        <v>23</v>
      </c>
      <c r="E1418" t="s">
        <v>24</v>
      </c>
      <c r="F1418" t="s">
        <v>2044</v>
      </c>
      <c r="G1418" t="s">
        <v>13</v>
      </c>
      <c r="H1418">
        <v>199</v>
      </c>
      <c r="I1418">
        <v>2</v>
      </c>
      <c r="J1418">
        <v>398</v>
      </c>
    </row>
    <row r="1419" spans="1:10" x14ac:dyDescent="0.3">
      <c r="A1419" s="3" t="s">
        <v>1460</v>
      </c>
      <c r="B1419" s="4">
        <v>43552</v>
      </c>
      <c r="C1419">
        <v>1</v>
      </c>
      <c r="D1419" t="s">
        <v>15</v>
      </c>
      <c r="E1419" t="s">
        <v>64</v>
      </c>
      <c r="F1419" t="s">
        <v>2046</v>
      </c>
      <c r="G1419" t="s">
        <v>17</v>
      </c>
      <c r="H1419">
        <v>289</v>
      </c>
      <c r="I1419">
        <v>9</v>
      </c>
      <c r="J1419">
        <v>2601</v>
      </c>
    </row>
    <row r="1420" spans="1:10" x14ac:dyDescent="0.3">
      <c r="A1420" s="3" t="s">
        <v>1461</v>
      </c>
      <c r="B1420" s="4">
        <v>43553</v>
      </c>
      <c r="C1420">
        <v>18</v>
      </c>
      <c r="D1420" t="s">
        <v>23</v>
      </c>
      <c r="E1420" t="s">
        <v>32</v>
      </c>
      <c r="F1420" t="s">
        <v>2044</v>
      </c>
      <c r="G1420" t="s">
        <v>21</v>
      </c>
      <c r="H1420">
        <v>159</v>
      </c>
      <c r="I1420">
        <v>0</v>
      </c>
      <c r="J1420">
        <v>0</v>
      </c>
    </row>
    <row r="1421" spans="1:10" x14ac:dyDescent="0.3">
      <c r="A1421" s="3" t="s">
        <v>1462</v>
      </c>
      <c r="B1421" s="4">
        <v>43553</v>
      </c>
      <c r="C1421">
        <v>18</v>
      </c>
      <c r="D1421" t="s">
        <v>23</v>
      </c>
      <c r="E1421" t="s">
        <v>32</v>
      </c>
      <c r="F1421" t="s">
        <v>2044</v>
      </c>
      <c r="G1421" t="s">
        <v>13</v>
      </c>
      <c r="H1421">
        <v>199</v>
      </c>
      <c r="I1421">
        <v>0</v>
      </c>
      <c r="J1421">
        <v>0</v>
      </c>
    </row>
    <row r="1422" spans="1:10" x14ac:dyDescent="0.3">
      <c r="A1422" s="3" t="s">
        <v>1463</v>
      </c>
      <c r="B1422" s="4">
        <v>43553</v>
      </c>
      <c r="C1422">
        <v>2</v>
      </c>
      <c r="D1422" t="s">
        <v>102</v>
      </c>
      <c r="E1422" t="s">
        <v>16</v>
      </c>
      <c r="F1422" t="s">
        <v>2046</v>
      </c>
      <c r="G1422" t="s">
        <v>13</v>
      </c>
      <c r="H1422">
        <v>199</v>
      </c>
      <c r="I1422">
        <v>0</v>
      </c>
      <c r="J1422">
        <v>0</v>
      </c>
    </row>
    <row r="1423" spans="1:10" x14ac:dyDescent="0.3">
      <c r="A1423" s="3" t="s">
        <v>1464</v>
      </c>
      <c r="B1423" s="4">
        <v>43554</v>
      </c>
      <c r="C1423">
        <v>2</v>
      </c>
      <c r="D1423" t="s">
        <v>102</v>
      </c>
      <c r="E1423" t="s">
        <v>64</v>
      </c>
      <c r="F1423" t="s">
        <v>2046</v>
      </c>
      <c r="G1423" t="s">
        <v>13</v>
      </c>
      <c r="H1423">
        <v>199</v>
      </c>
      <c r="I1423">
        <v>9</v>
      </c>
      <c r="J1423">
        <v>1791</v>
      </c>
    </row>
    <row r="1424" spans="1:10" x14ac:dyDescent="0.3">
      <c r="A1424" s="3" t="s">
        <v>1465</v>
      </c>
      <c r="B1424" s="4">
        <v>43554</v>
      </c>
      <c r="C1424">
        <v>7</v>
      </c>
      <c r="D1424" t="s">
        <v>84</v>
      </c>
      <c r="E1424" t="s">
        <v>20</v>
      </c>
      <c r="F1424" t="s">
        <v>2043</v>
      </c>
      <c r="G1424" t="s">
        <v>37</v>
      </c>
      <c r="H1424">
        <v>399</v>
      </c>
      <c r="I1424">
        <v>2</v>
      </c>
      <c r="J1424">
        <v>798</v>
      </c>
    </row>
    <row r="1425" spans="1:10" x14ac:dyDescent="0.3">
      <c r="A1425" s="3" t="s">
        <v>1466</v>
      </c>
      <c r="B1425" s="4">
        <v>43555</v>
      </c>
      <c r="C1425">
        <v>19</v>
      </c>
      <c r="D1425" t="s">
        <v>52</v>
      </c>
      <c r="E1425" t="s">
        <v>32</v>
      </c>
      <c r="F1425" t="s">
        <v>2044</v>
      </c>
      <c r="G1425" t="s">
        <v>17</v>
      </c>
      <c r="H1425">
        <v>289</v>
      </c>
      <c r="I1425">
        <v>8</v>
      </c>
      <c r="J1425">
        <v>2312</v>
      </c>
    </row>
    <row r="1426" spans="1:10" x14ac:dyDescent="0.3">
      <c r="A1426" s="3" t="s">
        <v>1467</v>
      </c>
      <c r="B1426" s="4">
        <v>43555</v>
      </c>
      <c r="C1426">
        <v>19</v>
      </c>
      <c r="D1426" t="s">
        <v>52</v>
      </c>
      <c r="E1426" t="s">
        <v>32</v>
      </c>
      <c r="F1426" t="s">
        <v>2044</v>
      </c>
      <c r="G1426" t="s">
        <v>21</v>
      </c>
      <c r="H1426">
        <v>159</v>
      </c>
      <c r="I1426">
        <v>6</v>
      </c>
      <c r="J1426">
        <v>954</v>
      </c>
    </row>
    <row r="1427" spans="1:10" x14ac:dyDescent="0.3">
      <c r="A1427" s="3" t="s">
        <v>1468</v>
      </c>
      <c r="B1427" s="4">
        <v>43555</v>
      </c>
      <c r="C1427">
        <v>13</v>
      </c>
      <c r="D1427" t="s">
        <v>29</v>
      </c>
      <c r="E1427" t="s">
        <v>59</v>
      </c>
      <c r="F1427" t="s">
        <v>2045</v>
      </c>
      <c r="G1427" t="s">
        <v>37</v>
      </c>
      <c r="H1427">
        <v>399</v>
      </c>
      <c r="I1427">
        <v>0</v>
      </c>
      <c r="J1427">
        <v>0</v>
      </c>
    </row>
    <row r="1428" spans="1:10" x14ac:dyDescent="0.3">
      <c r="A1428" s="3" t="s">
        <v>1469</v>
      </c>
      <c r="B1428" s="4">
        <v>43555</v>
      </c>
      <c r="C1428">
        <v>10</v>
      </c>
      <c r="D1428" t="s">
        <v>54</v>
      </c>
      <c r="E1428" t="s">
        <v>42</v>
      </c>
      <c r="F1428" t="s">
        <v>2043</v>
      </c>
      <c r="G1428" t="s">
        <v>37</v>
      </c>
      <c r="H1428">
        <v>399</v>
      </c>
      <c r="I1428">
        <v>8</v>
      </c>
      <c r="J1428">
        <v>3192</v>
      </c>
    </row>
    <row r="1429" spans="1:10" x14ac:dyDescent="0.3">
      <c r="A1429" s="3" t="s">
        <v>1470</v>
      </c>
      <c r="B1429" s="4">
        <v>43555</v>
      </c>
      <c r="C1429">
        <v>5</v>
      </c>
      <c r="D1429" t="s">
        <v>56</v>
      </c>
      <c r="E1429" t="s">
        <v>64</v>
      </c>
      <c r="F1429" t="s">
        <v>2046</v>
      </c>
      <c r="G1429" t="s">
        <v>13</v>
      </c>
      <c r="H1429">
        <v>199</v>
      </c>
      <c r="I1429">
        <v>9</v>
      </c>
      <c r="J1429">
        <v>1791</v>
      </c>
    </row>
    <row r="1430" spans="1:10" x14ac:dyDescent="0.3">
      <c r="A1430" s="3" t="s">
        <v>1471</v>
      </c>
      <c r="B1430" s="4">
        <v>43556</v>
      </c>
      <c r="C1430">
        <v>1</v>
      </c>
      <c r="D1430" t="s">
        <v>15</v>
      </c>
      <c r="E1430" t="s">
        <v>64</v>
      </c>
      <c r="F1430" t="s">
        <v>2046</v>
      </c>
      <c r="G1430" t="s">
        <v>37</v>
      </c>
      <c r="H1430">
        <v>399</v>
      </c>
      <c r="I1430">
        <v>4</v>
      </c>
      <c r="J1430">
        <v>1596</v>
      </c>
    </row>
    <row r="1431" spans="1:10" x14ac:dyDescent="0.3">
      <c r="A1431" s="3" t="s">
        <v>1472</v>
      </c>
      <c r="B1431" s="4">
        <v>43556</v>
      </c>
      <c r="C1431">
        <v>10</v>
      </c>
      <c r="D1431" t="s">
        <v>54</v>
      </c>
      <c r="E1431" t="s">
        <v>20</v>
      </c>
      <c r="F1431" t="s">
        <v>2043</v>
      </c>
      <c r="G1431" t="s">
        <v>13</v>
      </c>
      <c r="H1431">
        <v>199</v>
      </c>
      <c r="I1431">
        <v>6</v>
      </c>
      <c r="J1431">
        <v>1194</v>
      </c>
    </row>
    <row r="1432" spans="1:10" x14ac:dyDescent="0.3">
      <c r="A1432" s="3" t="s">
        <v>1473</v>
      </c>
      <c r="B1432" s="4">
        <v>43557</v>
      </c>
      <c r="C1432">
        <v>8</v>
      </c>
      <c r="D1432" t="s">
        <v>41</v>
      </c>
      <c r="E1432" t="s">
        <v>20</v>
      </c>
      <c r="F1432" t="s">
        <v>2043</v>
      </c>
      <c r="G1432" t="s">
        <v>37</v>
      </c>
      <c r="H1432">
        <v>399</v>
      </c>
      <c r="I1432">
        <v>0</v>
      </c>
      <c r="J1432">
        <v>0</v>
      </c>
    </row>
    <row r="1433" spans="1:10" x14ac:dyDescent="0.3">
      <c r="A1433" s="3" t="s">
        <v>1474</v>
      </c>
      <c r="B1433" s="4">
        <v>43558</v>
      </c>
      <c r="C1433">
        <v>12</v>
      </c>
      <c r="D1433" t="s">
        <v>62</v>
      </c>
      <c r="E1433" t="s">
        <v>12</v>
      </c>
      <c r="F1433" t="s">
        <v>2045</v>
      </c>
      <c r="G1433" t="s">
        <v>21</v>
      </c>
      <c r="H1433">
        <v>159</v>
      </c>
      <c r="I1433">
        <v>8</v>
      </c>
      <c r="J1433">
        <v>1272</v>
      </c>
    </row>
    <row r="1434" spans="1:10" x14ac:dyDescent="0.3">
      <c r="A1434" s="3" t="s">
        <v>1475</v>
      </c>
      <c r="B1434" s="4">
        <v>43559</v>
      </c>
      <c r="C1434">
        <v>5</v>
      </c>
      <c r="D1434" t="s">
        <v>56</v>
      </c>
      <c r="E1434" t="s">
        <v>64</v>
      </c>
      <c r="F1434" t="s">
        <v>2046</v>
      </c>
      <c r="G1434" t="s">
        <v>27</v>
      </c>
      <c r="H1434">
        <v>69</v>
      </c>
      <c r="I1434">
        <v>5</v>
      </c>
      <c r="J1434">
        <v>345</v>
      </c>
    </row>
    <row r="1435" spans="1:10" x14ac:dyDescent="0.3">
      <c r="A1435" s="3" t="s">
        <v>1476</v>
      </c>
      <c r="B1435" s="4">
        <v>43559</v>
      </c>
      <c r="C1435">
        <v>8</v>
      </c>
      <c r="D1435" t="s">
        <v>41</v>
      </c>
      <c r="E1435" t="s">
        <v>20</v>
      </c>
      <c r="F1435" t="s">
        <v>2043</v>
      </c>
      <c r="G1435" t="s">
        <v>21</v>
      </c>
      <c r="H1435">
        <v>159</v>
      </c>
      <c r="I1435">
        <v>4</v>
      </c>
      <c r="J1435">
        <v>636</v>
      </c>
    </row>
    <row r="1436" spans="1:10" x14ac:dyDescent="0.3">
      <c r="A1436" s="3" t="s">
        <v>1477</v>
      </c>
      <c r="B1436" s="4">
        <v>43559</v>
      </c>
      <c r="C1436">
        <v>19</v>
      </c>
      <c r="D1436" t="s">
        <v>52</v>
      </c>
      <c r="E1436" t="s">
        <v>24</v>
      </c>
      <c r="F1436" t="s">
        <v>2044</v>
      </c>
      <c r="G1436" t="s">
        <v>17</v>
      </c>
      <c r="H1436">
        <v>289</v>
      </c>
      <c r="I1436">
        <v>2</v>
      </c>
      <c r="J1436">
        <v>578</v>
      </c>
    </row>
    <row r="1437" spans="1:10" x14ac:dyDescent="0.3">
      <c r="A1437" s="3" t="s">
        <v>1478</v>
      </c>
      <c r="B1437" s="4">
        <v>43559</v>
      </c>
      <c r="C1437">
        <v>20</v>
      </c>
      <c r="D1437" t="s">
        <v>36</v>
      </c>
      <c r="E1437" t="s">
        <v>24</v>
      </c>
      <c r="F1437" t="s">
        <v>2044</v>
      </c>
      <c r="G1437" t="s">
        <v>27</v>
      </c>
      <c r="H1437">
        <v>69</v>
      </c>
      <c r="I1437">
        <v>9</v>
      </c>
      <c r="J1437">
        <v>621</v>
      </c>
    </row>
    <row r="1438" spans="1:10" x14ac:dyDescent="0.3">
      <c r="A1438" s="3" t="s">
        <v>1479</v>
      </c>
      <c r="B1438" s="4">
        <v>43560</v>
      </c>
      <c r="C1438">
        <v>7</v>
      </c>
      <c r="D1438" t="s">
        <v>84</v>
      </c>
      <c r="E1438" t="s">
        <v>42</v>
      </c>
      <c r="F1438" t="s">
        <v>2043</v>
      </c>
      <c r="G1438" t="s">
        <v>13</v>
      </c>
      <c r="H1438">
        <v>199</v>
      </c>
      <c r="I1438">
        <v>8</v>
      </c>
      <c r="J1438">
        <v>1592</v>
      </c>
    </row>
    <row r="1439" spans="1:10" x14ac:dyDescent="0.3">
      <c r="A1439" s="3" t="s">
        <v>1480</v>
      </c>
      <c r="B1439" s="4">
        <v>43560</v>
      </c>
      <c r="C1439">
        <v>4</v>
      </c>
      <c r="D1439" t="s">
        <v>47</v>
      </c>
      <c r="E1439" t="s">
        <v>64</v>
      </c>
      <c r="F1439" t="s">
        <v>2046</v>
      </c>
      <c r="G1439" t="s">
        <v>27</v>
      </c>
      <c r="H1439">
        <v>69</v>
      </c>
      <c r="I1439">
        <v>7</v>
      </c>
      <c r="J1439">
        <v>483</v>
      </c>
    </row>
    <row r="1440" spans="1:10" x14ac:dyDescent="0.3">
      <c r="A1440" s="3" t="s">
        <v>1481</v>
      </c>
      <c r="B1440" s="4">
        <v>43560</v>
      </c>
      <c r="C1440">
        <v>16</v>
      </c>
      <c r="D1440" t="s">
        <v>26</v>
      </c>
      <c r="E1440" t="s">
        <v>32</v>
      </c>
      <c r="F1440" t="s">
        <v>2044</v>
      </c>
      <c r="G1440" t="s">
        <v>13</v>
      </c>
      <c r="H1440">
        <v>199</v>
      </c>
      <c r="I1440">
        <v>9</v>
      </c>
      <c r="J1440">
        <v>1791</v>
      </c>
    </row>
    <row r="1441" spans="1:10" x14ac:dyDescent="0.3">
      <c r="A1441" s="3" t="s">
        <v>1482</v>
      </c>
      <c r="B1441" s="4">
        <v>43560</v>
      </c>
      <c r="C1441">
        <v>18</v>
      </c>
      <c r="D1441" t="s">
        <v>23</v>
      </c>
      <c r="E1441" t="s">
        <v>32</v>
      </c>
      <c r="F1441" t="s">
        <v>2044</v>
      </c>
      <c r="G1441" t="s">
        <v>13</v>
      </c>
      <c r="H1441">
        <v>199</v>
      </c>
      <c r="I1441">
        <v>2</v>
      </c>
      <c r="J1441">
        <v>398</v>
      </c>
    </row>
    <row r="1442" spans="1:10" x14ac:dyDescent="0.3">
      <c r="A1442" s="3" t="s">
        <v>1483</v>
      </c>
      <c r="B1442" s="4">
        <v>43560</v>
      </c>
      <c r="C1442">
        <v>13</v>
      </c>
      <c r="D1442" t="s">
        <v>29</v>
      </c>
      <c r="E1442" t="s">
        <v>59</v>
      </c>
      <c r="F1442" t="s">
        <v>2045</v>
      </c>
      <c r="G1442" t="s">
        <v>13</v>
      </c>
      <c r="H1442">
        <v>199</v>
      </c>
      <c r="I1442">
        <v>5</v>
      </c>
      <c r="J1442">
        <v>995</v>
      </c>
    </row>
    <row r="1443" spans="1:10" x14ac:dyDescent="0.3">
      <c r="A1443" s="3" t="s">
        <v>1484</v>
      </c>
      <c r="B1443" s="4">
        <v>43560</v>
      </c>
      <c r="C1443">
        <v>15</v>
      </c>
      <c r="D1443" t="s">
        <v>114</v>
      </c>
      <c r="E1443" t="s">
        <v>12</v>
      </c>
      <c r="F1443" t="s">
        <v>2045</v>
      </c>
      <c r="G1443" t="s">
        <v>27</v>
      </c>
      <c r="H1443">
        <v>69</v>
      </c>
      <c r="I1443">
        <v>1</v>
      </c>
      <c r="J1443">
        <v>69</v>
      </c>
    </row>
    <row r="1444" spans="1:10" x14ac:dyDescent="0.3">
      <c r="A1444" s="3" t="s">
        <v>1485</v>
      </c>
      <c r="B1444" s="4">
        <v>43560</v>
      </c>
      <c r="C1444">
        <v>15</v>
      </c>
      <c r="D1444" t="s">
        <v>114</v>
      </c>
      <c r="E1444" t="s">
        <v>59</v>
      </c>
      <c r="F1444" t="s">
        <v>2045</v>
      </c>
      <c r="G1444" t="s">
        <v>17</v>
      </c>
      <c r="H1444">
        <v>289</v>
      </c>
      <c r="I1444">
        <v>8</v>
      </c>
      <c r="J1444">
        <v>2312</v>
      </c>
    </row>
    <row r="1445" spans="1:10" x14ac:dyDescent="0.3">
      <c r="A1445" s="3" t="s">
        <v>1486</v>
      </c>
      <c r="B1445" s="4">
        <v>43561</v>
      </c>
      <c r="C1445">
        <v>3</v>
      </c>
      <c r="D1445" t="s">
        <v>39</v>
      </c>
      <c r="E1445" t="s">
        <v>16</v>
      </c>
      <c r="F1445" t="s">
        <v>2046</v>
      </c>
      <c r="G1445" t="s">
        <v>17</v>
      </c>
      <c r="H1445">
        <v>289</v>
      </c>
      <c r="I1445">
        <v>2</v>
      </c>
      <c r="J1445">
        <v>578</v>
      </c>
    </row>
    <row r="1446" spans="1:10" x14ac:dyDescent="0.3">
      <c r="A1446" s="3" t="s">
        <v>1487</v>
      </c>
      <c r="B1446" s="4">
        <v>43561</v>
      </c>
      <c r="C1446">
        <v>1</v>
      </c>
      <c r="D1446" t="s">
        <v>15</v>
      </c>
      <c r="E1446" t="s">
        <v>64</v>
      </c>
      <c r="F1446" t="s">
        <v>2046</v>
      </c>
      <c r="G1446" t="s">
        <v>13</v>
      </c>
      <c r="H1446">
        <v>199</v>
      </c>
      <c r="I1446">
        <v>3</v>
      </c>
      <c r="J1446">
        <v>597</v>
      </c>
    </row>
    <row r="1447" spans="1:10" x14ac:dyDescent="0.3">
      <c r="A1447" s="3" t="s">
        <v>1488</v>
      </c>
      <c r="B1447" s="4">
        <v>43562</v>
      </c>
      <c r="C1447">
        <v>12</v>
      </c>
      <c r="D1447" t="s">
        <v>62</v>
      </c>
      <c r="E1447" t="s">
        <v>59</v>
      </c>
      <c r="F1447" t="s">
        <v>2045</v>
      </c>
      <c r="G1447" t="s">
        <v>37</v>
      </c>
      <c r="H1447">
        <v>399</v>
      </c>
      <c r="I1447">
        <v>5</v>
      </c>
      <c r="J1447">
        <v>1995</v>
      </c>
    </row>
    <row r="1448" spans="1:10" x14ac:dyDescent="0.3">
      <c r="A1448" s="3" t="s">
        <v>1489</v>
      </c>
      <c r="B1448" s="4">
        <v>43562</v>
      </c>
      <c r="C1448">
        <v>7</v>
      </c>
      <c r="D1448" t="s">
        <v>84</v>
      </c>
      <c r="E1448" t="s">
        <v>20</v>
      </c>
      <c r="F1448" t="s">
        <v>2043</v>
      </c>
      <c r="G1448" t="s">
        <v>27</v>
      </c>
      <c r="H1448">
        <v>69</v>
      </c>
      <c r="I1448">
        <v>6</v>
      </c>
      <c r="J1448">
        <v>414</v>
      </c>
    </row>
    <row r="1449" spans="1:10" x14ac:dyDescent="0.3">
      <c r="A1449" s="3" t="s">
        <v>1490</v>
      </c>
      <c r="B1449" s="4">
        <v>43562</v>
      </c>
      <c r="C1449">
        <v>15</v>
      </c>
      <c r="D1449" t="s">
        <v>114</v>
      </c>
      <c r="E1449" t="s">
        <v>12</v>
      </c>
      <c r="F1449" t="s">
        <v>2045</v>
      </c>
      <c r="G1449" t="s">
        <v>21</v>
      </c>
      <c r="H1449">
        <v>159</v>
      </c>
      <c r="I1449">
        <v>7</v>
      </c>
      <c r="J1449">
        <v>1113</v>
      </c>
    </row>
    <row r="1450" spans="1:10" x14ac:dyDescent="0.3">
      <c r="A1450" s="3" t="s">
        <v>1491</v>
      </c>
      <c r="B1450" s="4">
        <v>43562</v>
      </c>
      <c r="C1450">
        <v>20</v>
      </c>
      <c r="D1450" t="s">
        <v>36</v>
      </c>
      <c r="E1450" t="s">
        <v>32</v>
      </c>
      <c r="F1450" t="s">
        <v>2044</v>
      </c>
      <c r="G1450" t="s">
        <v>21</v>
      </c>
      <c r="H1450">
        <v>159</v>
      </c>
      <c r="I1450">
        <v>9</v>
      </c>
      <c r="J1450">
        <v>1431</v>
      </c>
    </row>
    <row r="1451" spans="1:10" x14ac:dyDescent="0.3">
      <c r="A1451" s="3" t="s">
        <v>1492</v>
      </c>
      <c r="B1451" s="4">
        <v>43562</v>
      </c>
      <c r="C1451">
        <v>4</v>
      </c>
      <c r="D1451" t="s">
        <v>47</v>
      </c>
      <c r="E1451" t="s">
        <v>64</v>
      </c>
      <c r="F1451" t="s">
        <v>2046</v>
      </c>
      <c r="G1451" t="s">
        <v>13</v>
      </c>
      <c r="H1451">
        <v>199</v>
      </c>
      <c r="I1451">
        <v>5</v>
      </c>
      <c r="J1451">
        <v>995</v>
      </c>
    </row>
    <row r="1452" spans="1:10" x14ac:dyDescent="0.3">
      <c r="A1452" s="3" t="s">
        <v>1493</v>
      </c>
      <c r="B1452" s="4">
        <v>43563</v>
      </c>
      <c r="C1452">
        <v>12</v>
      </c>
      <c r="D1452" t="s">
        <v>62</v>
      </c>
      <c r="E1452" t="s">
        <v>12</v>
      </c>
      <c r="F1452" t="s">
        <v>2045</v>
      </c>
      <c r="G1452" t="s">
        <v>21</v>
      </c>
      <c r="H1452">
        <v>159</v>
      </c>
      <c r="I1452">
        <v>9</v>
      </c>
      <c r="J1452">
        <v>1431</v>
      </c>
    </row>
    <row r="1453" spans="1:10" x14ac:dyDescent="0.3">
      <c r="A1453" s="3" t="s">
        <v>1494</v>
      </c>
      <c r="B1453" s="4">
        <v>43564</v>
      </c>
      <c r="C1453">
        <v>9</v>
      </c>
      <c r="D1453" t="s">
        <v>19</v>
      </c>
      <c r="E1453" t="s">
        <v>42</v>
      </c>
      <c r="F1453" t="s">
        <v>2043</v>
      </c>
      <c r="G1453" t="s">
        <v>37</v>
      </c>
      <c r="H1453">
        <v>399</v>
      </c>
      <c r="I1453">
        <v>5</v>
      </c>
      <c r="J1453">
        <v>1995</v>
      </c>
    </row>
    <row r="1454" spans="1:10" x14ac:dyDescent="0.3">
      <c r="A1454" s="3" t="s">
        <v>1495</v>
      </c>
      <c r="B1454" s="4">
        <v>43564</v>
      </c>
      <c r="C1454">
        <v>9</v>
      </c>
      <c r="D1454" t="s">
        <v>19</v>
      </c>
      <c r="E1454" t="s">
        <v>20</v>
      </c>
      <c r="F1454" t="s">
        <v>2043</v>
      </c>
      <c r="G1454" t="s">
        <v>27</v>
      </c>
      <c r="H1454">
        <v>69</v>
      </c>
      <c r="I1454">
        <v>6</v>
      </c>
      <c r="J1454">
        <v>414</v>
      </c>
    </row>
    <row r="1455" spans="1:10" x14ac:dyDescent="0.3">
      <c r="A1455" s="3" t="s">
        <v>1496</v>
      </c>
      <c r="B1455" s="4">
        <v>43564</v>
      </c>
      <c r="C1455">
        <v>7</v>
      </c>
      <c r="D1455" t="s">
        <v>84</v>
      </c>
      <c r="E1455" t="s">
        <v>42</v>
      </c>
      <c r="F1455" t="s">
        <v>2043</v>
      </c>
      <c r="G1455" t="s">
        <v>17</v>
      </c>
      <c r="H1455">
        <v>289</v>
      </c>
      <c r="I1455">
        <v>3</v>
      </c>
      <c r="J1455">
        <v>867</v>
      </c>
    </row>
    <row r="1456" spans="1:10" x14ac:dyDescent="0.3">
      <c r="A1456" s="3" t="s">
        <v>1497</v>
      </c>
      <c r="B1456" s="4">
        <v>43564</v>
      </c>
      <c r="C1456">
        <v>5</v>
      </c>
      <c r="D1456" t="s">
        <v>56</v>
      </c>
      <c r="E1456" t="s">
        <v>16</v>
      </c>
      <c r="F1456" t="s">
        <v>2046</v>
      </c>
      <c r="G1456" t="s">
        <v>21</v>
      </c>
      <c r="H1456">
        <v>159</v>
      </c>
      <c r="I1456">
        <v>7</v>
      </c>
      <c r="J1456">
        <v>1113</v>
      </c>
    </row>
    <row r="1457" spans="1:10" x14ac:dyDescent="0.3">
      <c r="A1457" s="3" t="s">
        <v>1498</v>
      </c>
      <c r="B1457" s="4">
        <v>43564</v>
      </c>
      <c r="C1457">
        <v>17</v>
      </c>
      <c r="D1457" t="s">
        <v>31</v>
      </c>
      <c r="E1457" t="s">
        <v>24</v>
      </c>
      <c r="F1457" t="s">
        <v>2044</v>
      </c>
      <c r="G1457" t="s">
        <v>13</v>
      </c>
      <c r="H1457">
        <v>199</v>
      </c>
      <c r="I1457">
        <v>7</v>
      </c>
      <c r="J1457">
        <v>1393</v>
      </c>
    </row>
    <row r="1458" spans="1:10" x14ac:dyDescent="0.3">
      <c r="A1458" s="3" t="s">
        <v>1499</v>
      </c>
      <c r="B1458" s="4">
        <v>43564</v>
      </c>
      <c r="C1458">
        <v>17</v>
      </c>
      <c r="D1458" t="s">
        <v>31</v>
      </c>
      <c r="E1458" t="s">
        <v>32</v>
      </c>
      <c r="F1458" t="s">
        <v>2044</v>
      </c>
      <c r="G1458" t="s">
        <v>27</v>
      </c>
      <c r="H1458">
        <v>69</v>
      </c>
      <c r="I1458">
        <v>5</v>
      </c>
      <c r="J1458">
        <v>345</v>
      </c>
    </row>
    <row r="1459" spans="1:10" x14ac:dyDescent="0.3">
      <c r="A1459" s="3" t="s">
        <v>1500</v>
      </c>
      <c r="B1459" s="4">
        <v>43565</v>
      </c>
      <c r="C1459">
        <v>15</v>
      </c>
      <c r="D1459" t="s">
        <v>114</v>
      </c>
      <c r="E1459" t="s">
        <v>12</v>
      </c>
      <c r="F1459" t="s">
        <v>2045</v>
      </c>
      <c r="G1459" t="s">
        <v>27</v>
      </c>
      <c r="H1459">
        <v>69</v>
      </c>
      <c r="I1459">
        <v>0</v>
      </c>
      <c r="J1459">
        <v>0</v>
      </c>
    </row>
    <row r="1460" spans="1:10" x14ac:dyDescent="0.3">
      <c r="A1460" s="3" t="s">
        <v>1501</v>
      </c>
      <c r="B1460" s="4">
        <v>43565</v>
      </c>
      <c r="C1460">
        <v>17</v>
      </c>
      <c r="D1460" t="s">
        <v>31</v>
      </c>
      <c r="E1460" t="s">
        <v>32</v>
      </c>
      <c r="F1460" t="s">
        <v>2044</v>
      </c>
      <c r="G1460" t="s">
        <v>13</v>
      </c>
      <c r="H1460">
        <v>199</v>
      </c>
      <c r="I1460">
        <v>5</v>
      </c>
      <c r="J1460">
        <v>995</v>
      </c>
    </row>
    <row r="1461" spans="1:10" x14ac:dyDescent="0.3">
      <c r="A1461" s="3" t="s">
        <v>1502</v>
      </c>
      <c r="B1461" s="4">
        <v>43566</v>
      </c>
      <c r="C1461">
        <v>13</v>
      </c>
      <c r="D1461" t="s">
        <v>29</v>
      </c>
      <c r="E1461" t="s">
        <v>12</v>
      </c>
      <c r="F1461" t="s">
        <v>2045</v>
      </c>
      <c r="G1461" t="s">
        <v>13</v>
      </c>
      <c r="H1461">
        <v>199</v>
      </c>
      <c r="I1461">
        <v>9</v>
      </c>
      <c r="J1461">
        <v>1791</v>
      </c>
    </row>
    <row r="1462" spans="1:10" x14ac:dyDescent="0.3">
      <c r="A1462" s="3" t="s">
        <v>1503</v>
      </c>
      <c r="B1462" s="4">
        <v>43566</v>
      </c>
      <c r="C1462">
        <v>16</v>
      </c>
      <c r="D1462" t="s">
        <v>26</v>
      </c>
      <c r="E1462" t="s">
        <v>24</v>
      </c>
      <c r="F1462" t="s">
        <v>2044</v>
      </c>
      <c r="G1462" t="s">
        <v>21</v>
      </c>
      <c r="H1462">
        <v>159</v>
      </c>
      <c r="I1462">
        <v>8</v>
      </c>
      <c r="J1462">
        <v>1272</v>
      </c>
    </row>
    <row r="1463" spans="1:10" x14ac:dyDescent="0.3">
      <c r="A1463" s="3" t="s">
        <v>1504</v>
      </c>
      <c r="B1463" s="4">
        <v>43567</v>
      </c>
      <c r="C1463">
        <v>19</v>
      </c>
      <c r="D1463" t="s">
        <v>52</v>
      </c>
      <c r="E1463" t="s">
        <v>32</v>
      </c>
      <c r="F1463" t="s">
        <v>2044</v>
      </c>
      <c r="G1463" t="s">
        <v>17</v>
      </c>
      <c r="H1463">
        <v>289</v>
      </c>
      <c r="I1463">
        <v>3</v>
      </c>
      <c r="J1463">
        <v>867</v>
      </c>
    </row>
    <row r="1464" spans="1:10" x14ac:dyDescent="0.3">
      <c r="A1464" s="3" t="s">
        <v>1505</v>
      </c>
      <c r="B1464" s="4">
        <v>43567</v>
      </c>
      <c r="C1464">
        <v>13</v>
      </c>
      <c r="D1464" t="s">
        <v>29</v>
      </c>
      <c r="E1464" t="s">
        <v>12</v>
      </c>
      <c r="F1464" t="s">
        <v>2045</v>
      </c>
      <c r="G1464" t="s">
        <v>13</v>
      </c>
      <c r="H1464">
        <v>199</v>
      </c>
      <c r="I1464">
        <v>3</v>
      </c>
      <c r="J1464">
        <v>597</v>
      </c>
    </row>
    <row r="1465" spans="1:10" x14ac:dyDescent="0.3">
      <c r="A1465" s="3" t="s">
        <v>1506</v>
      </c>
      <c r="B1465" s="4">
        <v>43567</v>
      </c>
      <c r="C1465">
        <v>5</v>
      </c>
      <c r="D1465" t="s">
        <v>56</v>
      </c>
      <c r="E1465" t="s">
        <v>64</v>
      </c>
      <c r="F1465" t="s">
        <v>2046</v>
      </c>
      <c r="G1465" t="s">
        <v>17</v>
      </c>
      <c r="H1465">
        <v>289</v>
      </c>
      <c r="I1465">
        <v>5</v>
      </c>
      <c r="J1465">
        <v>1445</v>
      </c>
    </row>
    <row r="1466" spans="1:10" x14ac:dyDescent="0.3">
      <c r="A1466" s="3" t="s">
        <v>1507</v>
      </c>
      <c r="B1466" s="4">
        <v>43568</v>
      </c>
      <c r="C1466">
        <v>13</v>
      </c>
      <c r="D1466" t="s">
        <v>29</v>
      </c>
      <c r="E1466" t="s">
        <v>59</v>
      </c>
      <c r="F1466" t="s">
        <v>2045</v>
      </c>
      <c r="G1466" t="s">
        <v>37</v>
      </c>
      <c r="H1466">
        <v>399</v>
      </c>
      <c r="I1466">
        <v>0</v>
      </c>
      <c r="J1466">
        <v>0</v>
      </c>
    </row>
    <row r="1467" spans="1:10" x14ac:dyDescent="0.3">
      <c r="A1467" s="3" t="s">
        <v>1508</v>
      </c>
      <c r="B1467" s="4">
        <v>43569</v>
      </c>
      <c r="C1467">
        <v>9</v>
      </c>
      <c r="D1467" t="s">
        <v>19</v>
      </c>
      <c r="E1467" t="s">
        <v>20</v>
      </c>
      <c r="F1467" t="s">
        <v>2043</v>
      </c>
      <c r="G1467" t="s">
        <v>37</v>
      </c>
      <c r="H1467">
        <v>399</v>
      </c>
      <c r="I1467">
        <v>7</v>
      </c>
      <c r="J1467">
        <v>2793</v>
      </c>
    </row>
    <row r="1468" spans="1:10" x14ac:dyDescent="0.3">
      <c r="A1468" s="3" t="s">
        <v>1509</v>
      </c>
      <c r="B1468" s="4">
        <v>43570</v>
      </c>
      <c r="C1468">
        <v>3</v>
      </c>
      <c r="D1468" t="s">
        <v>39</v>
      </c>
      <c r="E1468" t="s">
        <v>64</v>
      </c>
      <c r="F1468" t="s">
        <v>2046</v>
      </c>
      <c r="G1468" t="s">
        <v>13</v>
      </c>
      <c r="H1468">
        <v>199</v>
      </c>
      <c r="I1468">
        <v>5</v>
      </c>
      <c r="J1468">
        <v>995</v>
      </c>
    </row>
    <row r="1469" spans="1:10" x14ac:dyDescent="0.3">
      <c r="A1469" s="3" t="s">
        <v>1510</v>
      </c>
      <c r="B1469" s="4">
        <v>43570</v>
      </c>
      <c r="C1469">
        <v>6</v>
      </c>
      <c r="D1469" t="s">
        <v>44</v>
      </c>
      <c r="E1469" t="s">
        <v>20</v>
      </c>
      <c r="F1469" t="s">
        <v>2043</v>
      </c>
      <c r="G1469" t="s">
        <v>37</v>
      </c>
      <c r="H1469">
        <v>399</v>
      </c>
      <c r="I1469">
        <v>0</v>
      </c>
      <c r="J1469">
        <v>0</v>
      </c>
    </row>
    <row r="1470" spans="1:10" x14ac:dyDescent="0.3">
      <c r="A1470" s="3" t="s">
        <v>1511</v>
      </c>
      <c r="B1470" s="4">
        <v>43571</v>
      </c>
      <c r="C1470">
        <v>12</v>
      </c>
      <c r="D1470" t="s">
        <v>62</v>
      </c>
      <c r="E1470" t="s">
        <v>59</v>
      </c>
      <c r="F1470" t="s">
        <v>2045</v>
      </c>
      <c r="G1470" t="s">
        <v>27</v>
      </c>
      <c r="H1470">
        <v>69</v>
      </c>
      <c r="I1470">
        <v>2</v>
      </c>
      <c r="J1470">
        <v>138</v>
      </c>
    </row>
    <row r="1471" spans="1:10" x14ac:dyDescent="0.3">
      <c r="A1471" s="3" t="s">
        <v>1512</v>
      </c>
      <c r="B1471" s="4">
        <v>43572</v>
      </c>
      <c r="C1471">
        <v>1</v>
      </c>
      <c r="D1471" t="s">
        <v>15</v>
      </c>
      <c r="E1471" t="s">
        <v>16</v>
      </c>
      <c r="F1471" t="s">
        <v>2046</v>
      </c>
      <c r="G1471" t="s">
        <v>27</v>
      </c>
      <c r="H1471">
        <v>69</v>
      </c>
      <c r="I1471">
        <v>0</v>
      </c>
      <c r="J1471">
        <v>0</v>
      </c>
    </row>
    <row r="1472" spans="1:10" x14ac:dyDescent="0.3">
      <c r="A1472" s="3" t="s">
        <v>1513</v>
      </c>
      <c r="B1472" s="4">
        <v>43573</v>
      </c>
      <c r="C1472">
        <v>5</v>
      </c>
      <c r="D1472" t="s">
        <v>56</v>
      </c>
      <c r="E1472" t="s">
        <v>64</v>
      </c>
      <c r="F1472" t="s">
        <v>2046</v>
      </c>
      <c r="G1472" t="s">
        <v>37</v>
      </c>
      <c r="H1472">
        <v>399</v>
      </c>
      <c r="I1472">
        <v>8</v>
      </c>
      <c r="J1472">
        <v>3192</v>
      </c>
    </row>
    <row r="1473" spans="1:10" x14ac:dyDescent="0.3">
      <c r="A1473" s="3" t="s">
        <v>1514</v>
      </c>
      <c r="B1473" s="4">
        <v>43573</v>
      </c>
      <c r="C1473">
        <v>19</v>
      </c>
      <c r="D1473" t="s">
        <v>52</v>
      </c>
      <c r="E1473" t="s">
        <v>32</v>
      </c>
      <c r="F1473" t="s">
        <v>2044</v>
      </c>
      <c r="G1473" t="s">
        <v>27</v>
      </c>
      <c r="H1473">
        <v>69</v>
      </c>
      <c r="I1473">
        <v>0</v>
      </c>
      <c r="J1473">
        <v>0</v>
      </c>
    </row>
    <row r="1474" spans="1:10" x14ac:dyDescent="0.3">
      <c r="A1474" s="3" t="s">
        <v>1515</v>
      </c>
      <c r="B1474" s="4">
        <v>43573</v>
      </c>
      <c r="C1474">
        <v>12</v>
      </c>
      <c r="D1474" t="s">
        <v>62</v>
      </c>
      <c r="E1474" t="s">
        <v>12</v>
      </c>
      <c r="F1474" t="s">
        <v>2045</v>
      </c>
      <c r="G1474" t="s">
        <v>17</v>
      </c>
      <c r="H1474">
        <v>289</v>
      </c>
      <c r="I1474">
        <v>5</v>
      </c>
      <c r="J1474">
        <v>1445</v>
      </c>
    </row>
    <row r="1475" spans="1:10" x14ac:dyDescent="0.3">
      <c r="A1475" s="3" t="s">
        <v>1516</v>
      </c>
      <c r="B1475" s="4">
        <v>43573</v>
      </c>
      <c r="C1475">
        <v>15</v>
      </c>
      <c r="D1475" t="s">
        <v>114</v>
      </c>
      <c r="E1475" t="s">
        <v>12</v>
      </c>
      <c r="F1475" t="s">
        <v>2045</v>
      </c>
      <c r="G1475" t="s">
        <v>21</v>
      </c>
      <c r="H1475">
        <v>159</v>
      </c>
      <c r="I1475">
        <v>8</v>
      </c>
      <c r="J1475">
        <v>1272</v>
      </c>
    </row>
    <row r="1476" spans="1:10" x14ac:dyDescent="0.3">
      <c r="A1476" s="3" t="s">
        <v>1517</v>
      </c>
      <c r="B1476" s="4">
        <v>43573</v>
      </c>
      <c r="C1476">
        <v>13</v>
      </c>
      <c r="D1476" t="s">
        <v>29</v>
      </c>
      <c r="E1476" t="s">
        <v>12</v>
      </c>
      <c r="F1476" t="s">
        <v>2045</v>
      </c>
      <c r="G1476" t="s">
        <v>37</v>
      </c>
      <c r="H1476">
        <v>399</v>
      </c>
      <c r="I1476">
        <v>5</v>
      </c>
      <c r="J1476">
        <v>1995</v>
      </c>
    </row>
    <row r="1477" spans="1:10" x14ac:dyDescent="0.3">
      <c r="A1477" s="3" t="s">
        <v>1518</v>
      </c>
      <c r="B1477" s="4">
        <v>43574</v>
      </c>
      <c r="C1477">
        <v>19</v>
      </c>
      <c r="D1477" t="s">
        <v>52</v>
      </c>
      <c r="E1477" t="s">
        <v>24</v>
      </c>
      <c r="F1477" t="s">
        <v>2044</v>
      </c>
      <c r="G1477" t="s">
        <v>21</v>
      </c>
      <c r="H1477">
        <v>159</v>
      </c>
      <c r="I1477">
        <v>9</v>
      </c>
      <c r="J1477">
        <v>1431</v>
      </c>
    </row>
    <row r="1478" spans="1:10" x14ac:dyDescent="0.3">
      <c r="A1478" s="3" t="s">
        <v>1519</v>
      </c>
      <c r="B1478" s="4">
        <v>43574</v>
      </c>
      <c r="C1478">
        <v>4</v>
      </c>
      <c r="D1478" t="s">
        <v>47</v>
      </c>
      <c r="E1478" t="s">
        <v>16</v>
      </c>
      <c r="F1478" t="s">
        <v>2046</v>
      </c>
      <c r="G1478" t="s">
        <v>37</v>
      </c>
      <c r="H1478">
        <v>399</v>
      </c>
      <c r="I1478">
        <v>7</v>
      </c>
      <c r="J1478">
        <v>2793</v>
      </c>
    </row>
    <row r="1479" spans="1:10" x14ac:dyDescent="0.3">
      <c r="A1479" s="3" t="s">
        <v>1520</v>
      </c>
      <c r="B1479" s="4">
        <v>43574</v>
      </c>
      <c r="C1479">
        <v>4</v>
      </c>
      <c r="D1479" t="s">
        <v>47</v>
      </c>
      <c r="E1479" t="s">
        <v>64</v>
      </c>
      <c r="F1479" t="s">
        <v>2046</v>
      </c>
      <c r="G1479" t="s">
        <v>37</v>
      </c>
      <c r="H1479">
        <v>399</v>
      </c>
      <c r="I1479">
        <v>9</v>
      </c>
      <c r="J1479">
        <v>3591</v>
      </c>
    </row>
    <row r="1480" spans="1:10" x14ac:dyDescent="0.3">
      <c r="A1480" s="3" t="s">
        <v>1521</v>
      </c>
      <c r="B1480" s="4">
        <v>43574</v>
      </c>
      <c r="C1480">
        <v>10</v>
      </c>
      <c r="D1480" t="s">
        <v>54</v>
      </c>
      <c r="E1480" t="s">
        <v>20</v>
      </c>
      <c r="F1480" t="s">
        <v>2043</v>
      </c>
      <c r="G1480" t="s">
        <v>37</v>
      </c>
      <c r="H1480">
        <v>399</v>
      </c>
      <c r="I1480">
        <v>4</v>
      </c>
      <c r="J1480">
        <v>1596</v>
      </c>
    </row>
    <row r="1481" spans="1:10" x14ac:dyDescent="0.3">
      <c r="A1481" s="3" t="s">
        <v>1522</v>
      </c>
      <c r="B1481" s="4">
        <v>43575</v>
      </c>
      <c r="C1481">
        <v>6</v>
      </c>
      <c r="D1481" t="s">
        <v>44</v>
      </c>
      <c r="E1481" t="s">
        <v>20</v>
      </c>
      <c r="F1481" t="s">
        <v>2043</v>
      </c>
      <c r="G1481" t="s">
        <v>37</v>
      </c>
      <c r="H1481">
        <v>399</v>
      </c>
      <c r="I1481">
        <v>6</v>
      </c>
      <c r="J1481">
        <v>2394</v>
      </c>
    </row>
    <row r="1482" spans="1:10" x14ac:dyDescent="0.3">
      <c r="A1482" s="3" t="s">
        <v>1523</v>
      </c>
      <c r="B1482" s="4">
        <v>43575</v>
      </c>
      <c r="C1482">
        <v>18</v>
      </c>
      <c r="D1482" t="s">
        <v>23</v>
      </c>
      <c r="E1482" t="s">
        <v>32</v>
      </c>
      <c r="F1482" t="s">
        <v>2044</v>
      </c>
      <c r="G1482" t="s">
        <v>21</v>
      </c>
      <c r="H1482">
        <v>159</v>
      </c>
      <c r="I1482">
        <v>8</v>
      </c>
      <c r="J1482">
        <v>1272</v>
      </c>
    </row>
    <row r="1483" spans="1:10" x14ac:dyDescent="0.3">
      <c r="A1483" s="3" t="s">
        <v>1524</v>
      </c>
      <c r="B1483" s="4">
        <v>43575</v>
      </c>
      <c r="C1483">
        <v>4</v>
      </c>
      <c r="D1483" t="s">
        <v>47</v>
      </c>
      <c r="E1483" t="s">
        <v>16</v>
      </c>
      <c r="F1483" t="s">
        <v>2046</v>
      </c>
      <c r="G1483" t="s">
        <v>27</v>
      </c>
      <c r="H1483">
        <v>69</v>
      </c>
      <c r="I1483">
        <v>0</v>
      </c>
      <c r="J1483">
        <v>0</v>
      </c>
    </row>
    <row r="1484" spans="1:10" x14ac:dyDescent="0.3">
      <c r="A1484" s="3" t="s">
        <v>1525</v>
      </c>
      <c r="B1484" s="4">
        <v>43575</v>
      </c>
      <c r="C1484">
        <v>20</v>
      </c>
      <c r="D1484" t="s">
        <v>36</v>
      </c>
      <c r="E1484" t="s">
        <v>32</v>
      </c>
      <c r="F1484" t="s">
        <v>2044</v>
      </c>
      <c r="G1484" t="s">
        <v>37</v>
      </c>
      <c r="H1484">
        <v>399</v>
      </c>
      <c r="I1484">
        <v>9</v>
      </c>
      <c r="J1484">
        <v>3591</v>
      </c>
    </row>
    <row r="1485" spans="1:10" x14ac:dyDescent="0.3">
      <c r="A1485" s="3" t="s">
        <v>1526</v>
      </c>
      <c r="B1485" s="4">
        <v>43576</v>
      </c>
      <c r="C1485">
        <v>18</v>
      </c>
      <c r="D1485" t="s">
        <v>23</v>
      </c>
      <c r="E1485" t="s">
        <v>32</v>
      </c>
      <c r="F1485" t="s">
        <v>2044</v>
      </c>
      <c r="G1485" t="s">
        <v>27</v>
      </c>
      <c r="H1485">
        <v>69</v>
      </c>
      <c r="I1485">
        <v>2</v>
      </c>
      <c r="J1485">
        <v>138</v>
      </c>
    </row>
    <row r="1486" spans="1:10" x14ac:dyDescent="0.3">
      <c r="A1486" s="3" t="s">
        <v>1527</v>
      </c>
      <c r="B1486" s="4">
        <v>43576</v>
      </c>
      <c r="C1486">
        <v>6</v>
      </c>
      <c r="D1486" t="s">
        <v>44</v>
      </c>
      <c r="E1486" t="s">
        <v>42</v>
      </c>
      <c r="F1486" t="s">
        <v>2043</v>
      </c>
      <c r="G1486" t="s">
        <v>17</v>
      </c>
      <c r="H1486">
        <v>289</v>
      </c>
      <c r="I1486">
        <v>5</v>
      </c>
      <c r="J1486">
        <v>1445</v>
      </c>
    </row>
    <row r="1487" spans="1:10" x14ac:dyDescent="0.3">
      <c r="A1487" s="3" t="s">
        <v>1528</v>
      </c>
      <c r="B1487" s="4">
        <v>43577</v>
      </c>
      <c r="C1487">
        <v>1</v>
      </c>
      <c r="D1487" t="s">
        <v>15</v>
      </c>
      <c r="E1487" t="s">
        <v>64</v>
      </c>
      <c r="F1487" t="s">
        <v>2046</v>
      </c>
      <c r="G1487" t="s">
        <v>27</v>
      </c>
      <c r="H1487">
        <v>69</v>
      </c>
      <c r="I1487">
        <v>5</v>
      </c>
      <c r="J1487">
        <v>345</v>
      </c>
    </row>
    <row r="1488" spans="1:10" x14ac:dyDescent="0.3">
      <c r="A1488" s="3" t="s">
        <v>1529</v>
      </c>
      <c r="B1488" s="4">
        <v>43577</v>
      </c>
      <c r="C1488">
        <v>11</v>
      </c>
      <c r="D1488" t="s">
        <v>11</v>
      </c>
      <c r="E1488" t="s">
        <v>59</v>
      </c>
      <c r="F1488" t="s">
        <v>2045</v>
      </c>
      <c r="G1488" t="s">
        <v>21</v>
      </c>
      <c r="H1488">
        <v>159</v>
      </c>
      <c r="I1488">
        <v>6</v>
      </c>
      <c r="J1488">
        <v>954</v>
      </c>
    </row>
    <row r="1489" spans="1:10" x14ac:dyDescent="0.3">
      <c r="A1489" s="3" t="s">
        <v>1530</v>
      </c>
      <c r="B1489" s="4">
        <v>43578</v>
      </c>
      <c r="C1489">
        <v>12</v>
      </c>
      <c r="D1489" t="s">
        <v>62</v>
      </c>
      <c r="E1489" t="s">
        <v>59</v>
      </c>
      <c r="F1489" t="s">
        <v>2045</v>
      </c>
      <c r="G1489" t="s">
        <v>13</v>
      </c>
      <c r="H1489">
        <v>199</v>
      </c>
      <c r="I1489">
        <v>8</v>
      </c>
      <c r="J1489">
        <v>1592</v>
      </c>
    </row>
    <row r="1490" spans="1:10" x14ac:dyDescent="0.3">
      <c r="A1490" s="3" t="s">
        <v>1531</v>
      </c>
      <c r="B1490" s="4">
        <v>43578</v>
      </c>
      <c r="C1490">
        <v>6</v>
      </c>
      <c r="D1490" t="s">
        <v>44</v>
      </c>
      <c r="E1490" t="s">
        <v>42</v>
      </c>
      <c r="F1490" t="s">
        <v>2043</v>
      </c>
      <c r="G1490" t="s">
        <v>27</v>
      </c>
      <c r="H1490">
        <v>69</v>
      </c>
      <c r="I1490">
        <v>4</v>
      </c>
      <c r="J1490">
        <v>276</v>
      </c>
    </row>
    <row r="1491" spans="1:10" x14ac:dyDescent="0.3">
      <c r="A1491" s="3" t="s">
        <v>1532</v>
      </c>
      <c r="B1491" s="4">
        <v>43578</v>
      </c>
      <c r="C1491">
        <v>19</v>
      </c>
      <c r="D1491" t="s">
        <v>52</v>
      </c>
      <c r="E1491" t="s">
        <v>24</v>
      </c>
      <c r="F1491" t="s">
        <v>2044</v>
      </c>
      <c r="G1491" t="s">
        <v>37</v>
      </c>
      <c r="H1491">
        <v>399</v>
      </c>
      <c r="I1491">
        <v>1</v>
      </c>
      <c r="J1491">
        <v>399</v>
      </c>
    </row>
    <row r="1492" spans="1:10" x14ac:dyDescent="0.3">
      <c r="A1492" s="3" t="s">
        <v>1533</v>
      </c>
      <c r="B1492" s="4">
        <v>43578</v>
      </c>
      <c r="C1492">
        <v>5</v>
      </c>
      <c r="D1492" t="s">
        <v>56</v>
      </c>
      <c r="E1492" t="s">
        <v>16</v>
      </c>
      <c r="F1492" t="s">
        <v>2046</v>
      </c>
      <c r="G1492" t="s">
        <v>37</v>
      </c>
      <c r="H1492">
        <v>399</v>
      </c>
      <c r="I1492">
        <v>8</v>
      </c>
      <c r="J1492">
        <v>3192</v>
      </c>
    </row>
    <row r="1493" spans="1:10" x14ac:dyDescent="0.3">
      <c r="A1493" s="3" t="s">
        <v>1534</v>
      </c>
      <c r="B1493" s="4">
        <v>43578</v>
      </c>
      <c r="C1493">
        <v>11</v>
      </c>
      <c r="D1493" t="s">
        <v>11</v>
      </c>
      <c r="E1493" t="s">
        <v>59</v>
      </c>
      <c r="F1493" t="s">
        <v>2045</v>
      </c>
      <c r="G1493" t="s">
        <v>37</v>
      </c>
      <c r="H1493">
        <v>399</v>
      </c>
      <c r="I1493">
        <v>6</v>
      </c>
      <c r="J1493">
        <v>2394</v>
      </c>
    </row>
    <row r="1494" spans="1:10" x14ac:dyDescent="0.3">
      <c r="A1494" s="3" t="s">
        <v>1535</v>
      </c>
      <c r="B1494" s="4">
        <v>43578</v>
      </c>
      <c r="C1494">
        <v>8</v>
      </c>
      <c r="D1494" t="s">
        <v>41</v>
      </c>
      <c r="E1494" t="s">
        <v>42</v>
      </c>
      <c r="F1494" t="s">
        <v>2043</v>
      </c>
      <c r="G1494" t="s">
        <v>37</v>
      </c>
      <c r="H1494">
        <v>399</v>
      </c>
      <c r="I1494">
        <v>2</v>
      </c>
      <c r="J1494">
        <v>798</v>
      </c>
    </row>
    <row r="1495" spans="1:10" x14ac:dyDescent="0.3">
      <c r="A1495" s="3" t="s">
        <v>1536</v>
      </c>
      <c r="B1495" s="4">
        <v>43579</v>
      </c>
      <c r="C1495">
        <v>3</v>
      </c>
      <c r="D1495" t="s">
        <v>39</v>
      </c>
      <c r="E1495" t="s">
        <v>64</v>
      </c>
      <c r="F1495" t="s">
        <v>2046</v>
      </c>
      <c r="G1495" t="s">
        <v>17</v>
      </c>
      <c r="H1495">
        <v>289</v>
      </c>
      <c r="I1495">
        <v>6</v>
      </c>
      <c r="J1495">
        <v>1734</v>
      </c>
    </row>
    <row r="1496" spans="1:10" x14ac:dyDescent="0.3">
      <c r="A1496" s="3" t="s">
        <v>1537</v>
      </c>
      <c r="B1496" s="4">
        <v>43580</v>
      </c>
      <c r="C1496">
        <v>7</v>
      </c>
      <c r="D1496" t="s">
        <v>84</v>
      </c>
      <c r="E1496" t="s">
        <v>42</v>
      </c>
      <c r="F1496" t="s">
        <v>2043</v>
      </c>
      <c r="G1496" t="s">
        <v>21</v>
      </c>
      <c r="H1496">
        <v>159</v>
      </c>
      <c r="I1496">
        <v>5</v>
      </c>
      <c r="J1496">
        <v>795</v>
      </c>
    </row>
    <row r="1497" spans="1:10" x14ac:dyDescent="0.3">
      <c r="A1497" s="3" t="s">
        <v>1538</v>
      </c>
      <c r="B1497" s="4">
        <v>43580</v>
      </c>
      <c r="C1497">
        <v>10</v>
      </c>
      <c r="D1497" t="s">
        <v>54</v>
      </c>
      <c r="E1497" t="s">
        <v>20</v>
      </c>
      <c r="F1497" t="s">
        <v>2043</v>
      </c>
      <c r="G1497" t="s">
        <v>37</v>
      </c>
      <c r="H1497">
        <v>399</v>
      </c>
      <c r="I1497">
        <v>5</v>
      </c>
      <c r="J1497">
        <v>1995</v>
      </c>
    </row>
    <row r="1498" spans="1:10" x14ac:dyDescent="0.3">
      <c r="A1498" s="3" t="s">
        <v>1539</v>
      </c>
      <c r="B1498" s="4">
        <v>43581</v>
      </c>
      <c r="C1498">
        <v>13</v>
      </c>
      <c r="D1498" t="s">
        <v>29</v>
      </c>
      <c r="E1498" t="s">
        <v>59</v>
      </c>
      <c r="F1498" t="s">
        <v>2045</v>
      </c>
      <c r="G1498" t="s">
        <v>13</v>
      </c>
      <c r="H1498">
        <v>199</v>
      </c>
      <c r="I1498">
        <v>5</v>
      </c>
      <c r="J1498">
        <v>995</v>
      </c>
    </row>
    <row r="1499" spans="1:10" x14ac:dyDescent="0.3">
      <c r="A1499" s="3" t="s">
        <v>1540</v>
      </c>
      <c r="B1499" s="4">
        <v>43581</v>
      </c>
      <c r="C1499">
        <v>1</v>
      </c>
      <c r="D1499" t="s">
        <v>15</v>
      </c>
      <c r="E1499" t="s">
        <v>64</v>
      </c>
      <c r="F1499" t="s">
        <v>2046</v>
      </c>
      <c r="G1499" t="s">
        <v>17</v>
      </c>
      <c r="H1499">
        <v>289</v>
      </c>
      <c r="I1499">
        <v>4</v>
      </c>
      <c r="J1499">
        <v>1156</v>
      </c>
    </row>
    <row r="1500" spans="1:10" x14ac:dyDescent="0.3">
      <c r="A1500" s="3" t="s">
        <v>1541</v>
      </c>
      <c r="B1500" s="4">
        <v>43582</v>
      </c>
      <c r="C1500">
        <v>18</v>
      </c>
      <c r="D1500" t="s">
        <v>23</v>
      </c>
      <c r="E1500" t="s">
        <v>32</v>
      </c>
      <c r="F1500" t="s">
        <v>2044</v>
      </c>
      <c r="G1500" t="s">
        <v>21</v>
      </c>
      <c r="H1500">
        <v>159</v>
      </c>
      <c r="I1500">
        <v>1</v>
      </c>
      <c r="J1500">
        <v>159</v>
      </c>
    </row>
    <row r="1501" spans="1:10" x14ac:dyDescent="0.3">
      <c r="A1501" s="3" t="s">
        <v>1542</v>
      </c>
      <c r="B1501" s="4">
        <v>43582</v>
      </c>
      <c r="C1501">
        <v>18</v>
      </c>
      <c r="D1501" t="s">
        <v>23</v>
      </c>
      <c r="E1501" t="s">
        <v>32</v>
      </c>
      <c r="F1501" t="s">
        <v>2044</v>
      </c>
      <c r="G1501" t="s">
        <v>17</v>
      </c>
      <c r="H1501">
        <v>289</v>
      </c>
      <c r="I1501">
        <v>8</v>
      </c>
      <c r="J1501">
        <v>2312</v>
      </c>
    </row>
    <row r="1502" spans="1:10" x14ac:dyDescent="0.3">
      <c r="A1502" s="3" t="s">
        <v>1543</v>
      </c>
      <c r="B1502" s="4">
        <v>43583</v>
      </c>
      <c r="C1502">
        <v>8</v>
      </c>
      <c r="D1502" t="s">
        <v>41</v>
      </c>
      <c r="E1502" t="s">
        <v>20</v>
      </c>
      <c r="F1502" t="s">
        <v>2043</v>
      </c>
      <c r="G1502" t="s">
        <v>27</v>
      </c>
      <c r="H1502">
        <v>69</v>
      </c>
      <c r="I1502">
        <v>8</v>
      </c>
      <c r="J1502">
        <v>552</v>
      </c>
    </row>
    <row r="1503" spans="1:10" x14ac:dyDescent="0.3">
      <c r="A1503" s="3" t="s">
        <v>1544</v>
      </c>
      <c r="B1503" s="4">
        <v>43584</v>
      </c>
      <c r="C1503">
        <v>7</v>
      </c>
      <c r="D1503" t="s">
        <v>84</v>
      </c>
      <c r="E1503" t="s">
        <v>20</v>
      </c>
      <c r="F1503" t="s">
        <v>2043</v>
      </c>
      <c r="G1503" t="s">
        <v>21</v>
      </c>
      <c r="H1503">
        <v>159</v>
      </c>
      <c r="I1503">
        <v>7</v>
      </c>
      <c r="J1503">
        <v>1113</v>
      </c>
    </row>
    <row r="1504" spans="1:10" x14ac:dyDescent="0.3">
      <c r="A1504" s="3" t="s">
        <v>1545</v>
      </c>
      <c r="B1504" s="4">
        <v>43585</v>
      </c>
      <c r="C1504">
        <v>6</v>
      </c>
      <c r="D1504" t="s">
        <v>44</v>
      </c>
      <c r="E1504" t="s">
        <v>42</v>
      </c>
      <c r="F1504" t="s">
        <v>2043</v>
      </c>
      <c r="G1504" t="s">
        <v>17</v>
      </c>
      <c r="H1504">
        <v>289</v>
      </c>
      <c r="I1504">
        <v>7</v>
      </c>
      <c r="J1504">
        <v>2023</v>
      </c>
    </row>
    <row r="1505" spans="1:10" x14ac:dyDescent="0.3">
      <c r="A1505" s="3" t="s">
        <v>1546</v>
      </c>
      <c r="B1505" s="4">
        <v>43585</v>
      </c>
      <c r="C1505">
        <v>11</v>
      </c>
      <c r="D1505" t="s">
        <v>11</v>
      </c>
      <c r="E1505" t="s">
        <v>12</v>
      </c>
      <c r="F1505" t="s">
        <v>2045</v>
      </c>
      <c r="G1505" t="s">
        <v>37</v>
      </c>
      <c r="H1505">
        <v>399</v>
      </c>
      <c r="I1505">
        <v>5</v>
      </c>
      <c r="J1505">
        <v>1995</v>
      </c>
    </row>
    <row r="1506" spans="1:10" x14ac:dyDescent="0.3">
      <c r="A1506" s="3" t="s">
        <v>1547</v>
      </c>
      <c r="B1506" s="4">
        <v>43585</v>
      </c>
      <c r="C1506">
        <v>9</v>
      </c>
      <c r="D1506" t="s">
        <v>19</v>
      </c>
      <c r="E1506" t="s">
        <v>20</v>
      </c>
      <c r="F1506" t="s">
        <v>2043</v>
      </c>
      <c r="G1506" t="s">
        <v>17</v>
      </c>
      <c r="H1506">
        <v>289</v>
      </c>
      <c r="I1506">
        <v>6</v>
      </c>
      <c r="J1506">
        <v>1734</v>
      </c>
    </row>
    <row r="1507" spans="1:10" x14ac:dyDescent="0.3">
      <c r="A1507" s="3" t="s">
        <v>1548</v>
      </c>
      <c r="B1507" s="4">
        <v>43585</v>
      </c>
      <c r="C1507">
        <v>20</v>
      </c>
      <c r="D1507" t="s">
        <v>36</v>
      </c>
      <c r="E1507" t="s">
        <v>24</v>
      </c>
      <c r="F1507" t="s">
        <v>2044</v>
      </c>
      <c r="G1507" t="s">
        <v>27</v>
      </c>
      <c r="H1507">
        <v>69</v>
      </c>
      <c r="I1507">
        <v>4</v>
      </c>
      <c r="J1507">
        <v>276</v>
      </c>
    </row>
    <row r="1508" spans="1:10" x14ac:dyDescent="0.3">
      <c r="A1508" s="3" t="s">
        <v>1549</v>
      </c>
      <c r="B1508" s="4">
        <v>43586</v>
      </c>
      <c r="C1508">
        <v>1</v>
      </c>
      <c r="D1508" t="s">
        <v>15</v>
      </c>
      <c r="E1508" t="s">
        <v>64</v>
      </c>
      <c r="F1508" t="s">
        <v>2046</v>
      </c>
      <c r="G1508" t="s">
        <v>17</v>
      </c>
      <c r="H1508">
        <v>289</v>
      </c>
      <c r="I1508">
        <v>6</v>
      </c>
      <c r="J1508">
        <v>1734</v>
      </c>
    </row>
    <row r="1509" spans="1:10" x14ac:dyDescent="0.3">
      <c r="A1509" s="3" t="s">
        <v>1550</v>
      </c>
      <c r="B1509" s="4">
        <v>43586</v>
      </c>
      <c r="C1509">
        <v>2</v>
      </c>
      <c r="D1509" t="s">
        <v>102</v>
      </c>
      <c r="E1509" t="s">
        <v>16</v>
      </c>
      <c r="F1509" t="s">
        <v>2046</v>
      </c>
      <c r="G1509" t="s">
        <v>13</v>
      </c>
      <c r="H1509">
        <v>199</v>
      </c>
      <c r="I1509">
        <v>4</v>
      </c>
      <c r="J1509">
        <v>796</v>
      </c>
    </row>
    <row r="1510" spans="1:10" x14ac:dyDescent="0.3">
      <c r="A1510" s="3" t="s">
        <v>1551</v>
      </c>
      <c r="B1510" s="4">
        <v>43587</v>
      </c>
      <c r="C1510">
        <v>17</v>
      </c>
      <c r="D1510" t="s">
        <v>31</v>
      </c>
      <c r="E1510" t="s">
        <v>24</v>
      </c>
      <c r="F1510" t="s">
        <v>2044</v>
      </c>
      <c r="G1510" t="s">
        <v>17</v>
      </c>
      <c r="H1510">
        <v>289</v>
      </c>
      <c r="I1510">
        <v>7</v>
      </c>
      <c r="J1510">
        <v>2023</v>
      </c>
    </row>
    <row r="1511" spans="1:10" x14ac:dyDescent="0.3">
      <c r="A1511" s="3" t="s">
        <v>1552</v>
      </c>
      <c r="B1511" s="4">
        <v>43587</v>
      </c>
      <c r="C1511">
        <v>1</v>
      </c>
      <c r="D1511" t="s">
        <v>15</v>
      </c>
      <c r="E1511" t="s">
        <v>16</v>
      </c>
      <c r="F1511" t="s">
        <v>2046</v>
      </c>
      <c r="G1511" t="s">
        <v>27</v>
      </c>
      <c r="H1511">
        <v>69</v>
      </c>
      <c r="I1511">
        <v>9</v>
      </c>
      <c r="J1511">
        <v>621</v>
      </c>
    </row>
    <row r="1512" spans="1:10" x14ac:dyDescent="0.3">
      <c r="A1512" s="3" t="s">
        <v>1553</v>
      </c>
      <c r="B1512" s="4">
        <v>43588</v>
      </c>
      <c r="C1512">
        <v>16</v>
      </c>
      <c r="D1512" t="s">
        <v>26</v>
      </c>
      <c r="E1512" t="s">
        <v>32</v>
      </c>
      <c r="F1512" t="s">
        <v>2044</v>
      </c>
      <c r="G1512" t="s">
        <v>37</v>
      </c>
      <c r="H1512">
        <v>399</v>
      </c>
      <c r="I1512">
        <v>3</v>
      </c>
      <c r="J1512">
        <v>1197</v>
      </c>
    </row>
    <row r="1513" spans="1:10" x14ac:dyDescent="0.3">
      <c r="A1513" s="3" t="s">
        <v>1554</v>
      </c>
      <c r="B1513" s="4">
        <v>43588</v>
      </c>
      <c r="C1513">
        <v>12</v>
      </c>
      <c r="D1513" t="s">
        <v>62</v>
      </c>
      <c r="E1513" t="s">
        <v>59</v>
      </c>
      <c r="F1513" t="s">
        <v>2045</v>
      </c>
      <c r="G1513" t="s">
        <v>17</v>
      </c>
      <c r="H1513">
        <v>289</v>
      </c>
      <c r="I1513">
        <v>1</v>
      </c>
      <c r="J1513">
        <v>289</v>
      </c>
    </row>
    <row r="1514" spans="1:10" x14ac:dyDescent="0.3">
      <c r="A1514" s="3" t="s">
        <v>1555</v>
      </c>
      <c r="B1514" s="4">
        <v>43588</v>
      </c>
      <c r="C1514">
        <v>4</v>
      </c>
      <c r="D1514" t="s">
        <v>47</v>
      </c>
      <c r="E1514" t="s">
        <v>16</v>
      </c>
      <c r="F1514" t="s">
        <v>2046</v>
      </c>
      <c r="G1514" t="s">
        <v>21</v>
      </c>
      <c r="H1514">
        <v>159</v>
      </c>
      <c r="I1514">
        <v>3</v>
      </c>
      <c r="J1514">
        <v>477</v>
      </c>
    </row>
    <row r="1515" spans="1:10" x14ac:dyDescent="0.3">
      <c r="A1515" s="3" t="s">
        <v>1556</v>
      </c>
      <c r="B1515" s="4">
        <v>43588</v>
      </c>
      <c r="C1515">
        <v>11</v>
      </c>
      <c r="D1515" t="s">
        <v>11</v>
      </c>
      <c r="E1515" t="s">
        <v>12</v>
      </c>
      <c r="F1515" t="s">
        <v>2045</v>
      </c>
      <c r="G1515" t="s">
        <v>13</v>
      </c>
      <c r="H1515">
        <v>199</v>
      </c>
      <c r="I1515">
        <v>2</v>
      </c>
      <c r="J1515">
        <v>398</v>
      </c>
    </row>
    <row r="1516" spans="1:10" x14ac:dyDescent="0.3">
      <c r="A1516" s="3" t="s">
        <v>1557</v>
      </c>
      <c r="B1516" s="4">
        <v>43588</v>
      </c>
      <c r="C1516">
        <v>18</v>
      </c>
      <c r="D1516" t="s">
        <v>23</v>
      </c>
      <c r="E1516" t="s">
        <v>24</v>
      </c>
      <c r="F1516" t="s">
        <v>2044</v>
      </c>
      <c r="G1516" t="s">
        <v>37</v>
      </c>
      <c r="H1516">
        <v>399</v>
      </c>
      <c r="I1516">
        <v>6</v>
      </c>
      <c r="J1516">
        <v>2394</v>
      </c>
    </row>
    <row r="1517" spans="1:10" x14ac:dyDescent="0.3">
      <c r="A1517" s="3" t="s">
        <v>1558</v>
      </c>
      <c r="B1517" s="4">
        <v>43588</v>
      </c>
      <c r="C1517">
        <v>1</v>
      </c>
      <c r="D1517" t="s">
        <v>15</v>
      </c>
      <c r="E1517" t="s">
        <v>16</v>
      </c>
      <c r="F1517" t="s">
        <v>2046</v>
      </c>
      <c r="G1517" t="s">
        <v>21</v>
      </c>
      <c r="H1517">
        <v>159</v>
      </c>
      <c r="I1517">
        <v>0</v>
      </c>
      <c r="J1517">
        <v>0</v>
      </c>
    </row>
    <row r="1518" spans="1:10" x14ac:dyDescent="0.3">
      <c r="A1518" s="3" t="s">
        <v>1559</v>
      </c>
      <c r="B1518" s="4">
        <v>43588</v>
      </c>
      <c r="C1518">
        <v>17</v>
      </c>
      <c r="D1518" t="s">
        <v>31</v>
      </c>
      <c r="E1518" t="s">
        <v>32</v>
      </c>
      <c r="F1518" t="s">
        <v>2044</v>
      </c>
      <c r="G1518" t="s">
        <v>27</v>
      </c>
      <c r="H1518">
        <v>69</v>
      </c>
      <c r="I1518">
        <v>5</v>
      </c>
      <c r="J1518">
        <v>345</v>
      </c>
    </row>
    <row r="1519" spans="1:10" x14ac:dyDescent="0.3">
      <c r="A1519" s="3" t="s">
        <v>1560</v>
      </c>
      <c r="B1519" s="4">
        <v>43588</v>
      </c>
      <c r="C1519">
        <v>3</v>
      </c>
      <c r="D1519" t="s">
        <v>39</v>
      </c>
      <c r="E1519" t="s">
        <v>16</v>
      </c>
      <c r="F1519" t="s">
        <v>2046</v>
      </c>
      <c r="G1519" t="s">
        <v>27</v>
      </c>
      <c r="H1519">
        <v>69</v>
      </c>
      <c r="I1519">
        <v>8</v>
      </c>
      <c r="J1519">
        <v>552</v>
      </c>
    </row>
    <row r="1520" spans="1:10" x14ac:dyDescent="0.3">
      <c r="A1520" s="3" t="s">
        <v>1561</v>
      </c>
      <c r="B1520" s="4">
        <v>43589</v>
      </c>
      <c r="C1520">
        <v>14</v>
      </c>
      <c r="D1520" t="s">
        <v>34</v>
      </c>
      <c r="E1520" t="s">
        <v>59</v>
      </c>
      <c r="F1520" t="s">
        <v>2045</v>
      </c>
      <c r="G1520" t="s">
        <v>27</v>
      </c>
      <c r="H1520">
        <v>69</v>
      </c>
      <c r="I1520">
        <v>9</v>
      </c>
      <c r="J1520">
        <v>621</v>
      </c>
    </row>
    <row r="1521" spans="1:10" x14ac:dyDescent="0.3">
      <c r="A1521" s="3" t="s">
        <v>1562</v>
      </c>
      <c r="B1521" s="4">
        <v>43590</v>
      </c>
      <c r="C1521">
        <v>12</v>
      </c>
      <c r="D1521" t="s">
        <v>62</v>
      </c>
      <c r="E1521" t="s">
        <v>59</v>
      </c>
      <c r="F1521" t="s">
        <v>2045</v>
      </c>
      <c r="G1521" t="s">
        <v>21</v>
      </c>
      <c r="H1521">
        <v>159</v>
      </c>
      <c r="I1521">
        <v>4</v>
      </c>
      <c r="J1521">
        <v>636</v>
      </c>
    </row>
    <row r="1522" spans="1:10" x14ac:dyDescent="0.3">
      <c r="A1522" s="3" t="s">
        <v>1563</v>
      </c>
      <c r="B1522" s="4">
        <v>43590</v>
      </c>
      <c r="C1522">
        <v>19</v>
      </c>
      <c r="D1522" t="s">
        <v>52</v>
      </c>
      <c r="E1522" t="s">
        <v>24</v>
      </c>
      <c r="F1522" t="s">
        <v>2044</v>
      </c>
      <c r="G1522" t="s">
        <v>37</v>
      </c>
      <c r="H1522">
        <v>399</v>
      </c>
      <c r="I1522">
        <v>5</v>
      </c>
      <c r="J1522">
        <v>1995</v>
      </c>
    </row>
    <row r="1523" spans="1:10" x14ac:dyDescent="0.3">
      <c r="A1523" s="3" t="s">
        <v>1564</v>
      </c>
      <c r="B1523" s="4">
        <v>43591</v>
      </c>
      <c r="C1523">
        <v>15</v>
      </c>
      <c r="D1523" t="s">
        <v>114</v>
      </c>
      <c r="E1523" t="s">
        <v>59</v>
      </c>
      <c r="F1523" t="s">
        <v>2045</v>
      </c>
      <c r="G1523" t="s">
        <v>27</v>
      </c>
      <c r="H1523">
        <v>69</v>
      </c>
      <c r="I1523">
        <v>9</v>
      </c>
      <c r="J1523">
        <v>621</v>
      </c>
    </row>
    <row r="1524" spans="1:10" x14ac:dyDescent="0.3">
      <c r="A1524" s="3" t="s">
        <v>1565</v>
      </c>
      <c r="B1524" s="4">
        <v>43592</v>
      </c>
      <c r="C1524">
        <v>11</v>
      </c>
      <c r="D1524" t="s">
        <v>11</v>
      </c>
      <c r="E1524" t="s">
        <v>12</v>
      </c>
      <c r="F1524" t="s">
        <v>2045</v>
      </c>
      <c r="G1524" t="s">
        <v>21</v>
      </c>
      <c r="H1524">
        <v>159</v>
      </c>
      <c r="I1524">
        <v>3</v>
      </c>
      <c r="J1524">
        <v>477</v>
      </c>
    </row>
    <row r="1525" spans="1:10" x14ac:dyDescent="0.3">
      <c r="A1525" s="3" t="s">
        <v>1566</v>
      </c>
      <c r="B1525" s="4">
        <v>43592</v>
      </c>
      <c r="C1525">
        <v>14</v>
      </c>
      <c r="D1525" t="s">
        <v>34</v>
      </c>
      <c r="E1525" t="s">
        <v>59</v>
      </c>
      <c r="F1525" t="s">
        <v>2045</v>
      </c>
      <c r="G1525" t="s">
        <v>21</v>
      </c>
      <c r="H1525">
        <v>159</v>
      </c>
      <c r="I1525">
        <v>1</v>
      </c>
      <c r="J1525">
        <v>159</v>
      </c>
    </row>
    <row r="1526" spans="1:10" x14ac:dyDescent="0.3">
      <c r="A1526" s="3" t="s">
        <v>1567</v>
      </c>
      <c r="B1526" s="4">
        <v>43592</v>
      </c>
      <c r="C1526">
        <v>3</v>
      </c>
      <c r="D1526" t="s">
        <v>39</v>
      </c>
      <c r="E1526" t="s">
        <v>64</v>
      </c>
      <c r="F1526" t="s">
        <v>2046</v>
      </c>
      <c r="G1526" t="s">
        <v>27</v>
      </c>
      <c r="H1526">
        <v>69</v>
      </c>
      <c r="I1526">
        <v>6</v>
      </c>
      <c r="J1526">
        <v>414</v>
      </c>
    </row>
    <row r="1527" spans="1:10" x14ac:dyDescent="0.3">
      <c r="A1527" s="3" t="s">
        <v>1568</v>
      </c>
      <c r="B1527" s="4">
        <v>43592</v>
      </c>
      <c r="C1527">
        <v>4</v>
      </c>
      <c r="D1527" t="s">
        <v>47</v>
      </c>
      <c r="E1527" t="s">
        <v>64</v>
      </c>
      <c r="F1527" t="s">
        <v>2046</v>
      </c>
      <c r="G1527" t="s">
        <v>17</v>
      </c>
      <c r="H1527">
        <v>289</v>
      </c>
      <c r="I1527">
        <v>5</v>
      </c>
      <c r="J1527">
        <v>1445</v>
      </c>
    </row>
    <row r="1528" spans="1:10" x14ac:dyDescent="0.3">
      <c r="A1528" s="3" t="s">
        <v>1569</v>
      </c>
      <c r="B1528" s="4">
        <v>43592</v>
      </c>
      <c r="C1528">
        <v>16</v>
      </c>
      <c r="D1528" t="s">
        <v>26</v>
      </c>
      <c r="E1528" t="s">
        <v>24</v>
      </c>
      <c r="F1528" t="s">
        <v>2044</v>
      </c>
      <c r="G1528" t="s">
        <v>21</v>
      </c>
      <c r="H1528">
        <v>159</v>
      </c>
      <c r="I1528">
        <v>7</v>
      </c>
      <c r="J1528">
        <v>1113</v>
      </c>
    </row>
    <row r="1529" spans="1:10" x14ac:dyDescent="0.3">
      <c r="A1529" s="3" t="s">
        <v>1570</v>
      </c>
      <c r="B1529" s="4">
        <v>43592</v>
      </c>
      <c r="C1529">
        <v>13</v>
      </c>
      <c r="D1529" t="s">
        <v>29</v>
      </c>
      <c r="E1529" t="s">
        <v>59</v>
      </c>
      <c r="F1529" t="s">
        <v>2045</v>
      </c>
      <c r="G1529" t="s">
        <v>21</v>
      </c>
      <c r="H1529">
        <v>159</v>
      </c>
      <c r="I1529">
        <v>3</v>
      </c>
      <c r="J1529">
        <v>477</v>
      </c>
    </row>
    <row r="1530" spans="1:10" x14ac:dyDescent="0.3">
      <c r="A1530" s="3" t="s">
        <v>1571</v>
      </c>
      <c r="B1530" s="4">
        <v>43592</v>
      </c>
      <c r="C1530">
        <v>18</v>
      </c>
      <c r="D1530" t="s">
        <v>23</v>
      </c>
      <c r="E1530" t="s">
        <v>32</v>
      </c>
      <c r="F1530" t="s">
        <v>2044</v>
      </c>
      <c r="G1530" t="s">
        <v>13</v>
      </c>
      <c r="H1530">
        <v>199</v>
      </c>
      <c r="I1530">
        <v>1</v>
      </c>
      <c r="J1530">
        <v>199</v>
      </c>
    </row>
    <row r="1531" spans="1:10" x14ac:dyDescent="0.3">
      <c r="A1531" s="3" t="s">
        <v>1572</v>
      </c>
      <c r="B1531" s="4">
        <v>43592</v>
      </c>
      <c r="C1531">
        <v>15</v>
      </c>
      <c r="D1531" t="s">
        <v>114</v>
      </c>
      <c r="E1531" t="s">
        <v>12</v>
      </c>
      <c r="F1531" t="s">
        <v>2045</v>
      </c>
      <c r="G1531" t="s">
        <v>37</v>
      </c>
      <c r="H1531">
        <v>399</v>
      </c>
      <c r="I1531">
        <v>0</v>
      </c>
      <c r="J1531">
        <v>0</v>
      </c>
    </row>
    <row r="1532" spans="1:10" x14ac:dyDescent="0.3">
      <c r="A1532" s="3" t="s">
        <v>1573</v>
      </c>
      <c r="B1532" s="4">
        <v>43593</v>
      </c>
      <c r="C1532">
        <v>4</v>
      </c>
      <c r="D1532" t="s">
        <v>47</v>
      </c>
      <c r="E1532" t="s">
        <v>16</v>
      </c>
      <c r="F1532" t="s">
        <v>2046</v>
      </c>
      <c r="G1532" t="s">
        <v>13</v>
      </c>
      <c r="H1532">
        <v>199</v>
      </c>
      <c r="I1532">
        <v>7</v>
      </c>
      <c r="J1532">
        <v>1393</v>
      </c>
    </row>
    <row r="1533" spans="1:10" x14ac:dyDescent="0.3">
      <c r="A1533" s="3" t="s">
        <v>1574</v>
      </c>
      <c r="B1533" s="4">
        <v>43594</v>
      </c>
      <c r="C1533">
        <v>11</v>
      </c>
      <c r="D1533" t="s">
        <v>11</v>
      </c>
      <c r="E1533" t="s">
        <v>59</v>
      </c>
      <c r="F1533" t="s">
        <v>2045</v>
      </c>
      <c r="G1533" t="s">
        <v>17</v>
      </c>
      <c r="H1533">
        <v>289</v>
      </c>
      <c r="I1533">
        <v>1</v>
      </c>
      <c r="J1533">
        <v>289</v>
      </c>
    </row>
    <row r="1534" spans="1:10" x14ac:dyDescent="0.3">
      <c r="A1534" s="3" t="s">
        <v>1575</v>
      </c>
      <c r="B1534" s="4">
        <v>43594</v>
      </c>
      <c r="C1534">
        <v>18</v>
      </c>
      <c r="D1534" t="s">
        <v>23</v>
      </c>
      <c r="E1534" t="s">
        <v>32</v>
      </c>
      <c r="F1534" t="s">
        <v>2044</v>
      </c>
      <c r="G1534" t="s">
        <v>27</v>
      </c>
      <c r="H1534">
        <v>69</v>
      </c>
      <c r="I1534">
        <v>4</v>
      </c>
      <c r="J1534">
        <v>276</v>
      </c>
    </row>
    <row r="1535" spans="1:10" x14ac:dyDescent="0.3">
      <c r="A1535" s="3" t="s">
        <v>1576</v>
      </c>
      <c r="B1535" s="4">
        <v>43594</v>
      </c>
      <c r="C1535">
        <v>1</v>
      </c>
      <c r="D1535" t="s">
        <v>15</v>
      </c>
      <c r="E1535" t="s">
        <v>16</v>
      </c>
      <c r="F1535" t="s">
        <v>2046</v>
      </c>
      <c r="G1535" t="s">
        <v>27</v>
      </c>
      <c r="H1535">
        <v>69</v>
      </c>
      <c r="I1535">
        <v>1</v>
      </c>
      <c r="J1535">
        <v>69</v>
      </c>
    </row>
    <row r="1536" spans="1:10" x14ac:dyDescent="0.3">
      <c r="A1536" s="3" t="s">
        <v>1577</v>
      </c>
      <c r="B1536" s="4">
        <v>43594</v>
      </c>
      <c r="C1536">
        <v>7</v>
      </c>
      <c r="D1536" t="s">
        <v>84</v>
      </c>
      <c r="E1536" t="s">
        <v>20</v>
      </c>
      <c r="F1536" t="s">
        <v>2043</v>
      </c>
      <c r="G1536" t="s">
        <v>27</v>
      </c>
      <c r="H1536">
        <v>69</v>
      </c>
      <c r="I1536">
        <v>5</v>
      </c>
      <c r="J1536">
        <v>345</v>
      </c>
    </row>
    <row r="1537" spans="1:10" x14ac:dyDescent="0.3">
      <c r="A1537" s="3" t="s">
        <v>1578</v>
      </c>
      <c r="B1537" s="4">
        <v>43595</v>
      </c>
      <c r="C1537">
        <v>19</v>
      </c>
      <c r="D1537" t="s">
        <v>52</v>
      </c>
      <c r="E1537" t="s">
        <v>24</v>
      </c>
      <c r="F1537" t="s">
        <v>2044</v>
      </c>
      <c r="G1537" t="s">
        <v>21</v>
      </c>
      <c r="H1537">
        <v>159</v>
      </c>
      <c r="I1537">
        <v>3</v>
      </c>
      <c r="J1537">
        <v>477</v>
      </c>
    </row>
    <row r="1538" spans="1:10" x14ac:dyDescent="0.3">
      <c r="A1538" s="3" t="s">
        <v>1579</v>
      </c>
      <c r="B1538" s="4">
        <v>43595</v>
      </c>
      <c r="C1538">
        <v>17</v>
      </c>
      <c r="D1538" t="s">
        <v>31</v>
      </c>
      <c r="E1538" t="s">
        <v>24</v>
      </c>
      <c r="F1538" t="s">
        <v>2044</v>
      </c>
      <c r="G1538" t="s">
        <v>37</v>
      </c>
      <c r="H1538">
        <v>399</v>
      </c>
      <c r="I1538">
        <v>1</v>
      </c>
      <c r="J1538">
        <v>399</v>
      </c>
    </row>
    <row r="1539" spans="1:10" x14ac:dyDescent="0.3">
      <c r="A1539" s="3" t="s">
        <v>1580</v>
      </c>
      <c r="B1539" s="4">
        <v>43595</v>
      </c>
      <c r="C1539">
        <v>3</v>
      </c>
      <c r="D1539" t="s">
        <v>39</v>
      </c>
      <c r="E1539" t="s">
        <v>64</v>
      </c>
      <c r="F1539" t="s">
        <v>2046</v>
      </c>
      <c r="G1539" t="s">
        <v>27</v>
      </c>
      <c r="H1539">
        <v>69</v>
      </c>
      <c r="I1539">
        <v>6</v>
      </c>
      <c r="J1539">
        <v>414</v>
      </c>
    </row>
    <row r="1540" spans="1:10" x14ac:dyDescent="0.3">
      <c r="A1540" s="3" t="s">
        <v>1581</v>
      </c>
      <c r="B1540" s="4">
        <v>43596</v>
      </c>
      <c r="C1540">
        <v>15</v>
      </c>
      <c r="D1540" t="s">
        <v>114</v>
      </c>
      <c r="E1540" t="s">
        <v>59</v>
      </c>
      <c r="F1540" t="s">
        <v>2045</v>
      </c>
      <c r="G1540" t="s">
        <v>13</v>
      </c>
      <c r="H1540">
        <v>199</v>
      </c>
      <c r="I1540">
        <v>7</v>
      </c>
      <c r="J1540">
        <v>1393</v>
      </c>
    </row>
    <row r="1541" spans="1:10" x14ac:dyDescent="0.3">
      <c r="A1541" s="3" t="s">
        <v>1582</v>
      </c>
      <c r="B1541" s="4">
        <v>43597</v>
      </c>
      <c r="C1541">
        <v>9</v>
      </c>
      <c r="D1541" t="s">
        <v>19</v>
      </c>
      <c r="E1541" t="s">
        <v>42</v>
      </c>
      <c r="F1541" t="s">
        <v>2043</v>
      </c>
      <c r="G1541" t="s">
        <v>21</v>
      </c>
      <c r="H1541">
        <v>159</v>
      </c>
      <c r="I1541">
        <v>6</v>
      </c>
      <c r="J1541">
        <v>954</v>
      </c>
    </row>
    <row r="1542" spans="1:10" x14ac:dyDescent="0.3">
      <c r="A1542" s="3" t="s">
        <v>1583</v>
      </c>
      <c r="B1542" s="4">
        <v>43597</v>
      </c>
      <c r="C1542">
        <v>3</v>
      </c>
      <c r="D1542" t="s">
        <v>39</v>
      </c>
      <c r="E1542" t="s">
        <v>16</v>
      </c>
      <c r="F1542" t="s">
        <v>2046</v>
      </c>
      <c r="G1542" t="s">
        <v>17</v>
      </c>
      <c r="H1542">
        <v>289</v>
      </c>
      <c r="I1542">
        <v>9</v>
      </c>
      <c r="J1542">
        <v>2601</v>
      </c>
    </row>
    <row r="1543" spans="1:10" x14ac:dyDescent="0.3">
      <c r="A1543" s="3" t="s">
        <v>1584</v>
      </c>
      <c r="B1543" s="4">
        <v>43598</v>
      </c>
      <c r="C1543">
        <v>5</v>
      </c>
      <c r="D1543" t="s">
        <v>56</v>
      </c>
      <c r="E1543" t="s">
        <v>64</v>
      </c>
      <c r="F1543" t="s">
        <v>2046</v>
      </c>
      <c r="G1543" t="s">
        <v>13</v>
      </c>
      <c r="H1543">
        <v>199</v>
      </c>
      <c r="I1543">
        <v>6</v>
      </c>
      <c r="J1543">
        <v>1194</v>
      </c>
    </row>
    <row r="1544" spans="1:10" x14ac:dyDescent="0.3">
      <c r="A1544" s="3" t="s">
        <v>1585</v>
      </c>
      <c r="B1544" s="4">
        <v>43598</v>
      </c>
      <c r="C1544">
        <v>11</v>
      </c>
      <c r="D1544" t="s">
        <v>11</v>
      </c>
      <c r="E1544" t="s">
        <v>59</v>
      </c>
      <c r="F1544" t="s">
        <v>2045</v>
      </c>
      <c r="G1544" t="s">
        <v>37</v>
      </c>
      <c r="H1544">
        <v>399</v>
      </c>
      <c r="I1544">
        <v>2</v>
      </c>
      <c r="J1544">
        <v>798</v>
      </c>
    </row>
    <row r="1545" spans="1:10" x14ac:dyDescent="0.3">
      <c r="A1545" s="3" t="s">
        <v>1586</v>
      </c>
      <c r="B1545" s="4">
        <v>43598</v>
      </c>
      <c r="C1545">
        <v>19</v>
      </c>
      <c r="D1545" t="s">
        <v>52</v>
      </c>
      <c r="E1545" t="s">
        <v>32</v>
      </c>
      <c r="F1545" t="s">
        <v>2044</v>
      </c>
      <c r="G1545" t="s">
        <v>13</v>
      </c>
      <c r="H1545">
        <v>199</v>
      </c>
      <c r="I1545">
        <v>5</v>
      </c>
      <c r="J1545">
        <v>995</v>
      </c>
    </row>
    <row r="1546" spans="1:10" x14ac:dyDescent="0.3">
      <c r="A1546" s="3" t="s">
        <v>1587</v>
      </c>
      <c r="B1546" s="4">
        <v>43599</v>
      </c>
      <c r="C1546">
        <v>11</v>
      </c>
      <c r="D1546" t="s">
        <v>11</v>
      </c>
      <c r="E1546" t="s">
        <v>12</v>
      </c>
      <c r="F1546" t="s">
        <v>2045</v>
      </c>
      <c r="G1546" t="s">
        <v>37</v>
      </c>
      <c r="H1546">
        <v>399</v>
      </c>
      <c r="I1546">
        <v>6</v>
      </c>
      <c r="J1546">
        <v>2394</v>
      </c>
    </row>
    <row r="1547" spans="1:10" x14ac:dyDescent="0.3">
      <c r="A1547" s="3" t="s">
        <v>1588</v>
      </c>
      <c r="B1547" s="4">
        <v>43600</v>
      </c>
      <c r="C1547">
        <v>15</v>
      </c>
      <c r="D1547" t="s">
        <v>114</v>
      </c>
      <c r="E1547" t="s">
        <v>59</v>
      </c>
      <c r="F1547" t="s">
        <v>2045</v>
      </c>
      <c r="G1547" t="s">
        <v>13</v>
      </c>
      <c r="H1547">
        <v>199</v>
      </c>
      <c r="I1547">
        <v>7</v>
      </c>
      <c r="J1547">
        <v>1393</v>
      </c>
    </row>
    <row r="1548" spans="1:10" x14ac:dyDescent="0.3">
      <c r="A1548" s="3" t="s">
        <v>1589</v>
      </c>
      <c r="B1548" s="4">
        <v>43600</v>
      </c>
      <c r="C1548">
        <v>6</v>
      </c>
      <c r="D1548" t="s">
        <v>44</v>
      </c>
      <c r="E1548" t="s">
        <v>20</v>
      </c>
      <c r="F1548" t="s">
        <v>2043</v>
      </c>
      <c r="G1548" t="s">
        <v>21</v>
      </c>
      <c r="H1548">
        <v>159</v>
      </c>
      <c r="I1548">
        <v>5</v>
      </c>
      <c r="J1548">
        <v>795</v>
      </c>
    </row>
    <row r="1549" spans="1:10" x14ac:dyDescent="0.3">
      <c r="A1549" s="3" t="s">
        <v>1590</v>
      </c>
      <c r="B1549" s="4">
        <v>43600</v>
      </c>
      <c r="C1549">
        <v>14</v>
      </c>
      <c r="D1549" t="s">
        <v>34</v>
      </c>
      <c r="E1549" t="s">
        <v>12</v>
      </c>
      <c r="F1549" t="s">
        <v>2045</v>
      </c>
      <c r="G1549" t="s">
        <v>21</v>
      </c>
      <c r="H1549">
        <v>159</v>
      </c>
      <c r="I1549">
        <v>8</v>
      </c>
      <c r="J1549">
        <v>1272</v>
      </c>
    </row>
    <row r="1550" spans="1:10" x14ac:dyDescent="0.3">
      <c r="A1550" s="3" t="s">
        <v>1591</v>
      </c>
      <c r="B1550" s="4">
        <v>43601</v>
      </c>
      <c r="C1550">
        <v>3</v>
      </c>
      <c r="D1550" t="s">
        <v>39</v>
      </c>
      <c r="E1550" t="s">
        <v>16</v>
      </c>
      <c r="F1550" t="s">
        <v>2046</v>
      </c>
      <c r="G1550" t="s">
        <v>17</v>
      </c>
      <c r="H1550">
        <v>289</v>
      </c>
      <c r="I1550">
        <v>4</v>
      </c>
      <c r="J1550">
        <v>1156</v>
      </c>
    </row>
    <row r="1551" spans="1:10" x14ac:dyDescent="0.3">
      <c r="A1551" s="3" t="s">
        <v>1592</v>
      </c>
      <c r="B1551" s="4">
        <v>43602</v>
      </c>
      <c r="C1551">
        <v>15</v>
      </c>
      <c r="D1551" t="s">
        <v>114</v>
      </c>
      <c r="E1551" t="s">
        <v>12</v>
      </c>
      <c r="F1551" t="s">
        <v>2045</v>
      </c>
      <c r="G1551" t="s">
        <v>13</v>
      </c>
      <c r="H1551">
        <v>199</v>
      </c>
      <c r="I1551">
        <v>3</v>
      </c>
      <c r="J1551">
        <v>597</v>
      </c>
    </row>
    <row r="1552" spans="1:10" x14ac:dyDescent="0.3">
      <c r="A1552" s="3" t="s">
        <v>1593</v>
      </c>
      <c r="B1552" s="4">
        <v>43602</v>
      </c>
      <c r="C1552">
        <v>1</v>
      </c>
      <c r="D1552" t="s">
        <v>15</v>
      </c>
      <c r="E1552" t="s">
        <v>64</v>
      </c>
      <c r="F1552" t="s">
        <v>2046</v>
      </c>
      <c r="G1552" t="s">
        <v>37</v>
      </c>
      <c r="H1552">
        <v>399</v>
      </c>
      <c r="I1552">
        <v>7</v>
      </c>
      <c r="J1552">
        <v>2793</v>
      </c>
    </row>
    <row r="1553" spans="1:10" x14ac:dyDescent="0.3">
      <c r="A1553" s="3" t="s">
        <v>1594</v>
      </c>
      <c r="B1553" s="4">
        <v>43602</v>
      </c>
      <c r="C1553">
        <v>1</v>
      </c>
      <c r="D1553" t="s">
        <v>15</v>
      </c>
      <c r="E1553" t="s">
        <v>16</v>
      </c>
      <c r="F1553" t="s">
        <v>2046</v>
      </c>
      <c r="G1553" t="s">
        <v>17</v>
      </c>
      <c r="H1553">
        <v>289</v>
      </c>
      <c r="I1553">
        <v>9</v>
      </c>
      <c r="J1553">
        <v>2601</v>
      </c>
    </row>
    <row r="1554" spans="1:10" x14ac:dyDescent="0.3">
      <c r="A1554" s="3" t="s">
        <v>1595</v>
      </c>
      <c r="B1554" s="4">
        <v>43602</v>
      </c>
      <c r="C1554">
        <v>10</v>
      </c>
      <c r="D1554" t="s">
        <v>54</v>
      </c>
      <c r="E1554" t="s">
        <v>42</v>
      </c>
      <c r="F1554" t="s">
        <v>2043</v>
      </c>
      <c r="G1554" t="s">
        <v>17</v>
      </c>
      <c r="H1554">
        <v>289</v>
      </c>
      <c r="I1554">
        <v>2</v>
      </c>
      <c r="J1554">
        <v>578</v>
      </c>
    </row>
    <row r="1555" spans="1:10" x14ac:dyDescent="0.3">
      <c r="A1555" s="3" t="s">
        <v>1596</v>
      </c>
      <c r="B1555" s="4">
        <v>43602</v>
      </c>
      <c r="C1555">
        <v>13</v>
      </c>
      <c r="D1555" t="s">
        <v>29</v>
      </c>
      <c r="E1555" t="s">
        <v>59</v>
      </c>
      <c r="F1555" t="s">
        <v>2045</v>
      </c>
      <c r="G1555" t="s">
        <v>27</v>
      </c>
      <c r="H1555">
        <v>69</v>
      </c>
      <c r="I1555">
        <v>0</v>
      </c>
      <c r="J1555">
        <v>0</v>
      </c>
    </row>
    <row r="1556" spans="1:10" x14ac:dyDescent="0.3">
      <c r="A1556" s="3" t="s">
        <v>1597</v>
      </c>
      <c r="B1556" s="4">
        <v>43602</v>
      </c>
      <c r="C1556">
        <v>14</v>
      </c>
      <c r="D1556" t="s">
        <v>34</v>
      </c>
      <c r="E1556" t="s">
        <v>12</v>
      </c>
      <c r="F1556" t="s">
        <v>2045</v>
      </c>
      <c r="G1556" t="s">
        <v>17</v>
      </c>
      <c r="H1556">
        <v>289</v>
      </c>
      <c r="I1556">
        <v>6</v>
      </c>
      <c r="J1556">
        <v>1734</v>
      </c>
    </row>
    <row r="1557" spans="1:10" x14ac:dyDescent="0.3">
      <c r="A1557" s="3" t="s">
        <v>1598</v>
      </c>
      <c r="B1557" s="4">
        <v>43602</v>
      </c>
      <c r="C1557">
        <v>17</v>
      </c>
      <c r="D1557" t="s">
        <v>31</v>
      </c>
      <c r="E1557" t="s">
        <v>24</v>
      </c>
      <c r="F1557" t="s">
        <v>2044</v>
      </c>
      <c r="G1557" t="s">
        <v>13</v>
      </c>
      <c r="H1557">
        <v>199</v>
      </c>
      <c r="I1557">
        <v>2</v>
      </c>
      <c r="J1557">
        <v>398</v>
      </c>
    </row>
    <row r="1558" spans="1:10" x14ac:dyDescent="0.3">
      <c r="A1558" s="3" t="s">
        <v>1599</v>
      </c>
      <c r="B1558" s="4">
        <v>43602</v>
      </c>
      <c r="C1558">
        <v>1</v>
      </c>
      <c r="D1558" t="s">
        <v>15</v>
      </c>
      <c r="E1558" t="s">
        <v>64</v>
      </c>
      <c r="F1558" t="s">
        <v>2046</v>
      </c>
      <c r="G1558" t="s">
        <v>27</v>
      </c>
      <c r="H1558">
        <v>69</v>
      </c>
      <c r="I1558">
        <v>7</v>
      </c>
      <c r="J1558">
        <v>483</v>
      </c>
    </row>
    <row r="1559" spans="1:10" x14ac:dyDescent="0.3">
      <c r="A1559" s="3" t="s">
        <v>1600</v>
      </c>
      <c r="B1559" s="4">
        <v>43603</v>
      </c>
      <c r="C1559">
        <v>2</v>
      </c>
      <c r="D1559" t="s">
        <v>102</v>
      </c>
      <c r="E1559" t="s">
        <v>64</v>
      </c>
      <c r="F1559" t="s">
        <v>2046</v>
      </c>
      <c r="G1559" t="s">
        <v>37</v>
      </c>
      <c r="H1559">
        <v>399</v>
      </c>
      <c r="I1559">
        <v>4</v>
      </c>
      <c r="J1559">
        <v>1596</v>
      </c>
    </row>
    <row r="1560" spans="1:10" x14ac:dyDescent="0.3">
      <c r="A1560" s="3" t="s">
        <v>1601</v>
      </c>
      <c r="B1560" s="4">
        <v>43604</v>
      </c>
      <c r="C1560">
        <v>10</v>
      </c>
      <c r="D1560" t="s">
        <v>54</v>
      </c>
      <c r="E1560" t="s">
        <v>20</v>
      </c>
      <c r="F1560" t="s">
        <v>2043</v>
      </c>
      <c r="G1560" t="s">
        <v>37</v>
      </c>
      <c r="H1560">
        <v>399</v>
      </c>
      <c r="I1560">
        <v>1</v>
      </c>
      <c r="J1560">
        <v>399</v>
      </c>
    </row>
    <row r="1561" spans="1:10" x14ac:dyDescent="0.3">
      <c r="A1561" s="3" t="s">
        <v>1602</v>
      </c>
      <c r="B1561" s="4">
        <v>43604</v>
      </c>
      <c r="C1561">
        <v>20</v>
      </c>
      <c r="D1561" t="s">
        <v>36</v>
      </c>
      <c r="E1561" t="s">
        <v>24</v>
      </c>
      <c r="F1561" t="s">
        <v>2044</v>
      </c>
      <c r="G1561" t="s">
        <v>13</v>
      </c>
      <c r="H1561">
        <v>199</v>
      </c>
      <c r="I1561">
        <v>2</v>
      </c>
      <c r="J1561">
        <v>398</v>
      </c>
    </row>
    <row r="1562" spans="1:10" x14ac:dyDescent="0.3">
      <c r="A1562" s="3" t="s">
        <v>1603</v>
      </c>
      <c r="B1562" s="4">
        <v>43604</v>
      </c>
      <c r="C1562">
        <v>1</v>
      </c>
      <c r="D1562" t="s">
        <v>15</v>
      </c>
      <c r="E1562" t="s">
        <v>16</v>
      </c>
      <c r="F1562" t="s">
        <v>2046</v>
      </c>
      <c r="G1562" t="s">
        <v>17</v>
      </c>
      <c r="H1562">
        <v>289</v>
      </c>
      <c r="I1562">
        <v>1</v>
      </c>
      <c r="J1562">
        <v>289</v>
      </c>
    </row>
    <row r="1563" spans="1:10" x14ac:dyDescent="0.3">
      <c r="A1563" s="3" t="s">
        <v>1604</v>
      </c>
      <c r="B1563" s="4">
        <v>43605</v>
      </c>
      <c r="C1563">
        <v>1</v>
      </c>
      <c r="D1563" t="s">
        <v>15</v>
      </c>
      <c r="E1563" t="s">
        <v>16</v>
      </c>
      <c r="F1563" t="s">
        <v>2046</v>
      </c>
      <c r="G1563" t="s">
        <v>21</v>
      </c>
      <c r="H1563">
        <v>159</v>
      </c>
      <c r="I1563">
        <v>4</v>
      </c>
      <c r="J1563">
        <v>636</v>
      </c>
    </row>
    <row r="1564" spans="1:10" x14ac:dyDescent="0.3">
      <c r="A1564" s="3" t="s">
        <v>1605</v>
      </c>
      <c r="B1564" s="4">
        <v>43605</v>
      </c>
      <c r="C1564">
        <v>19</v>
      </c>
      <c r="D1564" t="s">
        <v>52</v>
      </c>
      <c r="E1564" t="s">
        <v>32</v>
      </c>
      <c r="F1564" t="s">
        <v>2044</v>
      </c>
      <c r="G1564" t="s">
        <v>37</v>
      </c>
      <c r="H1564">
        <v>399</v>
      </c>
      <c r="I1564">
        <v>8</v>
      </c>
      <c r="J1564">
        <v>3192</v>
      </c>
    </row>
    <row r="1565" spans="1:10" x14ac:dyDescent="0.3">
      <c r="A1565" s="3" t="s">
        <v>1606</v>
      </c>
      <c r="B1565" s="4">
        <v>43605</v>
      </c>
      <c r="C1565">
        <v>2</v>
      </c>
      <c r="D1565" t="s">
        <v>102</v>
      </c>
      <c r="E1565" t="s">
        <v>16</v>
      </c>
      <c r="F1565" t="s">
        <v>2046</v>
      </c>
      <c r="G1565" t="s">
        <v>13</v>
      </c>
      <c r="H1565">
        <v>199</v>
      </c>
      <c r="I1565">
        <v>9</v>
      </c>
      <c r="J1565">
        <v>1791</v>
      </c>
    </row>
    <row r="1566" spans="1:10" x14ac:dyDescent="0.3">
      <c r="A1566" s="3" t="s">
        <v>1607</v>
      </c>
      <c r="B1566" s="4">
        <v>43605</v>
      </c>
      <c r="C1566">
        <v>7</v>
      </c>
      <c r="D1566" t="s">
        <v>84</v>
      </c>
      <c r="E1566" t="s">
        <v>20</v>
      </c>
      <c r="F1566" t="s">
        <v>2043</v>
      </c>
      <c r="G1566" t="s">
        <v>17</v>
      </c>
      <c r="H1566">
        <v>289</v>
      </c>
      <c r="I1566">
        <v>8</v>
      </c>
      <c r="J1566">
        <v>2312</v>
      </c>
    </row>
    <row r="1567" spans="1:10" x14ac:dyDescent="0.3">
      <c r="A1567" s="3" t="s">
        <v>1608</v>
      </c>
      <c r="B1567" s="4">
        <v>43606</v>
      </c>
      <c r="C1567">
        <v>5</v>
      </c>
      <c r="D1567" t="s">
        <v>56</v>
      </c>
      <c r="E1567" t="s">
        <v>16</v>
      </c>
      <c r="F1567" t="s">
        <v>2046</v>
      </c>
      <c r="G1567" t="s">
        <v>17</v>
      </c>
      <c r="H1567">
        <v>289</v>
      </c>
      <c r="I1567">
        <v>2</v>
      </c>
      <c r="J1567">
        <v>578</v>
      </c>
    </row>
    <row r="1568" spans="1:10" x14ac:dyDescent="0.3">
      <c r="A1568" s="3" t="s">
        <v>1609</v>
      </c>
      <c r="B1568" s="4">
        <v>43606</v>
      </c>
      <c r="C1568">
        <v>17</v>
      </c>
      <c r="D1568" t="s">
        <v>31</v>
      </c>
      <c r="E1568" t="s">
        <v>32</v>
      </c>
      <c r="F1568" t="s">
        <v>2044</v>
      </c>
      <c r="G1568" t="s">
        <v>27</v>
      </c>
      <c r="H1568">
        <v>69</v>
      </c>
      <c r="I1568">
        <v>2</v>
      </c>
      <c r="J1568">
        <v>138</v>
      </c>
    </row>
    <row r="1569" spans="1:10" x14ac:dyDescent="0.3">
      <c r="A1569" s="3" t="s">
        <v>1610</v>
      </c>
      <c r="B1569" s="4">
        <v>43607</v>
      </c>
      <c r="C1569">
        <v>10</v>
      </c>
      <c r="D1569" t="s">
        <v>54</v>
      </c>
      <c r="E1569" t="s">
        <v>20</v>
      </c>
      <c r="F1569" t="s">
        <v>2043</v>
      </c>
      <c r="G1569" t="s">
        <v>17</v>
      </c>
      <c r="H1569">
        <v>289</v>
      </c>
      <c r="I1569">
        <v>7</v>
      </c>
      <c r="J1569">
        <v>2023</v>
      </c>
    </row>
    <row r="1570" spans="1:10" x14ac:dyDescent="0.3">
      <c r="A1570" s="3" t="s">
        <v>1611</v>
      </c>
      <c r="B1570" s="4">
        <v>43607</v>
      </c>
      <c r="C1570">
        <v>8</v>
      </c>
      <c r="D1570" t="s">
        <v>41</v>
      </c>
      <c r="E1570" t="s">
        <v>42</v>
      </c>
      <c r="F1570" t="s">
        <v>2043</v>
      </c>
      <c r="G1570" t="s">
        <v>27</v>
      </c>
      <c r="H1570">
        <v>69</v>
      </c>
      <c r="I1570">
        <v>2</v>
      </c>
      <c r="J1570">
        <v>138</v>
      </c>
    </row>
    <row r="1571" spans="1:10" x14ac:dyDescent="0.3">
      <c r="A1571" s="3" t="s">
        <v>1612</v>
      </c>
      <c r="B1571" s="4">
        <v>43607</v>
      </c>
      <c r="C1571">
        <v>14</v>
      </c>
      <c r="D1571" t="s">
        <v>34</v>
      </c>
      <c r="E1571" t="s">
        <v>12</v>
      </c>
      <c r="F1571" t="s">
        <v>2045</v>
      </c>
      <c r="G1571" t="s">
        <v>27</v>
      </c>
      <c r="H1571">
        <v>69</v>
      </c>
      <c r="I1571">
        <v>9</v>
      </c>
      <c r="J1571">
        <v>621</v>
      </c>
    </row>
    <row r="1572" spans="1:10" x14ac:dyDescent="0.3">
      <c r="A1572" s="3" t="s">
        <v>1613</v>
      </c>
      <c r="B1572" s="4">
        <v>43608</v>
      </c>
      <c r="C1572">
        <v>15</v>
      </c>
      <c r="D1572" t="s">
        <v>114</v>
      </c>
      <c r="E1572" t="s">
        <v>59</v>
      </c>
      <c r="F1572" t="s">
        <v>2045</v>
      </c>
      <c r="G1572" t="s">
        <v>21</v>
      </c>
      <c r="H1572">
        <v>159</v>
      </c>
      <c r="I1572">
        <v>2</v>
      </c>
      <c r="J1572">
        <v>318</v>
      </c>
    </row>
    <row r="1573" spans="1:10" x14ac:dyDescent="0.3">
      <c r="A1573" s="3" t="s">
        <v>1614</v>
      </c>
      <c r="B1573" s="4">
        <v>43609</v>
      </c>
      <c r="C1573">
        <v>14</v>
      </c>
      <c r="D1573" t="s">
        <v>34</v>
      </c>
      <c r="E1573" t="s">
        <v>59</v>
      </c>
      <c r="F1573" t="s">
        <v>2045</v>
      </c>
      <c r="G1573" t="s">
        <v>37</v>
      </c>
      <c r="H1573">
        <v>399</v>
      </c>
      <c r="I1573">
        <v>4</v>
      </c>
      <c r="J1573">
        <v>1596</v>
      </c>
    </row>
    <row r="1574" spans="1:10" x14ac:dyDescent="0.3">
      <c r="A1574" s="3" t="s">
        <v>1615</v>
      </c>
      <c r="B1574" s="4">
        <v>43610</v>
      </c>
      <c r="C1574">
        <v>5</v>
      </c>
      <c r="D1574" t="s">
        <v>56</v>
      </c>
      <c r="E1574" t="s">
        <v>16</v>
      </c>
      <c r="F1574" t="s">
        <v>2046</v>
      </c>
      <c r="G1574" t="s">
        <v>21</v>
      </c>
      <c r="H1574">
        <v>159</v>
      </c>
      <c r="I1574">
        <v>3</v>
      </c>
      <c r="J1574">
        <v>477</v>
      </c>
    </row>
    <row r="1575" spans="1:10" x14ac:dyDescent="0.3">
      <c r="A1575" s="3" t="s">
        <v>1616</v>
      </c>
      <c r="B1575" s="4">
        <v>43610</v>
      </c>
      <c r="C1575">
        <v>17</v>
      </c>
      <c r="D1575" t="s">
        <v>31</v>
      </c>
      <c r="E1575" t="s">
        <v>24</v>
      </c>
      <c r="F1575" t="s">
        <v>2044</v>
      </c>
      <c r="G1575" t="s">
        <v>17</v>
      </c>
      <c r="H1575">
        <v>289</v>
      </c>
      <c r="I1575">
        <v>3</v>
      </c>
      <c r="J1575">
        <v>867</v>
      </c>
    </row>
    <row r="1576" spans="1:10" x14ac:dyDescent="0.3">
      <c r="A1576" s="3" t="s">
        <v>1617</v>
      </c>
      <c r="B1576" s="4">
        <v>43610</v>
      </c>
      <c r="C1576">
        <v>5</v>
      </c>
      <c r="D1576" t="s">
        <v>56</v>
      </c>
      <c r="E1576" t="s">
        <v>64</v>
      </c>
      <c r="F1576" t="s">
        <v>2046</v>
      </c>
      <c r="G1576" t="s">
        <v>21</v>
      </c>
      <c r="H1576">
        <v>159</v>
      </c>
      <c r="I1576">
        <v>2</v>
      </c>
      <c r="J1576">
        <v>318</v>
      </c>
    </row>
    <row r="1577" spans="1:10" x14ac:dyDescent="0.3">
      <c r="A1577" s="3" t="s">
        <v>1618</v>
      </c>
      <c r="B1577" s="4">
        <v>43610</v>
      </c>
      <c r="C1577">
        <v>12</v>
      </c>
      <c r="D1577" t="s">
        <v>62</v>
      </c>
      <c r="E1577" t="s">
        <v>59</v>
      </c>
      <c r="F1577" t="s">
        <v>2045</v>
      </c>
      <c r="G1577" t="s">
        <v>37</v>
      </c>
      <c r="H1577">
        <v>399</v>
      </c>
      <c r="I1577">
        <v>2</v>
      </c>
      <c r="J1577">
        <v>798</v>
      </c>
    </row>
    <row r="1578" spans="1:10" x14ac:dyDescent="0.3">
      <c r="A1578" s="3" t="s">
        <v>1619</v>
      </c>
      <c r="B1578" s="4">
        <v>43610</v>
      </c>
      <c r="C1578">
        <v>13</v>
      </c>
      <c r="D1578" t="s">
        <v>29</v>
      </c>
      <c r="E1578" t="s">
        <v>59</v>
      </c>
      <c r="F1578" t="s">
        <v>2045</v>
      </c>
      <c r="G1578" t="s">
        <v>13</v>
      </c>
      <c r="H1578">
        <v>199</v>
      </c>
      <c r="I1578">
        <v>0</v>
      </c>
      <c r="J1578">
        <v>0</v>
      </c>
    </row>
    <row r="1579" spans="1:10" x14ac:dyDescent="0.3">
      <c r="A1579" s="3" t="s">
        <v>1620</v>
      </c>
      <c r="B1579" s="4">
        <v>43610</v>
      </c>
      <c r="C1579">
        <v>7</v>
      </c>
      <c r="D1579" t="s">
        <v>84</v>
      </c>
      <c r="E1579" t="s">
        <v>42</v>
      </c>
      <c r="F1579" t="s">
        <v>2043</v>
      </c>
      <c r="G1579" t="s">
        <v>27</v>
      </c>
      <c r="H1579">
        <v>69</v>
      </c>
      <c r="I1579">
        <v>3</v>
      </c>
      <c r="J1579">
        <v>207</v>
      </c>
    </row>
    <row r="1580" spans="1:10" x14ac:dyDescent="0.3">
      <c r="A1580" s="3" t="s">
        <v>1621</v>
      </c>
      <c r="B1580" s="4">
        <v>43610</v>
      </c>
      <c r="C1580">
        <v>1</v>
      </c>
      <c r="D1580" t="s">
        <v>15</v>
      </c>
      <c r="E1580" t="s">
        <v>64</v>
      </c>
      <c r="F1580" t="s">
        <v>2046</v>
      </c>
      <c r="G1580" t="s">
        <v>13</v>
      </c>
      <c r="H1580">
        <v>199</v>
      </c>
      <c r="I1580">
        <v>1</v>
      </c>
      <c r="J1580">
        <v>199</v>
      </c>
    </row>
    <row r="1581" spans="1:10" x14ac:dyDescent="0.3">
      <c r="A1581" s="3" t="s">
        <v>1622</v>
      </c>
      <c r="B1581" s="4">
        <v>43610</v>
      </c>
      <c r="C1581">
        <v>11</v>
      </c>
      <c r="D1581" t="s">
        <v>11</v>
      </c>
      <c r="E1581" t="s">
        <v>59</v>
      </c>
      <c r="F1581" t="s">
        <v>2045</v>
      </c>
      <c r="G1581" t="s">
        <v>13</v>
      </c>
      <c r="H1581">
        <v>199</v>
      </c>
      <c r="I1581">
        <v>6</v>
      </c>
      <c r="J1581">
        <v>1194</v>
      </c>
    </row>
    <row r="1582" spans="1:10" x14ac:dyDescent="0.3">
      <c r="A1582" s="3" t="s">
        <v>1623</v>
      </c>
      <c r="B1582" s="4">
        <v>43610</v>
      </c>
      <c r="C1582">
        <v>9</v>
      </c>
      <c r="D1582" t="s">
        <v>19</v>
      </c>
      <c r="E1582" t="s">
        <v>20</v>
      </c>
      <c r="F1582" t="s">
        <v>2043</v>
      </c>
      <c r="G1582" t="s">
        <v>27</v>
      </c>
      <c r="H1582">
        <v>69</v>
      </c>
      <c r="I1582">
        <v>0</v>
      </c>
      <c r="J1582">
        <v>0</v>
      </c>
    </row>
    <row r="1583" spans="1:10" x14ac:dyDescent="0.3">
      <c r="A1583" s="3" t="s">
        <v>1624</v>
      </c>
      <c r="B1583" s="4">
        <v>43610</v>
      </c>
      <c r="C1583">
        <v>16</v>
      </c>
      <c r="D1583" t="s">
        <v>26</v>
      </c>
      <c r="E1583" t="s">
        <v>24</v>
      </c>
      <c r="F1583" t="s">
        <v>2044</v>
      </c>
      <c r="G1583" t="s">
        <v>17</v>
      </c>
      <c r="H1583">
        <v>289</v>
      </c>
      <c r="I1583">
        <v>1</v>
      </c>
      <c r="J1583">
        <v>289</v>
      </c>
    </row>
    <row r="1584" spans="1:10" x14ac:dyDescent="0.3">
      <c r="A1584" s="3" t="s">
        <v>1625</v>
      </c>
      <c r="B1584" s="4">
        <v>43610</v>
      </c>
      <c r="C1584">
        <v>1</v>
      </c>
      <c r="D1584" t="s">
        <v>15</v>
      </c>
      <c r="E1584" t="s">
        <v>64</v>
      </c>
      <c r="F1584" t="s">
        <v>2046</v>
      </c>
      <c r="G1584" t="s">
        <v>17</v>
      </c>
      <c r="H1584">
        <v>289</v>
      </c>
      <c r="I1584">
        <v>9</v>
      </c>
      <c r="J1584">
        <v>2601</v>
      </c>
    </row>
    <row r="1585" spans="1:10" x14ac:dyDescent="0.3">
      <c r="A1585" s="3" t="s">
        <v>1626</v>
      </c>
      <c r="B1585" s="4">
        <v>43610</v>
      </c>
      <c r="C1585">
        <v>5</v>
      </c>
      <c r="D1585" t="s">
        <v>56</v>
      </c>
      <c r="E1585" t="s">
        <v>64</v>
      </c>
      <c r="F1585" t="s">
        <v>2046</v>
      </c>
      <c r="G1585" t="s">
        <v>13</v>
      </c>
      <c r="H1585">
        <v>199</v>
      </c>
      <c r="I1585">
        <v>8</v>
      </c>
      <c r="J1585">
        <v>1592</v>
      </c>
    </row>
    <row r="1586" spans="1:10" x14ac:dyDescent="0.3">
      <c r="A1586" s="3" t="s">
        <v>1627</v>
      </c>
      <c r="B1586" s="4">
        <v>43611</v>
      </c>
      <c r="C1586">
        <v>10</v>
      </c>
      <c r="D1586" t="s">
        <v>54</v>
      </c>
      <c r="E1586" t="s">
        <v>20</v>
      </c>
      <c r="F1586" t="s">
        <v>2043</v>
      </c>
      <c r="G1586" t="s">
        <v>21</v>
      </c>
      <c r="H1586">
        <v>159</v>
      </c>
      <c r="I1586">
        <v>6</v>
      </c>
      <c r="J1586">
        <v>954</v>
      </c>
    </row>
    <row r="1587" spans="1:10" x14ac:dyDescent="0.3">
      <c r="A1587" s="3" t="s">
        <v>1628</v>
      </c>
      <c r="B1587" s="4">
        <v>43611</v>
      </c>
      <c r="C1587">
        <v>4</v>
      </c>
      <c r="D1587" t="s">
        <v>47</v>
      </c>
      <c r="E1587" t="s">
        <v>16</v>
      </c>
      <c r="F1587" t="s">
        <v>2046</v>
      </c>
      <c r="G1587" t="s">
        <v>17</v>
      </c>
      <c r="H1587">
        <v>289</v>
      </c>
      <c r="I1587">
        <v>2</v>
      </c>
      <c r="J1587">
        <v>578</v>
      </c>
    </row>
    <row r="1588" spans="1:10" x14ac:dyDescent="0.3">
      <c r="A1588" s="3" t="s">
        <v>1629</v>
      </c>
      <c r="B1588" s="4">
        <v>43611</v>
      </c>
      <c r="C1588">
        <v>11</v>
      </c>
      <c r="D1588" t="s">
        <v>11</v>
      </c>
      <c r="E1588" t="s">
        <v>59</v>
      </c>
      <c r="F1588" t="s">
        <v>2045</v>
      </c>
      <c r="G1588" t="s">
        <v>13</v>
      </c>
      <c r="H1588">
        <v>199</v>
      </c>
      <c r="I1588">
        <v>1</v>
      </c>
      <c r="J1588">
        <v>199</v>
      </c>
    </row>
    <row r="1589" spans="1:10" x14ac:dyDescent="0.3">
      <c r="A1589" s="3" t="s">
        <v>1630</v>
      </c>
      <c r="B1589" s="4">
        <v>43611</v>
      </c>
      <c r="C1589">
        <v>17</v>
      </c>
      <c r="D1589" t="s">
        <v>31</v>
      </c>
      <c r="E1589" t="s">
        <v>32</v>
      </c>
      <c r="F1589" t="s">
        <v>2044</v>
      </c>
      <c r="G1589" t="s">
        <v>21</v>
      </c>
      <c r="H1589">
        <v>159</v>
      </c>
      <c r="I1589">
        <v>9</v>
      </c>
      <c r="J1589">
        <v>1431</v>
      </c>
    </row>
    <row r="1590" spans="1:10" x14ac:dyDescent="0.3">
      <c r="A1590" s="3" t="s">
        <v>1631</v>
      </c>
      <c r="B1590" s="4">
        <v>43611</v>
      </c>
      <c r="C1590">
        <v>7</v>
      </c>
      <c r="D1590" t="s">
        <v>84</v>
      </c>
      <c r="E1590" t="s">
        <v>42</v>
      </c>
      <c r="F1590" t="s">
        <v>2043</v>
      </c>
      <c r="G1590" t="s">
        <v>27</v>
      </c>
      <c r="H1590">
        <v>69</v>
      </c>
      <c r="I1590">
        <v>3</v>
      </c>
      <c r="J1590">
        <v>207</v>
      </c>
    </row>
    <row r="1591" spans="1:10" x14ac:dyDescent="0.3">
      <c r="A1591" s="3" t="s">
        <v>1632</v>
      </c>
      <c r="B1591" s="4">
        <v>43611</v>
      </c>
      <c r="C1591">
        <v>17</v>
      </c>
      <c r="D1591" t="s">
        <v>31</v>
      </c>
      <c r="E1591" t="s">
        <v>32</v>
      </c>
      <c r="F1591" t="s">
        <v>2044</v>
      </c>
      <c r="G1591" t="s">
        <v>21</v>
      </c>
      <c r="H1591">
        <v>159</v>
      </c>
      <c r="I1591">
        <v>2</v>
      </c>
      <c r="J1591">
        <v>318</v>
      </c>
    </row>
    <row r="1592" spans="1:10" x14ac:dyDescent="0.3">
      <c r="A1592" s="3" t="s">
        <v>1633</v>
      </c>
      <c r="B1592" s="4">
        <v>43611</v>
      </c>
      <c r="C1592">
        <v>16</v>
      </c>
      <c r="D1592" t="s">
        <v>26</v>
      </c>
      <c r="E1592" t="s">
        <v>32</v>
      </c>
      <c r="F1592" t="s">
        <v>2044</v>
      </c>
      <c r="G1592" t="s">
        <v>27</v>
      </c>
      <c r="H1592">
        <v>69</v>
      </c>
      <c r="I1592">
        <v>5</v>
      </c>
      <c r="J1592">
        <v>345</v>
      </c>
    </row>
    <row r="1593" spans="1:10" x14ac:dyDescent="0.3">
      <c r="A1593" s="3" t="s">
        <v>1634</v>
      </c>
      <c r="B1593" s="4">
        <v>43611</v>
      </c>
      <c r="C1593">
        <v>16</v>
      </c>
      <c r="D1593" t="s">
        <v>26</v>
      </c>
      <c r="E1593" t="s">
        <v>24</v>
      </c>
      <c r="F1593" t="s">
        <v>2044</v>
      </c>
      <c r="G1593" t="s">
        <v>21</v>
      </c>
      <c r="H1593">
        <v>159</v>
      </c>
      <c r="I1593">
        <v>7</v>
      </c>
      <c r="J1593">
        <v>1113</v>
      </c>
    </row>
    <row r="1594" spans="1:10" x14ac:dyDescent="0.3">
      <c r="A1594" s="3" t="s">
        <v>1635</v>
      </c>
      <c r="B1594" s="4">
        <v>43611</v>
      </c>
      <c r="C1594">
        <v>16</v>
      </c>
      <c r="D1594" t="s">
        <v>26</v>
      </c>
      <c r="E1594" t="s">
        <v>32</v>
      </c>
      <c r="F1594" t="s">
        <v>2044</v>
      </c>
      <c r="G1594" t="s">
        <v>17</v>
      </c>
      <c r="H1594">
        <v>289</v>
      </c>
      <c r="I1594">
        <v>9</v>
      </c>
      <c r="J1594">
        <v>2601</v>
      </c>
    </row>
    <row r="1595" spans="1:10" x14ac:dyDescent="0.3">
      <c r="A1595" s="3" t="s">
        <v>1636</v>
      </c>
      <c r="B1595" s="4">
        <v>43612</v>
      </c>
      <c r="C1595">
        <v>11</v>
      </c>
      <c r="D1595" t="s">
        <v>11</v>
      </c>
      <c r="E1595" t="s">
        <v>59</v>
      </c>
      <c r="F1595" t="s">
        <v>2045</v>
      </c>
      <c r="G1595" t="s">
        <v>37</v>
      </c>
      <c r="H1595">
        <v>399</v>
      </c>
      <c r="I1595">
        <v>0</v>
      </c>
      <c r="J1595">
        <v>0</v>
      </c>
    </row>
    <row r="1596" spans="1:10" x14ac:dyDescent="0.3">
      <c r="A1596" s="3" t="s">
        <v>1637</v>
      </c>
      <c r="B1596" s="4">
        <v>43612</v>
      </c>
      <c r="C1596">
        <v>19</v>
      </c>
      <c r="D1596" t="s">
        <v>52</v>
      </c>
      <c r="E1596" t="s">
        <v>24</v>
      </c>
      <c r="F1596" t="s">
        <v>2044</v>
      </c>
      <c r="G1596" t="s">
        <v>13</v>
      </c>
      <c r="H1596">
        <v>199</v>
      </c>
      <c r="I1596">
        <v>0</v>
      </c>
      <c r="J1596">
        <v>0</v>
      </c>
    </row>
    <row r="1597" spans="1:10" x14ac:dyDescent="0.3">
      <c r="A1597" s="3" t="s">
        <v>1638</v>
      </c>
      <c r="B1597" s="4">
        <v>43613</v>
      </c>
      <c r="C1597">
        <v>5</v>
      </c>
      <c r="D1597" t="s">
        <v>56</v>
      </c>
      <c r="E1597" t="s">
        <v>16</v>
      </c>
      <c r="F1597" t="s">
        <v>2046</v>
      </c>
      <c r="G1597" t="s">
        <v>21</v>
      </c>
      <c r="H1597">
        <v>159</v>
      </c>
      <c r="I1597">
        <v>2</v>
      </c>
      <c r="J1597">
        <v>318</v>
      </c>
    </row>
    <row r="1598" spans="1:10" x14ac:dyDescent="0.3">
      <c r="A1598" s="3" t="s">
        <v>1639</v>
      </c>
      <c r="B1598" s="4">
        <v>43613</v>
      </c>
      <c r="C1598">
        <v>16</v>
      </c>
      <c r="D1598" t="s">
        <v>26</v>
      </c>
      <c r="E1598" t="s">
        <v>24</v>
      </c>
      <c r="F1598" t="s">
        <v>2044</v>
      </c>
      <c r="G1598" t="s">
        <v>13</v>
      </c>
      <c r="H1598">
        <v>199</v>
      </c>
      <c r="I1598">
        <v>8</v>
      </c>
      <c r="J1598">
        <v>1592</v>
      </c>
    </row>
    <row r="1599" spans="1:10" x14ac:dyDescent="0.3">
      <c r="A1599" s="3" t="s">
        <v>1640</v>
      </c>
      <c r="B1599" s="4">
        <v>43613</v>
      </c>
      <c r="C1599">
        <v>19</v>
      </c>
      <c r="D1599" t="s">
        <v>52</v>
      </c>
      <c r="E1599" t="s">
        <v>32</v>
      </c>
      <c r="F1599" t="s">
        <v>2044</v>
      </c>
      <c r="G1599" t="s">
        <v>21</v>
      </c>
      <c r="H1599">
        <v>159</v>
      </c>
      <c r="I1599">
        <v>3</v>
      </c>
      <c r="J1599">
        <v>477</v>
      </c>
    </row>
    <row r="1600" spans="1:10" x14ac:dyDescent="0.3">
      <c r="A1600" s="3" t="s">
        <v>1641</v>
      </c>
      <c r="B1600" s="4">
        <v>43613</v>
      </c>
      <c r="C1600">
        <v>5</v>
      </c>
      <c r="D1600" t="s">
        <v>56</v>
      </c>
      <c r="E1600" t="s">
        <v>64</v>
      </c>
      <c r="F1600" t="s">
        <v>2046</v>
      </c>
      <c r="G1600" t="s">
        <v>21</v>
      </c>
      <c r="H1600">
        <v>159</v>
      </c>
      <c r="I1600">
        <v>9</v>
      </c>
      <c r="J1600">
        <v>1431</v>
      </c>
    </row>
    <row r="1601" spans="1:10" x14ac:dyDescent="0.3">
      <c r="A1601" s="3" t="s">
        <v>1642</v>
      </c>
      <c r="B1601" s="4">
        <v>43613</v>
      </c>
      <c r="C1601">
        <v>9</v>
      </c>
      <c r="D1601" t="s">
        <v>19</v>
      </c>
      <c r="E1601" t="s">
        <v>42</v>
      </c>
      <c r="F1601" t="s">
        <v>2043</v>
      </c>
      <c r="G1601" t="s">
        <v>13</v>
      </c>
      <c r="H1601">
        <v>199</v>
      </c>
      <c r="I1601">
        <v>1</v>
      </c>
      <c r="J1601">
        <v>199</v>
      </c>
    </row>
    <row r="1602" spans="1:10" x14ac:dyDescent="0.3">
      <c r="A1602" s="3" t="s">
        <v>1643</v>
      </c>
      <c r="B1602" s="4">
        <v>43614</v>
      </c>
      <c r="C1602">
        <v>17</v>
      </c>
      <c r="D1602" t="s">
        <v>31</v>
      </c>
      <c r="E1602" t="s">
        <v>24</v>
      </c>
      <c r="F1602" t="s">
        <v>2044</v>
      </c>
      <c r="G1602" t="s">
        <v>37</v>
      </c>
      <c r="H1602">
        <v>399</v>
      </c>
      <c r="I1602">
        <v>2</v>
      </c>
      <c r="J1602">
        <v>798</v>
      </c>
    </row>
    <row r="1603" spans="1:10" x14ac:dyDescent="0.3">
      <c r="A1603" s="3" t="s">
        <v>1644</v>
      </c>
      <c r="B1603" s="4">
        <v>43614</v>
      </c>
      <c r="C1603">
        <v>4</v>
      </c>
      <c r="D1603" t="s">
        <v>47</v>
      </c>
      <c r="E1603" t="s">
        <v>64</v>
      </c>
      <c r="F1603" t="s">
        <v>2046</v>
      </c>
      <c r="G1603" t="s">
        <v>13</v>
      </c>
      <c r="H1603">
        <v>199</v>
      </c>
      <c r="I1603">
        <v>1</v>
      </c>
      <c r="J1603">
        <v>199</v>
      </c>
    </row>
    <row r="1604" spans="1:10" x14ac:dyDescent="0.3">
      <c r="A1604" s="3" t="s">
        <v>1645</v>
      </c>
      <c r="B1604" s="4">
        <v>43614</v>
      </c>
      <c r="C1604">
        <v>18</v>
      </c>
      <c r="D1604" t="s">
        <v>23</v>
      </c>
      <c r="E1604" t="s">
        <v>24</v>
      </c>
      <c r="F1604" t="s">
        <v>2044</v>
      </c>
      <c r="G1604" t="s">
        <v>13</v>
      </c>
      <c r="H1604">
        <v>199</v>
      </c>
      <c r="I1604">
        <v>8</v>
      </c>
      <c r="J1604">
        <v>1592</v>
      </c>
    </row>
    <row r="1605" spans="1:10" x14ac:dyDescent="0.3">
      <c r="A1605" s="3" t="s">
        <v>1646</v>
      </c>
      <c r="B1605" s="4">
        <v>43614</v>
      </c>
      <c r="C1605">
        <v>13</v>
      </c>
      <c r="D1605" t="s">
        <v>29</v>
      </c>
      <c r="E1605" t="s">
        <v>59</v>
      </c>
      <c r="F1605" t="s">
        <v>2045</v>
      </c>
      <c r="G1605" t="s">
        <v>13</v>
      </c>
      <c r="H1605">
        <v>199</v>
      </c>
      <c r="I1605">
        <v>7</v>
      </c>
      <c r="J1605">
        <v>1393</v>
      </c>
    </row>
    <row r="1606" spans="1:10" x14ac:dyDescent="0.3">
      <c r="A1606" s="3" t="s">
        <v>1647</v>
      </c>
      <c r="B1606" s="4">
        <v>43614</v>
      </c>
      <c r="C1606">
        <v>6</v>
      </c>
      <c r="D1606" t="s">
        <v>44</v>
      </c>
      <c r="E1606" t="s">
        <v>42</v>
      </c>
      <c r="F1606" t="s">
        <v>2043</v>
      </c>
      <c r="G1606" t="s">
        <v>21</v>
      </c>
      <c r="H1606">
        <v>159</v>
      </c>
      <c r="I1606">
        <v>5</v>
      </c>
      <c r="J1606">
        <v>795</v>
      </c>
    </row>
    <row r="1607" spans="1:10" x14ac:dyDescent="0.3">
      <c r="A1607" s="3" t="s">
        <v>1648</v>
      </c>
      <c r="B1607" s="4">
        <v>43614</v>
      </c>
      <c r="C1607">
        <v>16</v>
      </c>
      <c r="D1607" t="s">
        <v>26</v>
      </c>
      <c r="E1607" t="s">
        <v>24</v>
      </c>
      <c r="F1607" t="s">
        <v>2044</v>
      </c>
      <c r="G1607" t="s">
        <v>27</v>
      </c>
      <c r="H1607">
        <v>69</v>
      </c>
      <c r="I1607">
        <v>1</v>
      </c>
      <c r="J1607">
        <v>69</v>
      </c>
    </row>
    <row r="1608" spans="1:10" x14ac:dyDescent="0.3">
      <c r="A1608" s="3" t="s">
        <v>1649</v>
      </c>
      <c r="B1608" s="4">
        <v>43615</v>
      </c>
      <c r="C1608">
        <v>5</v>
      </c>
      <c r="D1608" t="s">
        <v>56</v>
      </c>
      <c r="E1608" t="s">
        <v>16</v>
      </c>
      <c r="F1608" t="s">
        <v>2046</v>
      </c>
      <c r="G1608" t="s">
        <v>17</v>
      </c>
      <c r="H1608">
        <v>289</v>
      </c>
      <c r="I1608">
        <v>3</v>
      </c>
      <c r="J1608">
        <v>867</v>
      </c>
    </row>
    <row r="1609" spans="1:10" x14ac:dyDescent="0.3">
      <c r="A1609" s="3" t="s">
        <v>1650</v>
      </c>
      <c r="B1609" s="4">
        <v>43615</v>
      </c>
      <c r="C1609">
        <v>17</v>
      </c>
      <c r="D1609" t="s">
        <v>31</v>
      </c>
      <c r="E1609" t="s">
        <v>32</v>
      </c>
      <c r="F1609" t="s">
        <v>2044</v>
      </c>
      <c r="G1609" t="s">
        <v>21</v>
      </c>
      <c r="H1609">
        <v>159</v>
      </c>
      <c r="I1609">
        <v>8</v>
      </c>
      <c r="J1609">
        <v>1272</v>
      </c>
    </row>
    <row r="1610" spans="1:10" x14ac:dyDescent="0.3">
      <c r="A1610" s="3" t="s">
        <v>1651</v>
      </c>
      <c r="B1610" s="4">
        <v>43615</v>
      </c>
      <c r="C1610">
        <v>3</v>
      </c>
      <c r="D1610" t="s">
        <v>39</v>
      </c>
      <c r="E1610" t="s">
        <v>16</v>
      </c>
      <c r="F1610" t="s">
        <v>2046</v>
      </c>
      <c r="G1610" t="s">
        <v>21</v>
      </c>
      <c r="H1610">
        <v>159</v>
      </c>
      <c r="I1610">
        <v>8</v>
      </c>
      <c r="J1610">
        <v>1272</v>
      </c>
    </row>
    <row r="1611" spans="1:10" x14ac:dyDescent="0.3">
      <c r="A1611" s="3" t="s">
        <v>1652</v>
      </c>
      <c r="B1611" s="4">
        <v>43616</v>
      </c>
      <c r="C1611">
        <v>18</v>
      </c>
      <c r="D1611" t="s">
        <v>23</v>
      </c>
      <c r="E1611" t="s">
        <v>32</v>
      </c>
      <c r="F1611" t="s">
        <v>2044</v>
      </c>
      <c r="G1611" t="s">
        <v>27</v>
      </c>
      <c r="H1611">
        <v>69</v>
      </c>
      <c r="I1611">
        <v>4</v>
      </c>
      <c r="J1611">
        <v>276</v>
      </c>
    </row>
    <row r="1612" spans="1:10" x14ac:dyDescent="0.3">
      <c r="A1612" s="3" t="s">
        <v>1653</v>
      </c>
      <c r="B1612" s="4">
        <v>43617</v>
      </c>
      <c r="C1612">
        <v>2</v>
      </c>
      <c r="D1612" t="s">
        <v>102</v>
      </c>
      <c r="E1612" t="s">
        <v>64</v>
      </c>
      <c r="F1612" t="s">
        <v>2046</v>
      </c>
      <c r="G1612" t="s">
        <v>21</v>
      </c>
      <c r="H1612">
        <v>159</v>
      </c>
      <c r="I1612">
        <v>1</v>
      </c>
      <c r="J1612">
        <v>159</v>
      </c>
    </row>
    <row r="1613" spans="1:10" x14ac:dyDescent="0.3">
      <c r="A1613" s="3" t="s">
        <v>1654</v>
      </c>
      <c r="B1613" s="4">
        <v>43617</v>
      </c>
      <c r="C1613">
        <v>10</v>
      </c>
      <c r="D1613" t="s">
        <v>54</v>
      </c>
      <c r="E1613" t="s">
        <v>42</v>
      </c>
      <c r="F1613" t="s">
        <v>2043</v>
      </c>
      <c r="G1613" t="s">
        <v>21</v>
      </c>
      <c r="H1613">
        <v>159</v>
      </c>
      <c r="I1613">
        <v>2</v>
      </c>
      <c r="J1613">
        <v>318</v>
      </c>
    </row>
    <row r="1614" spans="1:10" x14ac:dyDescent="0.3">
      <c r="A1614" s="3" t="s">
        <v>1655</v>
      </c>
      <c r="B1614" s="4">
        <v>43617</v>
      </c>
      <c r="C1614">
        <v>17</v>
      </c>
      <c r="D1614" t="s">
        <v>31</v>
      </c>
      <c r="E1614" t="s">
        <v>32</v>
      </c>
      <c r="F1614" t="s">
        <v>2044</v>
      </c>
      <c r="G1614" t="s">
        <v>17</v>
      </c>
      <c r="H1614">
        <v>289</v>
      </c>
      <c r="I1614">
        <v>0</v>
      </c>
      <c r="J1614">
        <v>0</v>
      </c>
    </row>
    <row r="1615" spans="1:10" x14ac:dyDescent="0.3">
      <c r="A1615" s="3" t="s">
        <v>1656</v>
      </c>
      <c r="B1615" s="4">
        <v>43618</v>
      </c>
      <c r="C1615">
        <v>8</v>
      </c>
      <c r="D1615" t="s">
        <v>41</v>
      </c>
      <c r="E1615" t="s">
        <v>42</v>
      </c>
      <c r="F1615" t="s">
        <v>2043</v>
      </c>
      <c r="G1615" t="s">
        <v>17</v>
      </c>
      <c r="H1615">
        <v>289</v>
      </c>
      <c r="I1615">
        <v>4</v>
      </c>
      <c r="J1615">
        <v>1156</v>
      </c>
    </row>
    <row r="1616" spans="1:10" x14ac:dyDescent="0.3">
      <c r="A1616" s="3" t="s">
        <v>1657</v>
      </c>
      <c r="B1616" s="4">
        <v>43618</v>
      </c>
      <c r="C1616">
        <v>3</v>
      </c>
      <c r="D1616" t="s">
        <v>39</v>
      </c>
      <c r="E1616" t="s">
        <v>64</v>
      </c>
      <c r="F1616" t="s">
        <v>2046</v>
      </c>
      <c r="G1616" t="s">
        <v>27</v>
      </c>
      <c r="H1616">
        <v>69</v>
      </c>
      <c r="I1616">
        <v>6</v>
      </c>
      <c r="J1616">
        <v>414</v>
      </c>
    </row>
    <row r="1617" spans="1:10" x14ac:dyDescent="0.3">
      <c r="A1617" s="3" t="s">
        <v>1658</v>
      </c>
      <c r="B1617" s="4">
        <v>43618</v>
      </c>
      <c r="C1617">
        <v>10</v>
      </c>
      <c r="D1617" t="s">
        <v>54</v>
      </c>
      <c r="E1617" t="s">
        <v>42</v>
      </c>
      <c r="F1617" t="s">
        <v>2043</v>
      </c>
      <c r="G1617" t="s">
        <v>27</v>
      </c>
      <c r="H1617">
        <v>69</v>
      </c>
      <c r="I1617">
        <v>4</v>
      </c>
      <c r="J1617">
        <v>276</v>
      </c>
    </row>
    <row r="1618" spans="1:10" x14ac:dyDescent="0.3">
      <c r="A1618" s="3" t="s">
        <v>1659</v>
      </c>
      <c r="B1618" s="4">
        <v>43618</v>
      </c>
      <c r="C1618">
        <v>15</v>
      </c>
      <c r="D1618" t="s">
        <v>114</v>
      </c>
      <c r="E1618" t="s">
        <v>12</v>
      </c>
      <c r="F1618" t="s">
        <v>2045</v>
      </c>
      <c r="G1618" t="s">
        <v>21</v>
      </c>
      <c r="H1618">
        <v>159</v>
      </c>
      <c r="I1618">
        <v>1</v>
      </c>
      <c r="J1618">
        <v>159</v>
      </c>
    </row>
    <row r="1619" spans="1:10" x14ac:dyDescent="0.3">
      <c r="A1619" s="3" t="s">
        <v>1660</v>
      </c>
      <c r="B1619" s="4">
        <v>43619</v>
      </c>
      <c r="C1619">
        <v>19</v>
      </c>
      <c r="D1619" t="s">
        <v>52</v>
      </c>
      <c r="E1619" t="s">
        <v>32</v>
      </c>
      <c r="F1619" t="s">
        <v>2044</v>
      </c>
      <c r="G1619" t="s">
        <v>27</v>
      </c>
      <c r="H1619">
        <v>69</v>
      </c>
      <c r="I1619">
        <v>1</v>
      </c>
      <c r="J1619">
        <v>69</v>
      </c>
    </row>
    <row r="1620" spans="1:10" x14ac:dyDescent="0.3">
      <c r="A1620" s="3" t="s">
        <v>1661</v>
      </c>
      <c r="B1620" s="4">
        <v>43620</v>
      </c>
      <c r="C1620">
        <v>20</v>
      </c>
      <c r="D1620" t="s">
        <v>36</v>
      </c>
      <c r="E1620" t="s">
        <v>32</v>
      </c>
      <c r="F1620" t="s">
        <v>2044</v>
      </c>
      <c r="G1620" t="s">
        <v>21</v>
      </c>
      <c r="H1620">
        <v>159</v>
      </c>
      <c r="I1620">
        <v>4</v>
      </c>
      <c r="J1620">
        <v>636</v>
      </c>
    </row>
    <row r="1621" spans="1:10" x14ac:dyDescent="0.3">
      <c r="A1621" s="3" t="s">
        <v>1662</v>
      </c>
      <c r="B1621" s="4">
        <v>43621</v>
      </c>
      <c r="C1621">
        <v>9</v>
      </c>
      <c r="D1621" t="s">
        <v>19</v>
      </c>
      <c r="E1621" t="s">
        <v>42</v>
      </c>
      <c r="F1621" t="s">
        <v>2043</v>
      </c>
      <c r="G1621" t="s">
        <v>37</v>
      </c>
      <c r="H1621">
        <v>399</v>
      </c>
      <c r="I1621">
        <v>0</v>
      </c>
      <c r="J1621">
        <v>0</v>
      </c>
    </row>
    <row r="1622" spans="1:10" x14ac:dyDescent="0.3">
      <c r="A1622" s="3" t="s">
        <v>1663</v>
      </c>
      <c r="B1622" s="4">
        <v>43621</v>
      </c>
      <c r="C1622">
        <v>4</v>
      </c>
      <c r="D1622" t="s">
        <v>47</v>
      </c>
      <c r="E1622" t="s">
        <v>64</v>
      </c>
      <c r="F1622" t="s">
        <v>2046</v>
      </c>
      <c r="G1622" t="s">
        <v>21</v>
      </c>
      <c r="H1622">
        <v>159</v>
      </c>
      <c r="I1622">
        <v>2</v>
      </c>
      <c r="J1622">
        <v>318</v>
      </c>
    </row>
    <row r="1623" spans="1:10" x14ac:dyDescent="0.3">
      <c r="A1623" s="3" t="s">
        <v>1664</v>
      </c>
      <c r="B1623" s="4">
        <v>43621</v>
      </c>
      <c r="C1623">
        <v>11</v>
      </c>
      <c r="D1623" t="s">
        <v>11</v>
      </c>
      <c r="E1623" t="s">
        <v>12</v>
      </c>
      <c r="F1623" t="s">
        <v>2045</v>
      </c>
      <c r="G1623" t="s">
        <v>17</v>
      </c>
      <c r="H1623">
        <v>289</v>
      </c>
      <c r="I1623">
        <v>2</v>
      </c>
      <c r="J1623">
        <v>578</v>
      </c>
    </row>
    <row r="1624" spans="1:10" x14ac:dyDescent="0.3">
      <c r="A1624" s="3" t="s">
        <v>1665</v>
      </c>
      <c r="B1624" s="4">
        <v>43621</v>
      </c>
      <c r="C1624">
        <v>2</v>
      </c>
      <c r="D1624" t="s">
        <v>102</v>
      </c>
      <c r="E1624" t="s">
        <v>16</v>
      </c>
      <c r="F1624" t="s">
        <v>2046</v>
      </c>
      <c r="G1624" t="s">
        <v>21</v>
      </c>
      <c r="H1624">
        <v>159</v>
      </c>
      <c r="I1624">
        <v>1</v>
      </c>
      <c r="J1624">
        <v>159</v>
      </c>
    </row>
    <row r="1625" spans="1:10" x14ac:dyDescent="0.3">
      <c r="A1625" s="3" t="s">
        <v>1666</v>
      </c>
      <c r="B1625" s="4">
        <v>43622</v>
      </c>
      <c r="C1625">
        <v>6</v>
      </c>
      <c r="D1625" t="s">
        <v>44</v>
      </c>
      <c r="E1625" t="s">
        <v>42</v>
      </c>
      <c r="F1625" t="s">
        <v>2043</v>
      </c>
      <c r="G1625" t="s">
        <v>17</v>
      </c>
      <c r="H1625">
        <v>289</v>
      </c>
      <c r="I1625">
        <v>1</v>
      </c>
      <c r="J1625">
        <v>289</v>
      </c>
    </row>
    <row r="1626" spans="1:10" x14ac:dyDescent="0.3">
      <c r="A1626" s="3" t="s">
        <v>1667</v>
      </c>
      <c r="B1626" s="4">
        <v>43622</v>
      </c>
      <c r="C1626">
        <v>14</v>
      </c>
      <c r="D1626" t="s">
        <v>34</v>
      </c>
      <c r="E1626" t="s">
        <v>59</v>
      </c>
      <c r="F1626" t="s">
        <v>2045</v>
      </c>
      <c r="G1626" t="s">
        <v>13</v>
      </c>
      <c r="H1626">
        <v>199</v>
      </c>
      <c r="I1626">
        <v>7</v>
      </c>
      <c r="J1626">
        <v>1393</v>
      </c>
    </row>
    <row r="1627" spans="1:10" x14ac:dyDescent="0.3">
      <c r="A1627" s="3" t="s">
        <v>1668</v>
      </c>
      <c r="B1627" s="4">
        <v>43622</v>
      </c>
      <c r="C1627">
        <v>15</v>
      </c>
      <c r="D1627" t="s">
        <v>114</v>
      </c>
      <c r="E1627" t="s">
        <v>12</v>
      </c>
      <c r="F1627" t="s">
        <v>2045</v>
      </c>
      <c r="G1627" t="s">
        <v>13</v>
      </c>
      <c r="H1627">
        <v>199</v>
      </c>
      <c r="I1627">
        <v>6</v>
      </c>
      <c r="J1627">
        <v>1194</v>
      </c>
    </row>
    <row r="1628" spans="1:10" x14ac:dyDescent="0.3">
      <c r="A1628" s="3" t="s">
        <v>1669</v>
      </c>
      <c r="B1628" s="4">
        <v>43622</v>
      </c>
      <c r="C1628">
        <v>5</v>
      </c>
      <c r="D1628" t="s">
        <v>56</v>
      </c>
      <c r="E1628" t="s">
        <v>64</v>
      </c>
      <c r="F1628" t="s">
        <v>2046</v>
      </c>
      <c r="G1628" t="s">
        <v>37</v>
      </c>
      <c r="H1628">
        <v>399</v>
      </c>
      <c r="I1628">
        <v>6</v>
      </c>
      <c r="J1628">
        <v>2394</v>
      </c>
    </row>
    <row r="1629" spans="1:10" x14ac:dyDescent="0.3">
      <c r="A1629" s="3" t="s">
        <v>1670</v>
      </c>
      <c r="B1629" s="4">
        <v>43622</v>
      </c>
      <c r="C1629">
        <v>17</v>
      </c>
      <c r="D1629" t="s">
        <v>31</v>
      </c>
      <c r="E1629" t="s">
        <v>32</v>
      </c>
      <c r="F1629" t="s">
        <v>2044</v>
      </c>
      <c r="G1629" t="s">
        <v>21</v>
      </c>
      <c r="H1629">
        <v>159</v>
      </c>
      <c r="I1629">
        <v>7</v>
      </c>
      <c r="J1629">
        <v>1113</v>
      </c>
    </row>
    <row r="1630" spans="1:10" x14ac:dyDescent="0.3">
      <c r="A1630" s="3" t="s">
        <v>1671</v>
      </c>
      <c r="B1630" s="4">
        <v>43622</v>
      </c>
      <c r="C1630">
        <v>9</v>
      </c>
      <c r="D1630" t="s">
        <v>19</v>
      </c>
      <c r="E1630" t="s">
        <v>42</v>
      </c>
      <c r="F1630" t="s">
        <v>2043</v>
      </c>
      <c r="G1630" t="s">
        <v>37</v>
      </c>
      <c r="H1630">
        <v>399</v>
      </c>
      <c r="I1630">
        <v>0</v>
      </c>
      <c r="J1630">
        <v>0</v>
      </c>
    </row>
    <row r="1631" spans="1:10" x14ac:dyDescent="0.3">
      <c r="A1631" s="3" t="s">
        <v>1672</v>
      </c>
      <c r="B1631" s="4">
        <v>43622</v>
      </c>
      <c r="C1631">
        <v>4</v>
      </c>
      <c r="D1631" t="s">
        <v>47</v>
      </c>
      <c r="E1631" t="s">
        <v>16</v>
      </c>
      <c r="F1631" t="s">
        <v>2046</v>
      </c>
      <c r="G1631" t="s">
        <v>21</v>
      </c>
      <c r="H1631">
        <v>159</v>
      </c>
      <c r="I1631">
        <v>4</v>
      </c>
      <c r="J1631">
        <v>636</v>
      </c>
    </row>
    <row r="1632" spans="1:10" x14ac:dyDescent="0.3">
      <c r="A1632" s="3" t="s">
        <v>1673</v>
      </c>
      <c r="B1632" s="4">
        <v>43622</v>
      </c>
      <c r="C1632">
        <v>17</v>
      </c>
      <c r="D1632" t="s">
        <v>31</v>
      </c>
      <c r="E1632" t="s">
        <v>32</v>
      </c>
      <c r="F1632" t="s">
        <v>2044</v>
      </c>
      <c r="G1632" t="s">
        <v>27</v>
      </c>
      <c r="H1632">
        <v>69</v>
      </c>
      <c r="I1632">
        <v>7</v>
      </c>
      <c r="J1632">
        <v>483</v>
      </c>
    </row>
    <row r="1633" spans="1:10" x14ac:dyDescent="0.3">
      <c r="A1633" s="3" t="s">
        <v>1674</v>
      </c>
      <c r="B1633" s="4">
        <v>43622</v>
      </c>
      <c r="C1633">
        <v>1</v>
      </c>
      <c r="D1633" t="s">
        <v>15</v>
      </c>
      <c r="E1633" t="s">
        <v>64</v>
      </c>
      <c r="F1633" t="s">
        <v>2046</v>
      </c>
      <c r="G1633" t="s">
        <v>37</v>
      </c>
      <c r="H1633">
        <v>399</v>
      </c>
      <c r="I1633">
        <v>0</v>
      </c>
      <c r="J1633">
        <v>0</v>
      </c>
    </row>
    <row r="1634" spans="1:10" x14ac:dyDescent="0.3">
      <c r="A1634" s="3" t="s">
        <v>1675</v>
      </c>
      <c r="B1634" s="4">
        <v>43622</v>
      </c>
      <c r="C1634">
        <v>15</v>
      </c>
      <c r="D1634" t="s">
        <v>114</v>
      </c>
      <c r="E1634" t="s">
        <v>59</v>
      </c>
      <c r="F1634" t="s">
        <v>2045</v>
      </c>
      <c r="G1634" t="s">
        <v>21</v>
      </c>
      <c r="H1634">
        <v>159</v>
      </c>
      <c r="I1634">
        <v>5</v>
      </c>
      <c r="J1634">
        <v>795</v>
      </c>
    </row>
    <row r="1635" spans="1:10" x14ac:dyDescent="0.3">
      <c r="A1635" s="3" t="s">
        <v>1676</v>
      </c>
      <c r="B1635" s="4">
        <v>43622</v>
      </c>
      <c r="C1635">
        <v>2</v>
      </c>
      <c r="D1635" t="s">
        <v>102</v>
      </c>
      <c r="E1635" t="s">
        <v>16</v>
      </c>
      <c r="F1635" t="s">
        <v>2046</v>
      </c>
      <c r="G1635" t="s">
        <v>21</v>
      </c>
      <c r="H1635">
        <v>159</v>
      </c>
      <c r="I1635">
        <v>8</v>
      </c>
      <c r="J1635">
        <v>1272</v>
      </c>
    </row>
    <row r="1636" spans="1:10" x14ac:dyDescent="0.3">
      <c r="A1636" s="3" t="s">
        <v>1677</v>
      </c>
      <c r="B1636" s="4">
        <v>43622</v>
      </c>
      <c r="C1636">
        <v>3</v>
      </c>
      <c r="D1636" t="s">
        <v>39</v>
      </c>
      <c r="E1636" t="s">
        <v>16</v>
      </c>
      <c r="F1636" t="s">
        <v>2046</v>
      </c>
      <c r="G1636" t="s">
        <v>17</v>
      </c>
      <c r="H1636">
        <v>289</v>
      </c>
      <c r="I1636">
        <v>9</v>
      </c>
      <c r="J1636">
        <v>2601</v>
      </c>
    </row>
    <row r="1637" spans="1:10" x14ac:dyDescent="0.3">
      <c r="A1637" s="3" t="s">
        <v>1678</v>
      </c>
      <c r="B1637" s="4">
        <v>43623</v>
      </c>
      <c r="C1637">
        <v>2</v>
      </c>
      <c r="D1637" t="s">
        <v>102</v>
      </c>
      <c r="E1637" t="s">
        <v>64</v>
      </c>
      <c r="F1637" t="s">
        <v>2046</v>
      </c>
      <c r="G1637" t="s">
        <v>27</v>
      </c>
      <c r="H1637">
        <v>69</v>
      </c>
      <c r="I1637">
        <v>3</v>
      </c>
      <c r="J1637">
        <v>207</v>
      </c>
    </row>
    <row r="1638" spans="1:10" x14ac:dyDescent="0.3">
      <c r="A1638" s="3" t="s">
        <v>1679</v>
      </c>
      <c r="B1638" s="4">
        <v>43624</v>
      </c>
      <c r="C1638">
        <v>10</v>
      </c>
      <c r="D1638" t="s">
        <v>54</v>
      </c>
      <c r="E1638" t="s">
        <v>42</v>
      </c>
      <c r="F1638" t="s">
        <v>2043</v>
      </c>
      <c r="G1638" t="s">
        <v>37</v>
      </c>
      <c r="H1638">
        <v>399</v>
      </c>
      <c r="I1638">
        <v>5</v>
      </c>
      <c r="J1638">
        <v>1995</v>
      </c>
    </row>
    <row r="1639" spans="1:10" x14ac:dyDescent="0.3">
      <c r="A1639" s="3" t="s">
        <v>1680</v>
      </c>
      <c r="B1639" s="4">
        <v>43624</v>
      </c>
      <c r="C1639">
        <v>4</v>
      </c>
      <c r="D1639" t="s">
        <v>47</v>
      </c>
      <c r="E1639" t="s">
        <v>64</v>
      </c>
      <c r="F1639" t="s">
        <v>2046</v>
      </c>
      <c r="G1639" t="s">
        <v>13</v>
      </c>
      <c r="H1639">
        <v>199</v>
      </c>
      <c r="I1639">
        <v>1</v>
      </c>
      <c r="J1639">
        <v>199</v>
      </c>
    </row>
    <row r="1640" spans="1:10" x14ac:dyDescent="0.3">
      <c r="A1640" s="3" t="s">
        <v>1681</v>
      </c>
      <c r="B1640" s="4">
        <v>43624</v>
      </c>
      <c r="C1640">
        <v>20</v>
      </c>
      <c r="D1640" t="s">
        <v>36</v>
      </c>
      <c r="E1640" t="s">
        <v>24</v>
      </c>
      <c r="F1640" t="s">
        <v>2044</v>
      </c>
      <c r="G1640" t="s">
        <v>37</v>
      </c>
      <c r="H1640">
        <v>399</v>
      </c>
      <c r="I1640">
        <v>6</v>
      </c>
      <c r="J1640">
        <v>2394</v>
      </c>
    </row>
    <row r="1641" spans="1:10" x14ac:dyDescent="0.3">
      <c r="A1641" s="3" t="s">
        <v>1682</v>
      </c>
      <c r="B1641" s="4">
        <v>43624</v>
      </c>
      <c r="C1641">
        <v>19</v>
      </c>
      <c r="D1641" t="s">
        <v>52</v>
      </c>
      <c r="E1641" t="s">
        <v>24</v>
      </c>
      <c r="F1641" t="s">
        <v>2044</v>
      </c>
      <c r="G1641" t="s">
        <v>27</v>
      </c>
      <c r="H1641">
        <v>69</v>
      </c>
      <c r="I1641">
        <v>5</v>
      </c>
      <c r="J1641">
        <v>345</v>
      </c>
    </row>
    <row r="1642" spans="1:10" x14ac:dyDescent="0.3">
      <c r="A1642" s="3" t="s">
        <v>1683</v>
      </c>
      <c r="B1642" s="4">
        <v>43624</v>
      </c>
      <c r="C1642">
        <v>13</v>
      </c>
      <c r="D1642" t="s">
        <v>29</v>
      </c>
      <c r="E1642" t="s">
        <v>12</v>
      </c>
      <c r="F1642" t="s">
        <v>2045</v>
      </c>
      <c r="G1642" t="s">
        <v>21</v>
      </c>
      <c r="H1642">
        <v>159</v>
      </c>
      <c r="I1642">
        <v>2</v>
      </c>
      <c r="J1642">
        <v>318</v>
      </c>
    </row>
    <row r="1643" spans="1:10" x14ac:dyDescent="0.3">
      <c r="A1643" s="3" t="s">
        <v>1684</v>
      </c>
      <c r="B1643" s="4">
        <v>43624</v>
      </c>
      <c r="C1643">
        <v>17</v>
      </c>
      <c r="D1643" t="s">
        <v>31</v>
      </c>
      <c r="E1643" t="s">
        <v>24</v>
      </c>
      <c r="F1643" t="s">
        <v>2044</v>
      </c>
      <c r="G1643" t="s">
        <v>37</v>
      </c>
      <c r="H1643">
        <v>399</v>
      </c>
      <c r="I1643">
        <v>9</v>
      </c>
      <c r="J1643">
        <v>3591</v>
      </c>
    </row>
    <row r="1644" spans="1:10" x14ac:dyDescent="0.3">
      <c r="A1644" s="3" t="s">
        <v>1685</v>
      </c>
      <c r="B1644" s="4">
        <v>43624</v>
      </c>
      <c r="C1644">
        <v>7</v>
      </c>
      <c r="D1644" t="s">
        <v>84</v>
      </c>
      <c r="E1644" t="s">
        <v>42</v>
      </c>
      <c r="F1644" t="s">
        <v>2043</v>
      </c>
      <c r="G1644" t="s">
        <v>13</v>
      </c>
      <c r="H1644">
        <v>199</v>
      </c>
      <c r="I1644">
        <v>9</v>
      </c>
      <c r="J1644">
        <v>1791</v>
      </c>
    </row>
    <row r="1645" spans="1:10" x14ac:dyDescent="0.3">
      <c r="A1645" s="3" t="s">
        <v>1686</v>
      </c>
      <c r="B1645" s="4">
        <v>43625</v>
      </c>
      <c r="C1645">
        <v>4</v>
      </c>
      <c r="D1645" t="s">
        <v>47</v>
      </c>
      <c r="E1645" t="s">
        <v>16</v>
      </c>
      <c r="F1645" t="s">
        <v>2046</v>
      </c>
      <c r="G1645" t="s">
        <v>37</v>
      </c>
      <c r="H1645">
        <v>399</v>
      </c>
      <c r="I1645">
        <v>6</v>
      </c>
      <c r="J1645">
        <v>2394</v>
      </c>
    </row>
    <row r="1646" spans="1:10" x14ac:dyDescent="0.3">
      <c r="A1646" s="3" t="s">
        <v>1687</v>
      </c>
      <c r="B1646" s="4">
        <v>43625</v>
      </c>
      <c r="C1646">
        <v>11</v>
      </c>
      <c r="D1646" t="s">
        <v>11</v>
      </c>
      <c r="E1646" t="s">
        <v>12</v>
      </c>
      <c r="F1646" t="s">
        <v>2045</v>
      </c>
      <c r="G1646" t="s">
        <v>37</v>
      </c>
      <c r="H1646">
        <v>399</v>
      </c>
      <c r="I1646">
        <v>3</v>
      </c>
      <c r="J1646">
        <v>1197</v>
      </c>
    </row>
    <row r="1647" spans="1:10" x14ac:dyDescent="0.3">
      <c r="A1647" s="3" t="s">
        <v>1688</v>
      </c>
      <c r="B1647" s="4">
        <v>43626</v>
      </c>
      <c r="C1647">
        <v>11</v>
      </c>
      <c r="D1647" t="s">
        <v>11</v>
      </c>
      <c r="E1647" t="s">
        <v>12</v>
      </c>
      <c r="F1647" t="s">
        <v>2045</v>
      </c>
      <c r="G1647" t="s">
        <v>13</v>
      </c>
      <c r="H1647">
        <v>199</v>
      </c>
      <c r="I1647">
        <v>4</v>
      </c>
      <c r="J1647">
        <v>796</v>
      </c>
    </row>
    <row r="1648" spans="1:10" x14ac:dyDescent="0.3">
      <c r="A1648" s="3" t="s">
        <v>1689</v>
      </c>
      <c r="B1648" s="4">
        <v>43626</v>
      </c>
      <c r="C1648">
        <v>13</v>
      </c>
      <c r="D1648" t="s">
        <v>29</v>
      </c>
      <c r="E1648" t="s">
        <v>59</v>
      </c>
      <c r="F1648" t="s">
        <v>2045</v>
      </c>
      <c r="G1648" t="s">
        <v>21</v>
      </c>
      <c r="H1648">
        <v>159</v>
      </c>
      <c r="I1648">
        <v>9</v>
      </c>
      <c r="J1648">
        <v>1431</v>
      </c>
    </row>
    <row r="1649" spans="1:10" x14ac:dyDescent="0.3">
      <c r="A1649" s="3" t="s">
        <v>1690</v>
      </c>
      <c r="B1649" s="4">
        <v>43626</v>
      </c>
      <c r="C1649">
        <v>1</v>
      </c>
      <c r="D1649" t="s">
        <v>15</v>
      </c>
      <c r="E1649" t="s">
        <v>64</v>
      </c>
      <c r="F1649" t="s">
        <v>2046</v>
      </c>
      <c r="G1649" t="s">
        <v>37</v>
      </c>
      <c r="H1649">
        <v>399</v>
      </c>
      <c r="I1649">
        <v>2</v>
      </c>
      <c r="J1649">
        <v>798</v>
      </c>
    </row>
    <row r="1650" spans="1:10" x14ac:dyDescent="0.3">
      <c r="A1650" s="3" t="s">
        <v>1691</v>
      </c>
      <c r="B1650" s="4">
        <v>43627</v>
      </c>
      <c r="C1650">
        <v>15</v>
      </c>
      <c r="D1650" t="s">
        <v>114</v>
      </c>
      <c r="E1650" t="s">
        <v>12</v>
      </c>
      <c r="F1650" t="s">
        <v>2045</v>
      </c>
      <c r="G1650" t="s">
        <v>21</v>
      </c>
      <c r="H1650">
        <v>159</v>
      </c>
      <c r="I1650">
        <v>0</v>
      </c>
      <c r="J1650">
        <v>0</v>
      </c>
    </row>
    <row r="1651" spans="1:10" x14ac:dyDescent="0.3">
      <c r="A1651" s="3" t="s">
        <v>1692</v>
      </c>
      <c r="B1651" s="4">
        <v>43627</v>
      </c>
      <c r="C1651">
        <v>9</v>
      </c>
      <c r="D1651" t="s">
        <v>19</v>
      </c>
      <c r="E1651" t="s">
        <v>20</v>
      </c>
      <c r="F1651" t="s">
        <v>2043</v>
      </c>
      <c r="G1651" t="s">
        <v>37</v>
      </c>
      <c r="H1651">
        <v>399</v>
      </c>
      <c r="I1651">
        <v>3</v>
      </c>
      <c r="J1651">
        <v>1197</v>
      </c>
    </row>
    <row r="1652" spans="1:10" x14ac:dyDescent="0.3">
      <c r="A1652" s="3" t="s">
        <v>1693</v>
      </c>
      <c r="B1652" s="4">
        <v>43627</v>
      </c>
      <c r="C1652">
        <v>20</v>
      </c>
      <c r="D1652" t="s">
        <v>36</v>
      </c>
      <c r="E1652" t="s">
        <v>32</v>
      </c>
      <c r="F1652" t="s">
        <v>2044</v>
      </c>
      <c r="G1652" t="s">
        <v>27</v>
      </c>
      <c r="H1652">
        <v>69</v>
      </c>
      <c r="I1652">
        <v>0</v>
      </c>
      <c r="J1652">
        <v>0</v>
      </c>
    </row>
    <row r="1653" spans="1:10" x14ac:dyDescent="0.3">
      <c r="A1653" s="3" t="s">
        <v>1694</v>
      </c>
      <c r="B1653" s="4">
        <v>43627</v>
      </c>
      <c r="C1653">
        <v>9</v>
      </c>
      <c r="D1653" t="s">
        <v>19</v>
      </c>
      <c r="E1653" t="s">
        <v>42</v>
      </c>
      <c r="F1653" t="s">
        <v>2043</v>
      </c>
      <c r="G1653" t="s">
        <v>13</v>
      </c>
      <c r="H1653">
        <v>199</v>
      </c>
      <c r="I1653">
        <v>5</v>
      </c>
      <c r="J1653">
        <v>995</v>
      </c>
    </row>
    <row r="1654" spans="1:10" x14ac:dyDescent="0.3">
      <c r="A1654" s="3" t="s">
        <v>1695</v>
      </c>
      <c r="B1654" s="4">
        <v>43628</v>
      </c>
      <c r="C1654">
        <v>15</v>
      </c>
      <c r="D1654" t="s">
        <v>114</v>
      </c>
      <c r="E1654" t="s">
        <v>12</v>
      </c>
      <c r="F1654" t="s">
        <v>2045</v>
      </c>
      <c r="G1654" t="s">
        <v>21</v>
      </c>
      <c r="H1654">
        <v>159</v>
      </c>
      <c r="I1654">
        <v>1</v>
      </c>
      <c r="J1654">
        <v>159</v>
      </c>
    </row>
    <row r="1655" spans="1:10" x14ac:dyDescent="0.3">
      <c r="A1655" s="3" t="s">
        <v>1696</v>
      </c>
      <c r="B1655" s="4">
        <v>43629</v>
      </c>
      <c r="C1655">
        <v>3</v>
      </c>
      <c r="D1655" t="s">
        <v>39</v>
      </c>
      <c r="E1655" t="s">
        <v>16</v>
      </c>
      <c r="F1655" t="s">
        <v>2046</v>
      </c>
      <c r="G1655" t="s">
        <v>37</v>
      </c>
      <c r="H1655">
        <v>399</v>
      </c>
      <c r="I1655">
        <v>5</v>
      </c>
      <c r="J1655">
        <v>1995</v>
      </c>
    </row>
    <row r="1656" spans="1:10" x14ac:dyDescent="0.3">
      <c r="A1656" s="3" t="s">
        <v>1697</v>
      </c>
      <c r="B1656" s="4">
        <v>43630</v>
      </c>
      <c r="C1656">
        <v>17</v>
      </c>
      <c r="D1656" t="s">
        <v>31</v>
      </c>
      <c r="E1656" t="s">
        <v>32</v>
      </c>
      <c r="F1656" t="s">
        <v>2044</v>
      </c>
      <c r="G1656" t="s">
        <v>13</v>
      </c>
      <c r="H1656">
        <v>199</v>
      </c>
      <c r="I1656">
        <v>8</v>
      </c>
      <c r="J1656">
        <v>1592</v>
      </c>
    </row>
    <row r="1657" spans="1:10" x14ac:dyDescent="0.3">
      <c r="A1657" s="3" t="s">
        <v>1698</v>
      </c>
      <c r="B1657" s="4">
        <v>43630</v>
      </c>
      <c r="C1657">
        <v>16</v>
      </c>
      <c r="D1657" t="s">
        <v>26</v>
      </c>
      <c r="E1657" t="s">
        <v>32</v>
      </c>
      <c r="F1657" t="s">
        <v>2044</v>
      </c>
      <c r="G1657" t="s">
        <v>17</v>
      </c>
      <c r="H1657">
        <v>289</v>
      </c>
      <c r="I1657">
        <v>9</v>
      </c>
      <c r="J1657">
        <v>2601</v>
      </c>
    </row>
    <row r="1658" spans="1:10" x14ac:dyDescent="0.3">
      <c r="A1658" s="3" t="s">
        <v>1699</v>
      </c>
      <c r="B1658" s="4">
        <v>43630</v>
      </c>
      <c r="C1658">
        <v>10</v>
      </c>
      <c r="D1658" t="s">
        <v>54</v>
      </c>
      <c r="E1658" t="s">
        <v>42</v>
      </c>
      <c r="F1658" t="s">
        <v>2043</v>
      </c>
      <c r="G1658" t="s">
        <v>37</v>
      </c>
      <c r="H1658">
        <v>399</v>
      </c>
      <c r="I1658">
        <v>8</v>
      </c>
      <c r="J1658">
        <v>3192</v>
      </c>
    </row>
    <row r="1659" spans="1:10" x14ac:dyDescent="0.3">
      <c r="A1659" s="3" t="s">
        <v>1700</v>
      </c>
      <c r="B1659" s="4">
        <v>43630</v>
      </c>
      <c r="C1659">
        <v>3</v>
      </c>
      <c r="D1659" t="s">
        <v>39</v>
      </c>
      <c r="E1659" t="s">
        <v>16</v>
      </c>
      <c r="F1659" t="s">
        <v>2046</v>
      </c>
      <c r="G1659" t="s">
        <v>37</v>
      </c>
      <c r="H1659">
        <v>399</v>
      </c>
      <c r="I1659">
        <v>8</v>
      </c>
      <c r="J1659">
        <v>3192</v>
      </c>
    </row>
    <row r="1660" spans="1:10" x14ac:dyDescent="0.3">
      <c r="A1660" s="3" t="s">
        <v>1701</v>
      </c>
      <c r="B1660" s="4">
        <v>43630</v>
      </c>
      <c r="C1660">
        <v>13</v>
      </c>
      <c r="D1660" t="s">
        <v>29</v>
      </c>
      <c r="E1660" t="s">
        <v>59</v>
      </c>
      <c r="F1660" t="s">
        <v>2045</v>
      </c>
      <c r="G1660" t="s">
        <v>27</v>
      </c>
      <c r="H1660">
        <v>69</v>
      </c>
      <c r="I1660">
        <v>4</v>
      </c>
      <c r="J1660">
        <v>276</v>
      </c>
    </row>
    <row r="1661" spans="1:10" x14ac:dyDescent="0.3">
      <c r="A1661" s="3" t="s">
        <v>1702</v>
      </c>
      <c r="B1661" s="4">
        <v>43631</v>
      </c>
      <c r="C1661">
        <v>13</v>
      </c>
      <c r="D1661" t="s">
        <v>29</v>
      </c>
      <c r="E1661" t="s">
        <v>12</v>
      </c>
      <c r="F1661" t="s">
        <v>2045</v>
      </c>
      <c r="G1661" t="s">
        <v>17</v>
      </c>
      <c r="H1661">
        <v>289</v>
      </c>
      <c r="I1661">
        <v>4</v>
      </c>
      <c r="J1661">
        <v>1156</v>
      </c>
    </row>
    <row r="1662" spans="1:10" x14ac:dyDescent="0.3">
      <c r="A1662" s="3" t="s">
        <v>1703</v>
      </c>
      <c r="B1662" s="4">
        <v>43631</v>
      </c>
      <c r="C1662">
        <v>9</v>
      </c>
      <c r="D1662" t="s">
        <v>19</v>
      </c>
      <c r="E1662" t="s">
        <v>20</v>
      </c>
      <c r="F1662" t="s">
        <v>2043</v>
      </c>
      <c r="G1662" t="s">
        <v>27</v>
      </c>
      <c r="H1662">
        <v>69</v>
      </c>
      <c r="I1662">
        <v>5</v>
      </c>
      <c r="J1662">
        <v>345</v>
      </c>
    </row>
    <row r="1663" spans="1:10" x14ac:dyDescent="0.3">
      <c r="A1663" s="3" t="s">
        <v>1704</v>
      </c>
      <c r="B1663" s="4">
        <v>43631</v>
      </c>
      <c r="C1663">
        <v>20</v>
      </c>
      <c r="D1663" t="s">
        <v>36</v>
      </c>
      <c r="E1663" t="s">
        <v>32</v>
      </c>
      <c r="F1663" t="s">
        <v>2044</v>
      </c>
      <c r="G1663" t="s">
        <v>27</v>
      </c>
      <c r="H1663">
        <v>69</v>
      </c>
      <c r="I1663">
        <v>8</v>
      </c>
      <c r="J1663">
        <v>552</v>
      </c>
    </row>
    <row r="1664" spans="1:10" x14ac:dyDescent="0.3">
      <c r="A1664" s="3" t="s">
        <v>1705</v>
      </c>
      <c r="B1664" s="4">
        <v>43631</v>
      </c>
      <c r="C1664">
        <v>2</v>
      </c>
      <c r="D1664" t="s">
        <v>102</v>
      </c>
      <c r="E1664" t="s">
        <v>16</v>
      </c>
      <c r="F1664" t="s">
        <v>2046</v>
      </c>
      <c r="G1664" t="s">
        <v>17</v>
      </c>
      <c r="H1664">
        <v>289</v>
      </c>
      <c r="I1664">
        <v>5</v>
      </c>
      <c r="J1664">
        <v>1445</v>
      </c>
    </row>
    <row r="1665" spans="1:10" x14ac:dyDescent="0.3">
      <c r="A1665" s="3" t="s">
        <v>1706</v>
      </c>
      <c r="B1665" s="4">
        <v>43631</v>
      </c>
      <c r="C1665">
        <v>13</v>
      </c>
      <c r="D1665" t="s">
        <v>29</v>
      </c>
      <c r="E1665" t="s">
        <v>59</v>
      </c>
      <c r="F1665" t="s">
        <v>2045</v>
      </c>
      <c r="G1665" t="s">
        <v>37</v>
      </c>
      <c r="H1665">
        <v>399</v>
      </c>
      <c r="I1665">
        <v>7</v>
      </c>
      <c r="J1665">
        <v>2793</v>
      </c>
    </row>
    <row r="1666" spans="1:10" x14ac:dyDescent="0.3">
      <c r="A1666" s="3" t="s">
        <v>1707</v>
      </c>
      <c r="B1666" s="4">
        <v>43631</v>
      </c>
      <c r="C1666">
        <v>17</v>
      </c>
      <c r="D1666" t="s">
        <v>31</v>
      </c>
      <c r="E1666" t="s">
        <v>32</v>
      </c>
      <c r="F1666" t="s">
        <v>2044</v>
      </c>
      <c r="G1666" t="s">
        <v>13</v>
      </c>
      <c r="H1666">
        <v>199</v>
      </c>
      <c r="I1666">
        <v>3</v>
      </c>
      <c r="J1666">
        <v>597</v>
      </c>
    </row>
    <row r="1667" spans="1:10" x14ac:dyDescent="0.3">
      <c r="A1667" s="3" t="s">
        <v>1708</v>
      </c>
      <c r="B1667" s="4">
        <v>43632</v>
      </c>
      <c r="C1667">
        <v>20</v>
      </c>
      <c r="D1667" t="s">
        <v>36</v>
      </c>
      <c r="E1667" t="s">
        <v>32</v>
      </c>
      <c r="F1667" t="s">
        <v>2044</v>
      </c>
      <c r="G1667" t="s">
        <v>13</v>
      </c>
      <c r="H1667">
        <v>199</v>
      </c>
      <c r="I1667">
        <v>7</v>
      </c>
      <c r="J1667">
        <v>1393</v>
      </c>
    </row>
    <row r="1668" spans="1:10" x14ac:dyDescent="0.3">
      <c r="A1668" s="3" t="s">
        <v>1709</v>
      </c>
      <c r="B1668" s="4">
        <v>43632</v>
      </c>
      <c r="C1668">
        <v>8</v>
      </c>
      <c r="D1668" t="s">
        <v>41</v>
      </c>
      <c r="E1668" t="s">
        <v>42</v>
      </c>
      <c r="F1668" t="s">
        <v>2043</v>
      </c>
      <c r="G1668" t="s">
        <v>37</v>
      </c>
      <c r="H1668">
        <v>399</v>
      </c>
      <c r="I1668">
        <v>2</v>
      </c>
      <c r="J1668">
        <v>798</v>
      </c>
    </row>
    <row r="1669" spans="1:10" x14ac:dyDescent="0.3">
      <c r="A1669" s="3" t="s">
        <v>1710</v>
      </c>
      <c r="B1669" s="4">
        <v>43632</v>
      </c>
      <c r="C1669">
        <v>16</v>
      </c>
      <c r="D1669" t="s">
        <v>26</v>
      </c>
      <c r="E1669" t="s">
        <v>24</v>
      </c>
      <c r="F1669" t="s">
        <v>2044</v>
      </c>
      <c r="G1669" t="s">
        <v>21</v>
      </c>
      <c r="H1669">
        <v>159</v>
      </c>
      <c r="I1669">
        <v>3</v>
      </c>
      <c r="J1669">
        <v>477</v>
      </c>
    </row>
    <row r="1670" spans="1:10" x14ac:dyDescent="0.3">
      <c r="A1670" s="3" t="s">
        <v>1711</v>
      </c>
      <c r="B1670" s="4">
        <v>43632</v>
      </c>
      <c r="C1670">
        <v>18</v>
      </c>
      <c r="D1670" t="s">
        <v>23</v>
      </c>
      <c r="E1670" t="s">
        <v>32</v>
      </c>
      <c r="F1670" t="s">
        <v>2044</v>
      </c>
      <c r="G1670" t="s">
        <v>27</v>
      </c>
      <c r="H1670">
        <v>69</v>
      </c>
      <c r="I1670">
        <v>8</v>
      </c>
      <c r="J1670">
        <v>552</v>
      </c>
    </row>
    <row r="1671" spans="1:10" x14ac:dyDescent="0.3">
      <c r="A1671" s="3" t="s">
        <v>1712</v>
      </c>
      <c r="B1671" s="4">
        <v>43633</v>
      </c>
      <c r="C1671">
        <v>1</v>
      </c>
      <c r="D1671" t="s">
        <v>15</v>
      </c>
      <c r="E1671" t="s">
        <v>16</v>
      </c>
      <c r="F1671" t="s">
        <v>2046</v>
      </c>
      <c r="G1671" t="s">
        <v>17</v>
      </c>
      <c r="H1671">
        <v>289</v>
      </c>
      <c r="I1671">
        <v>5</v>
      </c>
      <c r="J1671">
        <v>1445</v>
      </c>
    </row>
    <row r="1672" spans="1:10" x14ac:dyDescent="0.3">
      <c r="A1672" s="3" t="s">
        <v>1713</v>
      </c>
      <c r="B1672" s="4">
        <v>43633</v>
      </c>
      <c r="C1672">
        <v>17</v>
      </c>
      <c r="D1672" t="s">
        <v>31</v>
      </c>
      <c r="E1672" t="s">
        <v>32</v>
      </c>
      <c r="F1672" t="s">
        <v>2044</v>
      </c>
      <c r="G1672" t="s">
        <v>17</v>
      </c>
      <c r="H1672">
        <v>289</v>
      </c>
      <c r="I1672">
        <v>1</v>
      </c>
      <c r="J1672">
        <v>289</v>
      </c>
    </row>
    <row r="1673" spans="1:10" x14ac:dyDescent="0.3">
      <c r="A1673" s="3" t="s">
        <v>1714</v>
      </c>
      <c r="B1673" s="4">
        <v>43633</v>
      </c>
      <c r="C1673">
        <v>4</v>
      </c>
      <c r="D1673" t="s">
        <v>47</v>
      </c>
      <c r="E1673" t="s">
        <v>64</v>
      </c>
      <c r="F1673" t="s">
        <v>2046</v>
      </c>
      <c r="G1673" t="s">
        <v>27</v>
      </c>
      <c r="H1673">
        <v>69</v>
      </c>
      <c r="I1673">
        <v>8</v>
      </c>
      <c r="J1673">
        <v>552</v>
      </c>
    </row>
    <row r="1674" spans="1:10" x14ac:dyDescent="0.3">
      <c r="A1674" s="3" t="s">
        <v>1715</v>
      </c>
      <c r="B1674" s="4">
        <v>43633</v>
      </c>
      <c r="C1674">
        <v>18</v>
      </c>
      <c r="D1674" t="s">
        <v>23</v>
      </c>
      <c r="E1674" t="s">
        <v>24</v>
      </c>
      <c r="F1674" t="s">
        <v>2044</v>
      </c>
      <c r="G1674" t="s">
        <v>21</v>
      </c>
      <c r="H1674">
        <v>159</v>
      </c>
      <c r="I1674">
        <v>6</v>
      </c>
      <c r="J1674">
        <v>954</v>
      </c>
    </row>
    <row r="1675" spans="1:10" x14ac:dyDescent="0.3">
      <c r="A1675" s="3" t="s">
        <v>1716</v>
      </c>
      <c r="B1675" s="4">
        <v>43634</v>
      </c>
      <c r="C1675">
        <v>17</v>
      </c>
      <c r="D1675" t="s">
        <v>31</v>
      </c>
      <c r="E1675" t="s">
        <v>32</v>
      </c>
      <c r="F1675" t="s">
        <v>2044</v>
      </c>
      <c r="G1675" t="s">
        <v>37</v>
      </c>
      <c r="H1675">
        <v>399</v>
      </c>
      <c r="I1675">
        <v>3</v>
      </c>
      <c r="J1675">
        <v>1197</v>
      </c>
    </row>
    <row r="1676" spans="1:10" x14ac:dyDescent="0.3">
      <c r="A1676" s="3" t="s">
        <v>1717</v>
      </c>
      <c r="B1676" s="4">
        <v>43635</v>
      </c>
      <c r="C1676">
        <v>13</v>
      </c>
      <c r="D1676" t="s">
        <v>29</v>
      </c>
      <c r="E1676" t="s">
        <v>12</v>
      </c>
      <c r="F1676" t="s">
        <v>2045</v>
      </c>
      <c r="G1676" t="s">
        <v>13</v>
      </c>
      <c r="H1676">
        <v>199</v>
      </c>
      <c r="I1676">
        <v>0</v>
      </c>
      <c r="J1676">
        <v>0</v>
      </c>
    </row>
    <row r="1677" spans="1:10" x14ac:dyDescent="0.3">
      <c r="A1677" s="3" t="s">
        <v>1718</v>
      </c>
      <c r="B1677" s="4">
        <v>43635</v>
      </c>
      <c r="C1677">
        <v>11</v>
      </c>
      <c r="D1677" t="s">
        <v>11</v>
      </c>
      <c r="E1677" t="s">
        <v>12</v>
      </c>
      <c r="F1677" t="s">
        <v>2045</v>
      </c>
      <c r="G1677" t="s">
        <v>13</v>
      </c>
      <c r="H1677">
        <v>199</v>
      </c>
      <c r="I1677">
        <v>7</v>
      </c>
      <c r="J1677">
        <v>1393</v>
      </c>
    </row>
    <row r="1678" spans="1:10" x14ac:dyDescent="0.3">
      <c r="A1678" s="3" t="s">
        <v>1719</v>
      </c>
      <c r="B1678" s="4">
        <v>43635</v>
      </c>
      <c r="C1678">
        <v>14</v>
      </c>
      <c r="D1678" t="s">
        <v>34</v>
      </c>
      <c r="E1678" t="s">
        <v>59</v>
      </c>
      <c r="F1678" t="s">
        <v>2045</v>
      </c>
      <c r="G1678" t="s">
        <v>21</v>
      </c>
      <c r="H1678">
        <v>159</v>
      </c>
      <c r="I1678">
        <v>5</v>
      </c>
      <c r="J1678">
        <v>795</v>
      </c>
    </row>
    <row r="1679" spans="1:10" x14ac:dyDescent="0.3">
      <c r="A1679" s="3" t="s">
        <v>1720</v>
      </c>
      <c r="B1679" s="4">
        <v>43636</v>
      </c>
      <c r="C1679">
        <v>6</v>
      </c>
      <c r="D1679" t="s">
        <v>44</v>
      </c>
      <c r="E1679" t="s">
        <v>20</v>
      </c>
      <c r="F1679" t="s">
        <v>2043</v>
      </c>
      <c r="G1679" t="s">
        <v>21</v>
      </c>
      <c r="H1679">
        <v>159</v>
      </c>
      <c r="I1679">
        <v>2</v>
      </c>
      <c r="J1679">
        <v>318</v>
      </c>
    </row>
    <row r="1680" spans="1:10" x14ac:dyDescent="0.3">
      <c r="A1680" s="3" t="s">
        <v>1721</v>
      </c>
      <c r="B1680" s="4">
        <v>43637</v>
      </c>
      <c r="C1680">
        <v>20</v>
      </c>
      <c r="D1680" t="s">
        <v>36</v>
      </c>
      <c r="E1680" t="s">
        <v>24</v>
      </c>
      <c r="F1680" t="s">
        <v>2044</v>
      </c>
      <c r="G1680" t="s">
        <v>13</v>
      </c>
      <c r="H1680">
        <v>199</v>
      </c>
      <c r="I1680">
        <v>7</v>
      </c>
      <c r="J1680">
        <v>1393</v>
      </c>
    </row>
    <row r="1681" spans="1:10" x14ac:dyDescent="0.3">
      <c r="A1681" s="3" t="s">
        <v>1722</v>
      </c>
      <c r="B1681" s="4">
        <v>43638</v>
      </c>
      <c r="C1681">
        <v>4</v>
      </c>
      <c r="D1681" t="s">
        <v>47</v>
      </c>
      <c r="E1681" t="s">
        <v>16</v>
      </c>
      <c r="F1681" t="s">
        <v>2046</v>
      </c>
      <c r="G1681" t="s">
        <v>21</v>
      </c>
      <c r="H1681">
        <v>159</v>
      </c>
      <c r="I1681">
        <v>5</v>
      </c>
      <c r="J1681">
        <v>795</v>
      </c>
    </row>
    <row r="1682" spans="1:10" x14ac:dyDescent="0.3">
      <c r="A1682" s="3" t="s">
        <v>1723</v>
      </c>
      <c r="B1682" s="4">
        <v>43638</v>
      </c>
      <c r="C1682">
        <v>6</v>
      </c>
      <c r="D1682" t="s">
        <v>44</v>
      </c>
      <c r="E1682" t="s">
        <v>42</v>
      </c>
      <c r="F1682" t="s">
        <v>2043</v>
      </c>
      <c r="G1682" t="s">
        <v>27</v>
      </c>
      <c r="H1682">
        <v>69</v>
      </c>
      <c r="I1682">
        <v>5</v>
      </c>
      <c r="J1682">
        <v>345</v>
      </c>
    </row>
    <row r="1683" spans="1:10" x14ac:dyDescent="0.3">
      <c r="A1683" s="3" t="s">
        <v>1724</v>
      </c>
      <c r="B1683" s="4">
        <v>43638</v>
      </c>
      <c r="C1683">
        <v>3</v>
      </c>
      <c r="D1683" t="s">
        <v>39</v>
      </c>
      <c r="E1683" t="s">
        <v>64</v>
      </c>
      <c r="F1683" t="s">
        <v>2046</v>
      </c>
      <c r="G1683" t="s">
        <v>13</v>
      </c>
      <c r="H1683">
        <v>199</v>
      </c>
      <c r="I1683">
        <v>5</v>
      </c>
      <c r="J1683">
        <v>995</v>
      </c>
    </row>
    <row r="1684" spans="1:10" x14ac:dyDescent="0.3">
      <c r="A1684" s="3" t="s">
        <v>1725</v>
      </c>
      <c r="B1684" s="4">
        <v>43638</v>
      </c>
      <c r="C1684">
        <v>9</v>
      </c>
      <c r="D1684" t="s">
        <v>19</v>
      </c>
      <c r="E1684" t="s">
        <v>42</v>
      </c>
      <c r="F1684" t="s">
        <v>2043</v>
      </c>
      <c r="G1684" t="s">
        <v>21</v>
      </c>
      <c r="H1684">
        <v>159</v>
      </c>
      <c r="I1684">
        <v>4</v>
      </c>
      <c r="J1684">
        <v>636</v>
      </c>
    </row>
    <row r="1685" spans="1:10" x14ac:dyDescent="0.3">
      <c r="A1685" s="3" t="s">
        <v>1726</v>
      </c>
      <c r="B1685" s="4">
        <v>43638</v>
      </c>
      <c r="C1685">
        <v>12</v>
      </c>
      <c r="D1685" t="s">
        <v>62</v>
      </c>
      <c r="E1685" t="s">
        <v>59</v>
      </c>
      <c r="F1685" t="s">
        <v>2045</v>
      </c>
      <c r="G1685" t="s">
        <v>21</v>
      </c>
      <c r="H1685">
        <v>159</v>
      </c>
      <c r="I1685">
        <v>2</v>
      </c>
      <c r="J1685">
        <v>318</v>
      </c>
    </row>
    <row r="1686" spans="1:10" x14ac:dyDescent="0.3">
      <c r="A1686" s="3" t="s">
        <v>1727</v>
      </c>
      <c r="B1686" s="4">
        <v>43638</v>
      </c>
      <c r="C1686">
        <v>3</v>
      </c>
      <c r="D1686" t="s">
        <v>39</v>
      </c>
      <c r="E1686" t="s">
        <v>16</v>
      </c>
      <c r="F1686" t="s">
        <v>2046</v>
      </c>
      <c r="G1686" t="s">
        <v>21</v>
      </c>
      <c r="H1686">
        <v>159</v>
      </c>
      <c r="I1686">
        <v>8</v>
      </c>
      <c r="J1686">
        <v>1272</v>
      </c>
    </row>
    <row r="1687" spans="1:10" x14ac:dyDescent="0.3">
      <c r="A1687" s="3" t="s">
        <v>1728</v>
      </c>
      <c r="B1687" s="4">
        <v>43639</v>
      </c>
      <c r="C1687">
        <v>15</v>
      </c>
      <c r="D1687" t="s">
        <v>114</v>
      </c>
      <c r="E1687" t="s">
        <v>12</v>
      </c>
      <c r="F1687" t="s">
        <v>2045</v>
      </c>
      <c r="G1687" t="s">
        <v>21</v>
      </c>
      <c r="H1687">
        <v>159</v>
      </c>
      <c r="I1687">
        <v>4</v>
      </c>
      <c r="J1687">
        <v>636</v>
      </c>
    </row>
    <row r="1688" spans="1:10" x14ac:dyDescent="0.3">
      <c r="A1688" s="3" t="s">
        <v>1729</v>
      </c>
      <c r="B1688" s="4">
        <v>43639</v>
      </c>
      <c r="C1688">
        <v>9</v>
      </c>
      <c r="D1688" t="s">
        <v>19</v>
      </c>
      <c r="E1688" t="s">
        <v>20</v>
      </c>
      <c r="F1688" t="s">
        <v>2043</v>
      </c>
      <c r="G1688" t="s">
        <v>21</v>
      </c>
      <c r="H1688">
        <v>159</v>
      </c>
      <c r="I1688">
        <v>8</v>
      </c>
      <c r="J1688">
        <v>1272</v>
      </c>
    </row>
    <row r="1689" spans="1:10" x14ac:dyDescent="0.3">
      <c r="A1689" s="3" t="s">
        <v>1730</v>
      </c>
      <c r="B1689" s="4">
        <v>43640</v>
      </c>
      <c r="C1689">
        <v>13</v>
      </c>
      <c r="D1689" t="s">
        <v>29</v>
      </c>
      <c r="E1689" t="s">
        <v>12</v>
      </c>
      <c r="F1689" t="s">
        <v>2045</v>
      </c>
      <c r="G1689" t="s">
        <v>37</v>
      </c>
      <c r="H1689">
        <v>399</v>
      </c>
      <c r="I1689">
        <v>5</v>
      </c>
      <c r="J1689">
        <v>1995</v>
      </c>
    </row>
    <row r="1690" spans="1:10" x14ac:dyDescent="0.3">
      <c r="A1690" s="3" t="s">
        <v>1731</v>
      </c>
      <c r="B1690" s="4">
        <v>43641</v>
      </c>
      <c r="C1690">
        <v>16</v>
      </c>
      <c r="D1690" t="s">
        <v>26</v>
      </c>
      <c r="E1690" t="s">
        <v>32</v>
      </c>
      <c r="F1690" t="s">
        <v>2044</v>
      </c>
      <c r="G1690" t="s">
        <v>37</v>
      </c>
      <c r="H1690">
        <v>399</v>
      </c>
      <c r="I1690">
        <v>6</v>
      </c>
      <c r="J1690">
        <v>2394</v>
      </c>
    </row>
    <row r="1691" spans="1:10" x14ac:dyDescent="0.3">
      <c r="A1691" s="3" t="s">
        <v>1732</v>
      </c>
      <c r="B1691" s="4">
        <v>43642</v>
      </c>
      <c r="C1691">
        <v>7</v>
      </c>
      <c r="D1691" t="s">
        <v>84</v>
      </c>
      <c r="E1691" t="s">
        <v>42</v>
      </c>
      <c r="F1691" t="s">
        <v>2043</v>
      </c>
      <c r="G1691" t="s">
        <v>37</v>
      </c>
      <c r="H1691">
        <v>399</v>
      </c>
      <c r="I1691">
        <v>4</v>
      </c>
      <c r="J1691">
        <v>1596</v>
      </c>
    </row>
    <row r="1692" spans="1:10" x14ac:dyDescent="0.3">
      <c r="A1692" s="3" t="s">
        <v>1733</v>
      </c>
      <c r="B1692" s="4">
        <v>43642</v>
      </c>
      <c r="C1692">
        <v>2</v>
      </c>
      <c r="D1692" t="s">
        <v>102</v>
      </c>
      <c r="E1692" t="s">
        <v>64</v>
      </c>
      <c r="F1692" t="s">
        <v>2046</v>
      </c>
      <c r="G1692" t="s">
        <v>17</v>
      </c>
      <c r="H1692">
        <v>289</v>
      </c>
      <c r="I1692">
        <v>7</v>
      </c>
      <c r="J1692">
        <v>2023</v>
      </c>
    </row>
    <row r="1693" spans="1:10" x14ac:dyDescent="0.3">
      <c r="A1693" s="3" t="s">
        <v>1734</v>
      </c>
      <c r="B1693" s="4">
        <v>43643</v>
      </c>
      <c r="C1693">
        <v>9</v>
      </c>
      <c r="D1693" t="s">
        <v>19</v>
      </c>
      <c r="E1693" t="s">
        <v>20</v>
      </c>
      <c r="F1693" t="s">
        <v>2043</v>
      </c>
      <c r="G1693" t="s">
        <v>27</v>
      </c>
      <c r="H1693">
        <v>69</v>
      </c>
      <c r="I1693">
        <v>3</v>
      </c>
      <c r="J1693">
        <v>207</v>
      </c>
    </row>
    <row r="1694" spans="1:10" x14ac:dyDescent="0.3">
      <c r="A1694" s="3" t="s">
        <v>1735</v>
      </c>
      <c r="B1694" s="4">
        <v>43644</v>
      </c>
      <c r="C1694">
        <v>20</v>
      </c>
      <c r="D1694" t="s">
        <v>36</v>
      </c>
      <c r="E1694" t="s">
        <v>32</v>
      </c>
      <c r="F1694" t="s">
        <v>2044</v>
      </c>
      <c r="G1694" t="s">
        <v>17</v>
      </c>
      <c r="H1694">
        <v>289</v>
      </c>
      <c r="I1694">
        <v>8</v>
      </c>
      <c r="J1694">
        <v>2312</v>
      </c>
    </row>
    <row r="1695" spans="1:10" x14ac:dyDescent="0.3">
      <c r="A1695" s="3" t="s">
        <v>1736</v>
      </c>
      <c r="B1695" s="4">
        <v>43645</v>
      </c>
      <c r="C1695">
        <v>9</v>
      </c>
      <c r="D1695" t="s">
        <v>19</v>
      </c>
      <c r="E1695" t="s">
        <v>20</v>
      </c>
      <c r="F1695" t="s">
        <v>2043</v>
      </c>
      <c r="G1695" t="s">
        <v>37</v>
      </c>
      <c r="H1695">
        <v>399</v>
      </c>
      <c r="I1695">
        <v>5</v>
      </c>
      <c r="J1695">
        <v>1995</v>
      </c>
    </row>
    <row r="1696" spans="1:10" x14ac:dyDescent="0.3">
      <c r="A1696" s="3" t="s">
        <v>1737</v>
      </c>
      <c r="B1696" s="4">
        <v>43645</v>
      </c>
      <c r="C1696">
        <v>8</v>
      </c>
      <c r="D1696" t="s">
        <v>41</v>
      </c>
      <c r="E1696" t="s">
        <v>42</v>
      </c>
      <c r="F1696" t="s">
        <v>2043</v>
      </c>
      <c r="G1696" t="s">
        <v>13</v>
      </c>
      <c r="H1696">
        <v>199</v>
      </c>
      <c r="I1696">
        <v>3</v>
      </c>
      <c r="J1696">
        <v>597</v>
      </c>
    </row>
    <row r="1697" spans="1:10" x14ac:dyDescent="0.3">
      <c r="A1697" s="3" t="s">
        <v>1738</v>
      </c>
      <c r="B1697" s="4">
        <v>43646</v>
      </c>
      <c r="C1697">
        <v>9</v>
      </c>
      <c r="D1697" t="s">
        <v>19</v>
      </c>
      <c r="E1697" t="s">
        <v>20</v>
      </c>
      <c r="F1697" t="s">
        <v>2043</v>
      </c>
      <c r="G1697" t="s">
        <v>21</v>
      </c>
      <c r="H1697">
        <v>159</v>
      </c>
      <c r="I1697">
        <v>7</v>
      </c>
      <c r="J1697">
        <v>1113</v>
      </c>
    </row>
    <row r="1698" spans="1:10" x14ac:dyDescent="0.3">
      <c r="A1698" s="3" t="s">
        <v>1739</v>
      </c>
      <c r="B1698" s="4">
        <v>43647</v>
      </c>
      <c r="C1698">
        <v>14</v>
      </c>
      <c r="D1698" t="s">
        <v>34</v>
      </c>
      <c r="E1698" t="s">
        <v>12</v>
      </c>
      <c r="F1698" t="s">
        <v>2045</v>
      </c>
      <c r="G1698" t="s">
        <v>27</v>
      </c>
      <c r="H1698">
        <v>69</v>
      </c>
      <c r="I1698">
        <v>8</v>
      </c>
      <c r="J1698">
        <v>552</v>
      </c>
    </row>
    <row r="1699" spans="1:10" x14ac:dyDescent="0.3">
      <c r="A1699" s="3" t="s">
        <v>1740</v>
      </c>
      <c r="B1699" s="4">
        <v>43648</v>
      </c>
      <c r="C1699">
        <v>8</v>
      </c>
      <c r="D1699" t="s">
        <v>41</v>
      </c>
      <c r="E1699" t="s">
        <v>42</v>
      </c>
      <c r="F1699" t="s">
        <v>2043</v>
      </c>
      <c r="G1699" t="s">
        <v>13</v>
      </c>
      <c r="H1699">
        <v>199</v>
      </c>
      <c r="I1699">
        <v>3</v>
      </c>
      <c r="J1699">
        <v>597</v>
      </c>
    </row>
    <row r="1700" spans="1:10" x14ac:dyDescent="0.3">
      <c r="A1700" s="3" t="s">
        <v>1741</v>
      </c>
      <c r="B1700" s="4">
        <v>43648</v>
      </c>
      <c r="C1700">
        <v>11</v>
      </c>
      <c r="D1700" t="s">
        <v>11</v>
      </c>
      <c r="E1700" t="s">
        <v>12</v>
      </c>
      <c r="F1700" t="s">
        <v>2045</v>
      </c>
      <c r="G1700" t="s">
        <v>21</v>
      </c>
      <c r="H1700">
        <v>159</v>
      </c>
      <c r="I1700">
        <v>0</v>
      </c>
      <c r="J1700">
        <v>0</v>
      </c>
    </row>
    <row r="1701" spans="1:10" x14ac:dyDescent="0.3">
      <c r="A1701" s="3" t="s">
        <v>1742</v>
      </c>
      <c r="B1701" s="4">
        <v>43649</v>
      </c>
      <c r="C1701">
        <v>12</v>
      </c>
      <c r="D1701" t="s">
        <v>62</v>
      </c>
      <c r="E1701" t="s">
        <v>12</v>
      </c>
      <c r="F1701" t="s">
        <v>2045</v>
      </c>
      <c r="G1701" t="s">
        <v>17</v>
      </c>
      <c r="H1701">
        <v>289</v>
      </c>
      <c r="I1701">
        <v>5</v>
      </c>
      <c r="J1701">
        <v>1445</v>
      </c>
    </row>
    <row r="1702" spans="1:10" x14ac:dyDescent="0.3">
      <c r="A1702" s="3" t="s">
        <v>1743</v>
      </c>
      <c r="B1702" s="4">
        <v>43650</v>
      </c>
      <c r="C1702">
        <v>16</v>
      </c>
      <c r="D1702" t="s">
        <v>26</v>
      </c>
      <c r="E1702" t="s">
        <v>32</v>
      </c>
      <c r="F1702" t="s">
        <v>2044</v>
      </c>
      <c r="G1702" t="s">
        <v>37</v>
      </c>
      <c r="H1702">
        <v>399</v>
      </c>
      <c r="I1702">
        <v>4</v>
      </c>
      <c r="J1702">
        <v>1596</v>
      </c>
    </row>
    <row r="1703" spans="1:10" x14ac:dyDescent="0.3">
      <c r="A1703" s="3" t="s">
        <v>1744</v>
      </c>
      <c r="B1703" s="4">
        <v>43651</v>
      </c>
      <c r="C1703">
        <v>8</v>
      </c>
      <c r="D1703" t="s">
        <v>41</v>
      </c>
      <c r="E1703" t="s">
        <v>20</v>
      </c>
      <c r="F1703" t="s">
        <v>2043</v>
      </c>
      <c r="G1703" t="s">
        <v>13</v>
      </c>
      <c r="H1703">
        <v>199</v>
      </c>
      <c r="I1703">
        <v>5</v>
      </c>
      <c r="J1703">
        <v>995</v>
      </c>
    </row>
    <row r="1704" spans="1:10" x14ac:dyDescent="0.3">
      <c r="A1704" s="3" t="s">
        <v>1745</v>
      </c>
      <c r="B1704" s="4">
        <v>43651</v>
      </c>
      <c r="C1704">
        <v>5</v>
      </c>
      <c r="D1704" t="s">
        <v>56</v>
      </c>
      <c r="E1704" t="s">
        <v>16</v>
      </c>
      <c r="F1704" t="s">
        <v>2046</v>
      </c>
      <c r="G1704" t="s">
        <v>37</v>
      </c>
      <c r="H1704">
        <v>399</v>
      </c>
      <c r="I1704">
        <v>7</v>
      </c>
      <c r="J1704">
        <v>2793</v>
      </c>
    </row>
    <row r="1705" spans="1:10" x14ac:dyDescent="0.3">
      <c r="A1705" s="3" t="s">
        <v>1746</v>
      </c>
      <c r="B1705" s="4">
        <v>43652</v>
      </c>
      <c r="C1705">
        <v>18</v>
      </c>
      <c r="D1705" t="s">
        <v>23</v>
      </c>
      <c r="E1705" t="s">
        <v>32</v>
      </c>
      <c r="F1705" t="s">
        <v>2044</v>
      </c>
      <c r="G1705" t="s">
        <v>21</v>
      </c>
      <c r="H1705">
        <v>159</v>
      </c>
      <c r="I1705">
        <v>0</v>
      </c>
      <c r="J1705">
        <v>0</v>
      </c>
    </row>
    <row r="1706" spans="1:10" x14ac:dyDescent="0.3">
      <c r="A1706" s="3" t="s">
        <v>1747</v>
      </c>
      <c r="B1706" s="4">
        <v>43653</v>
      </c>
      <c r="C1706">
        <v>9</v>
      </c>
      <c r="D1706" t="s">
        <v>19</v>
      </c>
      <c r="E1706" t="s">
        <v>20</v>
      </c>
      <c r="F1706" t="s">
        <v>2043</v>
      </c>
      <c r="G1706" t="s">
        <v>13</v>
      </c>
      <c r="H1706">
        <v>199</v>
      </c>
      <c r="I1706">
        <v>2</v>
      </c>
      <c r="J1706">
        <v>398</v>
      </c>
    </row>
    <row r="1707" spans="1:10" x14ac:dyDescent="0.3">
      <c r="A1707" s="3" t="s">
        <v>1748</v>
      </c>
      <c r="B1707" s="4">
        <v>43654</v>
      </c>
      <c r="C1707">
        <v>7</v>
      </c>
      <c r="D1707" t="s">
        <v>84</v>
      </c>
      <c r="E1707" t="s">
        <v>42</v>
      </c>
      <c r="F1707" t="s">
        <v>2043</v>
      </c>
      <c r="G1707" t="s">
        <v>27</v>
      </c>
      <c r="H1707">
        <v>69</v>
      </c>
      <c r="I1707">
        <v>3</v>
      </c>
      <c r="J1707">
        <v>207</v>
      </c>
    </row>
    <row r="1708" spans="1:10" x14ac:dyDescent="0.3">
      <c r="A1708" s="3" t="s">
        <v>1749</v>
      </c>
      <c r="B1708" s="4">
        <v>43655</v>
      </c>
      <c r="C1708">
        <v>19</v>
      </c>
      <c r="D1708" t="s">
        <v>52</v>
      </c>
      <c r="E1708" t="s">
        <v>32</v>
      </c>
      <c r="F1708" t="s">
        <v>2044</v>
      </c>
      <c r="G1708" t="s">
        <v>21</v>
      </c>
      <c r="H1708">
        <v>159</v>
      </c>
      <c r="I1708">
        <v>0</v>
      </c>
      <c r="J1708">
        <v>0</v>
      </c>
    </row>
    <row r="1709" spans="1:10" x14ac:dyDescent="0.3">
      <c r="A1709" s="3" t="s">
        <v>1750</v>
      </c>
      <c r="B1709" s="4">
        <v>43656</v>
      </c>
      <c r="C1709">
        <v>5</v>
      </c>
      <c r="D1709" t="s">
        <v>56</v>
      </c>
      <c r="E1709" t="s">
        <v>16</v>
      </c>
      <c r="F1709" t="s">
        <v>2046</v>
      </c>
      <c r="G1709" t="s">
        <v>13</v>
      </c>
      <c r="H1709">
        <v>199</v>
      </c>
      <c r="I1709">
        <v>3</v>
      </c>
      <c r="J1709">
        <v>597</v>
      </c>
    </row>
    <row r="1710" spans="1:10" x14ac:dyDescent="0.3">
      <c r="A1710" s="3" t="s">
        <v>1751</v>
      </c>
      <c r="B1710" s="4">
        <v>43656</v>
      </c>
      <c r="C1710">
        <v>8</v>
      </c>
      <c r="D1710" t="s">
        <v>41</v>
      </c>
      <c r="E1710" t="s">
        <v>42</v>
      </c>
      <c r="F1710" t="s">
        <v>2043</v>
      </c>
      <c r="G1710" t="s">
        <v>13</v>
      </c>
      <c r="H1710">
        <v>199</v>
      </c>
      <c r="I1710">
        <v>6</v>
      </c>
      <c r="J1710">
        <v>1194</v>
      </c>
    </row>
    <row r="1711" spans="1:10" x14ac:dyDescent="0.3">
      <c r="A1711" s="3" t="s">
        <v>1752</v>
      </c>
      <c r="B1711" s="4">
        <v>43656</v>
      </c>
      <c r="C1711">
        <v>14</v>
      </c>
      <c r="D1711" t="s">
        <v>34</v>
      </c>
      <c r="E1711" t="s">
        <v>12</v>
      </c>
      <c r="F1711" t="s">
        <v>2045</v>
      </c>
      <c r="G1711" t="s">
        <v>37</v>
      </c>
      <c r="H1711">
        <v>399</v>
      </c>
      <c r="I1711">
        <v>0</v>
      </c>
      <c r="J1711">
        <v>0</v>
      </c>
    </row>
    <row r="1712" spans="1:10" x14ac:dyDescent="0.3">
      <c r="A1712" s="3" t="s">
        <v>1753</v>
      </c>
      <c r="B1712" s="4">
        <v>43656</v>
      </c>
      <c r="C1712">
        <v>13</v>
      </c>
      <c r="D1712" t="s">
        <v>29</v>
      </c>
      <c r="E1712" t="s">
        <v>59</v>
      </c>
      <c r="F1712" t="s">
        <v>2045</v>
      </c>
      <c r="G1712" t="s">
        <v>27</v>
      </c>
      <c r="H1712">
        <v>69</v>
      </c>
      <c r="I1712">
        <v>2</v>
      </c>
      <c r="J1712">
        <v>138</v>
      </c>
    </row>
    <row r="1713" spans="1:10" x14ac:dyDescent="0.3">
      <c r="A1713" s="3" t="s">
        <v>1754</v>
      </c>
      <c r="B1713" s="4">
        <v>43657</v>
      </c>
      <c r="C1713">
        <v>5</v>
      </c>
      <c r="D1713" t="s">
        <v>56</v>
      </c>
      <c r="E1713" t="s">
        <v>16</v>
      </c>
      <c r="F1713" t="s">
        <v>2046</v>
      </c>
      <c r="G1713" t="s">
        <v>21</v>
      </c>
      <c r="H1713">
        <v>159</v>
      </c>
      <c r="I1713">
        <v>7</v>
      </c>
      <c r="J1713">
        <v>1113</v>
      </c>
    </row>
    <row r="1714" spans="1:10" x14ac:dyDescent="0.3">
      <c r="A1714" s="3" t="s">
        <v>1755</v>
      </c>
      <c r="B1714" s="4">
        <v>43657</v>
      </c>
      <c r="C1714">
        <v>19</v>
      </c>
      <c r="D1714" t="s">
        <v>52</v>
      </c>
      <c r="E1714" t="s">
        <v>24</v>
      </c>
      <c r="F1714" t="s">
        <v>2044</v>
      </c>
      <c r="G1714" t="s">
        <v>37</v>
      </c>
      <c r="H1714">
        <v>399</v>
      </c>
      <c r="I1714">
        <v>9</v>
      </c>
      <c r="J1714">
        <v>3591</v>
      </c>
    </row>
    <row r="1715" spans="1:10" x14ac:dyDescent="0.3">
      <c r="A1715" s="3" t="s">
        <v>1756</v>
      </c>
      <c r="B1715" s="4">
        <v>43658</v>
      </c>
      <c r="C1715">
        <v>13</v>
      </c>
      <c r="D1715" t="s">
        <v>29</v>
      </c>
      <c r="E1715" t="s">
        <v>12</v>
      </c>
      <c r="F1715" t="s">
        <v>2045</v>
      </c>
      <c r="G1715" t="s">
        <v>13</v>
      </c>
      <c r="H1715">
        <v>199</v>
      </c>
      <c r="I1715">
        <v>3</v>
      </c>
      <c r="J1715">
        <v>597</v>
      </c>
    </row>
    <row r="1716" spans="1:10" x14ac:dyDescent="0.3">
      <c r="A1716" s="3" t="s">
        <v>1757</v>
      </c>
      <c r="B1716" s="4">
        <v>43658</v>
      </c>
      <c r="C1716">
        <v>5</v>
      </c>
      <c r="D1716" t="s">
        <v>56</v>
      </c>
      <c r="E1716" t="s">
        <v>64</v>
      </c>
      <c r="F1716" t="s">
        <v>2046</v>
      </c>
      <c r="G1716" t="s">
        <v>27</v>
      </c>
      <c r="H1716">
        <v>69</v>
      </c>
      <c r="I1716">
        <v>3</v>
      </c>
      <c r="J1716">
        <v>207</v>
      </c>
    </row>
    <row r="1717" spans="1:10" x14ac:dyDescent="0.3">
      <c r="A1717" s="3" t="s">
        <v>1758</v>
      </c>
      <c r="B1717" s="4">
        <v>43658</v>
      </c>
      <c r="C1717">
        <v>14</v>
      </c>
      <c r="D1717" t="s">
        <v>34</v>
      </c>
      <c r="E1717" t="s">
        <v>12</v>
      </c>
      <c r="F1717" t="s">
        <v>2045</v>
      </c>
      <c r="G1717" t="s">
        <v>37</v>
      </c>
      <c r="H1717">
        <v>399</v>
      </c>
      <c r="I1717">
        <v>1</v>
      </c>
      <c r="J1717">
        <v>399</v>
      </c>
    </row>
    <row r="1718" spans="1:10" x14ac:dyDescent="0.3">
      <c r="A1718" s="3" t="s">
        <v>1759</v>
      </c>
      <c r="B1718" s="4">
        <v>43658</v>
      </c>
      <c r="C1718">
        <v>11</v>
      </c>
      <c r="D1718" t="s">
        <v>11</v>
      </c>
      <c r="E1718" t="s">
        <v>12</v>
      </c>
      <c r="F1718" t="s">
        <v>2045</v>
      </c>
      <c r="G1718" t="s">
        <v>27</v>
      </c>
      <c r="H1718">
        <v>69</v>
      </c>
      <c r="I1718">
        <v>1</v>
      </c>
      <c r="J1718">
        <v>69</v>
      </c>
    </row>
    <row r="1719" spans="1:10" x14ac:dyDescent="0.3">
      <c r="A1719" s="3" t="s">
        <v>1760</v>
      </c>
      <c r="B1719" s="4">
        <v>43658</v>
      </c>
      <c r="C1719">
        <v>7</v>
      </c>
      <c r="D1719" t="s">
        <v>84</v>
      </c>
      <c r="E1719" t="s">
        <v>20</v>
      </c>
      <c r="F1719" t="s">
        <v>2043</v>
      </c>
      <c r="G1719" t="s">
        <v>21</v>
      </c>
      <c r="H1719">
        <v>159</v>
      </c>
      <c r="I1719">
        <v>8</v>
      </c>
      <c r="J1719">
        <v>1272</v>
      </c>
    </row>
    <row r="1720" spans="1:10" x14ac:dyDescent="0.3">
      <c r="A1720" s="3" t="s">
        <v>1761</v>
      </c>
      <c r="B1720" s="4">
        <v>43658</v>
      </c>
      <c r="C1720">
        <v>5</v>
      </c>
      <c r="D1720" t="s">
        <v>56</v>
      </c>
      <c r="E1720" t="s">
        <v>64</v>
      </c>
      <c r="F1720" t="s">
        <v>2046</v>
      </c>
      <c r="G1720" t="s">
        <v>17</v>
      </c>
      <c r="H1720">
        <v>289</v>
      </c>
      <c r="I1720">
        <v>0</v>
      </c>
      <c r="J1720">
        <v>0</v>
      </c>
    </row>
    <row r="1721" spans="1:10" x14ac:dyDescent="0.3">
      <c r="A1721" s="3" t="s">
        <v>1762</v>
      </c>
      <c r="B1721" s="4">
        <v>43658</v>
      </c>
      <c r="C1721">
        <v>1</v>
      </c>
      <c r="D1721" t="s">
        <v>15</v>
      </c>
      <c r="E1721" t="s">
        <v>64</v>
      </c>
      <c r="F1721" t="s">
        <v>2046</v>
      </c>
      <c r="G1721" t="s">
        <v>17</v>
      </c>
      <c r="H1721">
        <v>289</v>
      </c>
      <c r="I1721">
        <v>3</v>
      </c>
      <c r="J1721">
        <v>867</v>
      </c>
    </row>
    <row r="1722" spans="1:10" x14ac:dyDescent="0.3">
      <c r="A1722" s="3" t="s">
        <v>1763</v>
      </c>
      <c r="B1722" s="4">
        <v>43659</v>
      </c>
      <c r="C1722">
        <v>6</v>
      </c>
      <c r="D1722" t="s">
        <v>44</v>
      </c>
      <c r="E1722" t="s">
        <v>42</v>
      </c>
      <c r="F1722" t="s">
        <v>2043</v>
      </c>
      <c r="G1722" t="s">
        <v>13</v>
      </c>
      <c r="H1722">
        <v>199</v>
      </c>
      <c r="I1722">
        <v>1</v>
      </c>
      <c r="J1722">
        <v>199</v>
      </c>
    </row>
    <row r="1723" spans="1:10" x14ac:dyDescent="0.3">
      <c r="A1723" s="3" t="s">
        <v>1764</v>
      </c>
      <c r="B1723" s="4">
        <v>43660</v>
      </c>
      <c r="C1723">
        <v>16</v>
      </c>
      <c r="D1723" t="s">
        <v>26</v>
      </c>
      <c r="E1723" t="s">
        <v>32</v>
      </c>
      <c r="F1723" t="s">
        <v>2044</v>
      </c>
      <c r="G1723" t="s">
        <v>13</v>
      </c>
      <c r="H1723">
        <v>199</v>
      </c>
      <c r="I1723">
        <v>8</v>
      </c>
      <c r="J1723">
        <v>1592</v>
      </c>
    </row>
    <row r="1724" spans="1:10" x14ac:dyDescent="0.3">
      <c r="A1724" s="3" t="s">
        <v>1765</v>
      </c>
      <c r="B1724" s="4">
        <v>43660</v>
      </c>
      <c r="C1724">
        <v>10</v>
      </c>
      <c r="D1724" t="s">
        <v>54</v>
      </c>
      <c r="E1724" t="s">
        <v>42</v>
      </c>
      <c r="F1724" t="s">
        <v>2043</v>
      </c>
      <c r="G1724" t="s">
        <v>13</v>
      </c>
      <c r="H1724">
        <v>199</v>
      </c>
      <c r="I1724">
        <v>2</v>
      </c>
      <c r="J1724">
        <v>398</v>
      </c>
    </row>
    <row r="1725" spans="1:10" x14ac:dyDescent="0.3">
      <c r="A1725" s="3" t="s">
        <v>1766</v>
      </c>
      <c r="B1725" s="4">
        <v>43660</v>
      </c>
      <c r="C1725">
        <v>20</v>
      </c>
      <c r="D1725" t="s">
        <v>36</v>
      </c>
      <c r="E1725" t="s">
        <v>24</v>
      </c>
      <c r="F1725" t="s">
        <v>2044</v>
      </c>
      <c r="G1725" t="s">
        <v>21</v>
      </c>
      <c r="H1725">
        <v>159</v>
      </c>
      <c r="I1725">
        <v>1</v>
      </c>
      <c r="J1725">
        <v>159</v>
      </c>
    </row>
    <row r="1726" spans="1:10" x14ac:dyDescent="0.3">
      <c r="A1726" s="3" t="s">
        <v>1767</v>
      </c>
      <c r="B1726" s="4">
        <v>43660</v>
      </c>
      <c r="C1726">
        <v>4</v>
      </c>
      <c r="D1726" t="s">
        <v>47</v>
      </c>
      <c r="E1726" t="s">
        <v>16</v>
      </c>
      <c r="F1726" t="s">
        <v>2046</v>
      </c>
      <c r="G1726" t="s">
        <v>17</v>
      </c>
      <c r="H1726">
        <v>289</v>
      </c>
      <c r="I1726">
        <v>8</v>
      </c>
      <c r="J1726">
        <v>2312</v>
      </c>
    </row>
    <row r="1727" spans="1:10" x14ac:dyDescent="0.3">
      <c r="A1727" s="3" t="s">
        <v>1768</v>
      </c>
      <c r="B1727" s="4">
        <v>43660</v>
      </c>
      <c r="C1727">
        <v>10</v>
      </c>
      <c r="D1727" t="s">
        <v>54</v>
      </c>
      <c r="E1727" t="s">
        <v>42</v>
      </c>
      <c r="F1727" t="s">
        <v>2043</v>
      </c>
      <c r="G1727" t="s">
        <v>37</v>
      </c>
      <c r="H1727">
        <v>399</v>
      </c>
      <c r="I1727">
        <v>9</v>
      </c>
      <c r="J1727">
        <v>3591</v>
      </c>
    </row>
    <row r="1728" spans="1:10" x14ac:dyDescent="0.3">
      <c r="A1728" s="3" t="s">
        <v>1769</v>
      </c>
      <c r="B1728" s="4">
        <v>43660</v>
      </c>
      <c r="C1728">
        <v>4</v>
      </c>
      <c r="D1728" t="s">
        <v>47</v>
      </c>
      <c r="E1728" t="s">
        <v>16</v>
      </c>
      <c r="F1728" t="s">
        <v>2046</v>
      </c>
      <c r="G1728" t="s">
        <v>13</v>
      </c>
      <c r="H1728">
        <v>199</v>
      </c>
      <c r="I1728">
        <v>3</v>
      </c>
      <c r="J1728">
        <v>597</v>
      </c>
    </row>
    <row r="1729" spans="1:10" x14ac:dyDescent="0.3">
      <c r="A1729" s="3" t="s">
        <v>1770</v>
      </c>
      <c r="B1729" s="4">
        <v>43661</v>
      </c>
      <c r="C1729">
        <v>16</v>
      </c>
      <c r="D1729" t="s">
        <v>26</v>
      </c>
      <c r="E1729" t="s">
        <v>24</v>
      </c>
      <c r="F1729" t="s">
        <v>2044</v>
      </c>
      <c r="G1729" t="s">
        <v>21</v>
      </c>
      <c r="H1729">
        <v>159</v>
      </c>
      <c r="I1729">
        <v>3</v>
      </c>
      <c r="J1729">
        <v>477</v>
      </c>
    </row>
    <row r="1730" spans="1:10" x14ac:dyDescent="0.3">
      <c r="A1730" s="3" t="s">
        <v>1771</v>
      </c>
      <c r="B1730" s="4">
        <v>43661</v>
      </c>
      <c r="C1730">
        <v>2</v>
      </c>
      <c r="D1730" t="s">
        <v>102</v>
      </c>
      <c r="E1730" t="s">
        <v>16</v>
      </c>
      <c r="F1730" t="s">
        <v>2046</v>
      </c>
      <c r="G1730" t="s">
        <v>21</v>
      </c>
      <c r="H1730">
        <v>159</v>
      </c>
      <c r="I1730">
        <v>4</v>
      </c>
      <c r="J1730">
        <v>636</v>
      </c>
    </row>
    <row r="1731" spans="1:10" x14ac:dyDescent="0.3">
      <c r="A1731" s="3" t="s">
        <v>1772</v>
      </c>
      <c r="B1731" s="4">
        <v>43661</v>
      </c>
      <c r="C1731">
        <v>18</v>
      </c>
      <c r="D1731" t="s">
        <v>23</v>
      </c>
      <c r="E1731" t="s">
        <v>32</v>
      </c>
      <c r="F1731" t="s">
        <v>2044</v>
      </c>
      <c r="G1731" t="s">
        <v>37</v>
      </c>
      <c r="H1731">
        <v>399</v>
      </c>
      <c r="I1731">
        <v>5</v>
      </c>
      <c r="J1731">
        <v>1995</v>
      </c>
    </row>
    <row r="1732" spans="1:10" x14ac:dyDescent="0.3">
      <c r="A1732" s="3" t="s">
        <v>1773</v>
      </c>
      <c r="B1732" s="4">
        <v>43662</v>
      </c>
      <c r="C1732">
        <v>9</v>
      </c>
      <c r="D1732" t="s">
        <v>19</v>
      </c>
      <c r="E1732" t="s">
        <v>42</v>
      </c>
      <c r="F1732" t="s">
        <v>2043</v>
      </c>
      <c r="G1732" t="s">
        <v>37</v>
      </c>
      <c r="H1732">
        <v>399</v>
      </c>
      <c r="I1732">
        <v>0</v>
      </c>
      <c r="J1732">
        <v>0</v>
      </c>
    </row>
    <row r="1733" spans="1:10" x14ac:dyDescent="0.3">
      <c r="A1733" s="3" t="s">
        <v>1774</v>
      </c>
      <c r="B1733" s="4">
        <v>43663</v>
      </c>
      <c r="C1733">
        <v>4</v>
      </c>
      <c r="D1733" t="s">
        <v>47</v>
      </c>
      <c r="E1733" t="s">
        <v>16</v>
      </c>
      <c r="F1733" t="s">
        <v>2046</v>
      </c>
      <c r="G1733" t="s">
        <v>37</v>
      </c>
      <c r="H1733">
        <v>399</v>
      </c>
      <c r="I1733">
        <v>8</v>
      </c>
      <c r="J1733">
        <v>3192</v>
      </c>
    </row>
    <row r="1734" spans="1:10" x14ac:dyDescent="0.3">
      <c r="A1734" s="3" t="s">
        <v>1775</v>
      </c>
      <c r="B1734" s="4">
        <v>43663</v>
      </c>
      <c r="C1734">
        <v>5</v>
      </c>
      <c r="D1734" t="s">
        <v>56</v>
      </c>
      <c r="E1734" t="s">
        <v>16</v>
      </c>
      <c r="F1734" t="s">
        <v>2046</v>
      </c>
      <c r="G1734" t="s">
        <v>21</v>
      </c>
      <c r="H1734">
        <v>159</v>
      </c>
      <c r="I1734">
        <v>9</v>
      </c>
      <c r="J1734">
        <v>1431</v>
      </c>
    </row>
    <row r="1735" spans="1:10" x14ac:dyDescent="0.3">
      <c r="A1735" s="3" t="s">
        <v>1776</v>
      </c>
      <c r="B1735" s="4">
        <v>43664</v>
      </c>
      <c r="C1735">
        <v>5</v>
      </c>
      <c r="D1735" t="s">
        <v>56</v>
      </c>
      <c r="E1735" t="s">
        <v>16</v>
      </c>
      <c r="F1735" t="s">
        <v>2046</v>
      </c>
      <c r="G1735" t="s">
        <v>37</v>
      </c>
      <c r="H1735">
        <v>399</v>
      </c>
      <c r="I1735">
        <v>2</v>
      </c>
      <c r="J1735">
        <v>798</v>
      </c>
    </row>
    <row r="1736" spans="1:10" x14ac:dyDescent="0.3">
      <c r="A1736" s="3" t="s">
        <v>1777</v>
      </c>
      <c r="B1736" s="4">
        <v>43664</v>
      </c>
      <c r="C1736">
        <v>12</v>
      </c>
      <c r="D1736" t="s">
        <v>62</v>
      </c>
      <c r="E1736" t="s">
        <v>59</v>
      </c>
      <c r="F1736" t="s">
        <v>2045</v>
      </c>
      <c r="G1736" t="s">
        <v>37</v>
      </c>
      <c r="H1736">
        <v>399</v>
      </c>
      <c r="I1736">
        <v>7</v>
      </c>
      <c r="J1736">
        <v>2793</v>
      </c>
    </row>
    <row r="1737" spans="1:10" x14ac:dyDescent="0.3">
      <c r="A1737" s="3" t="s">
        <v>1778</v>
      </c>
      <c r="B1737" s="4">
        <v>43664</v>
      </c>
      <c r="C1737">
        <v>7</v>
      </c>
      <c r="D1737" t="s">
        <v>84</v>
      </c>
      <c r="E1737" t="s">
        <v>42</v>
      </c>
      <c r="F1737" t="s">
        <v>2043</v>
      </c>
      <c r="G1737" t="s">
        <v>17</v>
      </c>
      <c r="H1737">
        <v>289</v>
      </c>
      <c r="I1737">
        <v>7</v>
      </c>
      <c r="J1737">
        <v>2023</v>
      </c>
    </row>
    <row r="1738" spans="1:10" x14ac:dyDescent="0.3">
      <c r="A1738" s="3" t="s">
        <v>1779</v>
      </c>
      <c r="B1738" s="4">
        <v>43664</v>
      </c>
      <c r="C1738">
        <v>1</v>
      </c>
      <c r="D1738" t="s">
        <v>15</v>
      </c>
      <c r="E1738" t="s">
        <v>64</v>
      </c>
      <c r="F1738" t="s">
        <v>2046</v>
      </c>
      <c r="G1738" t="s">
        <v>27</v>
      </c>
      <c r="H1738">
        <v>69</v>
      </c>
      <c r="I1738">
        <v>3</v>
      </c>
      <c r="J1738">
        <v>207</v>
      </c>
    </row>
    <row r="1739" spans="1:10" x14ac:dyDescent="0.3">
      <c r="A1739" s="3" t="s">
        <v>1780</v>
      </c>
      <c r="B1739" s="4">
        <v>43665</v>
      </c>
      <c r="C1739">
        <v>18</v>
      </c>
      <c r="D1739" t="s">
        <v>23</v>
      </c>
      <c r="E1739" t="s">
        <v>32</v>
      </c>
      <c r="F1739" t="s">
        <v>2044</v>
      </c>
      <c r="G1739" t="s">
        <v>21</v>
      </c>
      <c r="H1739">
        <v>159</v>
      </c>
      <c r="I1739">
        <v>6</v>
      </c>
      <c r="J1739">
        <v>954</v>
      </c>
    </row>
    <row r="1740" spans="1:10" x14ac:dyDescent="0.3">
      <c r="A1740" s="3" t="s">
        <v>1781</v>
      </c>
      <c r="B1740" s="4">
        <v>43666</v>
      </c>
      <c r="C1740">
        <v>3</v>
      </c>
      <c r="D1740" t="s">
        <v>39</v>
      </c>
      <c r="E1740" t="s">
        <v>64</v>
      </c>
      <c r="F1740" t="s">
        <v>2046</v>
      </c>
      <c r="G1740" t="s">
        <v>27</v>
      </c>
      <c r="H1740">
        <v>69</v>
      </c>
      <c r="I1740">
        <v>3</v>
      </c>
      <c r="J1740">
        <v>207</v>
      </c>
    </row>
    <row r="1741" spans="1:10" x14ac:dyDescent="0.3">
      <c r="A1741" s="3" t="s">
        <v>1782</v>
      </c>
      <c r="B1741" s="4">
        <v>43666</v>
      </c>
      <c r="C1741">
        <v>2</v>
      </c>
      <c r="D1741" t="s">
        <v>102</v>
      </c>
      <c r="E1741" t="s">
        <v>16</v>
      </c>
      <c r="F1741" t="s">
        <v>2046</v>
      </c>
      <c r="G1741" t="s">
        <v>13</v>
      </c>
      <c r="H1741">
        <v>199</v>
      </c>
      <c r="I1741">
        <v>4</v>
      </c>
      <c r="J1741">
        <v>796</v>
      </c>
    </row>
    <row r="1742" spans="1:10" x14ac:dyDescent="0.3">
      <c r="A1742" s="3" t="s">
        <v>1783</v>
      </c>
      <c r="B1742" s="4">
        <v>43666</v>
      </c>
      <c r="C1742">
        <v>17</v>
      </c>
      <c r="D1742" t="s">
        <v>31</v>
      </c>
      <c r="E1742" t="s">
        <v>24</v>
      </c>
      <c r="F1742" t="s">
        <v>2044</v>
      </c>
      <c r="G1742" t="s">
        <v>17</v>
      </c>
      <c r="H1742">
        <v>289</v>
      </c>
      <c r="I1742">
        <v>2</v>
      </c>
      <c r="J1742">
        <v>578</v>
      </c>
    </row>
    <row r="1743" spans="1:10" x14ac:dyDescent="0.3">
      <c r="A1743" s="3" t="s">
        <v>1784</v>
      </c>
      <c r="B1743" s="4">
        <v>43667</v>
      </c>
      <c r="C1743">
        <v>14</v>
      </c>
      <c r="D1743" t="s">
        <v>34</v>
      </c>
      <c r="E1743" t="s">
        <v>59</v>
      </c>
      <c r="F1743" t="s">
        <v>2045</v>
      </c>
      <c r="G1743" t="s">
        <v>17</v>
      </c>
      <c r="H1743">
        <v>289</v>
      </c>
      <c r="I1743">
        <v>9</v>
      </c>
      <c r="J1743">
        <v>2601</v>
      </c>
    </row>
    <row r="1744" spans="1:10" x14ac:dyDescent="0.3">
      <c r="A1744" s="3" t="s">
        <v>1785</v>
      </c>
      <c r="B1744" s="4">
        <v>43667</v>
      </c>
      <c r="C1744">
        <v>19</v>
      </c>
      <c r="D1744" t="s">
        <v>52</v>
      </c>
      <c r="E1744" t="s">
        <v>32</v>
      </c>
      <c r="F1744" t="s">
        <v>2044</v>
      </c>
      <c r="G1744" t="s">
        <v>27</v>
      </c>
      <c r="H1744">
        <v>69</v>
      </c>
      <c r="I1744">
        <v>2</v>
      </c>
      <c r="J1744">
        <v>138</v>
      </c>
    </row>
    <row r="1745" spans="1:10" x14ac:dyDescent="0.3">
      <c r="A1745" s="3" t="s">
        <v>1786</v>
      </c>
      <c r="B1745" s="4">
        <v>43667</v>
      </c>
      <c r="C1745">
        <v>9</v>
      </c>
      <c r="D1745" t="s">
        <v>19</v>
      </c>
      <c r="E1745" t="s">
        <v>20</v>
      </c>
      <c r="F1745" t="s">
        <v>2043</v>
      </c>
      <c r="G1745" t="s">
        <v>27</v>
      </c>
      <c r="H1745">
        <v>69</v>
      </c>
      <c r="I1745">
        <v>4</v>
      </c>
      <c r="J1745">
        <v>276</v>
      </c>
    </row>
    <row r="1746" spans="1:10" x14ac:dyDescent="0.3">
      <c r="A1746" s="3" t="s">
        <v>1787</v>
      </c>
      <c r="B1746" s="4">
        <v>43667</v>
      </c>
      <c r="C1746">
        <v>9</v>
      </c>
      <c r="D1746" t="s">
        <v>19</v>
      </c>
      <c r="E1746" t="s">
        <v>42</v>
      </c>
      <c r="F1746" t="s">
        <v>2043</v>
      </c>
      <c r="G1746" t="s">
        <v>13</v>
      </c>
      <c r="H1746">
        <v>199</v>
      </c>
      <c r="I1746">
        <v>5</v>
      </c>
      <c r="J1746">
        <v>995</v>
      </c>
    </row>
    <row r="1747" spans="1:10" x14ac:dyDescent="0.3">
      <c r="A1747" s="3" t="s">
        <v>1788</v>
      </c>
      <c r="B1747" s="4">
        <v>43668</v>
      </c>
      <c r="C1747">
        <v>9</v>
      </c>
      <c r="D1747" t="s">
        <v>19</v>
      </c>
      <c r="E1747" t="s">
        <v>42</v>
      </c>
      <c r="F1747" t="s">
        <v>2043</v>
      </c>
      <c r="G1747" t="s">
        <v>27</v>
      </c>
      <c r="H1747">
        <v>69</v>
      </c>
      <c r="I1747">
        <v>4</v>
      </c>
      <c r="J1747">
        <v>276</v>
      </c>
    </row>
    <row r="1748" spans="1:10" x14ac:dyDescent="0.3">
      <c r="A1748" s="3" t="s">
        <v>1789</v>
      </c>
      <c r="B1748" s="4">
        <v>43668</v>
      </c>
      <c r="C1748">
        <v>6</v>
      </c>
      <c r="D1748" t="s">
        <v>44</v>
      </c>
      <c r="E1748" t="s">
        <v>42</v>
      </c>
      <c r="F1748" t="s">
        <v>2043</v>
      </c>
      <c r="G1748" t="s">
        <v>13</v>
      </c>
      <c r="H1748">
        <v>199</v>
      </c>
      <c r="I1748">
        <v>0</v>
      </c>
      <c r="J1748">
        <v>0</v>
      </c>
    </row>
    <row r="1749" spans="1:10" x14ac:dyDescent="0.3">
      <c r="A1749" s="3" t="s">
        <v>1790</v>
      </c>
      <c r="B1749" s="4">
        <v>43668</v>
      </c>
      <c r="C1749">
        <v>11</v>
      </c>
      <c r="D1749" t="s">
        <v>11</v>
      </c>
      <c r="E1749" t="s">
        <v>59</v>
      </c>
      <c r="F1749" t="s">
        <v>2045</v>
      </c>
      <c r="G1749" t="s">
        <v>27</v>
      </c>
      <c r="H1749">
        <v>69</v>
      </c>
      <c r="I1749">
        <v>0</v>
      </c>
      <c r="J1749">
        <v>0</v>
      </c>
    </row>
    <row r="1750" spans="1:10" x14ac:dyDescent="0.3">
      <c r="A1750" s="3" t="s">
        <v>1791</v>
      </c>
      <c r="B1750" s="4">
        <v>43669</v>
      </c>
      <c r="C1750">
        <v>2</v>
      </c>
      <c r="D1750" t="s">
        <v>102</v>
      </c>
      <c r="E1750" t="s">
        <v>64</v>
      </c>
      <c r="F1750" t="s">
        <v>2046</v>
      </c>
      <c r="G1750" t="s">
        <v>37</v>
      </c>
      <c r="H1750">
        <v>399</v>
      </c>
      <c r="I1750">
        <v>9</v>
      </c>
      <c r="J1750">
        <v>3591</v>
      </c>
    </row>
    <row r="1751" spans="1:10" x14ac:dyDescent="0.3">
      <c r="A1751" s="3" t="s">
        <v>1792</v>
      </c>
      <c r="B1751" s="4">
        <v>43670</v>
      </c>
      <c r="C1751">
        <v>19</v>
      </c>
      <c r="D1751" t="s">
        <v>52</v>
      </c>
      <c r="E1751" t="s">
        <v>32</v>
      </c>
      <c r="F1751" t="s">
        <v>2044</v>
      </c>
      <c r="G1751" t="s">
        <v>27</v>
      </c>
      <c r="H1751">
        <v>69</v>
      </c>
      <c r="I1751">
        <v>1</v>
      </c>
      <c r="J1751">
        <v>69</v>
      </c>
    </row>
    <row r="1752" spans="1:10" x14ac:dyDescent="0.3">
      <c r="A1752" s="3" t="s">
        <v>1793</v>
      </c>
      <c r="B1752" s="4">
        <v>43671</v>
      </c>
      <c r="C1752">
        <v>15</v>
      </c>
      <c r="D1752" t="s">
        <v>114</v>
      </c>
      <c r="E1752" t="s">
        <v>12</v>
      </c>
      <c r="F1752" t="s">
        <v>2045</v>
      </c>
      <c r="G1752" t="s">
        <v>27</v>
      </c>
      <c r="H1752">
        <v>69</v>
      </c>
      <c r="I1752">
        <v>4</v>
      </c>
      <c r="J1752">
        <v>276</v>
      </c>
    </row>
    <row r="1753" spans="1:10" x14ac:dyDescent="0.3">
      <c r="A1753" s="3" t="s">
        <v>1794</v>
      </c>
      <c r="B1753" s="4">
        <v>43671</v>
      </c>
      <c r="C1753">
        <v>6</v>
      </c>
      <c r="D1753" t="s">
        <v>44</v>
      </c>
      <c r="E1753" t="s">
        <v>20</v>
      </c>
      <c r="F1753" t="s">
        <v>2043</v>
      </c>
      <c r="G1753" t="s">
        <v>17</v>
      </c>
      <c r="H1753">
        <v>289</v>
      </c>
      <c r="I1753">
        <v>7</v>
      </c>
      <c r="J1753">
        <v>2023</v>
      </c>
    </row>
    <row r="1754" spans="1:10" x14ac:dyDescent="0.3">
      <c r="A1754" s="3" t="s">
        <v>1795</v>
      </c>
      <c r="B1754" s="4">
        <v>43671</v>
      </c>
      <c r="C1754">
        <v>12</v>
      </c>
      <c r="D1754" t="s">
        <v>62</v>
      </c>
      <c r="E1754" t="s">
        <v>59</v>
      </c>
      <c r="F1754" t="s">
        <v>2045</v>
      </c>
      <c r="G1754" t="s">
        <v>27</v>
      </c>
      <c r="H1754">
        <v>69</v>
      </c>
      <c r="I1754">
        <v>8</v>
      </c>
      <c r="J1754">
        <v>552</v>
      </c>
    </row>
    <row r="1755" spans="1:10" x14ac:dyDescent="0.3">
      <c r="A1755" s="3" t="s">
        <v>1796</v>
      </c>
      <c r="B1755" s="4">
        <v>43671</v>
      </c>
      <c r="C1755">
        <v>2</v>
      </c>
      <c r="D1755" t="s">
        <v>102</v>
      </c>
      <c r="E1755" t="s">
        <v>64</v>
      </c>
      <c r="F1755" t="s">
        <v>2046</v>
      </c>
      <c r="G1755" t="s">
        <v>27</v>
      </c>
      <c r="H1755">
        <v>69</v>
      </c>
      <c r="I1755">
        <v>9</v>
      </c>
      <c r="J1755">
        <v>621</v>
      </c>
    </row>
    <row r="1756" spans="1:10" x14ac:dyDescent="0.3">
      <c r="A1756" s="3" t="s">
        <v>1797</v>
      </c>
      <c r="B1756" s="4">
        <v>43671</v>
      </c>
      <c r="C1756">
        <v>15</v>
      </c>
      <c r="D1756" t="s">
        <v>114</v>
      </c>
      <c r="E1756" t="s">
        <v>59</v>
      </c>
      <c r="F1756" t="s">
        <v>2045</v>
      </c>
      <c r="G1756" t="s">
        <v>17</v>
      </c>
      <c r="H1756">
        <v>289</v>
      </c>
      <c r="I1756">
        <v>4</v>
      </c>
      <c r="J1756">
        <v>1156</v>
      </c>
    </row>
    <row r="1757" spans="1:10" x14ac:dyDescent="0.3">
      <c r="A1757" s="3" t="s">
        <v>1798</v>
      </c>
      <c r="B1757" s="4">
        <v>43671</v>
      </c>
      <c r="C1757">
        <v>2</v>
      </c>
      <c r="D1757" t="s">
        <v>102</v>
      </c>
      <c r="E1757" t="s">
        <v>16</v>
      </c>
      <c r="F1757" t="s">
        <v>2046</v>
      </c>
      <c r="G1757" t="s">
        <v>37</v>
      </c>
      <c r="H1757">
        <v>399</v>
      </c>
      <c r="I1757">
        <v>9</v>
      </c>
      <c r="J1757">
        <v>3591</v>
      </c>
    </row>
    <row r="1758" spans="1:10" x14ac:dyDescent="0.3">
      <c r="A1758" s="3" t="s">
        <v>1799</v>
      </c>
      <c r="B1758" s="4">
        <v>43671</v>
      </c>
      <c r="C1758">
        <v>4</v>
      </c>
      <c r="D1758" t="s">
        <v>47</v>
      </c>
      <c r="E1758" t="s">
        <v>16</v>
      </c>
      <c r="F1758" t="s">
        <v>2046</v>
      </c>
      <c r="G1758" t="s">
        <v>17</v>
      </c>
      <c r="H1758">
        <v>289</v>
      </c>
      <c r="I1758">
        <v>2</v>
      </c>
      <c r="J1758">
        <v>578</v>
      </c>
    </row>
    <row r="1759" spans="1:10" x14ac:dyDescent="0.3">
      <c r="A1759" s="3" t="s">
        <v>1800</v>
      </c>
      <c r="B1759" s="4">
        <v>43671</v>
      </c>
      <c r="C1759">
        <v>5</v>
      </c>
      <c r="D1759" t="s">
        <v>56</v>
      </c>
      <c r="E1759" t="s">
        <v>64</v>
      </c>
      <c r="F1759" t="s">
        <v>2046</v>
      </c>
      <c r="G1759" t="s">
        <v>27</v>
      </c>
      <c r="H1759">
        <v>69</v>
      </c>
      <c r="I1759">
        <v>9</v>
      </c>
      <c r="J1759">
        <v>621</v>
      </c>
    </row>
    <row r="1760" spans="1:10" x14ac:dyDescent="0.3">
      <c r="A1760" s="3" t="s">
        <v>1801</v>
      </c>
      <c r="B1760" s="4">
        <v>43672</v>
      </c>
      <c r="C1760">
        <v>18</v>
      </c>
      <c r="D1760" t="s">
        <v>23</v>
      </c>
      <c r="E1760" t="s">
        <v>32</v>
      </c>
      <c r="F1760" t="s">
        <v>2044</v>
      </c>
      <c r="G1760" t="s">
        <v>21</v>
      </c>
      <c r="H1760">
        <v>159</v>
      </c>
      <c r="I1760">
        <v>5</v>
      </c>
      <c r="J1760">
        <v>795</v>
      </c>
    </row>
    <row r="1761" spans="1:10" x14ac:dyDescent="0.3">
      <c r="A1761" s="3" t="s">
        <v>1802</v>
      </c>
      <c r="B1761" s="4">
        <v>43673</v>
      </c>
      <c r="C1761">
        <v>18</v>
      </c>
      <c r="D1761" t="s">
        <v>23</v>
      </c>
      <c r="E1761" t="s">
        <v>24</v>
      </c>
      <c r="F1761" t="s">
        <v>2044</v>
      </c>
      <c r="G1761" t="s">
        <v>13</v>
      </c>
      <c r="H1761">
        <v>199</v>
      </c>
      <c r="I1761">
        <v>0</v>
      </c>
      <c r="J1761">
        <v>0</v>
      </c>
    </row>
    <row r="1762" spans="1:10" x14ac:dyDescent="0.3">
      <c r="A1762" s="3" t="s">
        <v>1803</v>
      </c>
      <c r="B1762" s="4">
        <v>43674</v>
      </c>
      <c r="C1762">
        <v>11</v>
      </c>
      <c r="D1762" t="s">
        <v>11</v>
      </c>
      <c r="E1762" t="s">
        <v>12</v>
      </c>
      <c r="F1762" t="s">
        <v>2045</v>
      </c>
      <c r="G1762" t="s">
        <v>13</v>
      </c>
      <c r="H1762">
        <v>199</v>
      </c>
      <c r="I1762">
        <v>4</v>
      </c>
      <c r="J1762">
        <v>796</v>
      </c>
    </row>
    <row r="1763" spans="1:10" x14ac:dyDescent="0.3">
      <c r="A1763" s="3" t="s">
        <v>1804</v>
      </c>
      <c r="B1763" s="4">
        <v>43674</v>
      </c>
      <c r="C1763">
        <v>19</v>
      </c>
      <c r="D1763" t="s">
        <v>52</v>
      </c>
      <c r="E1763" t="s">
        <v>24</v>
      </c>
      <c r="F1763" t="s">
        <v>2044</v>
      </c>
      <c r="G1763" t="s">
        <v>27</v>
      </c>
      <c r="H1763">
        <v>69</v>
      </c>
      <c r="I1763">
        <v>8</v>
      </c>
      <c r="J1763">
        <v>552</v>
      </c>
    </row>
    <row r="1764" spans="1:10" x14ac:dyDescent="0.3">
      <c r="A1764" s="3" t="s">
        <v>1805</v>
      </c>
      <c r="B1764" s="4">
        <v>43675</v>
      </c>
      <c r="C1764">
        <v>2</v>
      </c>
      <c r="D1764" t="s">
        <v>102</v>
      </c>
      <c r="E1764" t="s">
        <v>16</v>
      </c>
      <c r="F1764" t="s">
        <v>2046</v>
      </c>
      <c r="G1764" t="s">
        <v>13</v>
      </c>
      <c r="H1764">
        <v>199</v>
      </c>
      <c r="I1764">
        <v>7</v>
      </c>
      <c r="J1764">
        <v>1393</v>
      </c>
    </row>
    <row r="1765" spans="1:10" x14ac:dyDescent="0.3">
      <c r="A1765" s="3" t="s">
        <v>1806</v>
      </c>
      <c r="B1765" s="4">
        <v>43675</v>
      </c>
      <c r="C1765">
        <v>9</v>
      </c>
      <c r="D1765" t="s">
        <v>19</v>
      </c>
      <c r="E1765" t="s">
        <v>20</v>
      </c>
      <c r="F1765" t="s">
        <v>2043</v>
      </c>
      <c r="G1765" t="s">
        <v>27</v>
      </c>
      <c r="H1765">
        <v>69</v>
      </c>
      <c r="I1765">
        <v>2</v>
      </c>
      <c r="J1765">
        <v>138</v>
      </c>
    </row>
    <row r="1766" spans="1:10" x14ac:dyDescent="0.3">
      <c r="A1766" s="3" t="s">
        <v>1807</v>
      </c>
      <c r="B1766" s="4">
        <v>43676</v>
      </c>
      <c r="C1766">
        <v>9</v>
      </c>
      <c r="D1766" t="s">
        <v>19</v>
      </c>
      <c r="E1766" t="s">
        <v>42</v>
      </c>
      <c r="F1766" t="s">
        <v>2043</v>
      </c>
      <c r="G1766" t="s">
        <v>13</v>
      </c>
      <c r="H1766">
        <v>199</v>
      </c>
      <c r="I1766">
        <v>3</v>
      </c>
      <c r="J1766">
        <v>597</v>
      </c>
    </row>
    <row r="1767" spans="1:10" x14ac:dyDescent="0.3">
      <c r="A1767" s="3" t="s">
        <v>1808</v>
      </c>
      <c r="B1767" s="4">
        <v>43677</v>
      </c>
      <c r="C1767">
        <v>13</v>
      </c>
      <c r="D1767" t="s">
        <v>29</v>
      </c>
      <c r="E1767" t="s">
        <v>12</v>
      </c>
      <c r="F1767" t="s">
        <v>2045</v>
      </c>
      <c r="G1767" t="s">
        <v>37</v>
      </c>
      <c r="H1767">
        <v>399</v>
      </c>
      <c r="I1767">
        <v>8</v>
      </c>
      <c r="J1767">
        <v>3192</v>
      </c>
    </row>
    <row r="1768" spans="1:10" x14ac:dyDescent="0.3">
      <c r="A1768" s="3" t="s">
        <v>1809</v>
      </c>
      <c r="B1768" s="4">
        <v>43677</v>
      </c>
      <c r="C1768">
        <v>6</v>
      </c>
      <c r="D1768" t="s">
        <v>44</v>
      </c>
      <c r="E1768" t="s">
        <v>20</v>
      </c>
      <c r="F1768" t="s">
        <v>2043</v>
      </c>
      <c r="G1768" t="s">
        <v>37</v>
      </c>
      <c r="H1768">
        <v>399</v>
      </c>
      <c r="I1768">
        <v>9</v>
      </c>
      <c r="J1768">
        <v>3591</v>
      </c>
    </row>
    <row r="1769" spans="1:10" x14ac:dyDescent="0.3">
      <c r="A1769" s="3" t="s">
        <v>1810</v>
      </c>
      <c r="B1769" s="4">
        <v>43678</v>
      </c>
      <c r="C1769">
        <v>15</v>
      </c>
      <c r="D1769" t="s">
        <v>114</v>
      </c>
      <c r="E1769" t="s">
        <v>59</v>
      </c>
      <c r="F1769" t="s">
        <v>2045</v>
      </c>
      <c r="G1769" t="s">
        <v>21</v>
      </c>
      <c r="H1769">
        <v>159</v>
      </c>
      <c r="I1769">
        <v>1</v>
      </c>
      <c r="J1769">
        <v>159</v>
      </c>
    </row>
    <row r="1770" spans="1:10" x14ac:dyDescent="0.3">
      <c r="A1770" s="3" t="s">
        <v>1811</v>
      </c>
      <c r="B1770" s="4">
        <v>43679</v>
      </c>
      <c r="C1770">
        <v>6</v>
      </c>
      <c r="D1770" t="s">
        <v>44</v>
      </c>
      <c r="E1770" t="s">
        <v>42</v>
      </c>
      <c r="F1770" t="s">
        <v>2043</v>
      </c>
      <c r="G1770" t="s">
        <v>37</v>
      </c>
      <c r="H1770">
        <v>399</v>
      </c>
      <c r="I1770">
        <v>2</v>
      </c>
      <c r="J1770">
        <v>798</v>
      </c>
    </row>
    <row r="1771" spans="1:10" x14ac:dyDescent="0.3">
      <c r="A1771" s="3" t="s">
        <v>1812</v>
      </c>
      <c r="B1771" s="4">
        <v>43680</v>
      </c>
      <c r="C1771">
        <v>1</v>
      </c>
      <c r="D1771" t="s">
        <v>15</v>
      </c>
      <c r="E1771" t="s">
        <v>64</v>
      </c>
      <c r="F1771" t="s">
        <v>2046</v>
      </c>
      <c r="G1771" t="s">
        <v>21</v>
      </c>
      <c r="H1771">
        <v>159</v>
      </c>
      <c r="I1771">
        <v>8</v>
      </c>
      <c r="J1771">
        <v>1272</v>
      </c>
    </row>
    <row r="1772" spans="1:10" x14ac:dyDescent="0.3">
      <c r="A1772" s="3" t="s">
        <v>1813</v>
      </c>
      <c r="B1772" s="4">
        <v>43680</v>
      </c>
      <c r="C1772">
        <v>4</v>
      </c>
      <c r="D1772" t="s">
        <v>47</v>
      </c>
      <c r="E1772" t="s">
        <v>16</v>
      </c>
      <c r="F1772" t="s">
        <v>2046</v>
      </c>
      <c r="G1772" t="s">
        <v>13</v>
      </c>
      <c r="H1772">
        <v>199</v>
      </c>
      <c r="I1772">
        <v>7</v>
      </c>
      <c r="J1772">
        <v>1393</v>
      </c>
    </row>
    <row r="1773" spans="1:10" x14ac:dyDescent="0.3">
      <c r="A1773" s="3" t="s">
        <v>1814</v>
      </c>
      <c r="B1773" s="4">
        <v>43681</v>
      </c>
      <c r="C1773">
        <v>18</v>
      </c>
      <c r="D1773" t="s">
        <v>23</v>
      </c>
      <c r="E1773" t="s">
        <v>32</v>
      </c>
      <c r="F1773" t="s">
        <v>2044</v>
      </c>
      <c r="G1773" t="s">
        <v>13</v>
      </c>
      <c r="H1773">
        <v>199</v>
      </c>
      <c r="I1773">
        <v>8</v>
      </c>
      <c r="J1773">
        <v>1592</v>
      </c>
    </row>
    <row r="1774" spans="1:10" x14ac:dyDescent="0.3">
      <c r="A1774" s="3" t="s">
        <v>1815</v>
      </c>
      <c r="B1774" s="4">
        <v>43681</v>
      </c>
      <c r="C1774">
        <v>5</v>
      </c>
      <c r="D1774" t="s">
        <v>56</v>
      </c>
      <c r="E1774" t="s">
        <v>16</v>
      </c>
      <c r="F1774" t="s">
        <v>2046</v>
      </c>
      <c r="G1774" t="s">
        <v>13</v>
      </c>
      <c r="H1774">
        <v>199</v>
      </c>
      <c r="I1774">
        <v>2</v>
      </c>
      <c r="J1774">
        <v>398</v>
      </c>
    </row>
    <row r="1775" spans="1:10" x14ac:dyDescent="0.3">
      <c r="A1775" s="3" t="s">
        <v>1816</v>
      </c>
      <c r="B1775" s="4">
        <v>43681</v>
      </c>
      <c r="C1775">
        <v>8</v>
      </c>
      <c r="D1775" t="s">
        <v>41</v>
      </c>
      <c r="E1775" t="s">
        <v>42</v>
      </c>
      <c r="F1775" t="s">
        <v>2043</v>
      </c>
      <c r="G1775" t="s">
        <v>13</v>
      </c>
      <c r="H1775">
        <v>199</v>
      </c>
      <c r="I1775">
        <v>1</v>
      </c>
      <c r="J1775">
        <v>199</v>
      </c>
    </row>
    <row r="1776" spans="1:10" x14ac:dyDescent="0.3">
      <c r="A1776" s="3" t="s">
        <v>1817</v>
      </c>
      <c r="B1776" s="4">
        <v>43681</v>
      </c>
      <c r="C1776">
        <v>7</v>
      </c>
      <c r="D1776" t="s">
        <v>84</v>
      </c>
      <c r="E1776" t="s">
        <v>42</v>
      </c>
      <c r="F1776" t="s">
        <v>2043</v>
      </c>
      <c r="G1776" t="s">
        <v>27</v>
      </c>
      <c r="H1776">
        <v>69</v>
      </c>
      <c r="I1776">
        <v>9</v>
      </c>
      <c r="J1776">
        <v>621</v>
      </c>
    </row>
    <row r="1777" spans="1:10" x14ac:dyDescent="0.3">
      <c r="A1777" s="3" t="s">
        <v>1818</v>
      </c>
      <c r="B1777" s="4">
        <v>43682</v>
      </c>
      <c r="C1777">
        <v>2</v>
      </c>
      <c r="D1777" t="s">
        <v>102</v>
      </c>
      <c r="E1777" t="s">
        <v>16</v>
      </c>
      <c r="F1777" t="s">
        <v>2046</v>
      </c>
      <c r="G1777" t="s">
        <v>17</v>
      </c>
      <c r="H1777">
        <v>289</v>
      </c>
      <c r="I1777">
        <v>8</v>
      </c>
      <c r="J1777">
        <v>2312</v>
      </c>
    </row>
    <row r="1778" spans="1:10" x14ac:dyDescent="0.3">
      <c r="A1778" s="3" t="s">
        <v>1819</v>
      </c>
      <c r="B1778" s="4">
        <v>43683</v>
      </c>
      <c r="C1778">
        <v>7</v>
      </c>
      <c r="D1778" t="s">
        <v>84</v>
      </c>
      <c r="E1778" t="s">
        <v>20</v>
      </c>
      <c r="F1778" t="s">
        <v>2043</v>
      </c>
      <c r="G1778" t="s">
        <v>37</v>
      </c>
      <c r="H1778">
        <v>399</v>
      </c>
      <c r="I1778">
        <v>6</v>
      </c>
      <c r="J1778">
        <v>2394</v>
      </c>
    </row>
    <row r="1779" spans="1:10" x14ac:dyDescent="0.3">
      <c r="A1779" s="3" t="s">
        <v>1820</v>
      </c>
      <c r="B1779" s="4">
        <v>43684</v>
      </c>
      <c r="C1779">
        <v>2</v>
      </c>
      <c r="D1779" t="s">
        <v>102</v>
      </c>
      <c r="E1779" t="s">
        <v>16</v>
      </c>
      <c r="F1779" t="s">
        <v>2046</v>
      </c>
      <c r="G1779" t="s">
        <v>21</v>
      </c>
      <c r="H1779">
        <v>159</v>
      </c>
      <c r="I1779">
        <v>6</v>
      </c>
      <c r="J1779">
        <v>954</v>
      </c>
    </row>
    <row r="1780" spans="1:10" x14ac:dyDescent="0.3">
      <c r="A1780" s="3" t="s">
        <v>1821</v>
      </c>
      <c r="B1780" s="4">
        <v>43684</v>
      </c>
      <c r="C1780">
        <v>10</v>
      </c>
      <c r="D1780" t="s">
        <v>54</v>
      </c>
      <c r="E1780" t="s">
        <v>20</v>
      </c>
      <c r="F1780" t="s">
        <v>2043</v>
      </c>
      <c r="G1780" t="s">
        <v>21</v>
      </c>
      <c r="H1780">
        <v>159</v>
      </c>
      <c r="I1780">
        <v>3</v>
      </c>
      <c r="J1780">
        <v>477</v>
      </c>
    </row>
    <row r="1781" spans="1:10" x14ac:dyDescent="0.3">
      <c r="A1781" s="3" t="s">
        <v>1822</v>
      </c>
      <c r="B1781" s="4">
        <v>43684</v>
      </c>
      <c r="C1781">
        <v>18</v>
      </c>
      <c r="D1781" t="s">
        <v>23</v>
      </c>
      <c r="E1781" t="s">
        <v>32</v>
      </c>
      <c r="F1781" t="s">
        <v>2044</v>
      </c>
      <c r="G1781" t="s">
        <v>17</v>
      </c>
      <c r="H1781">
        <v>289</v>
      </c>
      <c r="I1781">
        <v>0</v>
      </c>
      <c r="J1781">
        <v>0</v>
      </c>
    </row>
    <row r="1782" spans="1:10" x14ac:dyDescent="0.3">
      <c r="A1782" s="3" t="s">
        <v>1823</v>
      </c>
      <c r="B1782" s="4">
        <v>43684</v>
      </c>
      <c r="C1782">
        <v>19</v>
      </c>
      <c r="D1782" t="s">
        <v>52</v>
      </c>
      <c r="E1782" t="s">
        <v>24</v>
      </c>
      <c r="F1782" t="s">
        <v>2044</v>
      </c>
      <c r="G1782" t="s">
        <v>17</v>
      </c>
      <c r="H1782">
        <v>289</v>
      </c>
      <c r="I1782">
        <v>8</v>
      </c>
      <c r="J1782">
        <v>2312</v>
      </c>
    </row>
    <row r="1783" spans="1:10" x14ac:dyDescent="0.3">
      <c r="A1783" s="3" t="s">
        <v>1824</v>
      </c>
      <c r="B1783" s="4">
        <v>43685</v>
      </c>
      <c r="C1783">
        <v>13</v>
      </c>
      <c r="D1783" t="s">
        <v>29</v>
      </c>
      <c r="E1783" t="s">
        <v>12</v>
      </c>
      <c r="F1783" t="s">
        <v>2045</v>
      </c>
      <c r="G1783" t="s">
        <v>13</v>
      </c>
      <c r="H1783">
        <v>199</v>
      </c>
      <c r="I1783">
        <v>3</v>
      </c>
      <c r="J1783">
        <v>597</v>
      </c>
    </row>
    <row r="1784" spans="1:10" x14ac:dyDescent="0.3">
      <c r="A1784" s="3" t="s">
        <v>1825</v>
      </c>
      <c r="B1784" s="4">
        <v>43685</v>
      </c>
      <c r="C1784">
        <v>5</v>
      </c>
      <c r="D1784" t="s">
        <v>56</v>
      </c>
      <c r="E1784" t="s">
        <v>16</v>
      </c>
      <c r="F1784" t="s">
        <v>2046</v>
      </c>
      <c r="G1784" t="s">
        <v>37</v>
      </c>
      <c r="H1784">
        <v>399</v>
      </c>
      <c r="I1784">
        <v>1</v>
      </c>
      <c r="J1784">
        <v>399</v>
      </c>
    </row>
    <row r="1785" spans="1:10" x14ac:dyDescent="0.3">
      <c r="A1785" s="3" t="s">
        <v>1826</v>
      </c>
      <c r="B1785" s="4">
        <v>43685</v>
      </c>
      <c r="C1785">
        <v>14</v>
      </c>
      <c r="D1785" t="s">
        <v>34</v>
      </c>
      <c r="E1785" t="s">
        <v>12</v>
      </c>
      <c r="F1785" t="s">
        <v>2045</v>
      </c>
      <c r="G1785" t="s">
        <v>21</v>
      </c>
      <c r="H1785">
        <v>159</v>
      </c>
      <c r="I1785">
        <v>1</v>
      </c>
      <c r="J1785">
        <v>159</v>
      </c>
    </row>
    <row r="1786" spans="1:10" x14ac:dyDescent="0.3">
      <c r="A1786" s="3" t="s">
        <v>1827</v>
      </c>
      <c r="B1786" s="4">
        <v>43685</v>
      </c>
      <c r="C1786">
        <v>9</v>
      </c>
      <c r="D1786" t="s">
        <v>19</v>
      </c>
      <c r="E1786" t="s">
        <v>42</v>
      </c>
      <c r="F1786" t="s">
        <v>2043</v>
      </c>
      <c r="G1786" t="s">
        <v>27</v>
      </c>
      <c r="H1786">
        <v>69</v>
      </c>
      <c r="I1786">
        <v>0</v>
      </c>
      <c r="J1786">
        <v>0</v>
      </c>
    </row>
    <row r="1787" spans="1:10" x14ac:dyDescent="0.3">
      <c r="A1787" s="3" t="s">
        <v>1828</v>
      </c>
      <c r="B1787" s="4">
        <v>43685</v>
      </c>
      <c r="C1787">
        <v>15</v>
      </c>
      <c r="D1787" t="s">
        <v>114</v>
      </c>
      <c r="E1787" t="s">
        <v>12</v>
      </c>
      <c r="F1787" t="s">
        <v>2045</v>
      </c>
      <c r="G1787" t="s">
        <v>37</v>
      </c>
      <c r="H1787">
        <v>399</v>
      </c>
      <c r="I1787">
        <v>2</v>
      </c>
      <c r="J1787">
        <v>798</v>
      </c>
    </row>
    <row r="1788" spans="1:10" x14ac:dyDescent="0.3">
      <c r="A1788" s="3" t="s">
        <v>1829</v>
      </c>
      <c r="B1788" s="4">
        <v>43686</v>
      </c>
      <c r="C1788">
        <v>15</v>
      </c>
      <c r="D1788" t="s">
        <v>114</v>
      </c>
      <c r="E1788" t="s">
        <v>59</v>
      </c>
      <c r="F1788" t="s">
        <v>2045</v>
      </c>
      <c r="G1788" t="s">
        <v>17</v>
      </c>
      <c r="H1788">
        <v>289</v>
      </c>
      <c r="I1788">
        <v>8</v>
      </c>
      <c r="J1788">
        <v>2312</v>
      </c>
    </row>
    <row r="1789" spans="1:10" x14ac:dyDescent="0.3">
      <c r="A1789" s="3" t="s">
        <v>1830</v>
      </c>
      <c r="B1789" s="4">
        <v>43686</v>
      </c>
      <c r="C1789">
        <v>11</v>
      </c>
      <c r="D1789" t="s">
        <v>11</v>
      </c>
      <c r="E1789" t="s">
        <v>59</v>
      </c>
      <c r="F1789" t="s">
        <v>2045</v>
      </c>
      <c r="G1789" t="s">
        <v>37</v>
      </c>
      <c r="H1789">
        <v>399</v>
      </c>
      <c r="I1789">
        <v>5</v>
      </c>
      <c r="J1789">
        <v>1995</v>
      </c>
    </row>
    <row r="1790" spans="1:10" x14ac:dyDescent="0.3">
      <c r="A1790" s="3" t="s">
        <v>1831</v>
      </c>
      <c r="B1790" s="4">
        <v>43687</v>
      </c>
      <c r="C1790">
        <v>4</v>
      </c>
      <c r="D1790" t="s">
        <v>47</v>
      </c>
      <c r="E1790" t="s">
        <v>64</v>
      </c>
      <c r="F1790" t="s">
        <v>2046</v>
      </c>
      <c r="G1790" t="s">
        <v>13</v>
      </c>
      <c r="H1790">
        <v>199</v>
      </c>
      <c r="I1790">
        <v>9</v>
      </c>
      <c r="J1790">
        <v>1791</v>
      </c>
    </row>
    <row r="1791" spans="1:10" x14ac:dyDescent="0.3">
      <c r="A1791" s="3" t="s">
        <v>1832</v>
      </c>
      <c r="B1791" s="4">
        <v>43687</v>
      </c>
      <c r="C1791">
        <v>14</v>
      </c>
      <c r="D1791" t="s">
        <v>34</v>
      </c>
      <c r="E1791" t="s">
        <v>59</v>
      </c>
      <c r="F1791" t="s">
        <v>2045</v>
      </c>
      <c r="G1791" t="s">
        <v>21</v>
      </c>
      <c r="H1791">
        <v>159</v>
      </c>
      <c r="I1791">
        <v>8</v>
      </c>
      <c r="J1791">
        <v>1272</v>
      </c>
    </row>
    <row r="1792" spans="1:10" x14ac:dyDescent="0.3">
      <c r="A1792" s="3" t="s">
        <v>1833</v>
      </c>
      <c r="B1792" s="4">
        <v>43688</v>
      </c>
      <c r="C1792">
        <v>17</v>
      </c>
      <c r="D1792" t="s">
        <v>31</v>
      </c>
      <c r="E1792" t="s">
        <v>24</v>
      </c>
      <c r="F1792" t="s">
        <v>2044</v>
      </c>
      <c r="G1792" t="s">
        <v>37</v>
      </c>
      <c r="H1792">
        <v>399</v>
      </c>
      <c r="I1792">
        <v>8</v>
      </c>
      <c r="J1792">
        <v>3192</v>
      </c>
    </row>
    <row r="1793" spans="1:10" x14ac:dyDescent="0.3">
      <c r="A1793" s="3" t="s">
        <v>1834</v>
      </c>
      <c r="B1793" s="4">
        <v>43688</v>
      </c>
      <c r="C1793">
        <v>3</v>
      </c>
      <c r="D1793" t="s">
        <v>39</v>
      </c>
      <c r="E1793" t="s">
        <v>16</v>
      </c>
      <c r="F1793" t="s">
        <v>2046</v>
      </c>
      <c r="G1793" t="s">
        <v>37</v>
      </c>
      <c r="H1793">
        <v>399</v>
      </c>
      <c r="I1793">
        <v>2</v>
      </c>
      <c r="J1793">
        <v>798</v>
      </c>
    </row>
    <row r="1794" spans="1:10" x14ac:dyDescent="0.3">
      <c r="A1794" s="3" t="s">
        <v>1835</v>
      </c>
      <c r="B1794" s="4">
        <v>43688</v>
      </c>
      <c r="C1794">
        <v>17</v>
      </c>
      <c r="D1794" t="s">
        <v>31</v>
      </c>
      <c r="E1794" t="s">
        <v>32</v>
      </c>
      <c r="F1794" t="s">
        <v>2044</v>
      </c>
      <c r="G1794" t="s">
        <v>27</v>
      </c>
      <c r="H1794">
        <v>69</v>
      </c>
      <c r="I1794">
        <v>0</v>
      </c>
      <c r="J1794">
        <v>0</v>
      </c>
    </row>
    <row r="1795" spans="1:10" x14ac:dyDescent="0.3">
      <c r="A1795" s="3" t="s">
        <v>1836</v>
      </c>
      <c r="B1795" s="4">
        <v>43688</v>
      </c>
      <c r="C1795">
        <v>2</v>
      </c>
      <c r="D1795" t="s">
        <v>102</v>
      </c>
      <c r="E1795" t="s">
        <v>64</v>
      </c>
      <c r="F1795" t="s">
        <v>2046</v>
      </c>
      <c r="G1795" t="s">
        <v>27</v>
      </c>
      <c r="H1795">
        <v>69</v>
      </c>
      <c r="I1795">
        <v>9</v>
      </c>
      <c r="J1795">
        <v>621</v>
      </c>
    </row>
    <row r="1796" spans="1:10" x14ac:dyDescent="0.3">
      <c r="A1796" s="3" t="s">
        <v>1837</v>
      </c>
      <c r="B1796" s="4">
        <v>43688</v>
      </c>
      <c r="C1796">
        <v>7</v>
      </c>
      <c r="D1796" t="s">
        <v>84</v>
      </c>
      <c r="E1796" t="s">
        <v>42</v>
      </c>
      <c r="F1796" t="s">
        <v>2043</v>
      </c>
      <c r="G1796" t="s">
        <v>27</v>
      </c>
      <c r="H1796">
        <v>69</v>
      </c>
      <c r="I1796">
        <v>5</v>
      </c>
      <c r="J1796">
        <v>345</v>
      </c>
    </row>
    <row r="1797" spans="1:10" x14ac:dyDescent="0.3">
      <c r="A1797" s="3" t="s">
        <v>1838</v>
      </c>
      <c r="B1797" s="4">
        <v>43689</v>
      </c>
      <c r="C1797">
        <v>2</v>
      </c>
      <c r="D1797" t="s">
        <v>102</v>
      </c>
      <c r="E1797" t="s">
        <v>64</v>
      </c>
      <c r="F1797" t="s">
        <v>2046</v>
      </c>
      <c r="G1797" t="s">
        <v>17</v>
      </c>
      <c r="H1797">
        <v>289</v>
      </c>
      <c r="I1797">
        <v>5</v>
      </c>
      <c r="J1797">
        <v>1445</v>
      </c>
    </row>
    <row r="1798" spans="1:10" x14ac:dyDescent="0.3">
      <c r="A1798" s="3" t="s">
        <v>1839</v>
      </c>
      <c r="B1798" s="4">
        <v>43689</v>
      </c>
      <c r="C1798">
        <v>10</v>
      </c>
      <c r="D1798" t="s">
        <v>54</v>
      </c>
      <c r="E1798" t="s">
        <v>20</v>
      </c>
      <c r="F1798" t="s">
        <v>2043</v>
      </c>
      <c r="G1798" t="s">
        <v>13</v>
      </c>
      <c r="H1798">
        <v>199</v>
      </c>
      <c r="I1798">
        <v>2</v>
      </c>
      <c r="J1798">
        <v>398</v>
      </c>
    </row>
    <row r="1799" spans="1:10" x14ac:dyDescent="0.3">
      <c r="A1799" s="3" t="s">
        <v>1840</v>
      </c>
      <c r="B1799" s="4">
        <v>43689</v>
      </c>
      <c r="C1799">
        <v>13</v>
      </c>
      <c r="D1799" t="s">
        <v>29</v>
      </c>
      <c r="E1799" t="s">
        <v>59</v>
      </c>
      <c r="F1799" t="s">
        <v>2045</v>
      </c>
      <c r="G1799" t="s">
        <v>17</v>
      </c>
      <c r="H1799">
        <v>289</v>
      </c>
      <c r="I1799">
        <v>4</v>
      </c>
      <c r="J1799">
        <v>1156</v>
      </c>
    </row>
    <row r="1800" spans="1:10" x14ac:dyDescent="0.3">
      <c r="A1800" s="3" t="s">
        <v>1841</v>
      </c>
      <c r="B1800" s="4">
        <v>43689</v>
      </c>
      <c r="C1800">
        <v>15</v>
      </c>
      <c r="D1800" t="s">
        <v>114</v>
      </c>
      <c r="E1800" t="s">
        <v>12</v>
      </c>
      <c r="F1800" t="s">
        <v>2045</v>
      </c>
      <c r="G1800" t="s">
        <v>37</v>
      </c>
      <c r="H1800">
        <v>399</v>
      </c>
      <c r="I1800">
        <v>4</v>
      </c>
      <c r="J1800">
        <v>1596</v>
      </c>
    </row>
    <row r="1801" spans="1:10" x14ac:dyDescent="0.3">
      <c r="A1801" s="3" t="s">
        <v>1842</v>
      </c>
      <c r="B1801" s="4">
        <v>43689</v>
      </c>
      <c r="C1801">
        <v>9</v>
      </c>
      <c r="D1801" t="s">
        <v>19</v>
      </c>
      <c r="E1801" t="s">
        <v>20</v>
      </c>
      <c r="F1801" t="s">
        <v>2043</v>
      </c>
      <c r="G1801" t="s">
        <v>13</v>
      </c>
      <c r="H1801">
        <v>199</v>
      </c>
      <c r="I1801">
        <v>8</v>
      </c>
      <c r="J1801">
        <v>1592</v>
      </c>
    </row>
    <row r="1802" spans="1:10" x14ac:dyDescent="0.3">
      <c r="A1802" s="3" t="s">
        <v>1843</v>
      </c>
      <c r="B1802" s="4">
        <v>43689</v>
      </c>
      <c r="C1802">
        <v>17</v>
      </c>
      <c r="D1802" t="s">
        <v>31</v>
      </c>
      <c r="E1802" t="s">
        <v>32</v>
      </c>
      <c r="F1802" t="s">
        <v>2044</v>
      </c>
      <c r="G1802" t="s">
        <v>37</v>
      </c>
      <c r="H1802">
        <v>399</v>
      </c>
      <c r="I1802">
        <v>1</v>
      </c>
      <c r="J1802">
        <v>399</v>
      </c>
    </row>
    <row r="1803" spans="1:10" x14ac:dyDescent="0.3">
      <c r="A1803" s="3" t="s">
        <v>1844</v>
      </c>
      <c r="B1803" s="4">
        <v>43689</v>
      </c>
      <c r="C1803">
        <v>6</v>
      </c>
      <c r="D1803" t="s">
        <v>44</v>
      </c>
      <c r="E1803" t="s">
        <v>42</v>
      </c>
      <c r="F1803" t="s">
        <v>2043</v>
      </c>
      <c r="G1803" t="s">
        <v>13</v>
      </c>
      <c r="H1803">
        <v>199</v>
      </c>
      <c r="I1803">
        <v>6</v>
      </c>
      <c r="J1803">
        <v>1194</v>
      </c>
    </row>
    <row r="1804" spans="1:10" x14ac:dyDescent="0.3">
      <c r="A1804" s="3" t="s">
        <v>1845</v>
      </c>
      <c r="B1804" s="4">
        <v>43689</v>
      </c>
      <c r="C1804">
        <v>18</v>
      </c>
      <c r="D1804" t="s">
        <v>23</v>
      </c>
      <c r="E1804" t="s">
        <v>24</v>
      </c>
      <c r="F1804" t="s">
        <v>2044</v>
      </c>
      <c r="G1804" t="s">
        <v>37</v>
      </c>
      <c r="H1804">
        <v>399</v>
      </c>
      <c r="I1804">
        <v>5</v>
      </c>
      <c r="J1804">
        <v>1995</v>
      </c>
    </row>
    <row r="1805" spans="1:10" x14ac:dyDescent="0.3">
      <c r="A1805" s="3" t="s">
        <v>1846</v>
      </c>
      <c r="B1805" s="4">
        <v>43689</v>
      </c>
      <c r="C1805">
        <v>8</v>
      </c>
      <c r="D1805" t="s">
        <v>41</v>
      </c>
      <c r="E1805" t="s">
        <v>42</v>
      </c>
      <c r="F1805" t="s">
        <v>2043</v>
      </c>
      <c r="G1805" t="s">
        <v>13</v>
      </c>
      <c r="H1805">
        <v>199</v>
      </c>
      <c r="I1805">
        <v>6</v>
      </c>
      <c r="J1805">
        <v>1194</v>
      </c>
    </row>
    <row r="1806" spans="1:10" x14ac:dyDescent="0.3">
      <c r="A1806" s="3" t="s">
        <v>1847</v>
      </c>
      <c r="B1806" s="4">
        <v>43689</v>
      </c>
      <c r="C1806">
        <v>13</v>
      </c>
      <c r="D1806" t="s">
        <v>29</v>
      </c>
      <c r="E1806" t="s">
        <v>59</v>
      </c>
      <c r="F1806" t="s">
        <v>2045</v>
      </c>
      <c r="G1806" t="s">
        <v>21</v>
      </c>
      <c r="H1806">
        <v>159</v>
      </c>
      <c r="I1806">
        <v>3</v>
      </c>
      <c r="J1806">
        <v>477</v>
      </c>
    </row>
    <row r="1807" spans="1:10" x14ac:dyDescent="0.3">
      <c r="A1807" s="3" t="s">
        <v>1848</v>
      </c>
      <c r="B1807" s="4">
        <v>43689</v>
      </c>
      <c r="C1807">
        <v>17</v>
      </c>
      <c r="D1807" t="s">
        <v>31</v>
      </c>
      <c r="E1807" t="s">
        <v>32</v>
      </c>
      <c r="F1807" t="s">
        <v>2044</v>
      </c>
      <c r="G1807" t="s">
        <v>27</v>
      </c>
      <c r="H1807">
        <v>69</v>
      </c>
      <c r="I1807">
        <v>7</v>
      </c>
      <c r="J1807">
        <v>483</v>
      </c>
    </row>
    <row r="1808" spans="1:10" x14ac:dyDescent="0.3">
      <c r="A1808" s="3" t="s">
        <v>1849</v>
      </c>
      <c r="B1808" s="4">
        <v>43689</v>
      </c>
      <c r="C1808">
        <v>4</v>
      </c>
      <c r="D1808" t="s">
        <v>47</v>
      </c>
      <c r="E1808" t="s">
        <v>64</v>
      </c>
      <c r="F1808" t="s">
        <v>2046</v>
      </c>
      <c r="G1808" t="s">
        <v>27</v>
      </c>
      <c r="H1808">
        <v>69</v>
      </c>
      <c r="I1808">
        <v>3</v>
      </c>
      <c r="J1808">
        <v>207</v>
      </c>
    </row>
    <row r="1809" spans="1:10" x14ac:dyDescent="0.3">
      <c r="A1809" s="3" t="s">
        <v>1850</v>
      </c>
      <c r="B1809" s="4">
        <v>43690</v>
      </c>
      <c r="C1809">
        <v>9</v>
      </c>
      <c r="D1809" t="s">
        <v>19</v>
      </c>
      <c r="E1809" t="s">
        <v>42</v>
      </c>
      <c r="F1809" t="s">
        <v>2043</v>
      </c>
      <c r="G1809" t="s">
        <v>13</v>
      </c>
      <c r="H1809">
        <v>199</v>
      </c>
      <c r="I1809">
        <v>3</v>
      </c>
      <c r="J1809">
        <v>597</v>
      </c>
    </row>
    <row r="1810" spans="1:10" x14ac:dyDescent="0.3">
      <c r="A1810" s="3" t="s">
        <v>1851</v>
      </c>
      <c r="B1810" s="4">
        <v>43691</v>
      </c>
      <c r="C1810">
        <v>8</v>
      </c>
      <c r="D1810" t="s">
        <v>41</v>
      </c>
      <c r="E1810" t="s">
        <v>20</v>
      </c>
      <c r="F1810" t="s">
        <v>2043</v>
      </c>
      <c r="G1810" t="s">
        <v>27</v>
      </c>
      <c r="H1810">
        <v>69</v>
      </c>
      <c r="I1810">
        <v>5</v>
      </c>
      <c r="J1810">
        <v>345</v>
      </c>
    </row>
    <row r="1811" spans="1:10" x14ac:dyDescent="0.3">
      <c r="A1811" s="3" t="s">
        <v>1852</v>
      </c>
      <c r="B1811" s="4">
        <v>43691</v>
      </c>
      <c r="C1811">
        <v>3</v>
      </c>
      <c r="D1811" t="s">
        <v>39</v>
      </c>
      <c r="E1811" t="s">
        <v>64</v>
      </c>
      <c r="F1811" t="s">
        <v>2046</v>
      </c>
      <c r="G1811" t="s">
        <v>17</v>
      </c>
      <c r="H1811">
        <v>289</v>
      </c>
      <c r="I1811">
        <v>3</v>
      </c>
      <c r="J1811">
        <v>867</v>
      </c>
    </row>
    <row r="1812" spans="1:10" x14ac:dyDescent="0.3">
      <c r="A1812" s="3" t="s">
        <v>1853</v>
      </c>
      <c r="B1812" s="4">
        <v>43692</v>
      </c>
      <c r="C1812">
        <v>15</v>
      </c>
      <c r="D1812" t="s">
        <v>114</v>
      </c>
      <c r="E1812" t="s">
        <v>59</v>
      </c>
      <c r="F1812" t="s">
        <v>2045</v>
      </c>
      <c r="G1812" t="s">
        <v>27</v>
      </c>
      <c r="H1812">
        <v>69</v>
      </c>
      <c r="I1812">
        <v>4</v>
      </c>
      <c r="J1812">
        <v>276</v>
      </c>
    </row>
    <row r="1813" spans="1:10" x14ac:dyDescent="0.3">
      <c r="A1813" s="3" t="s">
        <v>1854</v>
      </c>
      <c r="B1813" s="4">
        <v>43692</v>
      </c>
      <c r="C1813">
        <v>11</v>
      </c>
      <c r="D1813" t="s">
        <v>11</v>
      </c>
      <c r="E1813" t="s">
        <v>59</v>
      </c>
      <c r="F1813" t="s">
        <v>2045</v>
      </c>
      <c r="G1813" t="s">
        <v>27</v>
      </c>
      <c r="H1813">
        <v>69</v>
      </c>
      <c r="I1813">
        <v>8</v>
      </c>
      <c r="J1813">
        <v>552</v>
      </c>
    </row>
    <row r="1814" spans="1:10" x14ac:dyDescent="0.3">
      <c r="A1814" s="3" t="s">
        <v>1855</v>
      </c>
      <c r="B1814" s="4">
        <v>43692</v>
      </c>
      <c r="C1814">
        <v>6</v>
      </c>
      <c r="D1814" t="s">
        <v>44</v>
      </c>
      <c r="E1814" t="s">
        <v>20</v>
      </c>
      <c r="F1814" t="s">
        <v>2043</v>
      </c>
      <c r="G1814" t="s">
        <v>21</v>
      </c>
      <c r="H1814">
        <v>159</v>
      </c>
      <c r="I1814">
        <v>6</v>
      </c>
      <c r="J1814">
        <v>954</v>
      </c>
    </row>
    <row r="1815" spans="1:10" x14ac:dyDescent="0.3">
      <c r="A1815" s="3" t="s">
        <v>1856</v>
      </c>
      <c r="B1815" s="4">
        <v>43692</v>
      </c>
      <c r="C1815">
        <v>9</v>
      </c>
      <c r="D1815" t="s">
        <v>19</v>
      </c>
      <c r="E1815" t="s">
        <v>20</v>
      </c>
      <c r="F1815" t="s">
        <v>2043</v>
      </c>
      <c r="G1815" t="s">
        <v>21</v>
      </c>
      <c r="H1815">
        <v>159</v>
      </c>
      <c r="I1815">
        <v>6</v>
      </c>
      <c r="J1815">
        <v>954</v>
      </c>
    </row>
    <row r="1816" spans="1:10" x14ac:dyDescent="0.3">
      <c r="A1816" s="3" t="s">
        <v>1857</v>
      </c>
      <c r="B1816" s="4">
        <v>43693</v>
      </c>
      <c r="C1816">
        <v>5</v>
      </c>
      <c r="D1816" t="s">
        <v>56</v>
      </c>
      <c r="E1816" t="s">
        <v>64</v>
      </c>
      <c r="F1816" t="s">
        <v>2046</v>
      </c>
      <c r="G1816" t="s">
        <v>13</v>
      </c>
      <c r="H1816">
        <v>199</v>
      </c>
      <c r="I1816">
        <v>2</v>
      </c>
      <c r="J1816">
        <v>398</v>
      </c>
    </row>
    <row r="1817" spans="1:10" x14ac:dyDescent="0.3">
      <c r="A1817" s="3" t="s">
        <v>1858</v>
      </c>
      <c r="B1817" s="4">
        <v>43694</v>
      </c>
      <c r="C1817">
        <v>10</v>
      </c>
      <c r="D1817" t="s">
        <v>54</v>
      </c>
      <c r="E1817" t="s">
        <v>20</v>
      </c>
      <c r="F1817" t="s">
        <v>2043</v>
      </c>
      <c r="G1817" t="s">
        <v>21</v>
      </c>
      <c r="H1817">
        <v>159</v>
      </c>
      <c r="I1817">
        <v>9</v>
      </c>
      <c r="J1817">
        <v>1431</v>
      </c>
    </row>
    <row r="1818" spans="1:10" x14ac:dyDescent="0.3">
      <c r="A1818" s="3" t="s">
        <v>1859</v>
      </c>
      <c r="B1818" s="4">
        <v>43694</v>
      </c>
      <c r="C1818">
        <v>8</v>
      </c>
      <c r="D1818" t="s">
        <v>41</v>
      </c>
      <c r="E1818" t="s">
        <v>42</v>
      </c>
      <c r="F1818" t="s">
        <v>2043</v>
      </c>
      <c r="G1818" t="s">
        <v>27</v>
      </c>
      <c r="H1818">
        <v>69</v>
      </c>
      <c r="I1818">
        <v>8</v>
      </c>
      <c r="J1818">
        <v>552</v>
      </c>
    </row>
    <row r="1819" spans="1:10" x14ac:dyDescent="0.3">
      <c r="A1819" s="3" t="s">
        <v>1860</v>
      </c>
      <c r="B1819" s="4">
        <v>43694</v>
      </c>
      <c r="C1819">
        <v>5</v>
      </c>
      <c r="D1819" t="s">
        <v>56</v>
      </c>
      <c r="E1819" t="s">
        <v>16</v>
      </c>
      <c r="F1819" t="s">
        <v>2046</v>
      </c>
      <c r="G1819" t="s">
        <v>13</v>
      </c>
      <c r="H1819">
        <v>199</v>
      </c>
      <c r="I1819">
        <v>4</v>
      </c>
      <c r="J1819">
        <v>796</v>
      </c>
    </row>
    <row r="1820" spans="1:10" x14ac:dyDescent="0.3">
      <c r="A1820" s="3" t="s">
        <v>1861</v>
      </c>
      <c r="B1820" s="4">
        <v>43694</v>
      </c>
      <c r="C1820">
        <v>9</v>
      </c>
      <c r="D1820" t="s">
        <v>19</v>
      </c>
      <c r="E1820" t="s">
        <v>20</v>
      </c>
      <c r="F1820" t="s">
        <v>2043</v>
      </c>
      <c r="G1820" t="s">
        <v>13</v>
      </c>
      <c r="H1820">
        <v>199</v>
      </c>
      <c r="I1820">
        <v>9</v>
      </c>
      <c r="J1820">
        <v>1791</v>
      </c>
    </row>
    <row r="1821" spans="1:10" x14ac:dyDescent="0.3">
      <c r="A1821" s="3" t="s">
        <v>1862</v>
      </c>
      <c r="B1821" s="4">
        <v>43694</v>
      </c>
      <c r="C1821">
        <v>2</v>
      </c>
      <c r="D1821" t="s">
        <v>102</v>
      </c>
      <c r="E1821" t="s">
        <v>16</v>
      </c>
      <c r="F1821" t="s">
        <v>2046</v>
      </c>
      <c r="G1821" t="s">
        <v>27</v>
      </c>
      <c r="H1821">
        <v>69</v>
      </c>
      <c r="I1821">
        <v>9</v>
      </c>
      <c r="J1821">
        <v>621</v>
      </c>
    </row>
    <row r="1822" spans="1:10" x14ac:dyDescent="0.3">
      <c r="A1822" s="3" t="s">
        <v>1863</v>
      </c>
      <c r="B1822" s="4">
        <v>43694</v>
      </c>
      <c r="C1822">
        <v>7</v>
      </c>
      <c r="D1822" t="s">
        <v>84</v>
      </c>
      <c r="E1822" t="s">
        <v>42</v>
      </c>
      <c r="F1822" t="s">
        <v>2043</v>
      </c>
      <c r="G1822" t="s">
        <v>13</v>
      </c>
      <c r="H1822">
        <v>199</v>
      </c>
      <c r="I1822">
        <v>6</v>
      </c>
      <c r="J1822">
        <v>1194</v>
      </c>
    </row>
    <row r="1823" spans="1:10" x14ac:dyDescent="0.3">
      <c r="A1823" s="3" t="s">
        <v>1864</v>
      </c>
      <c r="B1823" s="4">
        <v>43695</v>
      </c>
      <c r="C1823">
        <v>17</v>
      </c>
      <c r="D1823" t="s">
        <v>31</v>
      </c>
      <c r="E1823" t="s">
        <v>24</v>
      </c>
      <c r="F1823" t="s">
        <v>2044</v>
      </c>
      <c r="G1823" t="s">
        <v>17</v>
      </c>
      <c r="H1823">
        <v>289</v>
      </c>
      <c r="I1823">
        <v>7</v>
      </c>
      <c r="J1823">
        <v>2023</v>
      </c>
    </row>
    <row r="1824" spans="1:10" x14ac:dyDescent="0.3">
      <c r="A1824" s="3" t="s">
        <v>1865</v>
      </c>
      <c r="B1824" s="4">
        <v>43695</v>
      </c>
      <c r="C1824">
        <v>9</v>
      </c>
      <c r="D1824" t="s">
        <v>19</v>
      </c>
      <c r="E1824" t="s">
        <v>20</v>
      </c>
      <c r="F1824" t="s">
        <v>2043</v>
      </c>
      <c r="G1824" t="s">
        <v>13</v>
      </c>
      <c r="H1824">
        <v>199</v>
      </c>
      <c r="I1824">
        <v>3</v>
      </c>
      <c r="J1824">
        <v>597</v>
      </c>
    </row>
    <row r="1825" spans="1:10" x14ac:dyDescent="0.3">
      <c r="A1825" s="3" t="s">
        <v>1866</v>
      </c>
      <c r="B1825" s="4">
        <v>43695</v>
      </c>
      <c r="C1825">
        <v>15</v>
      </c>
      <c r="D1825" t="s">
        <v>114</v>
      </c>
      <c r="E1825" t="s">
        <v>12</v>
      </c>
      <c r="F1825" t="s">
        <v>2045</v>
      </c>
      <c r="G1825" t="s">
        <v>21</v>
      </c>
      <c r="H1825">
        <v>159</v>
      </c>
      <c r="I1825">
        <v>3</v>
      </c>
      <c r="J1825">
        <v>477</v>
      </c>
    </row>
    <row r="1826" spans="1:10" x14ac:dyDescent="0.3">
      <c r="A1826" s="3" t="s">
        <v>1867</v>
      </c>
      <c r="B1826" s="4">
        <v>43696</v>
      </c>
      <c r="C1826">
        <v>11</v>
      </c>
      <c r="D1826" t="s">
        <v>11</v>
      </c>
      <c r="E1826" t="s">
        <v>12</v>
      </c>
      <c r="F1826" t="s">
        <v>2045</v>
      </c>
      <c r="G1826" t="s">
        <v>13</v>
      </c>
      <c r="H1826">
        <v>199</v>
      </c>
      <c r="I1826">
        <v>5</v>
      </c>
      <c r="J1826">
        <v>995</v>
      </c>
    </row>
    <row r="1827" spans="1:10" x14ac:dyDescent="0.3">
      <c r="A1827" s="3" t="s">
        <v>1868</v>
      </c>
      <c r="B1827" s="4">
        <v>43696</v>
      </c>
      <c r="C1827">
        <v>18</v>
      </c>
      <c r="D1827" t="s">
        <v>23</v>
      </c>
      <c r="E1827" t="s">
        <v>32</v>
      </c>
      <c r="F1827" t="s">
        <v>2044</v>
      </c>
      <c r="G1827" t="s">
        <v>17</v>
      </c>
      <c r="H1827">
        <v>289</v>
      </c>
      <c r="I1827">
        <v>4</v>
      </c>
      <c r="J1827">
        <v>1156</v>
      </c>
    </row>
    <row r="1828" spans="1:10" x14ac:dyDescent="0.3">
      <c r="A1828" s="3" t="s">
        <v>1869</v>
      </c>
      <c r="B1828" s="4">
        <v>43696</v>
      </c>
      <c r="C1828">
        <v>2</v>
      </c>
      <c r="D1828" t="s">
        <v>102</v>
      </c>
      <c r="E1828" t="s">
        <v>16</v>
      </c>
      <c r="F1828" t="s">
        <v>2046</v>
      </c>
      <c r="G1828" t="s">
        <v>17</v>
      </c>
      <c r="H1828">
        <v>289</v>
      </c>
      <c r="I1828">
        <v>2</v>
      </c>
      <c r="J1828">
        <v>578</v>
      </c>
    </row>
    <row r="1829" spans="1:10" x14ac:dyDescent="0.3">
      <c r="A1829" s="3" t="s">
        <v>1870</v>
      </c>
      <c r="B1829" s="4">
        <v>43696</v>
      </c>
      <c r="C1829">
        <v>18</v>
      </c>
      <c r="D1829" t="s">
        <v>23</v>
      </c>
      <c r="E1829" t="s">
        <v>32</v>
      </c>
      <c r="F1829" t="s">
        <v>2044</v>
      </c>
      <c r="G1829" t="s">
        <v>27</v>
      </c>
      <c r="H1829">
        <v>69</v>
      </c>
      <c r="I1829">
        <v>6</v>
      </c>
      <c r="J1829">
        <v>414</v>
      </c>
    </row>
    <row r="1830" spans="1:10" x14ac:dyDescent="0.3">
      <c r="A1830" s="3" t="s">
        <v>1871</v>
      </c>
      <c r="B1830" s="4">
        <v>43696</v>
      </c>
      <c r="C1830">
        <v>13</v>
      </c>
      <c r="D1830" t="s">
        <v>29</v>
      </c>
      <c r="E1830" t="s">
        <v>59</v>
      </c>
      <c r="F1830" t="s">
        <v>2045</v>
      </c>
      <c r="G1830" t="s">
        <v>27</v>
      </c>
      <c r="H1830">
        <v>69</v>
      </c>
      <c r="I1830">
        <v>4</v>
      </c>
      <c r="J1830">
        <v>276</v>
      </c>
    </row>
    <row r="1831" spans="1:10" x14ac:dyDescent="0.3">
      <c r="A1831" s="3" t="s">
        <v>1872</v>
      </c>
      <c r="B1831" s="4">
        <v>43697</v>
      </c>
      <c r="C1831">
        <v>5</v>
      </c>
      <c r="D1831" t="s">
        <v>56</v>
      </c>
      <c r="E1831" t="s">
        <v>16</v>
      </c>
      <c r="F1831" t="s">
        <v>2046</v>
      </c>
      <c r="G1831" t="s">
        <v>17</v>
      </c>
      <c r="H1831">
        <v>289</v>
      </c>
      <c r="I1831">
        <v>2</v>
      </c>
      <c r="J1831">
        <v>578</v>
      </c>
    </row>
    <row r="1832" spans="1:10" x14ac:dyDescent="0.3">
      <c r="A1832" s="3" t="s">
        <v>1873</v>
      </c>
      <c r="B1832" s="4">
        <v>43698</v>
      </c>
      <c r="C1832">
        <v>8</v>
      </c>
      <c r="D1832" t="s">
        <v>41</v>
      </c>
      <c r="E1832" t="s">
        <v>20</v>
      </c>
      <c r="F1832" t="s">
        <v>2043</v>
      </c>
      <c r="G1832" t="s">
        <v>13</v>
      </c>
      <c r="H1832">
        <v>199</v>
      </c>
      <c r="I1832">
        <v>3</v>
      </c>
      <c r="J1832">
        <v>597</v>
      </c>
    </row>
    <row r="1833" spans="1:10" x14ac:dyDescent="0.3">
      <c r="A1833" s="3" t="s">
        <v>1874</v>
      </c>
      <c r="B1833" s="4">
        <v>43698</v>
      </c>
      <c r="C1833">
        <v>14</v>
      </c>
      <c r="D1833" t="s">
        <v>34</v>
      </c>
      <c r="E1833" t="s">
        <v>59</v>
      </c>
      <c r="F1833" t="s">
        <v>2045</v>
      </c>
      <c r="G1833" t="s">
        <v>21</v>
      </c>
      <c r="H1833">
        <v>159</v>
      </c>
      <c r="I1833">
        <v>1</v>
      </c>
      <c r="J1833">
        <v>159</v>
      </c>
    </row>
    <row r="1834" spans="1:10" x14ac:dyDescent="0.3">
      <c r="A1834" s="3" t="s">
        <v>1875</v>
      </c>
      <c r="B1834" s="4">
        <v>43698</v>
      </c>
      <c r="C1834">
        <v>8</v>
      </c>
      <c r="D1834" t="s">
        <v>41</v>
      </c>
      <c r="E1834" t="s">
        <v>42</v>
      </c>
      <c r="F1834" t="s">
        <v>2043</v>
      </c>
      <c r="G1834" t="s">
        <v>27</v>
      </c>
      <c r="H1834">
        <v>69</v>
      </c>
      <c r="I1834">
        <v>5</v>
      </c>
      <c r="J1834">
        <v>345</v>
      </c>
    </row>
    <row r="1835" spans="1:10" x14ac:dyDescent="0.3">
      <c r="A1835" s="3" t="s">
        <v>1876</v>
      </c>
      <c r="B1835" s="4">
        <v>43698</v>
      </c>
      <c r="C1835">
        <v>5</v>
      </c>
      <c r="D1835" t="s">
        <v>56</v>
      </c>
      <c r="E1835" t="s">
        <v>64</v>
      </c>
      <c r="F1835" t="s">
        <v>2046</v>
      </c>
      <c r="G1835" t="s">
        <v>13</v>
      </c>
      <c r="H1835">
        <v>199</v>
      </c>
      <c r="I1835">
        <v>7</v>
      </c>
      <c r="J1835">
        <v>1393</v>
      </c>
    </row>
    <row r="1836" spans="1:10" x14ac:dyDescent="0.3">
      <c r="A1836" s="3" t="s">
        <v>1877</v>
      </c>
      <c r="B1836" s="4">
        <v>43698</v>
      </c>
      <c r="C1836">
        <v>5</v>
      </c>
      <c r="D1836" t="s">
        <v>56</v>
      </c>
      <c r="E1836" t="s">
        <v>64</v>
      </c>
      <c r="F1836" t="s">
        <v>2046</v>
      </c>
      <c r="G1836" t="s">
        <v>17</v>
      </c>
      <c r="H1836">
        <v>289</v>
      </c>
      <c r="I1836">
        <v>3</v>
      </c>
      <c r="J1836">
        <v>867</v>
      </c>
    </row>
    <row r="1837" spans="1:10" x14ac:dyDescent="0.3">
      <c r="A1837" s="3" t="s">
        <v>1878</v>
      </c>
      <c r="B1837" s="4">
        <v>43698</v>
      </c>
      <c r="C1837">
        <v>9</v>
      </c>
      <c r="D1837" t="s">
        <v>19</v>
      </c>
      <c r="E1837" t="s">
        <v>42</v>
      </c>
      <c r="F1837" t="s">
        <v>2043</v>
      </c>
      <c r="G1837" t="s">
        <v>13</v>
      </c>
      <c r="H1837">
        <v>199</v>
      </c>
      <c r="I1837">
        <v>5</v>
      </c>
      <c r="J1837">
        <v>995</v>
      </c>
    </row>
    <row r="1838" spans="1:10" x14ac:dyDescent="0.3">
      <c r="A1838" s="3" t="s">
        <v>1879</v>
      </c>
      <c r="B1838" s="4">
        <v>43699</v>
      </c>
      <c r="C1838">
        <v>6</v>
      </c>
      <c r="D1838" t="s">
        <v>44</v>
      </c>
      <c r="E1838" t="s">
        <v>20</v>
      </c>
      <c r="F1838" t="s">
        <v>2043</v>
      </c>
      <c r="G1838" t="s">
        <v>27</v>
      </c>
      <c r="H1838">
        <v>69</v>
      </c>
      <c r="I1838">
        <v>3</v>
      </c>
      <c r="J1838">
        <v>207</v>
      </c>
    </row>
    <row r="1839" spans="1:10" x14ac:dyDescent="0.3">
      <c r="A1839" s="3" t="s">
        <v>1880</v>
      </c>
      <c r="B1839" s="4">
        <v>43699</v>
      </c>
      <c r="C1839">
        <v>20</v>
      </c>
      <c r="D1839" t="s">
        <v>36</v>
      </c>
      <c r="E1839" t="s">
        <v>32</v>
      </c>
      <c r="F1839" t="s">
        <v>2044</v>
      </c>
      <c r="G1839" t="s">
        <v>37</v>
      </c>
      <c r="H1839">
        <v>399</v>
      </c>
      <c r="I1839">
        <v>9</v>
      </c>
      <c r="J1839">
        <v>3591</v>
      </c>
    </row>
    <row r="1840" spans="1:10" x14ac:dyDescent="0.3">
      <c r="A1840" s="3" t="s">
        <v>1881</v>
      </c>
      <c r="B1840" s="4">
        <v>43699</v>
      </c>
      <c r="C1840">
        <v>19</v>
      </c>
      <c r="D1840" t="s">
        <v>52</v>
      </c>
      <c r="E1840" t="s">
        <v>24</v>
      </c>
      <c r="F1840" t="s">
        <v>2044</v>
      </c>
      <c r="G1840" t="s">
        <v>17</v>
      </c>
      <c r="H1840">
        <v>289</v>
      </c>
      <c r="I1840">
        <v>5</v>
      </c>
      <c r="J1840">
        <v>1445</v>
      </c>
    </row>
    <row r="1841" spans="1:10" x14ac:dyDescent="0.3">
      <c r="A1841" s="3" t="s">
        <v>1882</v>
      </c>
      <c r="B1841" s="4">
        <v>43699</v>
      </c>
      <c r="C1841">
        <v>17</v>
      </c>
      <c r="D1841" t="s">
        <v>31</v>
      </c>
      <c r="E1841" t="s">
        <v>32</v>
      </c>
      <c r="F1841" t="s">
        <v>2044</v>
      </c>
      <c r="G1841" t="s">
        <v>13</v>
      </c>
      <c r="H1841">
        <v>199</v>
      </c>
      <c r="I1841">
        <v>5</v>
      </c>
      <c r="J1841">
        <v>995</v>
      </c>
    </row>
    <row r="1842" spans="1:10" x14ac:dyDescent="0.3">
      <c r="A1842" s="3" t="s">
        <v>1883</v>
      </c>
      <c r="B1842" s="4">
        <v>43699</v>
      </c>
      <c r="C1842">
        <v>3</v>
      </c>
      <c r="D1842" t="s">
        <v>39</v>
      </c>
      <c r="E1842" t="s">
        <v>64</v>
      </c>
      <c r="F1842" t="s">
        <v>2046</v>
      </c>
      <c r="G1842" t="s">
        <v>13</v>
      </c>
      <c r="H1842">
        <v>199</v>
      </c>
      <c r="I1842">
        <v>4</v>
      </c>
      <c r="J1842">
        <v>796</v>
      </c>
    </row>
    <row r="1843" spans="1:10" x14ac:dyDescent="0.3">
      <c r="A1843" s="3" t="s">
        <v>1884</v>
      </c>
      <c r="B1843" s="4">
        <v>43699</v>
      </c>
      <c r="C1843">
        <v>2</v>
      </c>
      <c r="D1843" t="s">
        <v>102</v>
      </c>
      <c r="E1843" t="s">
        <v>16</v>
      </c>
      <c r="F1843" t="s">
        <v>2046</v>
      </c>
      <c r="G1843" t="s">
        <v>21</v>
      </c>
      <c r="H1843">
        <v>159</v>
      </c>
      <c r="I1843">
        <v>3</v>
      </c>
      <c r="J1843">
        <v>477</v>
      </c>
    </row>
    <row r="1844" spans="1:10" x14ac:dyDescent="0.3">
      <c r="A1844" s="3" t="s">
        <v>1885</v>
      </c>
      <c r="B1844" s="4">
        <v>43699</v>
      </c>
      <c r="C1844">
        <v>20</v>
      </c>
      <c r="D1844" t="s">
        <v>36</v>
      </c>
      <c r="E1844" t="s">
        <v>24</v>
      </c>
      <c r="F1844" t="s">
        <v>2044</v>
      </c>
      <c r="G1844" t="s">
        <v>13</v>
      </c>
      <c r="H1844">
        <v>199</v>
      </c>
      <c r="I1844">
        <v>1</v>
      </c>
      <c r="J1844">
        <v>199</v>
      </c>
    </row>
    <row r="1845" spans="1:10" x14ac:dyDescent="0.3">
      <c r="A1845" s="3" t="s">
        <v>1886</v>
      </c>
      <c r="B1845" s="4">
        <v>43699</v>
      </c>
      <c r="C1845">
        <v>5</v>
      </c>
      <c r="D1845" t="s">
        <v>56</v>
      </c>
      <c r="E1845" t="s">
        <v>16</v>
      </c>
      <c r="F1845" t="s">
        <v>2046</v>
      </c>
      <c r="G1845" t="s">
        <v>13</v>
      </c>
      <c r="H1845">
        <v>199</v>
      </c>
      <c r="I1845">
        <v>4</v>
      </c>
      <c r="J1845">
        <v>796</v>
      </c>
    </row>
    <row r="1846" spans="1:10" x14ac:dyDescent="0.3">
      <c r="A1846" s="3" t="s">
        <v>1887</v>
      </c>
      <c r="B1846" s="4">
        <v>43699</v>
      </c>
      <c r="C1846">
        <v>5</v>
      </c>
      <c r="D1846" t="s">
        <v>56</v>
      </c>
      <c r="E1846" t="s">
        <v>64</v>
      </c>
      <c r="F1846" t="s">
        <v>2046</v>
      </c>
      <c r="G1846" t="s">
        <v>21</v>
      </c>
      <c r="H1846">
        <v>159</v>
      </c>
      <c r="I1846">
        <v>2</v>
      </c>
      <c r="J1846">
        <v>318</v>
      </c>
    </row>
    <row r="1847" spans="1:10" x14ac:dyDescent="0.3">
      <c r="A1847" s="3" t="s">
        <v>1888</v>
      </c>
      <c r="B1847" s="4">
        <v>43700</v>
      </c>
      <c r="C1847">
        <v>7</v>
      </c>
      <c r="D1847" t="s">
        <v>84</v>
      </c>
      <c r="E1847" t="s">
        <v>20</v>
      </c>
      <c r="F1847" t="s">
        <v>2043</v>
      </c>
      <c r="G1847" t="s">
        <v>21</v>
      </c>
      <c r="H1847">
        <v>159</v>
      </c>
      <c r="I1847">
        <v>1</v>
      </c>
      <c r="J1847">
        <v>159</v>
      </c>
    </row>
    <row r="1848" spans="1:10" x14ac:dyDescent="0.3">
      <c r="A1848" s="3" t="s">
        <v>1889</v>
      </c>
      <c r="B1848" s="4">
        <v>43700</v>
      </c>
      <c r="C1848">
        <v>2</v>
      </c>
      <c r="D1848" t="s">
        <v>102</v>
      </c>
      <c r="E1848" t="s">
        <v>16</v>
      </c>
      <c r="F1848" t="s">
        <v>2046</v>
      </c>
      <c r="G1848" t="s">
        <v>21</v>
      </c>
      <c r="H1848">
        <v>159</v>
      </c>
      <c r="I1848">
        <v>6</v>
      </c>
      <c r="J1848">
        <v>954</v>
      </c>
    </row>
    <row r="1849" spans="1:10" x14ac:dyDescent="0.3">
      <c r="A1849" s="3" t="s">
        <v>1890</v>
      </c>
      <c r="B1849" s="4">
        <v>43701</v>
      </c>
      <c r="C1849">
        <v>1</v>
      </c>
      <c r="D1849" t="s">
        <v>15</v>
      </c>
      <c r="E1849" t="s">
        <v>64</v>
      </c>
      <c r="F1849" t="s">
        <v>2046</v>
      </c>
      <c r="G1849" t="s">
        <v>27</v>
      </c>
      <c r="H1849">
        <v>69</v>
      </c>
      <c r="I1849">
        <v>5</v>
      </c>
      <c r="J1849">
        <v>345</v>
      </c>
    </row>
    <row r="1850" spans="1:10" x14ac:dyDescent="0.3">
      <c r="A1850" s="3" t="s">
        <v>1891</v>
      </c>
      <c r="B1850" s="4">
        <v>43701</v>
      </c>
      <c r="C1850">
        <v>4</v>
      </c>
      <c r="D1850" t="s">
        <v>47</v>
      </c>
      <c r="E1850" t="s">
        <v>16</v>
      </c>
      <c r="F1850" t="s">
        <v>2046</v>
      </c>
      <c r="G1850" t="s">
        <v>37</v>
      </c>
      <c r="H1850">
        <v>399</v>
      </c>
      <c r="I1850">
        <v>7</v>
      </c>
      <c r="J1850">
        <v>2793</v>
      </c>
    </row>
    <row r="1851" spans="1:10" x14ac:dyDescent="0.3">
      <c r="A1851" s="3" t="s">
        <v>1892</v>
      </c>
      <c r="B1851" s="4">
        <v>43702</v>
      </c>
      <c r="C1851">
        <v>4</v>
      </c>
      <c r="D1851" t="s">
        <v>47</v>
      </c>
      <c r="E1851" t="s">
        <v>64</v>
      </c>
      <c r="F1851" t="s">
        <v>2046</v>
      </c>
      <c r="G1851" t="s">
        <v>21</v>
      </c>
      <c r="H1851">
        <v>159</v>
      </c>
      <c r="I1851">
        <v>1</v>
      </c>
      <c r="J1851">
        <v>159</v>
      </c>
    </row>
    <row r="1852" spans="1:10" x14ac:dyDescent="0.3">
      <c r="A1852" s="3" t="s">
        <v>1893</v>
      </c>
      <c r="B1852" s="4">
        <v>43703</v>
      </c>
      <c r="C1852">
        <v>14</v>
      </c>
      <c r="D1852" t="s">
        <v>34</v>
      </c>
      <c r="E1852" t="s">
        <v>59</v>
      </c>
      <c r="F1852" t="s">
        <v>2045</v>
      </c>
      <c r="G1852" t="s">
        <v>27</v>
      </c>
      <c r="H1852">
        <v>69</v>
      </c>
      <c r="I1852">
        <v>2</v>
      </c>
      <c r="J1852">
        <v>138</v>
      </c>
    </row>
    <row r="1853" spans="1:10" x14ac:dyDescent="0.3">
      <c r="A1853" s="3" t="s">
        <v>1894</v>
      </c>
      <c r="B1853" s="4">
        <v>43704</v>
      </c>
      <c r="C1853">
        <v>11</v>
      </c>
      <c r="D1853" t="s">
        <v>11</v>
      </c>
      <c r="E1853" t="s">
        <v>12</v>
      </c>
      <c r="F1853" t="s">
        <v>2045</v>
      </c>
      <c r="G1853" t="s">
        <v>27</v>
      </c>
      <c r="H1853">
        <v>69</v>
      </c>
      <c r="I1853">
        <v>9</v>
      </c>
      <c r="J1853">
        <v>621</v>
      </c>
    </row>
    <row r="1854" spans="1:10" x14ac:dyDescent="0.3">
      <c r="A1854" s="3" t="s">
        <v>1895</v>
      </c>
      <c r="B1854" s="4">
        <v>43705</v>
      </c>
      <c r="C1854">
        <v>16</v>
      </c>
      <c r="D1854" t="s">
        <v>26</v>
      </c>
      <c r="E1854" t="s">
        <v>32</v>
      </c>
      <c r="F1854" t="s">
        <v>2044</v>
      </c>
      <c r="G1854" t="s">
        <v>27</v>
      </c>
      <c r="H1854">
        <v>69</v>
      </c>
      <c r="I1854">
        <v>2</v>
      </c>
      <c r="J1854">
        <v>138</v>
      </c>
    </row>
    <row r="1855" spans="1:10" x14ac:dyDescent="0.3">
      <c r="A1855" s="3" t="s">
        <v>1896</v>
      </c>
      <c r="B1855" s="4">
        <v>43706</v>
      </c>
      <c r="C1855">
        <v>16</v>
      </c>
      <c r="D1855" t="s">
        <v>26</v>
      </c>
      <c r="E1855" t="s">
        <v>24</v>
      </c>
      <c r="F1855" t="s">
        <v>2044</v>
      </c>
      <c r="G1855" t="s">
        <v>21</v>
      </c>
      <c r="H1855">
        <v>159</v>
      </c>
      <c r="I1855">
        <v>8</v>
      </c>
      <c r="J1855">
        <v>1272</v>
      </c>
    </row>
    <row r="1856" spans="1:10" x14ac:dyDescent="0.3">
      <c r="A1856" s="3" t="s">
        <v>1897</v>
      </c>
      <c r="B1856" s="4">
        <v>43706</v>
      </c>
      <c r="C1856">
        <v>4</v>
      </c>
      <c r="D1856" t="s">
        <v>47</v>
      </c>
      <c r="E1856" t="s">
        <v>64</v>
      </c>
      <c r="F1856" t="s">
        <v>2046</v>
      </c>
      <c r="G1856" t="s">
        <v>21</v>
      </c>
      <c r="H1856">
        <v>159</v>
      </c>
      <c r="I1856">
        <v>0</v>
      </c>
      <c r="J1856">
        <v>0</v>
      </c>
    </row>
    <row r="1857" spans="1:10" x14ac:dyDescent="0.3">
      <c r="A1857" s="3" t="s">
        <v>1898</v>
      </c>
      <c r="B1857" s="4">
        <v>43707</v>
      </c>
      <c r="C1857">
        <v>19</v>
      </c>
      <c r="D1857" t="s">
        <v>52</v>
      </c>
      <c r="E1857" t="s">
        <v>32</v>
      </c>
      <c r="F1857" t="s">
        <v>2044</v>
      </c>
      <c r="G1857" t="s">
        <v>21</v>
      </c>
      <c r="H1857">
        <v>159</v>
      </c>
      <c r="I1857">
        <v>7</v>
      </c>
      <c r="J1857">
        <v>1113</v>
      </c>
    </row>
    <row r="1858" spans="1:10" x14ac:dyDescent="0.3">
      <c r="A1858" s="3" t="s">
        <v>1899</v>
      </c>
      <c r="B1858" s="4">
        <v>43707</v>
      </c>
      <c r="C1858">
        <v>7</v>
      </c>
      <c r="D1858" t="s">
        <v>84</v>
      </c>
      <c r="E1858" t="s">
        <v>42</v>
      </c>
      <c r="F1858" t="s">
        <v>2043</v>
      </c>
      <c r="G1858" t="s">
        <v>13</v>
      </c>
      <c r="H1858">
        <v>199</v>
      </c>
      <c r="I1858">
        <v>1</v>
      </c>
      <c r="J1858">
        <v>199</v>
      </c>
    </row>
    <row r="1859" spans="1:10" x14ac:dyDescent="0.3">
      <c r="A1859" s="3" t="s">
        <v>1900</v>
      </c>
      <c r="B1859" s="4">
        <v>43707</v>
      </c>
      <c r="C1859">
        <v>17</v>
      </c>
      <c r="D1859" t="s">
        <v>31</v>
      </c>
      <c r="E1859" t="s">
        <v>32</v>
      </c>
      <c r="F1859" t="s">
        <v>2044</v>
      </c>
      <c r="G1859" t="s">
        <v>37</v>
      </c>
      <c r="H1859">
        <v>399</v>
      </c>
      <c r="I1859">
        <v>1</v>
      </c>
      <c r="J1859">
        <v>399</v>
      </c>
    </row>
    <row r="1860" spans="1:10" x14ac:dyDescent="0.3">
      <c r="A1860" s="3" t="s">
        <v>1901</v>
      </c>
      <c r="B1860" s="4">
        <v>43707</v>
      </c>
      <c r="C1860">
        <v>6</v>
      </c>
      <c r="D1860" t="s">
        <v>44</v>
      </c>
      <c r="E1860" t="s">
        <v>20</v>
      </c>
      <c r="F1860" t="s">
        <v>2043</v>
      </c>
      <c r="G1860" t="s">
        <v>27</v>
      </c>
      <c r="H1860">
        <v>69</v>
      </c>
      <c r="I1860">
        <v>0</v>
      </c>
      <c r="J1860">
        <v>0</v>
      </c>
    </row>
    <row r="1861" spans="1:10" x14ac:dyDescent="0.3">
      <c r="A1861" s="3" t="s">
        <v>1902</v>
      </c>
      <c r="B1861" s="4">
        <v>43707</v>
      </c>
      <c r="C1861">
        <v>14</v>
      </c>
      <c r="D1861" t="s">
        <v>34</v>
      </c>
      <c r="E1861" t="s">
        <v>59</v>
      </c>
      <c r="F1861" t="s">
        <v>2045</v>
      </c>
      <c r="G1861" t="s">
        <v>37</v>
      </c>
      <c r="H1861">
        <v>399</v>
      </c>
      <c r="I1861">
        <v>4</v>
      </c>
      <c r="J1861">
        <v>1596</v>
      </c>
    </row>
    <row r="1862" spans="1:10" x14ac:dyDescent="0.3">
      <c r="A1862" s="3" t="s">
        <v>1903</v>
      </c>
      <c r="B1862" s="4">
        <v>43707</v>
      </c>
      <c r="C1862">
        <v>20</v>
      </c>
      <c r="D1862" t="s">
        <v>36</v>
      </c>
      <c r="E1862" t="s">
        <v>24</v>
      </c>
      <c r="F1862" t="s">
        <v>2044</v>
      </c>
      <c r="G1862" t="s">
        <v>37</v>
      </c>
      <c r="H1862">
        <v>399</v>
      </c>
      <c r="I1862">
        <v>8</v>
      </c>
      <c r="J1862">
        <v>3192</v>
      </c>
    </row>
    <row r="1863" spans="1:10" x14ac:dyDescent="0.3">
      <c r="A1863" s="3" t="s">
        <v>1904</v>
      </c>
      <c r="B1863" s="4">
        <v>43707</v>
      </c>
      <c r="C1863">
        <v>10</v>
      </c>
      <c r="D1863" t="s">
        <v>54</v>
      </c>
      <c r="E1863" t="s">
        <v>20</v>
      </c>
      <c r="F1863" t="s">
        <v>2043</v>
      </c>
      <c r="G1863" t="s">
        <v>17</v>
      </c>
      <c r="H1863">
        <v>289</v>
      </c>
      <c r="I1863">
        <v>3</v>
      </c>
      <c r="J1863">
        <v>867</v>
      </c>
    </row>
    <row r="1864" spans="1:10" x14ac:dyDescent="0.3">
      <c r="A1864" s="3" t="s">
        <v>1905</v>
      </c>
      <c r="B1864" s="4">
        <v>43708</v>
      </c>
      <c r="C1864">
        <v>11</v>
      </c>
      <c r="D1864" t="s">
        <v>11</v>
      </c>
      <c r="E1864" t="s">
        <v>12</v>
      </c>
      <c r="F1864" t="s">
        <v>2045</v>
      </c>
      <c r="G1864" t="s">
        <v>37</v>
      </c>
      <c r="H1864">
        <v>399</v>
      </c>
      <c r="I1864">
        <v>5</v>
      </c>
      <c r="J1864">
        <v>1995</v>
      </c>
    </row>
    <row r="1865" spans="1:10" x14ac:dyDescent="0.3">
      <c r="A1865" s="3" t="s">
        <v>1906</v>
      </c>
      <c r="B1865" s="4">
        <v>43709</v>
      </c>
      <c r="C1865">
        <v>16</v>
      </c>
      <c r="D1865" t="s">
        <v>26</v>
      </c>
      <c r="E1865" t="s">
        <v>24</v>
      </c>
      <c r="F1865" t="s">
        <v>2044</v>
      </c>
      <c r="G1865" t="s">
        <v>17</v>
      </c>
      <c r="H1865">
        <v>289</v>
      </c>
      <c r="I1865">
        <v>3</v>
      </c>
      <c r="J1865">
        <v>867</v>
      </c>
    </row>
    <row r="1866" spans="1:10" x14ac:dyDescent="0.3">
      <c r="A1866" s="3" t="s">
        <v>1907</v>
      </c>
      <c r="B1866" s="4">
        <v>43709</v>
      </c>
      <c r="C1866">
        <v>11</v>
      </c>
      <c r="D1866" t="s">
        <v>11</v>
      </c>
      <c r="E1866" t="s">
        <v>59</v>
      </c>
      <c r="F1866" t="s">
        <v>2045</v>
      </c>
      <c r="G1866" t="s">
        <v>37</v>
      </c>
      <c r="H1866">
        <v>399</v>
      </c>
      <c r="I1866">
        <v>4</v>
      </c>
      <c r="J1866">
        <v>1596</v>
      </c>
    </row>
    <row r="1867" spans="1:10" x14ac:dyDescent="0.3">
      <c r="A1867" s="3" t="s">
        <v>1908</v>
      </c>
      <c r="B1867" s="4">
        <v>43709</v>
      </c>
      <c r="C1867">
        <v>7</v>
      </c>
      <c r="D1867" t="s">
        <v>84</v>
      </c>
      <c r="E1867" t="s">
        <v>42</v>
      </c>
      <c r="F1867" t="s">
        <v>2043</v>
      </c>
      <c r="G1867" t="s">
        <v>27</v>
      </c>
      <c r="H1867">
        <v>69</v>
      </c>
      <c r="I1867">
        <v>6</v>
      </c>
      <c r="J1867">
        <v>414</v>
      </c>
    </row>
    <row r="1868" spans="1:10" x14ac:dyDescent="0.3">
      <c r="A1868" s="3" t="s">
        <v>1909</v>
      </c>
      <c r="B1868" s="4">
        <v>43710</v>
      </c>
      <c r="C1868">
        <v>3</v>
      </c>
      <c r="D1868" t="s">
        <v>39</v>
      </c>
      <c r="E1868" t="s">
        <v>16</v>
      </c>
      <c r="F1868" t="s">
        <v>2046</v>
      </c>
      <c r="G1868" t="s">
        <v>17</v>
      </c>
      <c r="H1868">
        <v>289</v>
      </c>
      <c r="I1868">
        <v>6</v>
      </c>
      <c r="J1868">
        <v>1734</v>
      </c>
    </row>
    <row r="1869" spans="1:10" x14ac:dyDescent="0.3">
      <c r="A1869" s="3" t="s">
        <v>1910</v>
      </c>
      <c r="B1869" s="4">
        <v>43710</v>
      </c>
      <c r="C1869">
        <v>15</v>
      </c>
      <c r="D1869" t="s">
        <v>114</v>
      </c>
      <c r="E1869" t="s">
        <v>12</v>
      </c>
      <c r="F1869" t="s">
        <v>2045</v>
      </c>
      <c r="G1869" t="s">
        <v>13</v>
      </c>
      <c r="H1869">
        <v>199</v>
      </c>
      <c r="I1869">
        <v>5</v>
      </c>
      <c r="J1869">
        <v>995</v>
      </c>
    </row>
    <row r="1870" spans="1:10" x14ac:dyDescent="0.3">
      <c r="A1870" s="3" t="s">
        <v>1911</v>
      </c>
      <c r="B1870" s="4">
        <v>43711</v>
      </c>
      <c r="C1870">
        <v>7</v>
      </c>
      <c r="D1870" t="s">
        <v>84</v>
      </c>
      <c r="E1870" t="s">
        <v>20</v>
      </c>
      <c r="F1870" t="s">
        <v>2043</v>
      </c>
      <c r="G1870" t="s">
        <v>37</v>
      </c>
      <c r="H1870">
        <v>399</v>
      </c>
      <c r="I1870">
        <v>1</v>
      </c>
      <c r="J1870">
        <v>399</v>
      </c>
    </row>
    <row r="1871" spans="1:10" x14ac:dyDescent="0.3">
      <c r="A1871" s="3" t="s">
        <v>1912</v>
      </c>
      <c r="B1871" s="4">
        <v>43712</v>
      </c>
      <c r="C1871">
        <v>19</v>
      </c>
      <c r="D1871" t="s">
        <v>52</v>
      </c>
      <c r="E1871" t="s">
        <v>32</v>
      </c>
      <c r="F1871" t="s">
        <v>2044</v>
      </c>
      <c r="G1871" t="s">
        <v>37</v>
      </c>
      <c r="H1871">
        <v>399</v>
      </c>
      <c r="I1871">
        <v>9</v>
      </c>
      <c r="J1871">
        <v>3591</v>
      </c>
    </row>
    <row r="1872" spans="1:10" x14ac:dyDescent="0.3">
      <c r="A1872" s="3" t="s">
        <v>1913</v>
      </c>
      <c r="B1872" s="4">
        <v>43712</v>
      </c>
      <c r="C1872">
        <v>20</v>
      </c>
      <c r="D1872" t="s">
        <v>36</v>
      </c>
      <c r="E1872" t="s">
        <v>24</v>
      </c>
      <c r="F1872" t="s">
        <v>2044</v>
      </c>
      <c r="G1872" t="s">
        <v>21</v>
      </c>
      <c r="H1872">
        <v>159</v>
      </c>
      <c r="I1872">
        <v>4</v>
      </c>
      <c r="J1872">
        <v>636</v>
      </c>
    </row>
    <row r="1873" spans="1:10" x14ac:dyDescent="0.3">
      <c r="A1873" s="3" t="s">
        <v>1914</v>
      </c>
      <c r="B1873" s="4">
        <v>43713</v>
      </c>
      <c r="C1873">
        <v>10</v>
      </c>
      <c r="D1873" t="s">
        <v>54</v>
      </c>
      <c r="E1873" t="s">
        <v>42</v>
      </c>
      <c r="F1873" t="s">
        <v>2043</v>
      </c>
      <c r="G1873" t="s">
        <v>27</v>
      </c>
      <c r="H1873">
        <v>69</v>
      </c>
      <c r="I1873">
        <v>7</v>
      </c>
      <c r="J1873">
        <v>483</v>
      </c>
    </row>
    <row r="1874" spans="1:10" x14ac:dyDescent="0.3">
      <c r="A1874" s="3" t="s">
        <v>1915</v>
      </c>
      <c r="B1874" s="4">
        <v>43713</v>
      </c>
      <c r="C1874">
        <v>8</v>
      </c>
      <c r="D1874" t="s">
        <v>41</v>
      </c>
      <c r="E1874" t="s">
        <v>42</v>
      </c>
      <c r="F1874" t="s">
        <v>2043</v>
      </c>
      <c r="G1874" t="s">
        <v>13</v>
      </c>
      <c r="H1874">
        <v>199</v>
      </c>
      <c r="I1874">
        <v>6</v>
      </c>
      <c r="J1874">
        <v>1194</v>
      </c>
    </row>
    <row r="1875" spans="1:10" x14ac:dyDescent="0.3">
      <c r="A1875" s="3" t="s">
        <v>1916</v>
      </c>
      <c r="B1875" s="4">
        <v>43714</v>
      </c>
      <c r="C1875">
        <v>9</v>
      </c>
      <c r="D1875" t="s">
        <v>19</v>
      </c>
      <c r="E1875" t="s">
        <v>20</v>
      </c>
      <c r="F1875" t="s">
        <v>2043</v>
      </c>
      <c r="G1875" t="s">
        <v>17</v>
      </c>
      <c r="H1875">
        <v>289</v>
      </c>
      <c r="I1875">
        <v>2</v>
      </c>
      <c r="J1875">
        <v>578</v>
      </c>
    </row>
    <row r="1876" spans="1:10" x14ac:dyDescent="0.3">
      <c r="A1876" s="3" t="s">
        <v>1917</v>
      </c>
      <c r="B1876" s="4">
        <v>43714</v>
      </c>
      <c r="C1876">
        <v>3</v>
      </c>
      <c r="D1876" t="s">
        <v>39</v>
      </c>
      <c r="E1876" t="s">
        <v>64</v>
      </c>
      <c r="F1876" t="s">
        <v>2046</v>
      </c>
      <c r="G1876" t="s">
        <v>21</v>
      </c>
      <c r="H1876">
        <v>159</v>
      </c>
      <c r="I1876">
        <v>9</v>
      </c>
      <c r="J1876">
        <v>1431</v>
      </c>
    </row>
    <row r="1877" spans="1:10" x14ac:dyDescent="0.3">
      <c r="A1877" s="3" t="s">
        <v>1918</v>
      </c>
      <c r="B1877" s="4">
        <v>43714</v>
      </c>
      <c r="C1877">
        <v>16</v>
      </c>
      <c r="D1877" t="s">
        <v>26</v>
      </c>
      <c r="E1877" t="s">
        <v>24</v>
      </c>
      <c r="F1877" t="s">
        <v>2044</v>
      </c>
      <c r="G1877" t="s">
        <v>13</v>
      </c>
      <c r="H1877">
        <v>199</v>
      </c>
      <c r="I1877">
        <v>8</v>
      </c>
      <c r="J1877">
        <v>1592</v>
      </c>
    </row>
    <row r="1878" spans="1:10" x14ac:dyDescent="0.3">
      <c r="A1878" s="3" t="s">
        <v>1919</v>
      </c>
      <c r="B1878" s="4">
        <v>43714</v>
      </c>
      <c r="C1878">
        <v>1</v>
      </c>
      <c r="D1878" t="s">
        <v>15</v>
      </c>
      <c r="E1878" t="s">
        <v>16</v>
      </c>
      <c r="F1878" t="s">
        <v>2046</v>
      </c>
      <c r="G1878" t="s">
        <v>37</v>
      </c>
      <c r="H1878">
        <v>399</v>
      </c>
      <c r="I1878">
        <v>3</v>
      </c>
      <c r="J1878">
        <v>1197</v>
      </c>
    </row>
    <row r="1879" spans="1:10" x14ac:dyDescent="0.3">
      <c r="A1879" s="3" t="s">
        <v>1920</v>
      </c>
      <c r="B1879" s="4">
        <v>43714</v>
      </c>
      <c r="C1879">
        <v>9</v>
      </c>
      <c r="D1879" t="s">
        <v>19</v>
      </c>
      <c r="E1879" t="s">
        <v>20</v>
      </c>
      <c r="F1879" t="s">
        <v>2043</v>
      </c>
      <c r="G1879" t="s">
        <v>27</v>
      </c>
      <c r="H1879">
        <v>69</v>
      </c>
      <c r="I1879">
        <v>1</v>
      </c>
      <c r="J1879">
        <v>69</v>
      </c>
    </row>
    <row r="1880" spans="1:10" x14ac:dyDescent="0.3">
      <c r="A1880" s="3" t="s">
        <v>1921</v>
      </c>
      <c r="B1880" s="4">
        <v>43714</v>
      </c>
      <c r="C1880">
        <v>4</v>
      </c>
      <c r="D1880" t="s">
        <v>47</v>
      </c>
      <c r="E1880" t="s">
        <v>64</v>
      </c>
      <c r="F1880" t="s">
        <v>2046</v>
      </c>
      <c r="G1880" t="s">
        <v>37</v>
      </c>
      <c r="H1880">
        <v>399</v>
      </c>
      <c r="I1880">
        <v>4</v>
      </c>
      <c r="J1880">
        <v>1596</v>
      </c>
    </row>
    <row r="1881" spans="1:10" x14ac:dyDescent="0.3">
      <c r="A1881" s="3" t="s">
        <v>1922</v>
      </c>
      <c r="B1881" s="4">
        <v>43714</v>
      </c>
      <c r="C1881">
        <v>11</v>
      </c>
      <c r="D1881" t="s">
        <v>11</v>
      </c>
      <c r="E1881" t="s">
        <v>12</v>
      </c>
      <c r="F1881" t="s">
        <v>2045</v>
      </c>
      <c r="G1881" t="s">
        <v>21</v>
      </c>
      <c r="H1881">
        <v>159</v>
      </c>
      <c r="I1881">
        <v>3</v>
      </c>
      <c r="J1881">
        <v>477</v>
      </c>
    </row>
    <row r="1882" spans="1:10" x14ac:dyDescent="0.3">
      <c r="A1882" s="3" t="s">
        <v>1923</v>
      </c>
      <c r="B1882" s="4">
        <v>43715</v>
      </c>
      <c r="C1882">
        <v>9</v>
      </c>
      <c r="D1882" t="s">
        <v>19</v>
      </c>
      <c r="E1882" t="s">
        <v>20</v>
      </c>
      <c r="F1882" t="s">
        <v>2043</v>
      </c>
      <c r="G1882" t="s">
        <v>27</v>
      </c>
      <c r="H1882">
        <v>69</v>
      </c>
      <c r="I1882">
        <v>8</v>
      </c>
      <c r="J1882">
        <v>552</v>
      </c>
    </row>
    <row r="1883" spans="1:10" x14ac:dyDescent="0.3">
      <c r="A1883" s="3" t="s">
        <v>1924</v>
      </c>
      <c r="B1883" s="4">
        <v>43715</v>
      </c>
      <c r="C1883">
        <v>2</v>
      </c>
      <c r="D1883" t="s">
        <v>102</v>
      </c>
      <c r="E1883" t="s">
        <v>16</v>
      </c>
      <c r="F1883" t="s">
        <v>2046</v>
      </c>
      <c r="G1883" t="s">
        <v>13</v>
      </c>
      <c r="H1883">
        <v>199</v>
      </c>
      <c r="I1883">
        <v>1</v>
      </c>
      <c r="J1883">
        <v>199</v>
      </c>
    </row>
    <row r="1884" spans="1:10" x14ac:dyDescent="0.3">
      <c r="A1884" s="3" t="s">
        <v>1925</v>
      </c>
      <c r="B1884" s="4">
        <v>43716</v>
      </c>
      <c r="C1884">
        <v>8</v>
      </c>
      <c r="D1884" t="s">
        <v>41</v>
      </c>
      <c r="E1884" t="s">
        <v>42</v>
      </c>
      <c r="F1884" t="s">
        <v>2043</v>
      </c>
      <c r="G1884" t="s">
        <v>27</v>
      </c>
      <c r="H1884">
        <v>69</v>
      </c>
      <c r="I1884">
        <v>4</v>
      </c>
      <c r="J1884">
        <v>276</v>
      </c>
    </row>
    <row r="1885" spans="1:10" x14ac:dyDescent="0.3">
      <c r="A1885" s="3" t="s">
        <v>1926</v>
      </c>
      <c r="B1885" s="4">
        <v>43716</v>
      </c>
      <c r="C1885">
        <v>13</v>
      </c>
      <c r="D1885" t="s">
        <v>29</v>
      </c>
      <c r="E1885" t="s">
        <v>12</v>
      </c>
      <c r="F1885" t="s">
        <v>2045</v>
      </c>
      <c r="G1885" t="s">
        <v>37</v>
      </c>
      <c r="H1885">
        <v>399</v>
      </c>
      <c r="I1885">
        <v>4</v>
      </c>
      <c r="J1885">
        <v>1596</v>
      </c>
    </row>
    <row r="1886" spans="1:10" x14ac:dyDescent="0.3">
      <c r="A1886" s="3" t="s">
        <v>1927</v>
      </c>
      <c r="B1886" s="4">
        <v>43716</v>
      </c>
      <c r="C1886">
        <v>14</v>
      </c>
      <c r="D1886" t="s">
        <v>34</v>
      </c>
      <c r="E1886" t="s">
        <v>59</v>
      </c>
      <c r="F1886" t="s">
        <v>2045</v>
      </c>
      <c r="G1886" t="s">
        <v>13</v>
      </c>
      <c r="H1886">
        <v>199</v>
      </c>
      <c r="I1886">
        <v>3</v>
      </c>
      <c r="J1886">
        <v>597</v>
      </c>
    </row>
    <row r="1887" spans="1:10" x14ac:dyDescent="0.3">
      <c r="A1887" s="3" t="s">
        <v>1928</v>
      </c>
      <c r="B1887" s="4">
        <v>43716</v>
      </c>
      <c r="C1887">
        <v>10</v>
      </c>
      <c r="D1887" t="s">
        <v>54</v>
      </c>
      <c r="E1887" t="s">
        <v>42</v>
      </c>
      <c r="F1887" t="s">
        <v>2043</v>
      </c>
      <c r="G1887" t="s">
        <v>17</v>
      </c>
      <c r="H1887">
        <v>289</v>
      </c>
      <c r="I1887">
        <v>2</v>
      </c>
      <c r="J1887">
        <v>578</v>
      </c>
    </row>
    <row r="1888" spans="1:10" x14ac:dyDescent="0.3">
      <c r="A1888" s="3" t="s">
        <v>1929</v>
      </c>
      <c r="B1888" s="4">
        <v>43716</v>
      </c>
      <c r="C1888">
        <v>8</v>
      </c>
      <c r="D1888" t="s">
        <v>41</v>
      </c>
      <c r="E1888" t="s">
        <v>42</v>
      </c>
      <c r="F1888" t="s">
        <v>2043</v>
      </c>
      <c r="G1888" t="s">
        <v>37</v>
      </c>
      <c r="H1888">
        <v>399</v>
      </c>
      <c r="I1888">
        <v>1</v>
      </c>
      <c r="J1888">
        <v>399</v>
      </c>
    </row>
    <row r="1889" spans="1:10" x14ac:dyDescent="0.3">
      <c r="A1889" s="3" t="s">
        <v>1930</v>
      </c>
      <c r="B1889" s="4">
        <v>43716</v>
      </c>
      <c r="C1889">
        <v>3</v>
      </c>
      <c r="D1889" t="s">
        <v>39</v>
      </c>
      <c r="E1889" t="s">
        <v>16</v>
      </c>
      <c r="F1889" t="s">
        <v>2046</v>
      </c>
      <c r="G1889" t="s">
        <v>27</v>
      </c>
      <c r="H1889">
        <v>69</v>
      </c>
      <c r="I1889">
        <v>7</v>
      </c>
      <c r="J1889">
        <v>483</v>
      </c>
    </row>
    <row r="1890" spans="1:10" x14ac:dyDescent="0.3">
      <c r="A1890" s="3" t="s">
        <v>1931</v>
      </c>
      <c r="B1890" s="4">
        <v>43717</v>
      </c>
      <c r="C1890">
        <v>18</v>
      </c>
      <c r="D1890" t="s">
        <v>23</v>
      </c>
      <c r="E1890" t="s">
        <v>24</v>
      </c>
      <c r="F1890" t="s">
        <v>2044</v>
      </c>
      <c r="G1890" t="s">
        <v>27</v>
      </c>
      <c r="H1890">
        <v>69</v>
      </c>
      <c r="I1890">
        <v>3</v>
      </c>
      <c r="J1890">
        <v>207</v>
      </c>
    </row>
    <row r="1891" spans="1:10" x14ac:dyDescent="0.3">
      <c r="A1891" s="3" t="s">
        <v>1932</v>
      </c>
      <c r="B1891" s="4">
        <v>43718</v>
      </c>
      <c r="C1891">
        <v>10</v>
      </c>
      <c r="D1891" t="s">
        <v>54</v>
      </c>
      <c r="E1891" t="s">
        <v>42</v>
      </c>
      <c r="F1891" t="s">
        <v>2043</v>
      </c>
      <c r="G1891" t="s">
        <v>13</v>
      </c>
      <c r="H1891">
        <v>199</v>
      </c>
      <c r="I1891">
        <v>5</v>
      </c>
      <c r="J1891">
        <v>995</v>
      </c>
    </row>
    <row r="1892" spans="1:10" x14ac:dyDescent="0.3">
      <c r="A1892" s="3" t="s">
        <v>1933</v>
      </c>
      <c r="B1892" s="4">
        <v>43718</v>
      </c>
      <c r="C1892">
        <v>17</v>
      </c>
      <c r="D1892" t="s">
        <v>31</v>
      </c>
      <c r="E1892" t="s">
        <v>32</v>
      </c>
      <c r="F1892" t="s">
        <v>2044</v>
      </c>
      <c r="G1892" t="s">
        <v>21</v>
      </c>
      <c r="H1892">
        <v>159</v>
      </c>
      <c r="I1892">
        <v>7</v>
      </c>
      <c r="J1892">
        <v>1113</v>
      </c>
    </row>
    <row r="1893" spans="1:10" x14ac:dyDescent="0.3">
      <c r="A1893" s="3" t="s">
        <v>1934</v>
      </c>
      <c r="B1893" s="4">
        <v>43719</v>
      </c>
      <c r="C1893">
        <v>5</v>
      </c>
      <c r="D1893" t="s">
        <v>56</v>
      </c>
      <c r="E1893" t="s">
        <v>16</v>
      </c>
      <c r="F1893" t="s">
        <v>2046</v>
      </c>
      <c r="G1893" t="s">
        <v>37</v>
      </c>
      <c r="H1893">
        <v>399</v>
      </c>
      <c r="I1893">
        <v>9</v>
      </c>
      <c r="J1893">
        <v>3591</v>
      </c>
    </row>
    <row r="1894" spans="1:10" x14ac:dyDescent="0.3">
      <c r="A1894" s="3" t="s">
        <v>1935</v>
      </c>
      <c r="B1894" s="4">
        <v>43719</v>
      </c>
      <c r="C1894">
        <v>15</v>
      </c>
      <c r="D1894" t="s">
        <v>114</v>
      </c>
      <c r="E1894" t="s">
        <v>59</v>
      </c>
      <c r="F1894" t="s">
        <v>2045</v>
      </c>
      <c r="G1894" t="s">
        <v>13</v>
      </c>
      <c r="H1894">
        <v>199</v>
      </c>
      <c r="I1894">
        <v>1</v>
      </c>
      <c r="J1894">
        <v>199</v>
      </c>
    </row>
    <row r="1895" spans="1:10" x14ac:dyDescent="0.3">
      <c r="A1895" s="3" t="s">
        <v>1936</v>
      </c>
      <c r="B1895" s="4">
        <v>43720</v>
      </c>
      <c r="C1895">
        <v>8</v>
      </c>
      <c r="D1895" t="s">
        <v>41</v>
      </c>
      <c r="E1895" t="s">
        <v>42</v>
      </c>
      <c r="F1895" t="s">
        <v>2043</v>
      </c>
      <c r="G1895" t="s">
        <v>21</v>
      </c>
      <c r="H1895">
        <v>159</v>
      </c>
      <c r="I1895">
        <v>0</v>
      </c>
      <c r="J1895">
        <v>0</v>
      </c>
    </row>
    <row r="1896" spans="1:10" x14ac:dyDescent="0.3">
      <c r="A1896" s="3" t="s">
        <v>1937</v>
      </c>
      <c r="B1896" s="4">
        <v>43720</v>
      </c>
      <c r="C1896">
        <v>15</v>
      </c>
      <c r="D1896" t="s">
        <v>114</v>
      </c>
      <c r="E1896" t="s">
        <v>59</v>
      </c>
      <c r="F1896" t="s">
        <v>2045</v>
      </c>
      <c r="G1896" t="s">
        <v>37</v>
      </c>
      <c r="H1896">
        <v>399</v>
      </c>
      <c r="I1896">
        <v>1</v>
      </c>
      <c r="J1896">
        <v>399</v>
      </c>
    </row>
    <row r="1897" spans="1:10" x14ac:dyDescent="0.3">
      <c r="A1897" s="3" t="s">
        <v>1938</v>
      </c>
      <c r="B1897" s="4">
        <v>43720</v>
      </c>
      <c r="C1897">
        <v>20</v>
      </c>
      <c r="D1897" t="s">
        <v>36</v>
      </c>
      <c r="E1897" t="s">
        <v>32</v>
      </c>
      <c r="F1897" t="s">
        <v>2044</v>
      </c>
      <c r="G1897" t="s">
        <v>17</v>
      </c>
      <c r="H1897">
        <v>289</v>
      </c>
      <c r="I1897">
        <v>0</v>
      </c>
      <c r="J1897">
        <v>0</v>
      </c>
    </row>
    <row r="1898" spans="1:10" x14ac:dyDescent="0.3">
      <c r="A1898" s="3" t="s">
        <v>1939</v>
      </c>
      <c r="B1898" s="4">
        <v>43720</v>
      </c>
      <c r="C1898">
        <v>1</v>
      </c>
      <c r="D1898" t="s">
        <v>15</v>
      </c>
      <c r="E1898" t="s">
        <v>16</v>
      </c>
      <c r="F1898" t="s">
        <v>2046</v>
      </c>
      <c r="G1898" t="s">
        <v>21</v>
      </c>
      <c r="H1898">
        <v>159</v>
      </c>
      <c r="I1898">
        <v>3</v>
      </c>
      <c r="J1898">
        <v>477</v>
      </c>
    </row>
    <row r="1899" spans="1:10" x14ac:dyDescent="0.3">
      <c r="A1899" s="3" t="s">
        <v>1940</v>
      </c>
      <c r="B1899" s="4">
        <v>43721</v>
      </c>
      <c r="C1899">
        <v>3</v>
      </c>
      <c r="D1899" t="s">
        <v>39</v>
      </c>
      <c r="E1899" t="s">
        <v>64</v>
      </c>
      <c r="F1899" t="s">
        <v>2046</v>
      </c>
      <c r="G1899" t="s">
        <v>13</v>
      </c>
      <c r="H1899">
        <v>199</v>
      </c>
      <c r="I1899">
        <v>1</v>
      </c>
      <c r="J1899">
        <v>199</v>
      </c>
    </row>
    <row r="1900" spans="1:10" x14ac:dyDescent="0.3">
      <c r="A1900" s="3" t="s">
        <v>1941</v>
      </c>
      <c r="B1900" s="4">
        <v>43722</v>
      </c>
      <c r="C1900">
        <v>9</v>
      </c>
      <c r="D1900" t="s">
        <v>19</v>
      </c>
      <c r="E1900" t="s">
        <v>42</v>
      </c>
      <c r="F1900" t="s">
        <v>2043</v>
      </c>
      <c r="G1900" t="s">
        <v>13</v>
      </c>
      <c r="H1900">
        <v>199</v>
      </c>
      <c r="I1900">
        <v>0</v>
      </c>
      <c r="J1900">
        <v>0</v>
      </c>
    </row>
    <row r="1901" spans="1:10" x14ac:dyDescent="0.3">
      <c r="A1901" s="3" t="s">
        <v>1942</v>
      </c>
      <c r="B1901" s="4">
        <v>43723</v>
      </c>
      <c r="C1901">
        <v>2</v>
      </c>
      <c r="D1901" t="s">
        <v>102</v>
      </c>
      <c r="E1901" t="s">
        <v>16</v>
      </c>
      <c r="F1901" t="s">
        <v>2046</v>
      </c>
      <c r="G1901" t="s">
        <v>13</v>
      </c>
      <c r="H1901">
        <v>199</v>
      </c>
      <c r="I1901">
        <v>6</v>
      </c>
      <c r="J1901">
        <v>1194</v>
      </c>
    </row>
    <row r="1902" spans="1:10" x14ac:dyDescent="0.3">
      <c r="A1902" s="3" t="s">
        <v>1943</v>
      </c>
      <c r="B1902" s="4">
        <v>43724</v>
      </c>
      <c r="C1902">
        <v>18</v>
      </c>
      <c r="D1902" t="s">
        <v>23</v>
      </c>
      <c r="E1902" t="s">
        <v>32</v>
      </c>
      <c r="F1902" t="s">
        <v>2044</v>
      </c>
      <c r="G1902" t="s">
        <v>37</v>
      </c>
      <c r="H1902">
        <v>399</v>
      </c>
      <c r="I1902">
        <v>3</v>
      </c>
      <c r="J1902">
        <v>1197</v>
      </c>
    </row>
    <row r="1903" spans="1:10" x14ac:dyDescent="0.3">
      <c r="A1903" s="3" t="s">
        <v>1944</v>
      </c>
      <c r="B1903" s="4">
        <v>43724</v>
      </c>
      <c r="C1903">
        <v>14</v>
      </c>
      <c r="D1903" t="s">
        <v>34</v>
      </c>
      <c r="E1903" t="s">
        <v>12</v>
      </c>
      <c r="F1903" t="s">
        <v>2045</v>
      </c>
      <c r="G1903" t="s">
        <v>37</v>
      </c>
      <c r="H1903">
        <v>399</v>
      </c>
      <c r="I1903">
        <v>8</v>
      </c>
      <c r="J1903">
        <v>3192</v>
      </c>
    </row>
    <row r="1904" spans="1:10" x14ac:dyDescent="0.3">
      <c r="A1904" s="3" t="s">
        <v>1945</v>
      </c>
      <c r="B1904" s="4">
        <v>43724</v>
      </c>
      <c r="C1904">
        <v>15</v>
      </c>
      <c r="D1904" t="s">
        <v>114</v>
      </c>
      <c r="E1904" t="s">
        <v>59</v>
      </c>
      <c r="F1904" t="s">
        <v>2045</v>
      </c>
      <c r="G1904" t="s">
        <v>37</v>
      </c>
      <c r="H1904">
        <v>399</v>
      </c>
      <c r="I1904">
        <v>0</v>
      </c>
      <c r="J1904">
        <v>0</v>
      </c>
    </row>
    <row r="1905" spans="1:10" x14ac:dyDescent="0.3">
      <c r="A1905" s="3" t="s">
        <v>1946</v>
      </c>
      <c r="B1905" s="4">
        <v>43725</v>
      </c>
      <c r="C1905">
        <v>15</v>
      </c>
      <c r="D1905" t="s">
        <v>114</v>
      </c>
      <c r="E1905" t="s">
        <v>59</v>
      </c>
      <c r="F1905" t="s">
        <v>2045</v>
      </c>
      <c r="G1905" t="s">
        <v>37</v>
      </c>
      <c r="H1905">
        <v>399</v>
      </c>
      <c r="I1905">
        <v>2</v>
      </c>
      <c r="J1905">
        <v>798</v>
      </c>
    </row>
    <row r="1906" spans="1:10" x14ac:dyDescent="0.3">
      <c r="A1906" s="3" t="s">
        <v>1947</v>
      </c>
      <c r="B1906" s="4">
        <v>43725</v>
      </c>
      <c r="C1906">
        <v>14</v>
      </c>
      <c r="D1906" t="s">
        <v>34</v>
      </c>
      <c r="E1906" t="s">
        <v>59</v>
      </c>
      <c r="F1906" t="s">
        <v>2045</v>
      </c>
      <c r="G1906" t="s">
        <v>27</v>
      </c>
      <c r="H1906">
        <v>69</v>
      </c>
      <c r="I1906">
        <v>5</v>
      </c>
      <c r="J1906">
        <v>345</v>
      </c>
    </row>
    <row r="1907" spans="1:10" x14ac:dyDescent="0.3">
      <c r="A1907" s="3" t="s">
        <v>1948</v>
      </c>
      <c r="B1907" s="4">
        <v>43725</v>
      </c>
      <c r="C1907">
        <v>16</v>
      </c>
      <c r="D1907" t="s">
        <v>26</v>
      </c>
      <c r="E1907" t="s">
        <v>32</v>
      </c>
      <c r="F1907" t="s">
        <v>2044</v>
      </c>
      <c r="G1907" t="s">
        <v>27</v>
      </c>
      <c r="H1907">
        <v>69</v>
      </c>
      <c r="I1907">
        <v>8</v>
      </c>
      <c r="J1907">
        <v>552</v>
      </c>
    </row>
    <row r="1908" spans="1:10" x14ac:dyDescent="0.3">
      <c r="A1908" s="3" t="s">
        <v>1949</v>
      </c>
      <c r="B1908" s="4">
        <v>43725</v>
      </c>
      <c r="C1908">
        <v>1</v>
      </c>
      <c r="D1908" t="s">
        <v>15</v>
      </c>
      <c r="E1908" t="s">
        <v>16</v>
      </c>
      <c r="F1908" t="s">
        <v>2046</v>
      </c>
      <c r="G1908" t="s">
        <v>27</v>
      </c>
      <c r="H1908">
        <v>69</v>
      </c>
      <c r="I1908">
        <v>2</v>
      </c>
      <c r="J1908">
        <v>138</v>
      </c>
    </row>
    <row r="1909" spans="1:10" x14ac:dyDescent="0.3">
      <c r="A1909" s="3" t="s">
        <v>1950</v>
      </c>
      <c r="B1909" s="4">
        <v>43726</v>
      </c>
      <c r="C1909">
        <v>20</v>
      </c>
      <c r="D1909" t="s">
        <v>36</v>
      </c>
      <c r="E1909" t="s">
        <v>32</v>
      </c>
      <c r="F1909" t="s">
        <v>2044</v>
      </c>
      <c r="G1909" t="s">
        <v>13</v>
      </c>
      <c r="H1909">
        <v>199</v>
      </c>
      <c r="I1909">
        <v>7</v>
      </c>
      <c r="J1909">
        <v>1393</v>
      </c>
    </row>
    <row r="1910" spans="1:10" x14ac:dyDescent="0.3">
      <c r="A1910" s="3" t="s">
        <v>1951</v>
      </c>
      <c r="B1910" s="4">
        <v>43726</v>
      </c>
      <c r="C1910">
        <v>15</v>
      </c>
      <c r="D1910" t="s">
        <v>114</v>
      </c>
      <c r="E1910" t="s">
        <v>59</v>
      </c>
      <c r="F1910" t="s">
        <v>2045</v>
      </c>
      <c r="G1910" t="s">
        <v>27</v>
      </c>
      <c r="H1910">
        <v>69</v>
      </c>
      <c r="I1910">
        <v>8</v>
      </c>
      <c r="J1910">
        <v>552</v>
      </c>
    </row>
    <row r="1911" spans="1:10" x14ac:dyDescent="0.3">
      <c r="A1911" s="3" t="s">
        <v>1952</v>
      </c>
      <c r="B1911" s="4">
        <v>43726</v>
      </c>
      <c r="C1911">
        <v>14</v>
      </c>
      <c r="D1911" t="s">
        <v>34</v>
      </c>
      <c r="E1911" t="s">
        <v>12</v>
      </c>
      <c r="F1911" t="s">
        <v>2045</v>
      </c>
      <c r="G1911" t="s">
        <v>21</v>
      </c>
      <c r="H1911">
        <v>159</v>
      </c>
      <c r="I1911">
        <v>7</v>
      </c>
      <c r="J1911">
        <v>1113</v>
      </c>
    </row>
    <row r="1912" spans="1:10" x14ac:dyDescent="0.3">
      <c r="A1912" s="3" t="s">
        <v>1953</v>
      </c>
      <c r="B1912" s="4">
        <v>43726</v>
      </c>
      <c r="C1912">
        <v>1</v>
      </c>
      <c r="D1912" t="s">
        <v>15</v>
      </c>
      <c r="E1912" t="s">
        <v>64</v>
      </c>
      <c r="F1912" t="s">
        <v>2046</v>
      </c>
      <c r="G1912" t="s">
        <v>37</v>
      </c>
      <c r="H1912">
        <v>399</v>
      </c>
      <c r="I1912">
        <v>6</v>
      </c>
      <c r="J1912">
        <v>2394</v>
      </c>
    </row>
    <row r="1913" spans="1:10" x14ac:dyDescent="0.3">
      <c r="A1913" s="3" t="s">
        <v>1954</v>
      </c>
      <c r="B1913" s="4">
        <v>43727</v>
      </c>
      <c r="C1913">
        <v>6</v>
      </c>
      <c r="D1913" t="s">
        <v>44</v>
      </c>
      <c r="E1913" t="s">
        <v>20</v>
      </c>
      <c r="F1913" t="s">
        <v>2043</v>
      </c>
      <c r="G1913" t="s">
        <v>17</v>
      </c>
      <c r="H1913">
        <v>289</v>
      </c>
      <c r="I1913">
        <v>7</v>
      </c>
      <c r="J1913">
        <v>2023</v>
      </c>
    </row>
    <row r="1914" spans="1:10" x14ac:dyDescent="0.3">
      <c r="A1914" s="3" t="s">
        <v>1955</v>
      </c>
      <c r="B1914" s="4">
        <v>43727</v>
      </c>
      <c r="C1914">
        <v>16</v>
      </c>
      <c r="D1914" t="s">
        <v>26</v>
      </c>
      <c r="E1914" t="s">
        <v>24</v>
      </c>
      <c r="F1914" t="s">
        <v>2044</v>
      </c>
      <c r="G1914" t="s">
        <v>27</v>
      </c>
      <c r="H1914">
        <v>69</v>
      </c>
      <c r="I1914">
        <v>5</v>
      </c>
      <c r="J1914">
        <v>345</v>
      </c>
    </row>
    <row r="1915" spans="1:10" x14ac:dyDescent="0.3">
      <c r="A1915" s="3" t="s">
        <v>1956</v>
      </c>
      <c r="B1915" s="4">
        <v>43727</v>
      </c>
      <c r="C1915">
        <v>9</v>
      </c>
      <c r="D1915" t="s">
        <v>19</v>
      </c>
      <c r="E1915" t="s">
        <v>42</v>
      </c>
      <c r="F1915" t="s">
        <v>2043</v>
      </c>
      <c r="G1915" t="s">
        <v>27</v>
      </c>
      <c r="H1915">
        <v>69</v>
      </c>
      <c r="I1915">
        <v>0</v>
      </c>
      <c r="J1915">
        <v>0</v>
      </c>
    </row>
    <row r="1916" spans="1:10" x14ac:dyDescent="0.3">
      <c r="A1916" s="3" t="s">
        <v>1957</v>
      </c>
      <c r="B1916" s="4">
        <v>43727</v>
      </c>
      <c r="C1916">
        <v>11</v>
      </c>
      <c r="D1916" t="s">
        <v>11</v>
      </c>
      <c r="E1916" t="s">
        <v>12</v>
      </c>
      <c r="F1916" t="s">
        <v>2045</v>
      </c>
      <c r="G1916" t="s">
        <v>13</v>
      </c>
      <c r="H1916">
        <v>199</v>
      </c>
      <c r="I1916">
        <v>9</v>
      </c>
      <c r="J1916">
        <v>1791</v>
      </c>
    </row>
    <row r="1917" spans="1:10" x14ac:dyDescent="0.3">
      <c r="A1917" s="3" t="s">
        <v>1958</v>
      </c>
      <c r="B1917" s="4">
        <v>43728</v>
      </c>
      <c r="C1917">
        <v>5</v>
      </c>
      <c r="D1917" t="s">
        <v>56</v>
      </c>
      <c r="E1917" t="s">
        <v>16</v>
      </c>
      <c r="F1917" t="s">
        <v>2046</v>
      </c>
      <c r="G1917" t="s">
        <v>37</v>
      </c>
      <c r="H1917">
        <v>399</v>
      </c>
      <c r="I1917">
        <v>4</v>
      </c>
      <c r="J1917">
        <v>1596</v>
      </c>
    </row>
    <row r="1918" spans="1:10" x14ac:dyDescent="0.3">
      <c r="A1918" s="3" t="s">
        <v>1959</v>
      </c>
      <c r="B1918" s="4">
        <v>43728</v>
      </c>
      <c r="C1918">
        <v>4</v>
      </c>
      <c r="D1918" t="s">
        <v>47</v>
      </c>
      <c r="E1918" t="s">
        <v>16</v>
      </c>
      <c r="F1918" t="s">
        <v>2046</v>
      </c>
      <c r="G1918" t="s">
        <v>17</v>
      </c>
      <c r="H1918">
        <v>289</v>
      </c>
      <c r="I1918">
        <v>8</v>
      </c>
      <c r="J1918">
        <v>2312</v>
      </c>
    </row>
    <row r="1919" spans="1:10" x14ac:dyDescent="0.3">
      <c r="A1919" s="3" t="s">
        <v>1960</v>
      </c>
      <c r="B1919" s="4">
        <v>43728</v>
      </c>
      <c r="C1919">
        <v>1</v>
      </c>
      <c r="D1919" t="s">
        <v>15</v>
      </c>
      <c r="E1919" t="s">
        <v>16</v>
      </c>
      <c r="F1919" t="s">
        <v>2046</v>
      </c>
      <c r="G1919" t="s">
        <v>37</v>
      </c>
      <c r="H1919">
        <v>399</v>
      </c>
      <c r="I1919">
        <v>1</v>
      </c>
      <c r="J1919">
        <v>399</v>
      </c>
    </row>
    <row r="1920" spans="1:10" x14ac:dyDescent="0.3">
      <c r="A1920" s="3" t="s">
        <v>1961</v>
      </c>
      <c r="B1920" s="4">
        <v>43728</v>
      </c>
      <c r="C1920">
        <v>11</v>
      </c>
      <c r="D1920" t="s">
        <v>11</v>
      </c>
      <c r="E1920" t="s">
        <v>59</v>
      </c>
      <c r="F1920" t="s">
        <v>2045</v>
      </c>
      <c r="G1920" t="s">
        <v>13</v>
      </c>
      <c r="H1920">
        <v>199</v>
      </c>
      <c r="I1920">
        <v>4</v>
      </c>
      <c r="J1920">
        <v>796</v>
      </c>
    </row>
    <row r="1921" spans="1:10" x14ac:dyDescent="0.3">
      <c r="A1921" s="3" t="s">
        <v>1962</v>
      </c>
      <c r="B1921" s="4">
        <v>43728</v>
      </c>
      <c r="C1921">
        <v>10</v>
      </c>
      <c r="D1921" t="s">
        <v>54</v>
      </c>
      <c r="E1921" t="s">
        <v>42</v>
      </c>
      <c r="F1921" t="s">
        <v>2043</v>
      </c>
      <c r="G1921" t="s">
        <v>21</v>
      </c>
      <c r="H1921">
        <v>159</v>
      </c>
      <c r="I1921">
        <v>9</v>
      </c>
      <c r="J1921">
        <v>1431</v>
      </c>
    </row>
    <row r="1922" spans="1:10" x14ac:dyDescent="0.3">
      <c r="A1922" s="3" t="s">
        <v>1963</v>
      </c>
      <c r="B1922" s="4">
        <v>43728</v>
      </c>
      <c r="C1922">
        <v>17</v>
      </c>
      <c r="D1922" t="s">
        <v>31</v>
      </c>
      <c r="E1922" t="s">
        <v>24</v>
      </c>
      <c r="F1922" t="s">
        <v>2044</v>
      </c>
      <c r="G1922" t="s">
        <v>37</v>
      </c>
      <c r="H1922">
        <v>399</v>
      </c>
      <c r="I1922">
        <v>1</v>
      </c>
      <c r="J1922">
        <v>399</v>
      </c>
    </row>
    <row r="1923" spans="1:10" x14ac:dyDescent="0.3">
      <c r="A1923" s="3" t="s">
        <v>1964</v>
      </c>
      <c r="B1923" s="4">
        <v>43728</v>
      </c>
      <c r="C1923">
        <v>8</v>
      </c>
      <c r="D1923" t="s">
        <v>41</v>
      </c>
      <c r="E1923" t="s">
        <v>20</v>
      </c>
      <c r="F1923" t="s">
        <v>2043</v>
      </c>
      <c r="G1923" t="s">
        <v>37</v>
      </c>
      <c r="H1923">
        <v>399</v>
      </c>
      <c r="I1923">
        <v>3</v>
      </c>
      <c r="J1923">
        <v>1197</v>
      </c>
    </row>
    <row r="1924" spans="1:10" x14ac:dyDescent="0.3">
      <c r="A1924" s="3" t="s">
        <v>1965</v>
      </c>
      <c r="B1924" s="4">
        <v>43728</v>
      </c>
      <c r="C1924">
        <v>12</v>
      </c>
      <c r="D1924" t="s">
        <v>62</v>
      </c>
      <c r="E1924" t="s">
        <v>59</v>
      </c>
      <c r="F1924" t="s">
        <v>2045</v>
      </c>
      <c r="G1924" t="s">
        <v>21</v>
      </c>
      <c r="H1924">
        <v>159</v>
      </c>
      <c r="I1924">
        <v>8</v>
      </c>
      <c r="J1924">
        <v>1272</v>
      </c>
    </row>
    <row r="1925" spans="1:10" x14ac:dyDescent="0.3">
      <c r="A1925" s="3" t="s">
        <v>1966</v>
      </c>
      <c r="B1925" s="4">
        <v>43728</v>
      </c>
      <c r="C1925">
        <v>6</v>
      </c>
      <c r="D1925" t="s">
        <v>44</v>
      </c>
      <c r="E1925" t="s">
        <v>20</v>
      </c>
      <c r="F1925" t="s">
        <v>2043</v>
      </c>
      <c r="G1925" t="s">
        <v>13</v>
      </c>
      <c r="H1925">
        <v>199</v>
      </c>
      <c r="I1925">
        <v>0</v>
      </c>
      <c r="J1925">
        <v>0</v>
      </c>
    </row>
    <row r="1926" spans="1:10" x14ac:dyDescent="0.3">
      <c r="A1926" s="3" t="s">
        <v>1967</v>
      </c>
      <c r="B1926" s="4">
        <v>43729</v>
      </c>
      <c r="C1926">
        <v>19</v>
      </c>
      <c r="D1926" t="s">
        <v>52</v>
      </c>
      <c r="E1926" t="s">
        <v>24</v>
      </c>
      <c r="F1926" t="s">
        <v>2044</v>
      </c>
      <c r="G1926" t="s">
        <v>17</v>
      </c>
      <c r="H1926">
        <v>289</v>
      </c>
      <c r="I1926">
        <v>1</v>
      </c>
      <c r="J1926">
        <v>289</v>
      </c>
    </row>
    <row r="1927" spans="1:10" x14ac:dyDescent="0.3">
      <c r="A1927" s="3" t="s">
        <v>1968</v>
      </c>
      <c r="B1927" s="4">
        <v>43730</v>
      </c>
      <c r="C1927">
        <v>1</v>
      </c>
      <c r="D1927" t="s">
        <v>15</v>
      </c>
      <c r="E1927" t="s">
        <v>16</v>
      </c>
      <c r="F1927" t="s">
        <v>2046</v>
      </c>
      <c r="G1927" t="s">
        <v>13</v>
      </c>
      <c r="H1927">
        <v>199</v>
      </c>
      <c r="I1927">
        <v>3</v>
      </c>
      <c r="J1927">
        <v>597</v>
      </c>
    </row>
    <row r="1928" spans="1:10" x14ac:dyDescent="0.3">
      <c r="A1928" s="3" t="s">
        <v>1969</v>
      </c>
      <c r="B1928" s="4">
        <v>43730</v>
      </c>
      <c r="C1928">
        <v>6</v>
      </c>
      <c r="D1928" t="s">
        <v>44</v>
      </c>
      <c r="E1928" t="s">
        <v>42</v>
      </c>
      <c r="F1928" t="s">
        <v>2043</v>
      </c>
      <c r="G1928" t="s">
        <v>17</v>
      </c>
      <c r="H1928">
        <v>289</v>
      </c>
      <c r="I1928">
        <v>2</v>
      </c>
      <c r="J1928">
        <v>578</v>
      </c>
    </row>
    <row r="1929" spans="1:10" x14ac:dyDescent="0.3">
      <c r="A1929" s="3" t="s">
        <v>1970</v>
      </c>
      <c r="B1929" s="4">
        <v>43730</v>
      </c>
      <c r="C1929">
        <v>13</v>
      </c>
      <c r="D1929" t="s">
        <v>29</v>
      </c>
      <c r="E1929" t="s">
        <v>59</v>
      </c>
      <c r="F1929" t="s">
        <v>2045</v>
      </c>
      <c r="G1929" t="s">
        <v>37</v>
      </c>
      <c r="H1929">
        <v>399</v>
      </c>
      <c r="I1929">
        <v>6</v>
      </c>
      <c r="J1929">
        <v>2394</v>
      </c>
    </row>
    <row r="1930" spans="1:10" x14ac:dyDescent="0.3">
      <c r="A1930" s="3" t="s">
        <v>1971</v>
      </c>
      <c r="B1930" s="4">
        <v>43730</v>
      </c>
      <c r="C1930">
        <v>9</v>
      </c>
      <c r="D1930" t="s">
        <v>19</v>
      </c>
      <c r="E1930" t="s">
        <v>42</v>
      </c>
      <c r="F1930" t="s">
        <v>2043</v>
      </c>
      <c r="G1930" t="s">
        <v>13</v>
      </c>
      <c r="H1930">
        <v>199</v>
      </c>
      <c r="I1930">
        <v>3</v>
      </c>
      <c r="J1930">
        <v>597</v>
      </c>
    </row>
    <row r="1931" spans="1:10" x14ac:dyDescent="0.3">
      <c r="A1931" s="3" t="s">
        <v>1972</v>
      </c>
      <c r="B1931" s="4">
        <v>43731</v>
      </c>
      <c r="C1931">
        <v>4</v>
      </c>
      <c r="D1931" t="s">
        <v>47</v>
      </c>
      <c r="E1931" t="s">
        <v>16</v>
      </c>
      <c r="F1931" t="s">
        <v>2046</v>
      </c>
      <c r="G1931" t="s">
        <v>37</v>
      </c>
      <c r="H1931">
        <v>399</v>
      </c>
      <c r="I1931">
        <v>7</v>
      </c>
      <c r="J1931">
        <v>2793</v>
      </c>
    </row>
    <row r="1932" spans="1:10" x14ac:dyDescent="0.3">
      <c r="A1932" s="3" t="s">
        <v>1973</v>
      </c>
      <c r="B1932" s="4">
        <v>43731</v>
      </c>
      <c r="C1932">
        <v>2</v>
      </c>
      <c r="D1932" t="s">
        <v>102</v>
      </c>
      <c r="E1932" t="s">
        <v>16</v>
      </c>
      <c r="F1932" t="s">
        <v>2046</v>
      </c>
      <c r="G1932" t="s">
        <v>37</v>
      </c>
      <c r="H1932">
        <v>399</v>
      </c>
      <c r="I1932">
        <v>0</v>
      </c>
      <c r="J1932">
        <v>0</v>
      </c>
    </row>
    <row r="1933" spans="1:10" x14ac:dyDescent="0.3">
      <c r="A1933" s="3" t="s">
        <v>1974</v>
      </c>
      <c r="B1933" s="4">
        <v>43732</v>
      </c>
      <c r="C1933">
        <v>7</v>
      </c>
      <c r="D1933" t="s">
        <v>84</v>
      </c>
      <c r="E1933" t="s">
        <v>20</v>
      </c>
      <c r="F1933" t="s">
        <v>2043</v>
      </c>
      <c r="G1933" t="s">
        <v>21</v>
      </c>
      <c r="H1933">
        <v>159</v>
      </c>
      <c r="I1933">
        <v>5</v>
      </c>
      <c r="J1933">
        <v>795</v>
      </c>
    </row>
    <row r="1934" spans="1:10" x14ac:dyDescent="0.3">
      <c r="A1934" s="3" t="s">
        <v>1975</v>
      </c>
      <c r="B1934" s="4">
        <v>43732</v>
      </c>
      <c r="C1934">
        <v>2</v>
      </c>
      <c r="D1934" t="s">
        <v>102</v>
      </c>
      <c r="E1934" t="s">
        <v>64</v>
      </c>
      <c r="F1934" t="s">
        <v>2046</v>
      </c>
      <c r="G1934" t="s">
        <v>21</v>
      </c>
      <c r="H1934">
        <v>159</v>
      </c>
      <c r="I1934">
        <v>7</v>
      </c>
      <c r="J1934">
        <v>1113</v>
      </c>
    </row>
    <row r="1935" spans="1:10" x14ac:dyDescent="0.3">
      <c r="A1935" s="3" t="s">
        <v>1976</v>
      </c>
      <c r="B1935" s="4">
        <v>43733</v>
      </c>
      <c r="C1935">
        <v>6</v>
      </c>
      <c r="D1935" t="s">
        <v>44</v>
      </c>
      <c r="E1935" t="s">
        <v>42</v>
      </c>
      <c r="F1935" t="s">
        <v>2043</v>
      </c>
      <c r="G1935" t="s">
        <v>17</v>
      </c>
      <c r="H1935">
        <v>289</v>
      </c>
      <c r="I1935">
        <v>8</v>
      </c>
      <c r="J1935">
        <v>2312</v>
      </c>
    </row>
    <row r="1936" spans="1:10" x14ac:dyDescent="0.3">
      <c r="A1936" s="3" t="s">
        <v>1977</v>
      </c>
      <c r="B1936" s="4">
        <v>43733</v>
      </c>
      <c r="C1936">
        <v>12</v>
      </c>
      <c r="D1936" t="s">
        <v>62</v>
      </c>
      <c r="E1936" t="s">
        <v>12</v>
      </c>
      <c r="F1936" t="s">
        <v>2045</v>
      </c>
      <c r="G1936" t="s">
        <v>17</v>
      </c>
      <c r="H1936">
        <v>289</v>
      </c>
      <c r="I1936">
        <v>5</v>
      </c>
      <c r="J1936">
        <v>1445</v>
      </c>
    </row>
    <row r="1937" spans="1:10" x14ac:dyDescent="0.3">
      <c r="A1937" s="3" t="s">
        <v>1978</v>
      </c>
      <c r="B1937" s="4">
        <v>43734</v>
      </c>
      <c r="C1937">
        <v>17</v>
      </c>
      <c r="D1937" t="s">
        <v>31</v>
      </c>
      <c r="E1937" t="s">
        <v>32</v>
      </c>
      <c r="F1937" t="s">
        <v>2044</v>
      </c>
      <c r="G1937" t="s">
        <v>17</v>
      </c>
      <c r="H1937">
        <v>289</v>
      </c>
      <c r="I1937">
        <v>6</v>
      </c>
      <c r="J1937">
        <v>1734</v>
      </c>
    </row>
    <row r="1938" spans="1:10" x14ac:dyDescent="0.3">
      <c r="A1938" s="3" t="s">
        <v>1979</v>
      </c>
      <c r="B1938" s="4">
        <v>43735</v>
      </c>
      <c r="C1938">
        <v>15</v>
      </c>
      <c r="D1938" t="s">
        <v>114</v>
      </c>
      <c r="E1938" t="s">
        <v>12</v>
      </c>
      <c r="F1938" t="s">
        <v>2045</v>
      </c>
      <c r="G1938" t="s">
        <v>17</v>
      </c>
      <c r="H1938">
        <v>289</v>
      </c>
      <c r="I1938">
        <v>2</v>
      </c>
      <c r="J1938">
        <v>578</v>
      </c>
    </row>
    <row r="1939" spans="1:10" x14ac:dyDescent="0.3">
      <c r="A1939" s="3" t="s">
        <v>1980</v>
      </c>
      <c r="B1939" s="4">
        <v>43735</v>
      </c>
      <c r="C1939">
        <v>13</v>
      </c>
      <c r="D1939" t="s">
        <v>29</v>
      </c>
      <c r="E1939" t="s">
        <v>59</v>
      </c>
      <c r="F1939" t="s">
        <v>2045</v>
      </c>
      <c r="G1939" t="s">
        <v>17</v>
      </c>
      <c r="H1939">
        <v>289</v>
      </c>
      <c r="I1939">
        <v>5</v>
      </c>
      <c r="J1939">
        <v>1445</v>
      </c>
    </row>
    <row r="1940" spans="1:10" x14ac:dyDescent="0.3">
      <c r="A1940" s="3" t="s">
        <v>1981</v>
      </c>
      <c r="B1940" s="4">
        <v>43735</v>
      </c>
      <c r="C1940">
        <v>13</v>
      </c>
      <c r="D1940" t="s">
        <v>29</v>
      </c>
      <c r="E1940" t="s">
        <v>59</v>
      </c>
      <c r="F1940" t="s">
        <v>2045</v>
      </c>
      <c r="G1940" t="s">
        <v>37</v>
      </c>
      <c r="H1940">
        <v>399</v>
      </c>
      <c r="I1940">
        <v>6</v>
      </c>
      <c r="J1940">
        <v>2394</v>
      </c>
    </row>
    <row r="1941" spans="1:10" x14ac:dyDescent="0.3">
      <c r="A1941" s="3" t="s">
        <v>1982</v>
      </c>
      <c r="B1941" s="4">
        <v>43736</v>
      </c>
      <c r="C1941">
        <v>12</v>
      </c>
      <c r="D1941" t="s">
        <v>62</v>
      </c>
      <c r="E1941" t="s">
        <v>12</v>
      </c>
      <c r="F1941" t="s">
        <v>2045</v>
      </c>
      <c r="G1941" t="s">
        <v>21</v>
      </c>
      <c r="H1941">
        <v>159</v>
      </c>
      <c r="I1941">
        <v>1</v>
      </c>
      <c r="J1941">
        <v>159</v>
      </c>
    </row>
    <row r="1942" spans="1:10" x14ac:dyDescent="0.3">
      <c r="A1942" s="3" t="s">
        <v>1983</v>
      </c>
      <c r="B1942" s="4">
        <v>43736</v>
      </c>
      <c r="C1942">
        <v>11</v>
      </c>
      <c r="D1942" t="s">
        <v>11</v>
      </c>
      <c r="E1942" t="s">
        <v>59</v>
      </c>
      <c r="F1942" t="s">
        <v>2045</v>
      </c>
      <c r="G1942" t="s">
        <v>27</v>
      </c>
      <c r="H1942">
        <v>69</v>
      </c>
      <c r="I1942">
        <v>3</v>
      </c>
      <c r="J1942">
        <v>207</v>
      </c>
    </row>
    <row r="1943" spans="1:10" x14ac:dyDescent="0.3">
      <c r="A1943" s="3" t="s">
        <v>1984</v>
      </c>
      <c r="B1943" s="4">
        <v>43736</v>
      </c>
      <c r="C1943">
        <v>4</v>
      </c>
      <c r="D1943" t="s">
        <v>47</v>
      </c>
      <c r="E1943" t="s">
        <v>16</v>
      </c>
      <c r="F1943" t="s">
        <v>2046</v>
      </c>
      <c r="G1943" t="s">
        <v>13</v>
      </c>
      <c r="H1943">
        <v>199</v>
      </c>
      <c r="I1943">
        <v>0</v>
      </c>
      <c r="J1943">
        <v>0</v>
      </c>
    </row>
    <row r="1944" spans="1:10" x14ac:dyDescent="0.3">
      <c r="A1944" s="3" t="s">
        <v>1985</v>
      </c>
      <c r="B1944" s="4">
        <v>43737</v>
      </c>
      <c r="C1944">
        <v>18</v>
      </c>
      <c r="D1944" t="s">
        <v>23</v>
      </c>
      <c r="E1944" t="s">
        <v>24</v>
      </c>
      <c r="F1944" t="s">
        <v>2044</v>
      </c>
      <c r="G1944" t="s">
        <v>27</v>
      </c>
      <c r="H1944">
        <v>69</v>
      </c>
      <c r="I1944">
        <v>3</v>
      </c>
      <c r="J1944">
        <v>207</v>
      </c>
    </row>
    <row r="1945" spans="1:10" x14ac:dyDescent="0.3">
      <c r="A1945" s="3" t="s">
        <v>1986</v>
      </c>
      <c r="B1945" s="4">
        <v>43737</v>
      </c>
      <c r="C1945">
        <v>12</v>
      </c>
      <c r="D1945" t="s">
        <v>62</v>
      </c>
      <c r="E1945" t="s">
        <v>59</v>
      </c>
      <c r="F1945" t="s">
        <v>2045</v>
      </c>
      <c r="G1945" t="s">
        <v>13</v>
      </c>
      <c r="H1945">
        <v>199</v>
      </c>
      <c r="I1945">
        <v>2</v>
      </c>
      <c r="J1945">
        <v>398</v>
      </c>
    </row>
    <row r="1946" spans="1:10" x14ac:dyDescent="0.3">
      <c r="A1946" s="3" t="s">
        <v>1987</v>
      </c>
      <c r="B1946" s="4">
        <v>43737</v>
      </c>
      <c r="C1946">
        <v>19</v>
      </c>
      <c r="D1946" t="s">
        <v>52</v>
      </c>
      <c r="E1946" t="s">
        <v>24</v>
      </c>
      <c r="F1946" t="s">
        <v>2044</v>
      </c>
      <c r="G1946" t="s">
        <v>17</v>
      </c>
      <c r="H1946">
        <v>289</v>
      </c>
      <c r="I1946">
        <v>0</v>
      </c>
      <c r="J1946">
        <v>0</v>
      </c>
    </row>
    <row r="1947" spans="1:10" x14ac:dyDescent="0.3">
      <c r="A1947" s="3" t="s">
        <v>1988</v>
      </c>
      <c r="B1947" s="4">
        <v>43737</v>
      </c>
      <c r="C1947">
        <v>16</v>
      </c>
      <c r="D1947" t="s">
        <v>26</v>
      </c>
      <c r="E1947" t="s">
        <v>32</v>
      </c>
      <c r="F1947" t="s">
        <v>2044</v>
      </c>
      <c r="G1947" t="s">
        <v>13</v>
      </c>
      <c r="H1947">
        <v>199</v>
      </c>
      <c r="I1947">
        <v>4</v>
      </c>
      <c r="J1947">
        <v>796</v>
      </c>
    </row>
    <row r="1948" spans="1:10" x14ac:dyDescent="0.3">
      <c r="A1948" s="3" t="s">
        <v>1989</v>
      </c>
      <c r="B1948" s="4">
        <v>43737</v>
      </c>
      <c r="C1948">
        <v>19</v>
      </c>
      <c r="D1948" t="s">
        <v>52</v>
      </c>
      <c r="E1948" t="s">
        <v>32</v>
      </c>
      <c r="F1948" t="s">
        <v>2044</v>
      </c>
      <c r="G1948" t="s">
        <v>13</v>
      </c>
      <c r="H1948">
        <v>199</v>
      </c>
      <c r="I1948">
        <v>2</v>
      </c>
      <c r="J1948">
        <v>398</v>
      </c>
    </row>
    <row r="1949" spans="1:10" x14ac:dyDescent="0.3">
      <c r="A1949" s="3" t="s">
        <v>1990</v>
      </c>
      <c r="B1949" s="4">
        <v>43737</v>
      </c>
      <c r="C1949">
        <v>1</v>
      </c>
      <c r="D1949" t="s">
        <v>15</v>
      </c>
      <c r="E1949" t="s">
        <v>16</v>
      </c>
      <c r="F1949" t="s">
        <v>2046</v>
      </c>
      <c r="G1949" t="s">
        <v>17</v>
      </c>
      <c r="H1949">
        <v>289</v>
      </c>
      <c r="I1949">
        <v>8</v>
      </c>
      <c r="J1949">
        <v>2312</v>
      </c>
    </row>
    <row r="1950" spans="1:10" x14ac:dyDescent="0.3">
      <c r="A1950" s="3" t="s">
        <v>1991</v>
      </c>
      <c r="B1950" s="4">
        <v>43737</v>
      </c>
      <c r="C1950">
        <v>9</v>
      </c>
      <c r="D1950" t="s">
        <v>19</v>
      </c>
      <c r="E1950" t="s">
        <v>20</v>
      </c>
      <c r="F1950" t="s">
        <v>2043</v>
      </c>
      <c r="G1950" t="s">
        <v>37</v>
      </c>
      <c r="H1950">
        <v>399</v>
      </c>
      <c r="I1950">
        <v>4</v>
      </c>
      <c r="J1950">
        <v>1596</v>
      </c>
    </row>
    <row r="1951" spans="1:10" x14ac:dyDescent="0.3">
      <c r="A1951" s="3" t="s">
        <v>1992</v>
      </c>
      <c r="B1951" s="4">
        <v>43738</v>
      </c>
      <c r="C1951">
        <v>9</v>
      </c>
      <c r="D1951" t="s">
        <v>19</v>
      </c>
      <c r="E1951" t="s">
        <v>42</v>
      </c>
      <c r="F1951" t="s">
        <v>2043</v>
      </c>
      <c r="G1951" t="s">
        <v>27</v>
      </c>
      <c r="H1951">
        <v>69</v>
      </c>
      <c r="I1951">
        <v>7</v>
      </c>
      <c r="J1951">
        <v>483</v>
      </c>
    </row>
    <row r="1952" spans="1:10" x14ac:dyDescent="0.3">
      <c r="A1952" s="3" t="s">
        <v>1993</v>
      </c>
      <c r="B1952" s="4">
        <v>43739</v>
      </c>
      <c r="C1952">
        <v>20</v>
      </c>
      <c r="D1952" t="s">
        <v>36</v>
      </c>
      <c r="E1952" t="s">
        <v>24</v>
      </c>
      <c r="F1952" t="s">
        <v>2044</v>
      </c>
      <c r="G1952" t="s">
        <v>21</v>
      </c>
      <c r="H1952">
        <v>159</v>
      </c>
      <c r="I1952">
        <v>1</v>
      </c>
      <c r="J1952">
        <v>159</v>
      </c>
    </row>
    <row r="1953" spans="1:10" x14ac:dyDescent="0.3">
      <c r="A1953" s="3" t="s">
        <v>1994</v>
      </c>
      <c r="B1953" s="4">
        <v>43739</v>
      </c>
      <c r="C1953">
        <v>8</v>
      </c>
      <c r="D1953" t="s">
        <v>41</v>
      </c>
      <c r="E1953" t="s">
        <v>20</v>
      </c>
      <c r="F1953" t="s">
        <v>2043</v>
      </c>
      <c r="G1953" t="s">
        <v>17</v>
      </c>
      <c r="H1953">
        <v>289</v>
      </c>
      <c r="I1953">
        <v>5</v>
      </c>
      <c r="J1953">
        <v>1445</v>
      </c>
    </row>
    <row r="1954" spans="1:10" x14ac:dyDescent="0.3">
      <c r="A1954" s="3" t="s">
        <v>1995</v>
      </c>
      <c r="B1954" s="4">
        <v>43739</v>
      </c>
      <c r="C1954">
        <v>18</v>
      </c>
      <c r="D1954" t="s">
        <v>23</v>
      </c>
      <c r="E1954" t="s">
        <v>32</v>
      </c>
      <c r="F1954" t="s">
        <v>2044</v>
      </c>
      <c r="G1954" t="s">
        <v>27</v>
      </c>
      <c r="H1954">
        <v>69</v>
      </c>
      <c r="I1954">
        <v>0</v>
      </c>
      <c r="J1954">
        <v>0</v>
      </c>
    </row>
    <row r="1955" spans="1:10" x14ac:dyDescent="0.3">
      <c r="A1955" s="3" t="s">
        <v>1996</v>
      </c>
      <c r="B1955" s="4">
        <v>43739</v>
      </c>
      <c r="C1955">
        <v>2</v>
      </c>
      <c r="D1955" t="s">
        <v>102</v>
      </c>
      <c r="E1955" t="s">
        <v>16</v>
      </c>
      <c r="F1955" t="s">
        <v>2046</v>
      </c>
      <c r="G1955" t="s">
        <v>37</v>
      </c>
      <c r="H1955">
        <v>399</v>
      </c>
      <c r="I1955">
        <v>2</v>
      </c>
      <c r="J1955">
        <v>798</v>
      </c>
    </row>
    <row r="1956" spans="1:10" x14ac:dyDescent="0.3">
      <c r="A1956" s="3" t="s">
        <v>1997</v>
      </c>
      <c r="B1956" s="4">
        <v>43740</v>
      </c>
      <c r="C1956">
        <v>10</v>
      </c>
      <c r="D1956" t="s">
        <v>54</v>
      </c>
      <c r="E1956" t="s">
        <v>20</v>
      </c>
      <c r="F1956" t="s">
        <v>2043</v>
      </c>
      <c r="G1956" t="s">
        <v>13</v>
      </c>
      <c r="H1956">
        <v>199</v>
      </c>
      <c r="I1956">
        <v>7</v>
      </c>
      <c r="J1956">
        <v>1393</v>
      </c>
    </row>
    <row r="1957" spans="1:10" x14ac:dyDescent="0.3">
      <c r="A1957" s="3" t="s">
        <v>1998</v>
      </c>
      <c r="B1957" s="4">
        <v>43740</v>
      </c>
      <c r="C1957">
        <v>13</v>
      </c>
      <c r="D1957" t="s">
        <v>29</v>
      </c>
      <c r="E1957" t="s">
        <v>59</v>
      </c>
      <c r="F1957" t="s">
        <v>2045</v>
      </c>
      <c r="G1957" t="s">
        <v>21</v>
      </c>
      <c r="H1957">
        <v>159</v>
      </c>
      <c r="I1957">
        <v>5</v>
      </c>
      <c r="J1957">
        <v>795</v>
      </c>
    </row>
    <row r="1958" spans="1:10" x14ac:dyDescent="0.3">
      <c r="A1958" s="3" t="s">
        <v>1999</v>
      </c>
      <c r="B1958" s="4">
        <v>43740</v>
      </c>
      <c r="C1958">
        <v>17</v>
      </c>
      <c r="D1958" t="s">
        <v>31</v>
      </c>
      <c r="E1958" t="s">
        <v>24</v>
      </c>
      <c r="F1958" t="s">
        <v>2044</v>
      </c>
      <c r="G1958" t="s">
        <v>17</v>
      </c>
      <c r="H1958">
        <v>289</v>
      </c>
      <c r="I1958">
        <v>6</v>
      </c>
      <c r="J1958">
        <v>1734</v>
      </c>
    </row>
    <row r="1959" spans="1:10" x14ac:dyDescent="0.3">
      <c r="A1959" s="3" t="s">
        <v>2000</v>
      </c>
      <c r="B1959" s="4">
        <v>43741</v>
      </c>
      <c r="C1959">
        <v>8</v>
      </c>
      <c r="D1959" t="s">
        <v>41</v>
      </c>
      <c r="E1959" t="s">
        <v>42</v>
      </c>
      <c r="F1959" t="s">
        <v>2043</v>
      </c>
      <c r="G1959" t="s">
        <v>37</v>
      </c>
      <c r="H1959">
        <v>399</v>
      </c>
      <c r="I1959">
        <v>3</v>
      </c>
      <c r="J1959">
        <v>1197</v>
      </c>
    </row>
    <row r="1960" spans="1:10" x14ac:dyDescent="0.3">
      <c r="A1960" s="3" t="s">
        <v>2001</v>
      </c>
      <c r="B1960" s="4">
        <v>43741</v>
      </c>
      <c r="C1960">
        <v>12</v>
      </c>
      <c r="D1960" t="s">
        <v>62</v>
      </c>
      <c r="E1960" t="s">
        <v>12</v>
      </c>
      <c r="F1960" t="s">
        <v>2045</v>
      </c>
      <c r="G1960" t="s">
        <v>27</v>
      </c>
      <c r="H1960">
        <v>69</v>
      </c>
      <c r="I1960">
        <v>7</v>
      </c>
      <c r="J1960">
        <v>483</v>
      </c>
    </row>
    <row r="1961" spans="1:10" x14ac:dyDescent="0.3">
      <c r="A1961" s="3" t="s">
        <v>2002</v>
      </c>
      <c r="B1961" s="4">
        <v>43742</v>
      </c>
      <c r="C1961">
        <v>19</v>
      </c>
      <c r="D1961" t="s">
        <v>52</v>
      </c>
      <c r="E1961" t="s">
        <v>32</v>
      </c>
      <c r="F1961" t="s">
        <v>2044</v>
      </c>
      <c r="G1961" t="s">
        <v>21</v>
      </c>
      <c r="H1961">
        <v>159</v>
      </c>
      <c r="I1961">
        <v>3</v>
      </c>
      <c r="J1961">
        <v>477</v>
      </c>
    </row>
    <row r="1962" spans="1:10" x14ac:dyDescent="0.3">
      <c r="A1962" s="3" t="s">
        <v>2003</v>
      </c>
      <c r="B1962" s="4">
        <v>43742</v>
      </c>
      <c r="C1962">
        <v>9</v>
      </c>
      <c r="D1962" t="s">
        <v>19</v>
      </c>
      <c r="E1962" t="s">
        <v>20</v>
      </c>
      <c r="F1962" t="s">
        <v>2043</v>
      </c>
      <c r="G1962" t="s">
        <v>17</v>
      </c>
      <c r="H1962">
        <v>289</v>
      </c>
      <c r="I1962">
        <v>8</v>
      </c>
      <c r="J1962">
        <v>2312</v>
      </c>
    </row>
    <row r="1963" spans="1:10" x14ac:dyDescent="0.3">
      <c r="A1963" s="3" t="s">
        <v>2004</v>
      </c>
      <c r="B1963" s="4">
        <v>43742</v>
      </c>
      <c r="C1963">
        <v>20</v>
      </c>
      <c r="D1963" t="s">
        <v>36</v>
      </c>
      <c r="E1963" t="s">
        <v>24</v>
      </c>
      <c r="F1963" t="s">
        <v>2044</v>
      </c>
      <c r="G1963" t="s">
        <v>37</v>
      </c>
      <c r="H1963">
        <v>399</v>
      </c>
      <c r="I1963">
        <v>3</v>
      </c>
      <c r="J1963">
        <v>1197</v>
      </c>
    </row>
    <row r="1964" spans="1:10" x14ac:dyDescent="0.3">
      <c r="A1964" s="3" t="s">
        <v>2005</v>
      </c>
      <c r="B1964" s="4">
        <v>43743</v>
      </c>
      <c r="C1964">
        <v>20</v>
      </c>
      <c r="D1964" t="s">
        <v>36</v>
      </c>
      <c r="E1964" t="s">
        <v>32</v>
      </c>
      <c r="F1964" t="s">
        <v>2044</v>
      </c>
      <c r="G1964" t="s">
        <v>17</v>
      </c>
      <c r="H1964">
        <v>289</v>
      </c>
      <c r="I1964">
        <v>1</v>
      </c>
      <c r="J1964">
        <v>289</v>
      </c>
    </row>
    <row r="1965" spans="1:10" x14ac:dyDescent="0.3">
      <c r="A1965" s="3" t="s">
        <v>2006</v>
      </c>
      <c r="B1965" s="4">
        <v>43743</v>
      </c>
      <c r="C1965">
        <v>4</v>
      </c>
      <c r="D1965" t="s">
        <v>47</v>
      </c>
      <c r="E1965" t="s">
        <v>16</v>
      </c>
      <c r="F1965" t="s">
        <v>2046</v>
      </c>
      <c r="G1965" t="s">
        <v>17</v>
      </c>
      <c r="H1965">
        <v>289</v>
      </c>
      <c r="I1965">
        <v>3</v>
      </c>
      <c r="J1965">
        <v>867</v>
      </c>
    </row>
    <row r="1966" spans="1:10" x14ac:dyDescent="0.3">
      <c r="A1966" s="3" t="s">
        <v>2007</v>
      </c>
      <c r="B1966" s="4">
        <v>43743</v>
      </c>
      <c r="C1966">
        <v>4</v>
      </c>
      <c r="D1966" t="s">
        <v>47</v>
      </c>
      <c r="E1966" t="s">
        <v>64</v>
      </c>
      <c r="F1966" t="s">
        <v>2046</v>
      </c>
      <c r="G1966" t="s">
        <v>13</v>
      </c>
      <c r="H1966">
        <v>199</v>
      </c>
      <c r="I1966">
        <v>2</v>
      </c>
      <c r="J1966">
        <v>398</v>
      </c>
    </row>
    <row r="1967" spans="1:10" x14ac:dyDescent="0.3">
      <c r="A1967" s="3" t="s">
        <v>2008</v>
      </c>
      <c r="B1967" s="4">
        <v>43743</v>
      </c>
      <c r="C1967">
        <v>15</v>
      </c>
      <c r="D1967" t="s">
        <v>114</v>
      </c>
      <c r="E1967" t="s">
        <v>12</v>
      </c>
      <c r="F1967" t="s">
        <v>2045</v>
      </c>
      <c r="G1967" t="s">
        <v>37</v>
      </c>
      <c r="H1967">
        <v>399</v>
      </c>
      <c r="I1967">
        <v>0</v>
      </c>
      <c r="J1967">
        <v>0</v>
      </c>
    </row>
    <row r="1968" spans="1:10" x14ac:dyDescent="0.3">
      <c r="A1968" s="3" t="s">
        <v>2009</v>
      </c>
      <c r="B1968" s="4">
        <v>43743</v>
      </c>
      <c r="C1968">
        <v>20</v>
      </c>
      <c r="D1968" t="s">
        <v>36</v>
      </c>
      <c r="E1968" t="s">
        <v>32</v>
      </c>
      <c r="F1968" t="s">
        <v>2044</v>
      </c>
      <c r="G1968" t="s">
        <v>37</v>
      </c>
      <c r="H1968">
        <v>399</v>
      </c>
      <c r="I1968">
        <v>9</v>
      </c>
      <c r="J1968">
        <v>3591</v>
      </c>
    </row>
    <row r="1969" spans="1:10" x14ac:dyDescent="0.3">
      <c r="A1969" s="3" t="s">
        <v>2010</v>
      </c>
      <c r="B1969" s="4">
        <v>43743</v>
      </c>
      <c r="C1969">
        <v>1</v>
      </c>
      <c r="D1969" t="s">
        <v>15</v>
      </c>
      <c r="E1969" t="s">
        <v>64</v>
      </c>
      <c r="F1969" t="s">
        <v>2046</v>
      </c>
      <c r="G1969" t="s">
        <v>27</v>
      </c>
      <c r="H1969">
        <v>69</v>
      </c>
      <c r="I1969">
        <v>2</v>
      </c>
      <c r="J1969">
        <v>138</v>
      </c>
    </row>
    <row r="1970" spans="1:10" x14ac:dyDescent="0.3">
      <c r="A1970" s="3" t="s">
        <v>2011</v>
      </c>
      <c r="B1970" s="4">
        <v>43743</v>
      </c>
      <c r="C1970">
        <v>3</v>
      </c>
      <c r="D1970" t="s">
        <v>39</v>
      </c>
      <c r="E1970" t="s">
        <v>64</v>
      </c>
      <c r="F1970" t="s">
        <v>2046</v>
      </c>
      <c r="G1970" t="s">
        <v>13</v>
      </c>
      <c r="H1970">
        <v>199</v>
      </c>
      <c r="I1970">
        <v>1</v>
      </c>
      <c r="J1970">
        <v>199</v>
      </c>
    </row>
    <row r="1971" spans="1:10" x14ac:dyDescent="0.3">
      <c r="A1971" s="3" t="s">
        <v>2012</v>
      </c>
      <c r="B1971" s="4">
        <v>43743</v>
      </c>
      <c r="C1971">
        <v>11</v>
      </c>
      <c r="D1971" t="s">
        <v>11</v>
      </c>
      <c r="E1971" t="s">
        <v>59</v>
      </c>
      <c r="F1971" t="s">
        <v>2045</v>
      </c>
      <c r="G1971" t="s">
        <v>37</v>
      </c>
      <c r="H1971">
        <v>399</v>
      </c>
      <c r="I1971">
        <v>2</v>
      </c>
      <c r="J1971">
        <v>798</v>
      </c>
    </row>
    <row r="1972" spans="1:10" x14ac:dyDescent="0.3">
      <c r="A1972" s="3" t="s">
        <v>2013</v>
      </c>
      <c r="B1972" s="4">
        <v>43743</v>
      </c>
      <c r="C1972">
        <v>17</v>
      </c>
      <c r="D1972" t="s">
        <v>31</v>
      </c>
      <c r="E1972" t="s">
        <v>24</v>
      </c>
      <c r="F1972" t="s">
        <v>2044</v>
      </c>
      <c r="G1972" t="s">
        <v>27</v>
      </c>
      <c r="H1972">
        <v>69</v>
      </c>
      <c r="I1972">
        <v>6</v>
      </c>
      <c r="J1972">
        <v>414</v>
      </c>
    </row>
    <row r="1973" spans="1:10" x14ac:dyDescent="0.3">
      <c r="A1973" s="3" t="s">
        <v>2014</v>
      </c>
      <c r="B1973" s="4">
        <v>43743</v>
      </c>
      <c r="C1973">
        <v>8</v>
      </c>
      <c r="D1973" t="s">
        <v>41</v>
      </c>
      <c r="E1973" t="s">
        <v>20</v>
      </c>
      <c r="F1973" t="s">
        <v>2043</v>
      </c>
      <c r="G1973" t="s">
        <v>27</v>
      </c>
      <c r="H1973">
        <v>69</v>
      </c>
      <c r="I1973">
        <v>0</v>
      </c>
      <c r="J1973">
        <v>0</v>
      </c>
    </row>
    <row r="1974" spans="1:10" x14ac:dyDescent="0.3">
      <c r="A1974" s="3" t="s">
        <v>2015</v>
      </c>
      <c r="B1974" s="4">
        <v>43743</v>
      </c>
      <c r="C1974">
        <v>12</v>
      </c>
      <c r="D1974" t="s">
        <v>62</v>
      </c>
      <c r="E1974" t="s">
        <v>12</v>
      </c>
      <c r="F1974" t="s">
        <v>2045</v>
      </c>
      <c r="G1974" t="s">
        <v>37</v>
      </c>
      <c r="H1974">
        <v>399</v>
      </c>
      <c r="I1974">
        <v>6</v>
      </c>
      <c r="J1974">
        <v>2394</v>
      </c>
    </row>
    <row r="1975" spans="1:10" x14ac:dyDescent="0.3">
      <c r="A1975" s="3" t="s">
        <v>2016</v>
      </c>
      <c r="B1975" s="4">
        <v>43744</v>
      </c>
      <c r="C1975">
        <v>19</v>
      </c>
      <c r="D1975" t="s">
        <v>52</v>
      </c>
      <c r="E1975" t="s">
        <v>24</v>
      </c>
      <c r="F1975" t="s">
        <v>2044</v>
      </c>
      <c r="G1975" t="s">
        <v>17</v>
      </c>
      <c r="H1975">
        <v>289</v>
      </c>
      <c r="I1975">
        <v>1</v>
      </c>
      <c r="J1975">
        <v>289</v>
      </c>
    </row>
    <row r="1976" spans="1:10" x14ac:dyDescent="0.3">
      <c r="A1976" s="3" t="s">
        <v>2017</v>
      </c>
      <c r="B1976" s="4">
        <v>43745</v>
      </c>
      <c r="C1976">
        <v>6</v>
      </c>
      <c r="D1976" t="s">
        <v>44</v>
      </c>
      <c r="E1976" t="s">
        <v>20</v>
      </c>
      <c r="F1976" t="s">
        <v>2043</v>
      </c>
      <c r="G1976" t="s">
        <v>21</v>
      </c>
      <c r="H1976">
        <v>159</v>
      </c>
      <c r="I1976">
        <v>4</v>
      </c>
      <c r="J1976">
        <v>636</v>
      </c>
    </row>
    <row r="1977" spans="1:10" x14ac:dyDescent="0.3">
      <c r="A1977" s="3" t="s">
        <v>2018</v>
      </c>
      <c r="B1977" s="4">
        <v>43745</v>
      </c>
      <c r="C1977">
        <v>15</v>
      </c>
      <c r="D1977" t="s">
        <v>114</v>
      </c>
      <c r="E1977" t="s">
        <v>12</v>
      </c>
      <c r="F1977" t="s">
        <v>2045</v>
      </c>
      <c r="G1977" t="s">
        <v>21</v>
      </c>
      <c r="H1977">
        <v>159</v>
      </c>
      <c r="I1977">
        <v>1</v>
      </c>
      <c r="J1977">
        <v>159</v>
      </c>
    </row>
    <row r="1978" spans="1:10" x14ac:dyDescent="0.3">
      <c r="A1978" s="3" t="s">
        <v>2019</v>
      </c>
      <c r="B1978" s="4">
        <v>43746</v>
      </c>
      <c r="C1978">
        <v>10</v>
      </c>
      <c r="D1978" t="s">
        <v>54</v>
      </c>
      <c r="E1978" t="s">
        <v>20</v>
      </c>
      <c r="F1978" t="s">
        <v>2043</v>
      </c>
      <c r="G1978" t="s">
        <v>21</v>
      </c>
      <c r="H1978">
        <v>159</v>
      </c>
      <c r="I1978">
        <v>6</v>
      </c>
      <c r="J1978">
        <v>954</v>
      </c>
    </row>
    <row r="1979" spans="1:10" x14ac:dyDescent="0.3">
      <c r="A1979" s="3" t="s">
        <v>2020</v>
      </c>
      <c r="B1979" s="4">
        <v>43746</v>
      </c>
      <c r="C1979">
        <v>14</v>
      </c>
      <c r="D1979" t="s">
        <v>34</v>
      </c>
      <c r="E1979" t="s">
        <v>59</v>
      </c>
      <c r="F1979" t="s">
        <v>2045</v>
      </c>
      <c r="G1979" t="s">
        <v>13</v>
      </c>
      <c r="H1979">
        <v>199</v>
      </c>
      <c r="I1979">
        <v>0</v>
      </c>
      <c r="J1979">
        <v>0</v>
      </c>
    </row>
    <row r="1980" spans="1:10" x14ac:dyDescent="0.3">
      <c r="A1980" s="3" t="s">
        <v>2021</v>
      </c>
      <c r="B1980" s="4">
        <v>43747</v>
      </c>
      <c r="C1980">
        <v>11</v>
      </c>
      <c r="D1980" t="s">
        <v>11</v>
      </c>
      <c r="E1980" t="s">
        <v>59</v>
      </c>
      <c r="F1980" t="s">
        <v>2045</v>
      </c>
      <c r="G1980" t="s">
        <v>21</v>
      </c>
      <c r="H1980">
        <v>159</v>
      </c>
      <c r="I1980">
        <v>0</v>
      </c>
      <c r="J1980">
        <v>0</v>
      </c>
    </row>
    <row r="1981" spans="1:10" x14ac:dyDescent="0.3">
      <c r="A1981" s="3" t="s">
        <v>2022</v>
      </c>
      <c r="B1981" s="4">
        <v>43747</v>
      </c>
      <c r="C1981">
        <v>17</v>
      </c>
      <c r="D1981" t="s">
        <v>31</v>
      </c>
      <c r="E1981" t="s">
        <v>24</v>
      </c>
      <c r="F1981" t="s">
        <v>2044</v>
      </c>
      <c r="G1981" t="s">
        <v>27</v>
      </c>
      <c r="H1981">
        <v>69</v>
      </c>
      <c r="I1981">
        <v>4</v>
      </c>
      <c r="J1981">
        <v>276</v>
      </c>
    </row>
    <row r="1982" spans="1:10" x14ac:dyDescent="0.3">
      <c r="A1982" s="3" t="s">
        <v>2023</v>
      </c>
      <c r="B1982" s="4">
        <v>43747</v>
      </c>
      <c r="C1982">
        <v>12</v>
      </c>
      <c r="D1982" t="s">
        <v>62</v>
      </c>
      <c r="E1982" t="s">
        <v>12</v>
      </c>
      <c r="F1982" t="s">
        <v>2045</v>
      </c>
      <c r="G1982" t="s">
        <v>17</v>
      </c>
      <c r="H1982">
        <v>289</v>
      </c>
      <c r="I1982">
        <v>0</v>
      </c>
      <c r="J1982">
        <v>0</v>
      </c>
    </row>
    <row r="1983" spans="1:10" x14ac:dyDescent="0.3">
      <c r="A1983" s="3" t="s">
        <v>2024</v>
      </c>
      <c r="B1983" s="4">
        <v>43747</v>
      </c>
      <c r="C1983">
        <v>15</v>
      </c>
      <c r="D1983" t="s">
        <v>114</v>
      </c>
      <c r="E1983" t="s">
        <v>59</v>
      </c>
      <c r="F1983" t="s">
        <v>2045</v>
      </c>
      <c r="G1983" t="s">
        <v>27</v>
      </c>
      <c r="H1983">
        <v>69</v>
      </c>
      <c r="I1983">
        <v>1</v>
      </c>
      <c r="J1983">
        <v>69</v>
      </c>
    </row>
    <row r="1984" spans="1:10" x14ac:dyDescent="0.3">
      <c r="A1984" s="3" t="s">
        <v>2025</v>
      </c>
      <c r="B1984" s="4">
        <v>43748</v>
      </c>
      <c r="C1984">
        <v>3</v>
      </c>
      <c r="D1984" t="s">
        <v>39</v>
      </c>
      <c r="E1984" t="s">
        <v>64</v>
      </c>
      <c r="F1984" t="s">
        <v>2046</v>
      </c>
      <c r="G1984" t="s">
        <v>37</v>
      </c>
      <c r="H1984">
        <v>399</v>
      </c>
      <c r="I1984">
        <v>1</v>
      </c>
      <c r="J1984">
        <v>399</v>
      </c>
    </row>
    <row r="1985" spans="1:10" x14ac:dyDescent="0.3">
      <c r="A1985" s="3" t="s">
        <v>2026</v>
      </c>
      <c r="B1985" s="4">
        <v>43749</v>
      </c>
      <c r="C1985">
        <v>20</v>
      </c>
      <c r="D1985" t="s">
        <v>36</v>
      </c>
      <c r="E1985" t="s">
        <v>24</v>
      </c>
      <c r="F1985" t="s">
        <v>2044</v>
      </c>
      <c r="G1985" t="s">
        <v>13</v>
      </c>
      <c r="H1985">
        <v>199</v>
      </c>
      <c r="I1985">
        <v>1</v>
      </c>
      <c r="J1985">
        <v>199</v>
      </c>
    </row>
    <row r="1986" spans="1:10" x14ac:dyDescent="0.3">
      <c r="A1986" s="3" t="s">
        <v>2027</v>
      </c>
      <c r="B1986" s="4">
        <v>43750</v>
      </c>
      <c r="C1986">
        <v>13</v>
      </c>
      <c r="D1986" t="s">
        <v>29</v>
      </c>
      <c r="E1986" t="s">
        <v>12</v>
      </c>
      <c r="F1986" t="s">
        <v>2045</v>
      </c>
      <c r="G1986" t="s">
        <v>37</v>
      </c>
      <c r="H1986">
        <v>399</v>
      </c>
      <c r="I1986">
        <v>3</v>
      </c>
      <c r="J1986">
        <v>1197</v>
      </c>
    </row>
    <row r="1987" spans="1:10" x14ac:dyDescent="0.3">
      <c r="A1987" s="3" t="s">
        <v>2028</v>
      </c>
      <c r="B1987" s="4">
        <v>43750</v>
      </c>
      <c r="C1987">
        <v>1</v>
      </c>
      <c r="D1987" t="s">
        <v>15</v>
      </c>
      <c r="E1987" t="s">
        <v>16</v>
      </c>
      <c r="F1987" t="s">
        <v>2046</v>
      </c>
      <c r="G1987" t="s">
        <v>27</v>
      </c>
      <c r="H1987">
        <v>69</v>
      </c>
      <c r="I1987">
        <v>8</v>
      </c>
      <c r="J1987">
        <v>552</v>
      </c>
    </row>
    <row r="1988" spans="1:10" x14ac:dyDescent="0.3">
      <c r="A1988" s="3" t="s">
        <v>2029</v>
      </c>
      <c r="B1988" s="4">
        <v>43751</v>
      </c>
      <c r="C1988">
        <v>9</v>
      </c>
      <c r="D1988" t="s">
        <v>19</v>
      </c>
      <c r="E1988" t="s">
        <v>20</v>
      </c>
      <c r="F1988" t="s">
        <v>2043</v>
      </c>
      <c r="G1988" t="s">
        <v>17</v>
      </c>
      <c r="H1988">
        <v>289</v>
      </c>
      <c r="I1988">
        <v>0</v>
      </c>
      <c r="J1988">
        <v>0</v>
      </c>
    </row>
    <row r="1989" spans="1:10" x14ac:dyDescent="0.3">
      <c r="A1989" s="3" t="s">
        <v>2030</v>
      </c>
      <c r="B1989" s="4">
        <v>43751</v>
      </c>
      <c r="C1989">
        <v>2</v>
      </c>
      <c r="D1989" t="s">
        <v>102</v>
      </c>
      <c r="E1989" t="s">
        <v>64</v>
      </c>
      <c r="F1989" t="s">
        <v>2046</v>
      </c>
      <c r="G1989" t="s">
        <v>13</v>
      </c>
      <c r="H1989">
        <v>199</v>
      </c>
      <c r="I1989">
        <v>5</v>
      </c>
      <c r="J1989">
        <v>995</v>
      </c>
    </row>
    <row r="1990" spans="1:10" x14ac:dyDescent="0.3">
      <c r="A1990" s="3" t="s">
        <v>2031</v>
      </c>
      <c r="B1990" s="4">
        <v>43751</v>
      </c>
      <c r="C1990">
        <v>12</v>
      </c>
      <c r="D1990" t="s">
        <v>62</v>
      </c>
      <c r="E1990" t="s">
        <v>59</v>
      </c>
      <c r="F1990" t="s">
        <v>2045</v>
      </c>
      <c r="G1990" t="s">
        <v>17</v>
      </c>
      <c r="H1990">
        <v>289</v>
      </c>
      <c r="I1990">
        <v>3</v>
      </c>
      <c r="J1990">
        <v>867</v>
      </c>
    </row>
    <row r="1991" spans="1:10" x14ac:dyDescent="0.3">
      <c r="A1991" s="3" t="s">
        <v>2032</v>
      </c>
      <c r="B1991" s="4">
        <v>43751</v>
      </c>
      <c r="C1991">
        <v>11</v>
      </c>
      <c r="D1991" t="s">
        <v>11</v>
      </c>
      <c r="E1991" t="s">
        <v>12</v>
      </c>
      <c r="F1991" t="s">
        <v>2045</v>
      </c>
      <c r="G1991" t="s">
        <v>13</v>
      </c>
      <c r="H1991">
        <v>199</v>
      </c>
      <c r="I1991">
        <v>4</v>
      </c>
      <c r="J1991">
        <v>796</v>
      </c>
    </row>
    <row r="1992" spans="1:10" x14ac:dyDescent="0.3">
      <c r="A1992" s="3" t="s">
        <v>2033</v>
      </c>
      <c r="B1992" s="4">
        <v>43752</v>
      </c>
      <c r="C1992">
        <v>3</v>
      </c>
      <c r="D1992" t="s">
        <v>39</v>
      </c>
      <c r="E1992" t="s">
        <v>16</v>
      </c>
      <c r="F1992" t="s">
        <v>2046</v>
      </c>
      <c r="G1992" t="s">
        <v>13</v>
      </c>
      <c r="H1992">
        <v>199</v>
      </c>
      <c r="I1992">
        <v>7</v>
      </c>
      <c r="J1992">
        <v>1393</v>
      </c>
    </row>
    <row r="1993" spans="1:10" x14ac:dyDescent="0.3">
      <c r="A1993" s="3" t="s">
        <v>2034</v>
      </c>
      <c r="B1993" s="4">
        <v>43753</v>
      </c>
      <c r="C1993">
        <v>5</v>
      </c>
      <c r="D1993" t="s">
        <v>56</v>
      </c>
      <c r="E1993" t="s">
        <v>16</v>
      </c>
      <c r="F1993" t="s">
        <v>2046</v>
      </c>
      <c r="G1993" t="s">
        <v>21</v>
      </c>
      <c r="H1993">
        <v>159</v>
      </c>
      <c r="I1993">
        <v>7</v>
      </c>
      <c r="J1993">
        <v>1113</v>
      </c>
    </row>
    <row r="1994" spans="1:10" x14ac:dyDescent="0.3">
      <c r="A1994" s="3" t="s">
        <v>2035</v>
      </c>
      <c r="B1994" s="4">
        <v>43754</v>
      </c>
      <c r="C1994">
        <v>15</v>
      </c>
      <c r="D1994" t="s">
        <v>114</v>
      </c>
      <c r="E1994" t="s">
        <v>59</v>
      </c>
      <c r="F1994" t="s">
        <v>2045</v>
      </c>
      <c r="G1994" t="s">
        <v>13</v>
      </c>
      <c r="H1994">
        <v>199</v>
      </c>
      <c r="I1994">
        <v>1</v>
      </c>
      <c r="J1994">
        <v>199</v>
      </c>
    </row>
    <row r="1995" spans="1:10" x14ac:dyDescent="0.3">
      <c r="A1995" s="3" t="s">
        <v>2036</v>
      </c>
      <c r="B1995" s="4">
        <v>43754</v>
      </c>
      <c r="C1995">
        <v>3</v>
      </c>
      <c r="D1995" t="s">
        <v>39</v>
      </c>
      <c r="E1995" t="s">
        <v>16</v>
      </c>
      <c r="F1995" t="s">
        <v>2046</v>
      </c>
      <c r="G1995" t="s">
        <v>27</v>
      </c>
      <c r="H1995">
        <v>69</v>
      </c>
      <c r="I1995">
        <v>3</v>
      </c>
      <c r="J1995">
        <v>207</v>
      </c>
    </row>
    <row r="1996" spans="1:10" x14ac:dyDescent="0.3">
      <c r="A1996" s="3" t="s">
        <v>2037</v>
      </c>
      <c r="B1996" s="4">
        <v>43754</v>
      </c>
      <c r="C1996">
        <v>1</v>
      </c>
      <c r="D1996" t="s">
        <v>15</v>
      </c>
      <c r="E1996" t="s">
        <v>16</v>
      </c>
      <c r="F1996" t="s">
        <v>2046</v>
      </c>
      <c r="G1996" t="s">
        <v>13</v>
      </c>
      <c r="H1996">
        <v>199</v>
      </c>
      <c r="I1996">
        <v>8</v>
      </c>
      <c r="J1996">
        <v>1592</v>
      </c>
    </row>
    <row r="1997" spans="1:10" x14ac:dyDescent="0.3">
      <c r="A1997" s="3" t="s">
        <v>2038</v>
      </c>
      <c r="B1997" s="4">
        <v>43754</v>
      </c>
      <c r="C1997">
        <v>9</v>
      </c>
      <c r="D1997" t="s">
        <v>19</v>
      </c>
      <c r="E1997" t="s">
        <v>42</v>
      </c>
      <c r="F1997" t="s">
        <v>2043</v>
      </c>
      <c r="G1997" t="s">
        <v>27</v>
      </c>
      <c r="H1997">
        <v>69</v>
      </c>
      <c r="I1997">
        <v>8</v>
      </c>
      <c r="J1997">
        <v>552</v>
      </c>
    </row>
    <row r="1998" spans="1:10" x14ac:dyDescent="0.3">
      <c r="A1998" s="3" t="s">
        <v>2039</v>
      </c>
      <c r="B1998" s="4">
        <v>43754</v>
      </c>
      <c r="C1998">
        <v>5</v>
      </c>
      <c r="D1998" t="s">
        <v>56</v>
      </c>
      <c r="E1998" t="s">
        <v>64</v>
      </c>
      <c r="F1998" t="s">
        <v>2046</v>
      </c>
      <c r="G1998" t="s">
        <v>27</v>
      </c>
      <c r="H1998">
        <v>69</v>
      </c>
      <c r="I1998">
        <v>6</v>
      </c>
      <c r="J1998">
        <v>414</v>
      </c>
    </row>
    <row r="1999" spans="1:10" x14ac:dyDescent="0.3">
      <c r="A1999" s="3" t="s">
        <v>2040</v>
      </c>
      <c r="B1999" s="4">
        <v>43754</v>
      </c>
      <c r="C1999">
        <v>3</v>
      </c>
      <c r="D1999" t="s">
        <v>39</v>
      </c>
      <c r="E1999" t="s">
        <v>64</v>
      </c>
      <c r="F1999" t="s">
        <v>2046</v>
      </c>
      <c r="G1999" t="s">
        <v>37</v>
      </c>
      <c r="H1999">
        <v>399</v>
      </c>
      <c r="I1999">
        <v>6</v>
      </c>
      <c r="J1999">
        <v>2394</v>
      </c>
    </row>
    <row r="2000" spans="1:10" x14ac:dyDescent="0.3">
      <c r="A2000" s="3" t="s">
        <v>2041</v>
      </c>
      <c r="B2000" s="4">
        <v>43754</v>
      </c>
      <c r="C2000">
        <v>6</v>
      </c>
      <c r="D2000" t="s">
        <v>44</v>
      </c>
      <c r="E2000" t="s">
        <v>42</v>
      </c>
      <c r="F2000" t="s">
        <v>2043</v>
      </c>
      <c r="G2000" t="s">
        <v>17</v>
      </c>
      <c r="H2000">
        <v>289</v>
      </c>
      <c r="I2000">
        <v>1</v>
      </c>
      <c r="J2000">
        <v>289</v>
      </c>
    </row>
    <row r="2001" spans="1:10" x14ac:dyDescent="0.3">
      <c r="A2001" s="3" t="s">
        <v>2042</v>
      </c>
      <c r="B2001" s="4">
        <v>43754</v>
      </c>
      <c r="C2001">
        <v>14</v>
      </c>
      <c r="D2001" t="s">
        <v>34</v>
      </c>
      <c r="E2001" t="s">
        <v>12</v>
      </c>
      <c r="F2001" t="s">
        <v>2045</v>
      </c>
      <c r="G2001" t="s">
        <v>13</v>
      </c>
      <c r="H2001">
        <v>199</v>
      </c>
      <c r="I2001">
        <v>4</v>
      </c>
      <c r="J2001">
        <v>796</v>
      </c>
    </row>
  </sheetData>
  <autoFilter ref="A1:J2001" xr:uid="{3B605A75-CD48-9741-AC40-10CB641EEA4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34D40-78CA-4CA8-9A29-8EF051792AD0}">
  <dimension ref="A1:B26"/>
  <sheetViews>
    <sheetView workbookViewId="0">
      <selection activeCell="F32" sqref="F32"/>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2049</v>
      </c>
      <c r="B2" s="8">
        <v>1158151</v>
      </c>
    </row>
    <row r="3" spans="1:2" x14ac:dyDescent="0.3">
      <c r="A3" s="7" t="s">
        <v>2050</v>
      </c>
      <c r="B3" s="8">
        <v>92759</v>
      </c>
    </row>
    <row r="4" spans="1:2" x14ac:dyDescent="0.3">
      <c r="A4" s="7" t="s">
        <v>2051</v>
      </c>
      <c r="B4" s="8">
        <v>93096</v>
      </c>
    </row>
    <row r="5" spans="1:2" x14ac:dyDescent="0.3">
      <c r="A5" s="7" t="s">
        <v>2052</v>
      </c>
      <c r="B5" s="8">
        <v>103309</v>
      </c>
    </row>
    <row r="6" spans="1:2" x14ac:dyDescent="0.3">
      <c r="A6" s="7" t="s">
        <v>2053</v>
      </c>
      <c r="B6" s="8">
        <v>93392</v>
      </c>
    </row>
    <row r="7" spans="1:2" x14ac:dyDescent="0.3">
      <c r="A7" s="7" t="s">
        <v>2054</v>
      </c>
      <c r="B7" s="8">
        <v>118523</v>
      </c>
    </row>
    <row r="8" spans="1:2" x14ac:dyDescent="0.3">
      <c r="A8" s="7" t="s">
        <v>2055</v>
      </c>
      <c r="B8" s="8">
        <v>105113</v>
      </c>
    </row>
    <row r="9" spans="1:2" x14ac:dyDescent="0.3">
      <c r="A9" s="7" t="s">
        <v>2056</v>
      </c>
      <c r="B9" s="8">
        <v>86694</v>
      </c>
    </row>
    <row r="10" spans="1:2" x14ac:dyDescent="0.3">
      <c r="A10" s="7" t="s">
        <v>2057</v>
      </c>
      <c r="B10" s="8">
        <v>96143</v>
      </c>
    </row>
    <row r="11" spans="1:2" x14ac:dyDescent="0.3">
      <c r="A11" s="7" t="s">
        <v>2058</v>
      </c>
      <c r="B11" s="8">
        <v>89459</v>
      </c>
    </row>
    <row r="12" spans="1:2" x14ac:dyDescent="0.3">
      <c r="A12" s="7" t="s">
        <v>2059</v>
      </c>
      <c r="B12" s="8">
        <v>88891</v>
      </c>
    </row>
    <row r="13" spans="1:2" x14ac:dyDescent="0.3">
      <c r="A13" s="7" t="s">
        <v>2060</v>
      </c>
      <c r="B13" s="8">
        <v>99699</v>
      </c>
    </row>
    <row r="14" spans="1:2" x14ac:dyDescent="0.3">
      <c r="A14" s="7" t="s">
        <v>2061</v>
      </c>
      <c r="B14" s="8">
        <v>91073</v>
      </c>
    </row>
    <row r="15" spans="1:2" x14ac:dyDescent="0.3">
      <c r="A15" s="6" t="s">
        <v>2062</v>
      </c>
      <c r="B15" s="8">
        <v>870440</v>
      </c>
    </row>
    <row r="16" spans="1:2" x14ac:dyDescent="0.3">
      <c r="A16" s="7" t="s">
        <v>2050</v>
      </c>
      <c r="B16" s="8">
        <v>84293</v>
      </c>
    </row>
    <row r="17" spans="1:2" x14ac:dyDescent="0.3">
      <c r="A17" s="7" t="s">
        <v>2051</v>
      </c>
      <c r="B17" s="8">
        <v>106033</v>
      </c>
    </row>
    <row r="18" spans="1:2" x14ac:dyDescent="0.3">
      <c r="A18" s="7" t="s">
        <v>2052</v>
      </c>
      <c r="B18" s="8">
        <v>127074</v>
      </c>
    </row>
    <row r="19" spans="1:2" x14ac:dyDescent="0.3">
      <c r="A19" s="7" t="s">
        <v>2053</v>
      </c>
      <c r="B19" s="8">
        <v>92400</v>
      </c>
    </row>
    <row r="20" spans="1:2" x14ac:dyDescent="0.3">
      <c r="A20" s="7" t="s">
        <v>2054</v>
      </c>
      <c r="B20" s="8">
        <v>91637</v>
      </c>
    </row>
    <row r="21" spans="1:2" x14ac:dyDescent="0.3">
      <c r="A21" s="7" t="s">
        <v>2055</v>
      </c>
      <c r="B21" s="8">
        <v>88012</v>
      </c>
    </row>
    <row r="22" spans="1:2" x14ac:dyDescent="0.3">
      <c r="A22" s="7" t="s">
        <v>2056</v>
      </c>
      <c r="B22" s="8">
        <v>71980</v>
      </c>
    </row>
    <row r="23" spans="1:2" x14ac:dyDescent="0.3">
      <c r="A23" s="7" t="s">
        <v>2057</v>
      </c>
      <c r="B23" s="8">
        <v>88838</v>
      </c>
    </row>
    <row r="24" spans="1:2" x14ac:dyDescent="0.3">
      <c r="A24" s="7" t="s">
        <v>2058</v>
      </c>
      <c r="B24" s="8">
        <v>82758</v>
      </c>
    </row>
    <row r="25" spans="1:2" x14ac:dyDescent="0.3">
      <c r="A25" s="7" t="s">
        <v>2059</v>
      </c>
      <c r="B25" s="8">
        <v>37415</v>
      </c>
    </row>
    <row r="26" spans="1:2" x14ac:dyDescent="0.3">
      <c r="A26" s="6" t="s">
        <v>2048</v>
      </c>
      <c r="B26"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E1F99-DB82-40C8-8EDD-6D685CD20C17}">
  <dimension ref="A1:F7"/>
  <sheetViews>
    <sheetView workbookViewId="0">
      <selection activeCell="A3" sqref="A3"/>
    </sheetView>
  </sheetViews>
  <sheetFormatPr defaultRowHeight="15.6" x14ac:dyDescent="0.3"/>
  <cols>
    <col min="1" max="1" width="14.5" bestFit="1" customWidth="1"/>
    <col min="2" max="2" width="15.19921875" bestFit="1" customWidth="1"/>
    <col min="3" max="3" width="9.19921875" bestFit="1" customWidth="1"/>
    <col min="4" max="4" width="10.5" bestFit="1" customWidth="1"/>
    <col min="5" max="5" width="11.296875" bestFit="1" customWidth="1"/>
    <col min="6" max="6" width="10.8984375" bestFit="1" customWidth="1"/>
  </cols>
  <sheetData>
    <row r="1" spans="1:6" x14ac:dyDescent="0.3">
      <c r="B1" s="5" t="s">
        <v>2064</v>
      </c>
    </row>
    <row r="2" spans="1:6" x14ac:dyDescent="0.3">
      <c r="B2" t="s">
        <v>2045</v>
      </c>
      <c r="C2" t="s">
        <v>2044</v>
      </c>
      <c r="D2" t="s">
        <v>2046</v>
      </c>
      <c r="E2" t="s">
        <v>2043</v>
      </c>
      <c r="F2" t="s">
        <v>2048</v>
      </c>
    </row>
    <row r="3" spans="1:6" x14ac:dyDescent="0.3">
      <c r="A3" t="s">
        <v>2063</v>
      </c>
      <c r="B3" s="8">
        <v>492984</v>
      </c>
      <c r="C3" s="8">
        <v>495353</v>
      </c>
      <c r="D3" s="8">
        <v>532135</v>
      </c>
      <c r="E3" s="8">
        <v>508119</v>
      </c>
      <c r="F3" s="8">
        <v>2028591</v>
      </c>
    </row>
    <row r="6" spans="1:6" x14ac:dyDescent="0.3">
      <c r="B6" t="s">
        <v>2045</v>
      </c>
      <c r="C6" t="s">
        <v>2044</v>
      </c>
      <c r="D6" t="s">
        <v>2046</v>
      </c>
      <c r="E6" t="s">
        <v>2043</v>
      </c>
    </row>
    <row r="7" spans="1:6" x14ac:dyDescent="0.3">
      <c r="A7" t="s">
        <v>9</v>
      </c>
      <c r="B7">
        <f>GETPIVOTDATA("Revenue",$A$1,"Region","Maharashtra")</f>
        <v>492984</v>
      </c>
      <c r="C7">
        <f>GETPIVOTDATA("Revenue",$A$1,"Region","Rajasthan")</f>
        <v>495353</v>
      </c>
      <c r="D7">
        <f>GETPIVOTDATA("Revenue",$A$1,"Region","Tamil Nadu")</f>
        <v>532135</v>
      </c>
      <c r="E7">
        <f>GETPIVOTDATA("Revenue",$A$1,"Region","West Bengal")</f>
        <v>508119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9F956-B1FD-481A-825F-A35A6DB54100}">
  <dimension ref="A1:J5"/>
  <sheetViews>
    <sheetView workbookViewId="0">
      <selection activeCell="J17" sqref="J17"/>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5" t="s">
        <v>2063</v>
      </c>
      <c r="B1" s="5" t="s">
        <v>2064</v>
      </c>
    </row>
    <row r="2" spans="1:10" x14ac:dyDescent="0.3">
      <c r="A2" s="5" t="s">
        <v>2047</v>
      </c>
      <c r="B2" t="s">
        <v>32</v>
      </c>
      <c r="C2" t="s">
        <v>16</v>
      </c>
      <c r="D2" t="s">
        <v>59</v>
      </c>
      <c r="E2" t="s">
        <v>64</v>
      </c>
      <c r="F2" t="s">
        <v>20</v>
      </c>
      <c r="G2" t="s">
        <v>42</v>
      </c>
      <c r="H2" t="s">
        <v>12</v>
      </c>
      <c r="I2" t="s">
        <v>24</v>
      </c>
      <c r="J2" t="s">
        <v>2048</v>
      </c>
    </row>
    <row r="3" spans="1:10" x14ac:dyDescent="0.3">
      <c r="A3" s="6" t="s">
        <v>2049</v>
      </c>
      <c r="B3" s="8">
        <v>138437</v>
      </c>
      <c r="C3" s="8">
        <v>141614</v>
      </c>
      <c r="D3" s="8">
        <v>127145</v>
      </c>
      <c r="E3" s="8">
        <v>135455</v>
      </c>
      <c r="F3" s="8">
        <v>126344</v>
      </c>
      <c r="G3" s="8">
        <v>176838</v>
      </c>
      <c r="H3" s="8">
        <v>155111</v>
      </c>
      <c r="I3" s="8">
        <v>157207</v>
      </c>
      <c r="J3" s="8">
        <v>1158151</v>
      </c>
    </row>
    <row r="4" spans="1:10" x14ac:dyDescent="0.3">
      <c r="A4" s="6" t="s">
        <v>2062</v>
      </c>
      <c r="B4" s="8">
        <v>105244</v>
      </c>
      <c r="C4" s="8">
        <v>134764</v>
      </c>
      <c r="D4" s="8">
        <v>114049</v>
      </c>
      <c r="E4" s="8">
        <v>120302</v>
      </c>
      <c r="F4" s="8">
        <v>105444</v>
      </c>
      <c r="G4" s="8">
        <v>99493</v>
      </c>
      <c r="H4" s="8">
        <v>96679</v>
      </c>
      <c r="I4" s="8">
        <v>94465</v>
      </c>
      <c r="J4" s="8">
        <v>870440</v>
      </c>
    </row>
    <row r="5" spans="1:10" x14ac:dyDescent="0.3">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9F276-27D5-49B7-8E21-0597AA85716F}">
  <dimension ref="A1:B7"/>
  <sheetViews>
    <sheetView workbookViewId="0"/>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37</v>
      </c>
      <c r="B2" s="8">
        <v>736953</v>
      </c>
    </row>
    <row r="3" spans="1:2" x14ac:dyDescent="0.3">
      <c r="A3" s="6" t="s">
        <v>13</v>
      </c>
      <c r="B3" s="8">
        <v>365762</v>
      </c>
    </row>
    <row r="4" spans="1:2" x14ac:dyDescent="0.3">
      <c r="A4" s="6" t="s">
        <v>27</v>
      </c>
      <c r="B4" s="8">
        <v>124890</v>
      </c>
    </row>
    <row r="5" spans="1:2" x14ac:dyDescent="0.3">
      <c r="A5" s="6" t="s">
        <v>21</v>
      </c>
      <c r="B5" s="8">
        <v>301305</v>
      </c>
    </row>
    <row r="6" spans="1:2" x14ac:dyDescent="0.3">
      <c r="A6" s="6" t="s">
        <v>17</v>
      </c>
      <c r="B6" s="8">
        <v>499681</v>
      </c>
    </row>
    <row r="7" spans="1:2" x14ac:dyDescent="0.3">
      <c r="A7" s="6" t="s">
        <v>2048</v>
      </c>
      <c r="B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2A3CF-7108-4696-BB7A-D2CF04EF270F}">
  <dimension ref="A1:B22"/>
  <sheetViews>
    <sheetView workbookViewId="0">
      <selection activeCell="L20" sqref="L20"/>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36</v>
      </c>
      <c r="B2" s="8">
        <v>83691</v>
      </c>
    </row>
    <row r="3" spans="1:2" x14ac:dyDescent="0.3">
      <c r="A3" s="6" t="s">
        <v>114</v>
      </c>
      <c r="B3" s="8">
        <v>83818</v>
      </c>
    </row>
    <row r="4" spans="1:2" x14ac:dyDescent="0.3">
      <c r="A4" s="6" t="s">
        <v>62</v>
      </c>
      <c r="B4" s="8">
        <v>86272</v>
      </c>
    </row>
    <row r="5" spans="1:2" x14ac:dyDescent="0.3">
      <c r="A5" s="6" t="s">
        <v>23</v>
      </c>
      <c r="B5" s="8">
        <v>89214</v>
      </c>
    </row>
    <row r="6" spans="1:2" x14ac:dyDescent="0.3">
      <c r="A6" s="6" t="s">
        <v>11</v>
      </c>
      <c r="B6" s="8">
        <v>92806</v>
      </c>
    </row>
    <row r="7" spans="1:2" x14ac:dyDescent="0.3">
      <c r="A7" s="6" t="s">
        <v>44</v>
      </c>
      <c r="B7" s="8">
        <v>93104</v>
      </c>
    </row>
    <row r="8" spans="1:2" x14ac:dyDescent="0.3">
      <c r="A8" s="6" t="s">
        <v>84</v>
      </c>
      <c r="B8" s="8">
        <v>93876</v>
      </c>
    </row>
    <row r="9" spans="1:2" x14ac:dyDescent="0.3">
      <c r="A9" s="6" t="s">
        <v>26</v>
      </c>
      <c r="B9" s="8">
        <v>94430</v>
      </c>
    </row>
    <row r="10" spans="1:2" x14ac:dyDescent="0.3">
      <c r="A10" s="6" t="s">
        <v>39</v>
      </c>
      <c r="B10" s="8">
        <v>98397</v>
      </c>
    </row>
    <row r="11" spans="1:2" x14ac:dyDescent="0.3">
      <c r="A11" s="6" t="s">
        <v>15</v>
      </c>
      <c r="B11" s="8">
        <v>98580</v>
      </c>
    </row>
    <row r="12" spans="1:2" x14ac:dyDescent="0.3">
      <c r="A12" s="6" t="s">
        <v>41</v>
      </c>
      <c r="B12" s="8">
        <v>100909</v>
      </c>
    </row>
    <row r="13" spans="1:2" x14ac:dyDescent="0.3">
      <c r="A13" s="6" t="s">
        <v>31</v>
      </c>
      <c r="B13" s="8">
        <v>105933</v>
      </c>
    </row>
    <row r="14" spans="1:2" x14ac:dyDescent="0.3">
      <c r="A14" s="6" t="s">
        <v>102</v>
      </c>
      <c r="B14" s="8">
        <v>106107</v>
      </c>
    </row>
    <row r="15" spans="1:2" x14ac:dyDescent="0.3">
      <c r="A15" s="6" t="s">
        <v>56</v>
      </c>
      <c r="B15" s="8">
        <v>106230</v>
      </c>
    </row>
    <row r="16" spans="1:2" x14ac:dyDescent="0.3">
      <c r="A16" s="6" t="s">
        <v>54</v>
      </c>
      <c r="B16" s="8">
        <v>108239</v>
      </c>
    </row>
    <row r="17" spans="1:2" x14ac:dyDescent="0.3">
      <c r="A17" s="6" t="s">
        <v>19</v>
      </c>
      <c r="B17" s="8">
        <v>111991</v>
      </c>
    </row>
    <row r="18" spans="1:2" x14ac:dyDescent="0.3">
      <c r="A18" s="6" t="s">
        <v>34</v>
      </c>
      <c r="B18" s="8">
        <v>114447</v>
      </c>
    </row>
    <row r="19" spans="1:2" x14ac:dyDescent="0.3">
      <c r="A19" s="6" t="s">
        <v>29</v>
      </c>
      <c r="B19" s="8">
        <v>115641</v>
      </c>
    </row>
    <row r="20" spans="1:2" x14ac:dyDescent="0.3">
      <c r="A20" s="6" t="s">
        <v>52</v>
      </c>
      <c r="B20" s="8">
        <v>122085</v>
      </c>
    </row>
    <row r="21" spans="1:2" x14ac:dyDescent="0.3">
      <c r="A21" s="6" t="s">
        <v>47</v>
      </c>
      <c r="B21" s="8">
        <v>122821</v>
      </c>
    </row>
    <row r="22" spans="1:2" x14ac:dyDescent="0.3">
      <c r="A22" s="6" t="s">
        <v>2048</v>
      </c>
      <c r="B22"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CC7D2-2715-4F7A-8E18-EE757781E927}">
  <sheetPr>
    <pageSetUpPr autoPageBreaks="0"/>
  </sheetPr>
  <dimension ref="H6:T13"/>
  <sheetViews>
    <sheetView showGridLines="0" showRowColHeaders="0" tabSelected="1" zoomScaleNormal="100" workbookViewId="0">
      <selection activeCell="V35" sqref="V35"/>
    </sheetView>
  </sheetViews>
  <sheetFormatPr defaultRowHeight="15.6" x14ac:dyDescent="0.3"/>
  <sheetData>
    <row r="6" spans="8:20" x14ac:dyDescent="0.3">
      <c r="H6" s="2"/>
    </row>
    <row r="13" spans="8:20" ht="18" x14ac:dyDescent="0.35">
      <c r="T13" s="9"/>
    </row>
  </sheetData>
  <pageMargins left="0.70866141732283472" right="0.70866141732283472" top="0.74803149606299213" bottom="0.74803149606299213" header="0.31496062992125984" footer="0.31496062992125984"/>
  <pageSetup paperSize="9" orientation="landscape"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Subhra Das</cp:lastModifiedBy>
  <dcterms:created xsi:type="dcterms:W3CDTF">2018-08-24T06:50:59Z</dcterms:created>
  <dcterms:modified xsi:type="dcterms:W3CDTF">2024-07-01T11:58:37Z</dcterms:modified>
  <cp:category/>
</cp:coreProperties>
</file>