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tmp\"/>
    </mc:Choice>
  </mc:AlternateContent>
  <xr:revisionPtr revIDLastSave="0" documentId="8_{9815A0BC-C409-4304-A296-7FE974CC43C9}" xr6:coauthVersionLast="47" xr6:coauthVersionMax="47" xr10:uidLastSave="{00000000-0000-0000-0000-000000000000}"/>
  <bookViews>
    <workbookView xWindow="-24098" yWindow="-98" windowWidth="24196" windowHeight="15196" activeTab="1" xr2:uid="{DF345F2A-51AF-40A4-BCD3-03E543F9A8B8}"/>
  </bookViews>
  <sheets>
    <sheet name="酿酒葡萄" sheetId="1" r:id="rId1"/>
    <sheet name="葡萄酒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" i="1" l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</calcChain>
</file>

<file path=xl/sharedStrings.xml><?xml version="1.0" encoding="utf-8"?>
<sst xmlns="http://schemas.openxmlformats.org/spreadsheetml/2006/main" count="320" uniqueCount="206">
  <si>
    <t>氨基酸总量</t>
  </si>
  <si>
    <t>天门冬氨酸</t>
  </si>
  <si>
    <t>苏氨酸</t>
  </si>
  <si>
    <t>丝氨酸</t>
  </si>
  <si>
    <t>谷氨酸</t>
  </si>
  <si>
    <t>脯氨酸</t>
  </si>
  <si>
    <t>甘氨酸</t>
  </si>
  <si>
    <t>丙氨酸</t>
  </si>
  <si>
    <t>胱氨酸</t>
  </si>
  <si>
    <t>缬氨酸</t>
  </si>
  <si>
    <t>蛋氨酸</t>
  </si>
  <si>
    <t>异亮氨酸</t>
  </si>
  <si>
    <t>亮氨酸</t>
  </si>
  <si>
    <t>酪氨酸</t>
  </si>
  <si>
    <t>苯丙氨酸</t>
  </si>
  <si>
    <t>赖氨酸</t>
  </si>
  <si>
    <t>组氨酸</t>
  </si>
  <si>
    <t>精氨酸</t>
  </si>
  <si>
    <t>蛋白质mg/100g</t>
  </si>
  <si>
    <t>VC含量（mg/L)</t>
  </si>
  <si>
    <t>花色苷mg/100g鲜重</t>
  </si>
  <si>
    <t>酒石酸（g/L）</t>
  </si>
  <si>
    <t>苹果酸（g/L）</t>
  </si>
  <si>
    <t>柠檬酸（g/L）</t>
  </si>
  <si>
    <t>多酚氧化酶活力</t>
  </si>
  <si>
    <t>褐变度</t>
  </si>
  <si>
    <t>DPPH自由基1/IC50（g/L）</t>
  </si>
  <si>
    <t>总酚(mmol/kg)</t>
  </si>
  <si>
    <t>单宁(mmol/kg)</t>
  </si>
  <si>
    <t>葡萄总黄酮（mmol/kg）</t>
  </si>
  <si>
    <t>白藜芦醇(mg/kg)</t>
  </si>
  <si>
    <t>反式白藜芦醇苷(mg/kg)</t>
  </si>
  <si>
    <t>顺式白藜芦醇苷(mg/kg)</t>
  </si>
  <si>
    <t>反式白藜芦醇(mg/kg)</t>
  </si>
  <si>
    <t>顺式白藜芦醇(mg/kg)</t>
  </si>
  <si>
    <t>黄酮醇(mg/kg)</t>
  </si>
  <si>
    <t>杨梅黄酮(mg/kg)</t>
  </si>
  <si>
    <t>槲皮素(mg/kg)</t>
  </si>
  <si>
    <t>山萘酚(mg/kg)</t>
  </si>
  <si>
    <t>异鼠李素(mg/kg)</t>
  </si>
  <si>
    <t>总糖g/L</t>
  </si>
  <si>
    <t>还原糖g/L</t>
  </si>
  <si>
    <t>果糖g/L</t>
  </si>
  <si>
    <t>葡萄糖g/L</t>
  </si>
  <si>
    <t>可溶性固形物g/l</t>
  </si>
  <si>
    <t>PH值</t>
  </si>
  <si>
    <t>可滴定酸（g/l）</t>
  </si>
  <si>
    <t>固酸比</t>
  </si>
  <si>
    <t>干物质含量g/100g</t>
  </si>
  <si>
    <t>果穗质量/g</t>
  </si>
  <si>
    <t>百粒质量/g</t>
  </si>
  <si>
    <t>果梗比(%)</t>
  </si>
  <si>
    <t>出汁率(%)</t>
  </si>
  <si>
    <t>果皮质量（g）</t>
  </si>
  <si>
    <t>果皮颜色</t>
  </si>
  <si>
    <t>mg/100gfw</t>
  </si>
  <si>
    <t>Asp(mg/100gfw)</t>
  </si>
  <si>
    <t>Thr(mg/100gfw)</t>
  </si>
  <si>
    <t>Ser(mg/100gfw)</t>
  </si>
  <si>
    <t>Glu(mg/100gfw)</t>
  </si>
  <si>
    <t>Pro(mg/100gfw)</t>
  </si>
  <si>
    <t>Gly(mg/100gfw)</t>
  </si>
  <si>
    <t>Ala(mg/100gfw)</t>
  </si>
  <si>
    <t>Cyr(mg/100gfw)</t>
  </si>
  <si>
    <t>Val(mg/100gfw)</t>
  </si>
  <si>
    <t>Met(mg/100gfw)</t>
  </si>
  <si>
    <t>Ile(mg/100gfw)</t>
  </si>
  <si>
    <t>Leumg/100gfw</t>
  </si>
  <si>
    <t>Tyrmg/100gfw</t>
  </si>
  <si>
    <t>Phemg/100gfw</t>
  </si>
  <si>
    <t>Lysmg/100gfw</t>
  </si>
  <si>
    <t>Hismg/100gfw</t>
  </si>
  <si>
    <t>Argmg/100gfw</t>
  </si>
  <si>
    <t>E（A/min·g·ml）</t>
  </si>
  <si>
    <t>ΔA/g*g*min*ml</t>
  </si>
  <si>
    <t>花色苷mg/l00g</t>
  </si>
  <si>
    <t>酒石酸</t>
  </si>
  <si>
    <t>苹果酸</t>
  </si>
  <si>
    <t>柠檬酸</t>
  </si>
  <si>
    <t>E（A/min*g）</t>
  </si>
  <si>
    <t>ΔA/g*g*min</t>
  </si>
  <si>
    <t>b*（+黄;-蓝）</t>
  </si>
  <si>
    <t>花色苷(mg/L)</t>
  </si>
  <si>
    <t>单宁(mmol/L)</t>
  </si>
  <si>
    <t>总酚(mmol/L)</t>
  </si>
  <si>
    <t>酒总黄酮(mmol/L)</t>
  </si>
  <si>
    <t>白藜芦醇(mg/L)</t>
  </si>
  <si>
    <t>反式白藜芦醇苷(mg/L)</t>
  </si>
  <si>
    <t>顺式白藜芦醇苷(mg/L)</t>
  </si>
  <si>
    <t>反式白藜芦醇(mg/L)</t>
  </si>
  <si>
    <t>顺式白藜芦醇(mg/L)</t>
  </si>
  <si>
    <t>DPPH半抑制体积（IV50） 1/IV50(uL)</t>
  </si>
  <si>
    <t>色泽</t>
  </si>
  <si>
    <t>A1</t>
  </si>
  <si>
    <t>A2</t>
  </si>
  <si>
    <t>A3</t>
  </si>
  <si>
    <t>L*(D65)</t>
  </si>
  <si>
    <t>a*(D65)</t>
  </si>
  <si>
    <t>b*(D65)</t>
  </si>
  <si>
    <t>H(D65)</t>
  </si>
  <si>
    <t>C(D65)</t>
  </si>
  <si>
    <t>葡萄样品1</t>
    <phoneticPr fontId="8" type="noConversion"/>
  </si>
  <si>
    <t>葡萄样品2</t>
    <phoneticPr fontId="8" type="noConversion"/>
  </si>
  <si>
    <t>葡萄样品3</t>
    <phoneticPr fontId="8" type="noConversion"/>
  </si>
  <si>
    <t>葡萄样品4</t>
    <phoneticPr fontId="8" type="noConversion"/>
  </si>
  <si>
    <t>葡萄样品5</t>
    <phoneticPr fontId="8" type="noConversion"/>
  </si>
  <si>
    <t>葡萄样品6</t>
    <phoneticPr fontId="8" type="noConversion"/>
  </si>
  <si>
    <t>葡萄样品7</t>
    <phoneticPr fontId="8" type="noConversion"/>
  </si>
  <si>
    <t>葡萄样品8</t>
    <phoneticPr fontId="8" type="noConversion"/>
  </si>
  <si>
    <t>葡萄样品10</t>
    <phoneticPr fontId="8" type="noConversion"/>
  </si>
  <si>
    <t>葡萄样品11</t>
    <phoneticPr fontId="8" type="noConversion"/>
  </si>
  <si>
    <t>葡萄样品12</t>
    <phoneticPr fontId="8" type="noConversion"/>
  </si>
  <si>
    <t>葡萄样品13</t>
    <phoneticPr fontId="8" type="noConversion"/>
  </si>
  <si>
    <t>葡萄样品14</t>
    <phoneticPr fontId="8" type="noConversion"/>
  </si>
  <si>
    <t>葡萄样品15</t>
    <phoneticPr fontId="8" type="noConversion"/>
  </si>
  <si>
    <t>葡萄样品16</t>
    <phoneticPr fontId="8" type="noConversion"/>
  </si>
  <si>
    <t>葡萄样品17</t>
    <phoneticPr fontId="8" type="noConversion"/>
  </si>
  <si>
    <t>葡萄样品18</t>
    <phoneticPr fontId="8" type="noConversion"/>
  </si>
  <si>
    <t>葡萄样品19</t>
    <phoneticPr fontId="8" type="noConversion"/>
  </si>
  <si>
    <t>葡萄样品20</t>
    <phoneticPr fontId="8" type="noConversion"/>
  </si>
  <si>
    <t>葡萄样品21</t>
    <phoneticPr fontId="8" type="noConversion"/>
  </si>
  <si>
    <t>葡萄样品22</t>
    <phoneticPr fontId="8" type="noConversion"/>
  </si>
  <si>
    <t>葡萄样品23</t>
    <phoneticPr fontId="8" type="noConversion"/>
  </si>
  <si>
    <t>葡萄样品24</t>
    <phoneticPr fontId="8" type="noConversion"/>
  </si>
  <si>
    <t>葡萄样品25</t>
    <phoneticPr fontId="8" type="noConversion"/>
  </si>
  <si>
    <t>葡萄样品26</t>
    <phoneticPr fontId="8" type="noConversion"/>
  </si>
  <si>
    <t>葡萄样品27</t>
    <phoneticPr fontId="8" type="noConversion"/>
  </si>
  <si>
    <t>葡萄样品28</t>
    <phoneticPr fontId="8" type="noConversion"/>
  </si>
  <si>
    <t>酒样品1</t>
    <phoneticPr fontId="8" type="noConversion"/>
  </si>
  <si>
    <t>酒样品2</t>
    <phoneticPr fontId="8" type="noConversion"/>
  </si>
  <si>
    <t>酒样品3</t>
  </si>
  <si>
    <t>酒样品4</t>
  </si>
  <si>
    <t>酒样品5</t>
  </si>
  <si>
    <t>酒样品6</t>
  </si>
  <si>
    <t>酒样品7</t>
  </si>
  <si>
    <t>酒样品8</t>
  </si>
  <si>
    <t>酒样品10</t>
  </si>
  <si>
    <t>酒样品11</t>
  </si>
  <si>
    <t>酒样品12</t>
  </si>
  <si>
    <t>酒样品13</t>
  </si>
  <si>
    <t>酒样品14</t>
  </si>
  <si>
    <t>酒样品15</t>
  </si>
  <si>
    <t>酒样品16</t>
  </si>
  <si>
    <t>酒样品17</t>
  </si>
  <si>
    <t>酒样品18</t>
  </si>
  <si>
    <t>酒样品19</t>
  </si>
  <si>
    <t>酒样品20</t>
  </si>
  <si>
    <t>酒样品21</t>
  </si>
  <si>
    <t>酒样品22</t>
  </si>
  <si>
    <t>酒样品23</t>
  </si>
  <si>
    <t>酒样品24</t>
  </si>
  <si>
    <t>酒样品25</t>
  </si>
  <si>
    <t>酒样品26</t>
  </si>
  <si>
    <t>酒样品27</t>
  </si>
  <si>
    <t>酒样品9</t>
    <phoneticPr fontId="8" type="noConversion"/>
  </si>
  <si>
    <t>酒样品27</t>
    <phoneticPr fontId="8" type="noConversion"/>
  </si>
  <si>
    <t>酒样品28</t>
    <phoneticPr fontId="8" type="noConversion"/>
  </si>
  <si>
    <t>品种编号</t>
  </si>
  <si>
    <t>红葡萄酒</t>
    <phoneticPr fontId="8" type="noConversion"/>
  </si>
  <si>
    <t>白葡萄酒</t>
    <phoneticPr fontId="8" type="noConversion"/>
  </si>
  <si>
    <t>葡萄样品9</t>
    <phoneticPr fontId="8" type="noConversion"/>
  </si>
  <si>
    <t>样品编号</t>
    <phoneticPr fontId="8" type="noConversion"/>
  </si>
  <si>
    <t>褐变度</t>
    <phoneticPr fontId="8" type="noConversion"/>
  </si>
  <si>
    <t>白葡萄</t>
    <phoneticPr fontId="8" type="noConversion"/>
  </si>
  <si>
    <t>红葡萄</t>
    <phoneticPr fontId="8" type="noConversion"/>
  </si>
  <si>
    <t>葡萄样品1</t>
    <phoneticPr fontId="8" type="noConversion"/>
  </si>
  <si>
    <t>葡萄样品2</t>
    <phoneticPr fontId="8" type="noConversion"/>
  </si>
  <si>
    <t>葡萄样品3</t>
    <phoneticPr fontId="8" type="noConversion"/>
  </si>
  <si>
    <t>葡萄样品4</t>
    <phoneticPr fontId="8" type="noConversion"/>
  </si>
  <si>
    <t>葡萄样品5</t>
    <phoneticPr fontId="8" type="noConversion"/>
  </si>
  <si>
    <t>葡萄样品6</t>
    <phoneticPr fontId="8" type="noConversion"/>
  </si>
  <si>
    <t>葡萄样品7</t>
    <phoneticPr fontId="8" type="noConversion"/>
  </si>
  <si>
    <t>葡萄样品8</t>
    <phoneticPr fontId="8" type="noConversion"/>
  </si>
  <si>
    <t>葡萄样品9</t>
    <phoneticPr fontId="8" type="noConversion"/>
  </si>
  <si>
    <t>葡萄样品10</t>
    <phoneticPr fontId="8" type="noConversion"/>
  </si>
  <si>
    <t>葡萄样品11</t>
    <phoneticPr fontId="8" type="noConversion"/>
  </si>
  <si>
    <t>葡萄样品12</t>
    <phoneticPr fontId="8" type="noConversion"/>
  </si>
  <si>
    <t>葡萄样品13</t>
    <phoneticPr fontId="8" type="noConversion"/>
  </si>
  <si>
    <t>葡萄样品14</t>
    <phoneticPr fontId="8" type="noConversion"/>
  </si>
  <si>
    <t>葡萄样品15</t>
    <phoneticPr fontId="8" type="noConversion"/>
  </si>
  <si>
    <t>葡萄样品16</t>
    <phoneticPr fontId="8" type="noConversion"/>
  </si>
  <si>
    <t>葡萄样品17</t>
    <phoneticPr fontId="8" type="noConversion"/>
  </si>
  <si>
    <t>葡萄样品18</t>
    <phoneticPr fontId="8" type="noConversion"/>
  </si>
  <si>
    <t>葡萄样品19</t>
    <phoneticPr fontId="8" type="noConversion"/>
  </si>
  <si>
    <t>葡萄样品20</t>
    <phoneticPr fontId="8" type="noConversion"/>
  </si>
  <si>
    <t>葡萄样品21</t>
    <phoneticPr fontId="8" type="noConversion"/>
  </si>
  <si>
    <t>葡萄样品22</t>
    <phoneticPr fontId="8" type="noConversion"/>
  </si>
  <si>
    <t>葡萄样品23</t>
    <phoneticPr fontId="8" type="noConversion"/>
  </si>
  <si>
    <t>葡萄样品24</t>
    <phoneticPr fontId="8" type="noConversion"/>
  </si>
  <si>
    <t>葡萄样品25</t>
    <phoneticPr fontId="8" type="noConversion"/>
  </si>
  <si>
    <t>葡萄样品26</t>
    <phoneticPr fontId="8" type="noConversion"/>
  </si>
  <si>
    <t>葡萄样品27</t>
    <phoneticPr fontId="8" type="noConversion"/>
  </si>
  <si>
    <t>L*  1</t>
    <phoneticPr fontId="8" type="noConversion"/>
  </si>
  <si>
    <t>a*(+红；-绿)   1</t>
    <phoneticPr fontId="8" type="noConversion"/>
  </si>
  <si>
    <t>b*（+黄;-蓝）  1</t>
    <phoneticPr fontId="8" type="noConversion"/>
  </si>
  <si>
    <t>H   1</t>
    <phoneticPr fontId="8" type="noConversion"/>
  </si>
  <si>
    <t xml:space="preserve">H   2 </t>
    <phoneticPr fontId="8" type="noConversion"/>
  </si>
  <si>
    <t>H   3</t>
    <phoneticPr fontId="8" type="noConversion"/>
  </si>
  <si>
    <t>C   1</t>
    <phoneticPr fontId="8" type="noConversion"/>
  </si>
  <si>
    <t>C   2</t>
    <phoneticPr fontId="8" type="noConversion"/>
  </si>
  <si>
    <t>C   3</t>
    <phoneticPr fontId="8" type="noConversion"/>
  </si>
  <si>
    <t>H    1</t>
    <phoneticPr fontId="8" type="noConversion"/>
  </si>
  <si>
    <t>H  2</t>
    <phoneticPr fontId="8" type="noConversion"/>
  </si>
  <si>
    <t>C   3</t>
    <phoneticPr fontId="8" type="noConversion"/>
  </si>
  <si>
    <t>L*   1</t>
    <phoneticPr fontId="8" type="noConversion"/>
  </si>
  <si>
    <t>表中：蓝色为一级指标，红色为二级指标;一个项目下有几列数据，表示该项目测试几次。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</si>
</sst>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8" formatCode="0.00_ "/>
    <numFmt numFmtId="179" formatCode="0.000_ "/>
    <numFmt numFmtId="180" formatCode="0.0000_ "/>
    <numFmt numFmtId="181" formatCode="0.000_);[Red]\(0.000\)"/>
    <numFmt numFmtId="182" formatCode="0.00_);[Red]\(0.00\)"/>
    <numFmt numFmtId="183" formatCode="0_ "/>
    <numFmt numFmtId="184" formatCode="0_);[Red]\(0\)"/>
    <numFmt numFmtId="185" formatCode="0.0_ "/>
    <numFmt numFmtId="186" formatCode="0.0_);[Red]\(0.0\)"/>
    <numFmt numFmtId="187" formatCode="0.0000_);[Red]\(0.0000\)"/>
    <numFmt numFmtId="189" formatCode="0.000;[Red]0.000"/>
  </numFmts>
  <fonts count="10" x14ac:knownFonts="1">
    <font>
      <sz val="12"/>
      <name val="宋体"/>
      <charset val="134"/>
    </font>
    <font>
      <b/>
      <sz val="12"/>
      <color indexed="12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2"/>
      <color indexed="14"/>
      <name val="宋体"/>
      <charset val="134"/>
    </font>
    <font>
      <b/>
      <sz val="12"/>
      <color indexed="14"/>
      <name val="黑体"/>
      <family val="3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90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ont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0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81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2" fillId="0" borderId="0" xfId="0" applyFont="1">
      <alignment vertical="center"/>
    </xf>
    <xf numFmtId="183" fontId="1" fillId="0" borderId="0" xfId="0" applyNumberFormat="1" applyFont="1">
      <alignment vertical="center"/>
    </xf>
    <xf numFmtId="184" fontId="1" fillId="0" borderId="0" xfId="0" applyNumberFormat="1" applyFont="1">
      <alignment vertical="center"/>
    </xf>
    <xf numFmtId="178" fontId="0" fillId="0" borderId="0" xfId="0" applyNumberFormat="1" applyFont="1" applyBorder="1" applyAlignment="1">
      <alignment horizontal="center"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Fill="1">
      <alignment vertical="center"/>
    </xf>
    <xf numFmtId="184" fontId="1" fillId="0" borderId="0" xfId="0" applyNumberFormat="1" applyFont="1" applyFill="1">
      <alignment vertical="center"/>
    </xf>
    <xf numFmtId="179" fontId="0" fillId="0" borderId="0" xfId="0" applyNumberFormat="1" applyFill="1">
      <alignment vertical="center"/>
    </xf>
    <xf numFmtId="17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181" fontId="1" fillId="0" borderId="0" xfId="0" applyNumberFormat="1" applyFont="1" applyFill="1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81" fontId="0" fillId="0" borderId="0" xfId="0" applyNumberFormat="1" applyFill="1">
      <alignment vertical="center"/>
    </xf>
    <xf numFmtId="0" fontId="2" fillId="0" borderId="0" xfId="0" applyFont="1" applyFill="1" applyBorder="1" applyAlignment="1">
      <alignment horizontal="center"/>
    </xf>
    <xf numFmtId="0" fontId="0" fillId="0" borderId="0" xfId="0" applyNumberFormat="1">
      <alignment vertical="center"/>
    </xf>
    <xf numFmtId="185" fontId="0" fillId="0" borderId="0" xfId="3" applyNumberFormat="1" applyFont="1">
      <alignment vertical="center"/>
    </xf>
    <xf numFmtId="185" fontId="9" fillId="0" borderId="0" xfId="1" applyNumberFormat="1">
      <alignment vertical="center"/>
    </xf>
    <xf numFmtId="179" fontId="0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0" fontId="2" fillId="0" borderId="0" xfId="0" applyFont="1" applyBorder="1" applyAlignment="1">
      <alignment horizontal="center"/>
    </xf>
    <xf numFmtId="0" fontId="4" fillId="0" borderId="0" xfId="0" applyFont="1">
      <alignment vertical="center"/>
    </xf>
    <xf numFmtId="181" fontId="2" fillId="0" borderId="0" xfId="0" applyNumberFormat="1" applyFont="1">
      <alignment vertical="center"/>
    </xf>
    <xf numFmtId="0" fontId="5" fillId="0" borderId="0" xfId="0" applyFont="1" applyFill="1">
      <alignment vertical="center"/>
    </xf>
    <xf numFmtId="187" fontId="0" fillId="0" borderId="0" xfId="0" applyNumberFormat="1">
      <alignment vertical="center"/>
    </xf>
    <xf numFmtId="184" fontId="0" fillId="0" borderId="0" xfId="0" applyNumberFormat="1">
      <alignment vertical="center"/>
    </xf>
    <xf numFmtId="179" fontId="9" fillId="0" borderId="0" xfId="6" applyNumberFormat="1"/>
    <xf numFmtId="179" fontId="9" fillId="0" borderId="0" xfId="7" applyNumberFormat="1"/>
    <xf numFmtId="179" fontId="9" fillId="0" borderId="0" xfId="8" applyNumberFormat="1"/>
    <xf numFmtId="179" fontId="9" fillId="0" borderId="0" xfId="9" applyNumberFormat="1"/>
    <xf numFmtId="183" fontId="9" fillId="0" borderId="0" xfId="7" applyNumberFormat="1"/>
    <xf numFmtId="183" fontId="9" fillId="0" borderId="0" xfId="9" applyNumberFormat="1"/>
    <xf numFmtId="0" fontId="0" fillId="0" borderId="0" xfId="0" applyFill="1">
      <alignment vertical="center"/>
    </xf>
    <xf numFmtId="180" fontId="0" fillId="0" borderId="0" xfId="0" applyNumberFormat="1" applyFill="1">
      <alignment vertical="center"/>
    </xf>
    <xf numFmtId="185" fontId="0" fillId="0" borderId="0" xfId="3" applyNumberFormat="1" applyFont="1" applyFill="1">
      <alignment vertical="center"/>
    </xf>
    <xf numFmtId="0" fontId="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181" fontId="7" fillId="0" borderId="0" xfId="0" applyNumberFormat="1" applyFont="1" applyFill="1" applyAlignment="1">
      <alignment horizontal="left" wrapText="1"/>
    </xf>
    <xf numFmtId="181" fontId="0" fillId="0" borderId="0" xfId="0" applyNumberFormat="1" applyFill="1" applyAlignment="1">
      <alignment horizontal="left" vertical="center"/>
    </xf>
    <xf numFmtId="179" fontId="7" fillId="0" borderId="0" xfId="0" applyNumberFormat="1" applyFont="1" applyFill="1" applyAlignment="1">
      <alignment horizontal="left" wrapText="1"/>
    </xf>
    <xf numFmtId="181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181" fontId="9" fillId="0" borderId="0" xfId="5" applyNumberFormat="1" applyFill="1" applyAlignment="1">
      <alignment horizontal="left"/>
    </xf>
    <xf numFmtId="18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0" fillId="0" borderId="0" xfId="0" applyNumberFormat="1" applyFont="1" applyFill="1" applyAlignment="1">
      <alignment horizontal="left" vertical="center"/>
    </xf>
    <xf numFmtId="180" fontId="9" fillId="0" borderId="0" xfId="4" applyNumberFormat="1" applyFill="1" applyAlignment="1">
      <alignment horizontal="left"/>
    </xf>
    <xf numFmtId="180" fontId="0" fillId="0" borderId="0" xfId="0" applyNumberFormat="1" applyAlignment="1">
      <alignment horizontal="left" vertical="center"/>
    </xf>
    <xf numFmtId="180" fontId="0" fillId="0" borderId="0" xfId="0" applyNumberFormat="1" applyFill="1" applyAlignment="1">
      <alignment horizontal="left" vertical="center"/>
    </xf>
    <xf numFmtId="180" fontId="0" fillId="0" borderId="0" xfId="4" applyNumberFormat="1" applyFont="1" applyFill="1" applyAlignment="1">
      <alignment horizontal="left"/>
    </xf>
    <xf numFmtId="179" fontId="7" fillId="0" borderId="0" xfId="0" applyNumberFormat="1" applyFont="1" applyFill="1" applyAlignment="1">
      <alignment horizontal="left" vertical="center" wrapText="1"/>
    </xf>
    <xf numFmtId="179" fontId="7" fillId="0" borderId="0" xfId="0" applyNumberFormat="1" applyFont="1" applyAlignment="1">
      <alignment horizontal="left" wrapText="1"/>
    </xf>
    <xf numFmtId="179" fontId="7" fillId="0" borderId="0" xfId="0" applyNumberFormat="1" applyFont="1" applyAlignment="1">
      <alignment horizontal="left" vertical="center" wrapText="1"/>
    </xf>
    <xf numFmtId="185" fontId="0" fillId="0" borderId="0" xfId="2" applyNumberFormat="1" applyFont="1" applyFill="1">
      <alignment vertical="center"/>
    </xf>
    <xf numFmtId="185" fontId="9" fillId="0" borderId="0" xfId="1" applyNumberFormat="1" applyFill="1">
      <alignment vertical="center"/>
    </xf>
    <xf numFmtId="179" fontId="9" fillId="0" borderId="0" xfId="4" applyNumberFormat="1" applyFill="1" applyAlignment="1">
      <alignment horizontal="left"/>
    </xf>
    <xf numFmtId="180" fontId="0" fillId="0" borderId="0" xfId="0" applyNumberFormat="1" applyFont="1" applyAlignment="1">
      <alignment horizontal="left" vertical="center"/>
    </xf>
    <xf numFmtId="180" fontId="0" fillId="0" borderId="0" xfId="0" applyNumberFormat="1" applyFont="1" applyFill="1" applyAlignment="1">
      <alignment horizontal="left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</cellXfs>
  <cellStyles count="10">
    <cellStyle name="Normal" xfId="0" builtinId="0"/>
    <cellStyle name="常规_Sheet1_11" xfId="1" xr:uid="{28CF97CB-B05E-4353-B66A-4788554B97C3}"/>
    <cellStyle name="常规_Sheet1_8" xfId="2" xr:uid="{8C4C82E1-046B-43AF-A315-F38B6B5DAA18}"/>
    <cellStyle name="常规_Sheet1_9" xfId="3" xr:uid="{9DD1E038-3325-455C-9286-3C73E0F61F94}"/>
    <cellStyle name="常规_葡萄原料" xfId="5" xr:uid="{4383ECC0-28F9-4F8A-ADC2-8D92AF468159}"/>
    <cellStyle name="常规_葡萄原料_1" xfId="6" xr:uid="{91E62D18-2873-4C11-A7FC-CABA370CEE48}"/>
    <cellStyle name="常规_葡萄原料_2" xfId="7" xr:uid="{CC133E55-6BA1-4454-9FB8-8262DAE07F8D}"/>
    <cellStyle name="常规_葡萄原料_3" xfId="8" xr:uid="{B13982A3-DFA8-46B5-AB81-771F233334AD}"/>
    <cellStyle name="常规_葡萄原料_4" xfId="9" xr:uid="{F837BDE1-DC63-49B0-AB25-9169F76C84AC}"/>
    <cellStyle name="常规_酒DPPH" xfId="4" xr:uid="{B9F02041-0186-4877-AF4E-22B8698167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6B48-0B48-46A9-BAB0-0893AD18B7AF}">
  <dimension ref="A1:EK494"/>
  <sheetViews>
    <sheetView topLeftCell="A385" zoomScaleSheetLayoutView="100" workbookViewId="0">
      <selection activeCell="A18" sqref="A18"/>
    </sheetView>
  </sheetViews>
  <sheetFormatPr defaultColWidth="9" defaultRowHeight="15.75" x14ac:dyDescent="0.4"/>
  <cols>
    <col min="1" max="1" width="14.625" customWidth="1"/>
    <col min="2" max="2" width="14" customWidth="1"/>
    <col min="3" max="3" width="11.375" customWidth="1"/>
    <col min="8" max="8" width="9.375" bestFit="1" customWidth="1"/>
    <col min="22" max="22" width="9.375" bestFit="1" customWidth="1"/>
    <col min="23" max="23" width="12.625" bestFit="1" customWidth="1"/>
    <col min="24" max="27" width="9.375" customWidth="1"/>
    <col min="28" max="31" width="9.375" bestFit="1" customWidth="1"/>
    <col min="32" max="32" width="13.25" customWidth="1"/>
    <col min="33" max="33" width="8" customWidth="1"/>
    <col min="34" max="34" width="15.625" customWidth="1"/>
    <col min="36" max="36" width="15.625" customWidth="1"/>
    <col min="42" max="45" width="10.375" bestFit="1" customWidth="1"/>
    <col min="46" max="47" width="12.625" bestFit="1" customWidth="1"/>
    <col min="48" max="49" width="9.375" customWidth="1"/>
    <col min="50" max="57" width="10.375" bestFit="1" customWidth="1"/>
    <col min="58" max="61" width="10.375" customWidth="1"/>
    <col min="62" max="62" width="18.625" customWidth="1"/>
    <col min="63" max="63" width="24.375" customWidth="1"/>
    <col min="64" max="64" width="22.875" customWidth="1"/>
    <col min="65" max="65" width="23.125" customWidth="1"/>
    <col min="66" max="66" width="21.25" customWidth="1"/>
    <col min="67" max="67" width="15" customWidth="1"/>
    <col min="68" max="72" width="16.875" customWidth="1"/>
    <col min="74" max="77" width="9.375" bestFit="1" customWidth="1"/>
    <col min="78" max="78" width="11.25" customWidth="1"/>
    <col min="79" max="79" width="14" customWidth="1"/>
    <col min="80" max="80" width="9.375" bestFit="1" customWidth="1"/>
    <col min="122" max="124" width="9.375" bestFit="1" customWidth="1"/>
    <col min="126" max="126" width="21.5" customWidth="1"/>
    <col min="130" max="130" width="20" customWidth="1"/>
    <col min="133" max="133" width="12.625" customWidth="1"/>
    <col min="134" max="134" width="16.25" customWidth="1"/>
    <col min="137" max="137" width="13.75" customWidth="1"/>
    <col min="138" max="138" width="15.625" customWidth="1"/>
    <col min="141" max="141" width="13.75" bestFit="1" customWidth="1"/>
  </cols>
  <sheetData>
    <row r="1" spans="1:141" x14ac:dyDescent="0.4">
      <c r="A1" s="11"/>
      <c r="B1" t="s">
        <v>161</v>
      </c>
      <c r="C1" s="11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4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2" t="s">
        <v>17</v>
      </c>
      <c r="V1" s="87" t="s">
        <v>18</v>
      </c>
      <c r="W1" s="87"/>
      <c r="X1" s="12"/>
      <c r="Y1" s="84" t="s">
        <v>19</v>
      </c>
      <c r="Z1" s="84"/>
      <c r="AA1" s="84"/>
      <c r="AB1" s="84" t="s">
        <v>20</v>
      </c>
      <c r="AC1" s="84"/>
      <c r="AD1" s="84"/>
      <c r="AE1" s="84"/>
      <c r="AF1" s="83" t="s">
        <v>21</v>
      </c>
      <c r="AG1" s="21"/>
      <c r="AH1" s="83" t="s">
        <v>22</v>
      </c>
      <c r="AI1" s="21"/>
      <c r="AJ1" s="83" t="s">
        <v>23</v>
      </c>
      <c r="AL1" s="87" t="s">
        <v>24</v>
      </c>
      <c r="AM1" s="87"/>
      <c r="AN1" s="87"/>
      <c r="AO1" s="87"/>
      <c r="AP1" s="87" t="s">
        <v>25</v>
      </c>
      <c r="AQ1" s="87"/>
      <c r="AR1" s="87"/>
      <c r="AS1" s="87"/>
      <c r="AT1" s="85" t="s">
        <v>26</v>
      </c>
      <c r="AU1" s="85"/>
      <c r="AV1" s="85"/>
      <c r="AW1" s="85"/>
      <c r="AX1" s="88" t="s">
        <v>27</v>
      </c>
      <c r="AY1" s="88"/>
      <c r="AZ1" s="88"/>
      <c r="BA1" s="88"/>
      <c r="BB1" s="88" t="s">
        <v>28</v>
      </c>
      <c r="BC1" s="88"/>
      <c r="BD1" s="88"/>
      <c r="BE1" s="88"/>
      <c r="BF1" s="84" t="s">
        <v>29</v>
      </c>
      <c r="BG1" s="84"/>
      <c r="BH1" s="84"/>
      <c r="BI1" s="84"/>
      <c r="BJ1" s="30" t="s">
        <v>30</v>
      </c>
      <c r="BK1" s="32" t="s">
        <v>31</v>
      </c>
      <c r="BL1" s="32" t="s">
        <v>32</v>
      </c>
      <c r="BM1" s="32" t="s">
        <v>33</v>
      </c>
      <c r="BN1" s="32" t="s">
        <v>34</v>
      </c>
      <c r="BO1" s="22"/>
      <c r="BP1" s="22" t="s">
        <v>35</v>
      </c>
      <c r="BQ1" s="32" t="s">
        <v>36</v>
      </c>
      <c r="BR1" s="32" t="s">
        <v>37</v>
      </c>
      <c r="BS1" s="32" t="s">
        <v>38</v>
      </c>
      <c r="BT1" s="32" t="s">
        <v>39</v>
      </c>
      <c r="BV1" s="88" t="s">
        <v>40</v>
      </c>
      <c r="BW1" s="88"/>
      <c r="BX1" s="88"/>
      <c r="BY1" s="88"/>
      <c r="BZ1" s="11" t="s">
        <v>41</v>
      </c>
      <c r="CA1" s="43" t="s">
        <v>42</v>
      </c>
      <c r="CB1" s="43" t="s">
        <v>43</v>
      </c>
      <c r="CD1" s="87" t="s">
        <v>44</v>
      </c>
      <c r="CE1" s="87"/>
      <c r="CF1" s="87"/>
      <c r="CG1" s="87"/>
      <c r="CH1" s="87" t="s">
        <v>45</v>
      </c>
      <c r="CI1" s="87"/>
      <c r="CJ1" s="87"/>
      <c r="CK1" s="87"/>
      <c r="CL1" s="87" t="s">
        <v>46</v>
      </c>
      <c r="CM1" s="87"/>
      <c r="CN1" s="87"/>
      <c r="CO1" s="87"/>
      <c r="CP1" s="84" t="s">
        <v>47</v>
      </c>
      <c r="CQ1" s="84"/>
      <c r="CR1" s="84"/>
      <c r="CS1" s="84"/>
      <c r="CT1" s="88" t="s">
        <v>48</v>
      </c>
      <c r="CU1" s="88"/>
      <c r="CV1" s="88"/>
      <c r="CW1" s="88"/>
      <c r="CX1" s="88" t="s">
        <v>49</v>
      </c>
      <c r="CY1" s="88"/>
      <c r="CZ1" s="88"/>
      <c r="DA1" s="88"/>
      <c r="DB1" s="87" t="s">
        <v>50</v>
      </c>
      <c r="DC1" s="87"/>
      <c r="DD1" s="87"/>
      <c r="DE1" s="87"/>
      <c r="DF1" s="87" t="s">
        <v>51</v>
      </c>
      <c r="DG1" s="87"/>
      <c r="DH1" s="87"/>
      <c r="DI1" s="87"/>
      <c r="DJ1" s="87" t="s">
        <v>52</v>
      </c>
      <c r="DK1" s="87"/>
      <c r="DL1" s="87"/>
      <c r="DM1" s="87"/>
      <c r="DN1" s="87" t="s">
        <v>53</v>
      </c>
      <c r="DO1" s="87"/>
      <c r="DP1" s="87"/>
      <c r="DQ1" s="87"/>
      <c r="DS1" s="87" t="s">
        <v>54</v>
      </c>
      <c r="DT1" s="87"/>
      <c r="DU1" s="87"/>
      <c r="DV1" s="87"/>
      <c r="DW1" s="87"/>
      <c r="DX1" s="87"/>
      <c r="DY1" s="87"/>
    </row>
    <row r="2" spans="1:141" x14ac:dyDescent="0.4">
      <c r="A2" s="42"/>
      <c r="B2" s="15" t="s">
        <v>164</v>
      </c>
      <c r="C2" s="11" t="s">
        <v>55</v>
      </c>
      <c r="D2" s="32" t="s">
        <v>56</v>
      </c>
      <c r="E2" s="32" t="s">
        <v>57</v>
      </c>
      <c r="F2" s="32" t="s">
        <v>58</v>
      </c>
      <c r="G2" s="32" t="s">
        <v>59</v>
      </c>
      <c r="H2" s="32" t="s">
        <v>60</v>
      </c>
      <c r="I2" s="32" t="s">
        <v>61</v>
      </c>
      <c r="J2" s="32" t="s">
        <v>62</v>
      </c>
      <c r="K2" s="32" t="s">
        <v>63</v>
      </c>
      <c r="L2" s="32" t="s">
        <v>64</v>
      </c>
      <c r="M2" s="32" t="s">
        <v>65</v>
      </c>
      <c r="N2" s="32" t="s">
        <v>66</v>
      </c>
      <c r="O2" s="32" t="s">
        <v>67</v>
      </c>
      <c r="P2" s="32" t="s">
        <v>68</v>
      </c>
      <c r="Q2" s="32" t="s">
        <v>69</v>
      </c>
      <c r="R2" s="32" t="s">
        <v>70</v>
      </c>
      <c r="S2" s="32" t="s">
        <v>71</v>
      </c>
      <c r="T2" s="32" t="s">
        <v>72</v>
      </c>
      <c r="V2" s="10">
        <v>1</v>
      </c>
      <c r="W2" s="10">
        <v>2</v>
      </c>
      <c r="X2" s="11"/>
      <c r="Y2" s="56">
        <v>1</v>
      </c>
      <c r="Z2" s="56">
        <v>2</v>
      </c>
      <c r="AA2" s="56"/>
      <c r="AB2" s="11">
        <v>1</v>
      </c>
      <c r="AC2" s="11">
        <v>2</v>
      </c>
      <c r="AD2" s="11">
        <v>3</v>
      </c>
      <c r="AE2" s="14"/>
      <c r="AF2" s="83"/>
      <c r="AG2" s="21"/>
      <c r="AH2" s="83"/>
      <c r="AI2" s="21"/>
      <c r="AJ2" s="83"/>
      <c r="AL2" s="86" t="s">
        <v>73</v>
      </c>
      <c r="AM2" s="86"/>
      <c r="AN2" s="86"/>
      <c r="AO2" s="11"/>
      <c r="AP2" s="86" t="s">
        <v>74</v>
      </c>
      <c r="AQ2" s="86"/>
      <c r="AR2" s="86"/>
      <c r="AS2" s="11"/>
      <c r="AT2" s="24">
        <v>1</v>
      </c>
      <c r="AU2" s="24">
        <v>2</v>
      </c>
      <c r="AV2" s="24">
        <v>3</v>
      </c>
      <c r="AW2" s="23"/>
      <c r="AX2" s="11">
        <v>1</v>
      </c>
      <c r="AY2" s="11">
        <v>2</v>
      </c>
      <c r="AZ2" s="17">
        <v>3</v>
      </c>
      <c r="BA2" s="13"/>
      <c r="BB2" s="11">
        <v>1</v>
      </c>
      <c r="BC2" s="11">
        <v>2</v>
      </c>
      <c r="BD2" s="17">
        <v>3</v>
      </c>
      <c r="BE2" s="13"/>
      <c r="BF2" s="17">
        <v>1</v>
      </c>
      <c r="BG2" s="56">
        <v>2</v>
      </c>
      <c r="BH2" s="17">
        <v>3</v>
      </c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1">
        <v>1</v>
      </c>
      <c r="BW2" s="11">
        <v>2</v>
      </c>
      <c r="BX2" s="17">
        <v>3</v>
      </c>
      <c r="BY2" s="13"/>
      <c r="CD2" s="17">
        <v>1</v>
      </c>
      <c r="CE2" s="17">
        <v>2</v>
      </c>
      <c r="CF2" s="17">
        <v>3</v>
      </c>
      <c r="CG2" s="17"/>
      <c r="CH2" s="11">
        <v>1</v>
      </c>
      <c r="CI2" s="11">
        <v>2</v>
      </c>
      <c r="CJ2" s="17">
        <v>3</v>
      </c>
      <c r="CK2" s="13"/>
      <c r="CL2" s="11">
        <v>1</v>
      </c>
      <c r="CM2" s="11">
        <v>2</v>
      </c>
      <c r="CN2" s="17">
        <v>3</v>
      </c>
      <c r="CO2" s="13"/>
      <c r="CP2" s="16">
        <v>1</v>
      </c>
      <c r="CQ2" s="16">
        <v>2</v>
      </c>
      <c r="CR2" s="16">
        <v>3</v>
      </c>
      <c r="CS2" s="14"/>
      <c r="CT2" s="11">
        <v>1</v>
      </c>
      <c r="CU2" s="11">
        <v>2</v>
      </c>
      <c r="CV2" s="17">
        <v>3</v>
      </c>
      <c r="CW2" s="13"/>
      <c r="CX2" s="11">
        <v>1</v>
      </c>
      <c r="CY2" s="11">
        <v>2</v>
      </c>
      <c r="CZ2" s="17">
        <v>3</v>
      </c>
      <c r="DA2" s="13"/>
      <c r="DB2" s="11">
        <v>1</v>
      </c>
      <c r="DC2" s="11">
        <v>2</v>
      </c>
      <c r="DD2" s="17">
        <v>3</v>
      </c>
      <c r="DE2" s="11"/>
      <c r="DF2" s="11">
        <v>1</v>
      </c>
      <c r="DG2" s="11">
        <v>2</v>
      </c>
      <c r="DH2" s="17">
        <v>3</v>
      </c>
      <c r="DI2" s="11"/>
      <c r="DJ2" s="11">
        <v>1</v>
      </c>
      <c r="DK2" s="11">
        <v>2</v>
      </c>
      <c r="DL2" s="17">
        <v>3</v>
      </c>
      <c r="DM2" s="11"/>
      <c r="DN2" s="11">
        <v>1</v>
      </c>
      <c r="DO2" s="11">
        <v>2</v>
      </c>
      <c r="DP2" s="17">
        <v>3</v>
      </c>
      <c r="DQ2" s="13"/>
      <c r="DR2" s="23" t="s">
        <v>192</v>
      </c>
      <c r="DS2" s="23">
        <v>2</v>
      </c>
      <c r="DT2" s="23">
        <v>3</v>
      </c>
      <c r="DU2" s="23"/>
      <c r="DV2" s="23" t="s">
        <v>193</v>
      </c>
      <c r="DW2" s="23">
        <v>2</v>
      </c>
      <c r="DX2" s="23">
        <v>3</v>
      </c>
      <c r="DY2" s="23"/>
      <c r="DZ2" s="23" t="s">
        <v>194</v>
      </c>
      <c r="EA2" s="23">
        <v>2</v>
      </c>
      <c r="EB2" s="23">
        <v>3</v>
      </c>
      <c r="EC2" s="23"/>
      <c r="ED2" s="15" t="s">
        <v>195</v>
      </c>
      <c r="EE2" s="15" t="s">
        <v>196</v>
      </c>
      <c r="EF2" s="15" t="s">
        <v>197</v>
      </c>
      <c r="EG2" s="15"/>
      <c r="EH2" s="15" t="s">
        <v>198</v>
      </c>
      <c r="EI2" s="15" t="s">
        <v>199</v>
      </c>
      <c r="EJ2" s="15" t="s">
        <v>200</v>
      </c>
      <c r="EK2" s="15"/>
    </row>
    <row r="3" spans="1:141" x14ac:dyDescent="0.4">
      <c r="A3" s="11"/>
      <c r="B3" s="82" t="s">
        <v>165</v>
      </c>
      <c r="C3" s="63">
        <v>2027.95748578648</v>
      </c>
      <c r="D3" s="63">
        <v>101.21920404295599</v>
      </c>
      <c r="E3" s="63">
        <v>393.42387871130802</v>
      </c>
      <c r="F3" s="63">
        <v>77.605811749842104</v>
      </c>
      <c r="G3" s="63">
        <v>266.601389766267</v>
      </c>
      <c r="H3" s="63">
        <v>723.87871130764404</v>
      </c>
      <c r="I3" s="63">
        <v>177.36576121288701</v>
      </c>
      <c r="J3" s="63">
        <v>89.2798483891346</v>
      </c>
      <c r="K3" s="63">
        <v>24.825015792798499</v>
      </c>
      <c r="L3" s="63">
        <v>15.742261528742899</v>
      </c>
      <c r="M3" s="63">
        <v>17.139608338597601</v>
      </c>
      <c r="N3" s="63">
        <v>6.5799115603284903</v>
      </c>
      <c r="O3" s="63">
        <v>10.8559696778269</v>
      </c>
      <c r="P3" s="63">
        <v>3.1798483891345501</v>
      </c>
      <c r="Q3" s="63">
        <v>5.03221730890714</v>
      </c>
      <c r="R3" s="63">
        <v>18.850915982312099</v>
      </c>
      <c r="S3" s="63">
        <v>9.9715729627290006</v>
      </c>
      <c r="T3" s="63">
        <v>70.663297536323398</v>
      </c>
      <c r="V3" s="64">
        <v>552.32289921523704</v>
      </c>
      <c r="W3" s="64">
        <v>553.88881051053704</v>
      </c>
      <c r="X3" s="2"/>
      <c r="Y3" s="64">
        <v>0.248</v>
      </c>
      <c r="Z3" s="64">
        <v>0.254</v>
      </c>
      <c r="AA3" s="64"/>
      <c r="AB3" s="60">
        <v>407.60759494736601</v>
      </c>
      <c r="AC3" s="60">
        <v>406.76716691654701</v>
      </c>
      <c r="AD3" s="60">
        <v>409.70866502441498</v>
      </c>
      <c r="AE3" s="60"/>
      <c r="AF3" s="4">
        <v>2.06</v>
      </c>
      <c r="AG3" s="4"/>
      <c r="AH3" s="4">
        <v>18.21</v>
      </c>
      <c r="AI3" s="4"/>
      <c r="AJ3" s="4">
        <v>1.83</v>
      </c>
      <c r="AL3" s="6">
        <v>33.752827508396798</v>
      </c>
      <c r="AM3" s="6">
        <v>33.658281773079203</v>
      </c>
      <c r="AN3" s="6">
        <v>33.8473732437145</v>
      </c>
      <c r="AO3" s="6"/>
      <c r="AP3" s="6">
        <v>1111.43259193371</v>
      </c>
      <c r="AQ3" s="6">
        <v>1128.2724796902801</v>
      </c>
      <c r="AR3" s="6">
        <v>1119.85253581199</v>
      </c>
      <c r="AS3" s="6"/>
      <c r="AT3" s="54">
        <v>0.42974933991331099</v>
      </c>
      <c r="AU3" s="54">
        <v>0.429564734752101</v>
      </c>
      <c r="AV3" s="54">
        <v>0.431046032147825</v>
      </c>
      <c r="AW3" s="54"/>
      <c r="AX3" s="6">
        <v>23.749163747355684</v>
      </c>
      <c r="AY3" s="6">
        <v>23.343986690978671</v>
      </c>
      <c r="AZ3" s="6">
        <v>23.720222529043046</v>
      </c>
      <c r="BA3" s="33"/>
      <c r="BB3" s="67">
        <v>21.55152612685853</v>
      </c>
      <c r="BC3" s="67">
        <v>22.027722804886</v>
      </c>
      <c r="BD3" s="67">
        <v>22.477851134381471</v>
      </c>
      <c r="BE3" s="67"/>
      <c r="BF3" s="25">
        <v>9.4569103235823793</v>
      </c>
      <c r="BG3" s="25">
        <v>9.4956686646323707</v>
      </c>
      <c r="BH3" s="25">
        <v>9.4859790793698693</v>
      </c>
      <c r="BI3" s="25"/>
      <c r="BJ3" s="47">
        <v>3.1951680603911101</v>
      </c>
      <c r="BK3" s="48">
        <v>0.38799498909966501</v>
      </c>
      <c r="BL3" s="48">
        <v>2.5590733088211399</v>
      </c>
      <c r="BM3" s="48">
        <v>0.24809976247030899</v>
      </c>
      <c r="BN3" s="51">
        <v>0</v>
      </c>
      <c r="BO3" s="2"/>
      <c r="BP3" s="45">
        <v>17.677968307682299</v>
      </c>
      <c r="BQ3" s="45">
        <v>5.3047863859694804</v>
      </c>
      <c r="BR3" s="45">
        <v>7.8731331142420196</v>
      </c>
      <c r="BS3" s="45">
        <v>0.36483584420655302</v>
      </c>
      <c r="BT3" s="45">
        <v>4.13521296326424</v>
      </c>
      <c r="BV3" s="6">
        <v>200.23809523809501</v>
      </c>
      <c r="BW3" s="6">
        <v>215.416666666667</v>
      </c>
      <c r="BX3" s="6">
        <v>208.86904761904799</v>
      </c>
      <c r="BY3" s="6"/>
      <c r="BZ3" s="6">
        <f t="shared" ref="BZ3:BZ29" si="0">SUM(CA3:CB3)</f>
        <v>237.66769636902501</v>
      </c>
      <c r="CA3" s="6">
        <v>110.150460540632</v>
      </c>
      <c r="CB3" s="6">
        <v>127.517235828393</v>
      </c>
      <c r="CD3" s="36">
        <v>226.4</v>
      </c>
      <c r="CE3" s="36">
        <v>214.8</v>
      </c>
      <c r="CF3" s="36">
        <v>238.2</v>
      </c>
      <c r="CG3" s="36"/>
      <c r="CH3" s="8">
        <v>3.56</v>
      </c>
      <c r="CI3" s="8">
        <v>3.58</v>
      </c>
      <c r="CJ3" s="8">
        <v>3.54</v>
      </c>
      <c r="CK3" s="8"/>
      <c r="CL3" s="8">
        <v>5.87</v>
      </c>
      <c r="CM3" s="8">
        <v>5.78</v>
      </c>
      <c r="CN3" s="8">
        <v>5.92</v>
      </c>
      <c r="CO3" s="8"/>
      <c r="CP3" s="39">
        <v>38.568994889267501</v>
      </c>
      <c r="CQ3" s="39">
        <v>37.162629757785503</v>
      </c>
      <c r="CR3" s="39">
        <v>40.236486486486498</v>
      </c>
      <c r="CS3" s="39"/>
      <c r="CT3" s="6">
        <v>25.92</v>
      </c>
      <c r="CU3" s="6">
        <v>25.9</v>
      </c>
      <c r="CV3" s="6">
        <v>25.934000000000001</v>
      </c>
      <c r="CW3" s="6"/>
      <c r="CX3" s="8">
        <v>182.68</v>
      </c>
      <c r="CY3" s="8">
        <v>192.26</v>
      </c>
      <c r="CZ3" s="8">
        <v>173.85</v>
      </c>
      <c r="DA3" s="8"/>
      <c r="DB3" s="20">
        <v>123.5</v>
      </c>
      <c r="DC3" s="20">
        <v>122.5</v>
      </c>
      <c r="DD3" s="20">
        <v>124.9</v>
      </c>
      <c r="DE3" s="20"/>
      <c r="DF3" s="1">
        <v>4.5199999999999996</v>
      </c>
      <c r="DG3" s="1">
        <v>4.5</v>
      </c>
      <c r="DH3" s="1">
        <v>4.5</v>
      </c>
      <c r="DI3" s="1"/>
      <c r="DJ3" s="19">
        <v>78.2</v>
      </c>
      <c r="DK3" s="19">
        <v>79.099999999999994</v>
      </c>
      <c r="DL3" s="19">
        <v>77.900000000000006</v>
      </c>
      <c r="DM3" s="19"/>
      <c r="DN3" s="40">
        <v>0.1</v>
      </c>
      <c r="DO3" s="40">
        <v>0.12</v>
      </c>
      <c r="DP3" s="40">
        <v>0.11</v>
      </c>
      <c r="DQ3" s="40"/>
      <c r="DR3" s="35">
        <v>23.38</v>
      </c>
      <c r="DS3" s="35">
        <v>23.6</v>
      </c>
      <c r="DT3" s="35">
        <v>25.22</v>
      </c>
      <c r="DU3" s="1"/>
      <c r="DV3" s="35">
        <v>0.8</v>
      </c>
      <c r="DW3" s="35">
        <v>0.66</v>
      </c>
      <c r="DX3" s="35">
        <v>0.88</v>
      </c>
      <c r="DY3" s="1"/>
      <c r="DZ3" s="1">
        <v>0.16</v>
      </c>
      <c r="EA3" s="1">
        <v>0.45</v>
      </c>
      <c r="EB3" s="1">
        <v>0.17</v>
      </c>
      <c r="EC3" s="1"/>
      <c r="ED3">
        <v>4.9329999999999998</v>
      </c>
      <c r="EE3">
        <v>1.232</v>
      </c>
      <c r="EF3">
        <v>5.1120000000000001</v>
      </c>
      <c r="EH3">
        <v>0.81599999999999995</v>
      </c>
      <c r="EI3">
        <v>0.79900000000000004</v>
      </c>
      <c r="EJ3">
        <v>0.89600000000000002</v>
      </c>
    </row>
    <row r="4" spans="1:141" x14ac:dyDescent="0.4">
      <c r="A4" s="11"/>
      <c r="B4" s="82" t="s">
        <v>166</v>
      </c>
      <c r="C4" s="63">
        <v>2128.82276620222</v>
      </c>
      <c r="D4" s="63">
        <v>64.425412245941502</v>
      </c>
      <c r="E4" s="63">
        <v>140.61741020068999</v>
      </c>
      <c r="F4" s="63">
        <v>71.941710341301302</v>
      </c>
      <c r="G4" s="63">
        <v>39.263709574332097</v>
      </c>
      <c r="H4" s="63">
        <v>1560.9740508756199</v>
      </c>
      <c r="I4" s="63">
        <v>32.382717627508598</v>
      </c>
      <c r="J4" s="63">
        <v>11.131279560271</v>
      </c>
      <c r="K4" s="63">
        <v>24.105841748689802</v>
      </c>
      <c r="L4" s="63">
        <v>20.687715710085602</v>
      </c>
      <c r="M4" s="63">
        <v>4.5992585964463801</v>
      </c>
      <c r="N4" s="63">
        <v>9.4177425540074093</v>
      </c>
      <c r="O4" s="63">
        <v>22.8173335037709</v>
      </c>
      <c r="P4" s="63">
        <v>1.3162469640802801</v>
      </c>
      <c r="Q4" s="63">
        <v>1.3023776044995501</v>
      </c>
      <c r="R4" s="63">
        <v>15.4486769781414</v>
      </c>
      <c r="S4" s="63">
        <v>13.5696024543014</v>
      </c>
      <c r="T4" s="63">
        <v>74.1339639524479</v>
      </c>
      <c r="V4" s="64">
        <v>627.27266219239402</v>
      </c>
      <c r="W4" s="64">
        <v>625.683489932886</v>
      </c>
      <c r="X4" s="2"/>
      <c r="Y4" s="64">
        <v>6.4000000000000001E-2</v>
      </c>
      <c r="Z4" s="64">
        <v>6.0299999999999999E-2</v>
      </c>
      <c r="AA4" s="64"/>
      <c r="AB4" s="60">
        <v>223.95580858106001</v>
      </c>
      <c r="AC4" s="60">
        <v>223.13395240278101</v>
      </c>
      <c r="AD4" s="60">
        <v>226.01044902675801</v>
      </c>
      <c r="AE4" s="60"/>
      <c r="AF4" s="4">
        <v>9.93</v>
      </c>
      <c r="AG4" s="4"/>
      <c r="AH4" s="4">
        <v>4.75</v>
      </c>
      <c r="AI4" s="4"/>
      <c r="AJ4" s="4">
        <v>0.77</v>
      </c>
      <c r="AL4" s="6">
        <v>30.5769887120729</v>
      </c>
      <c r="AM4" s="6">
        <v>30.810757738923598</v>
      </c>
      <c r="AN4" s="6">
        <v>31.3250495979952</v>
      </c>
      <c r="AO4" s="6"/>
      <c r="AP4" s="6">
        <v>753.64114604539895</v>
      </c>
      <c r="AQ4" s="6">
        <v>771.40871726847297</v>
      </c>
      <c r="AR4" s="6">
        <v>762.52493165693602</v>
      </c>
      <c r="AS4" s="6"/>
      <c r="AT4" s="54">
        <v>0.46392429306247601</v>
      </c>
      <c r="AU4" s="54">
        <v>0.46370916711493498</v>
      </c>
      <c r="AV4" s="54">
        <v>0.46543578182481898</v>
      </c>
      <c r="AW4" s="54"/>
      <c r="AX4" s="6">
        <v>27.243190165092955</v>
      </c>
      <c r="AY4" s="6">
        <v>26.988475110567883</v>
      </c>
      <c r="AZ4" s="6">
        <v>26.394139983342708</v>
      </c>
      <c r="BA4" s="33"/>
      <c r="BB4" s="67">
        <v>24.671967240200821</v>
      </c>
      <c r="BC4" s="64">
        <v>22.465865807387118</v>
      </c>
      <c r="BD4" s="64">
        <v>22.946102932896061</v>
      </c>
      <c r="BE4" s="64"/>
      <c r="BF4" s="25">
        <v>13.871957097646099</v>
      </c>
      <c r="BG4" s="25">
        <v>13.758251530183999</v>
      </c>
      <c r="BH4" s="25">
        <v>13.786677922049501</v>
      </c>
      <c r="BI4" s="25"/>
      <c r="BJ4" s="47">
        <v>4.8890467840127103</v>
      </c>
      <c r="BK4" s="48">
        <v>0.45270314981471699</v>
      </c>
      <c r="BL4" s="48">
        <v>3.8811871360508201</v>
      </c>
      <c r="BM4" s="48">
        <v>0.55515649814716805</v>
      </c>
      <c r="BN4" s="51">
        <v>0</v>
      </c>
      <c r="BO4" s="2"/>
      <c r="BP4" s="45">
        <v>27.455027461619899</v>
      </c>
      <c r="BQ4" s="45">
        <v>8.5108523028057199</v>
      </c>
      <c r="BR4" s="45">
        <v>11.557537056643699</v>
      </c>
      <c r="BS4" s="45">
        <v>1.41993945209105</v>
      </c>
      <c r="BT4" s="45">
        <v>5.9666986500794099</v>
      </c>
      <c r="BV4" s="6">
        <v>215.71428571428601</v>
      </c>
      <c r="BW4" s="6">
        <v>192.20238095238099</v>
      </c>
      <c r="BX4" s="6">
        <v>207.083333333333</v>
      </c>
      <c r="BY4" s="6"/>
      <c r="BZ4" s="6">
        <f t="shared" si="0"/>
        <v>229.136365726223</v>
      </c>
      <c r="CA4" s="6">
        <v>113.49814491018201</v>
      </c>
      <c r="CB4" s="6">
        <v>115.638220816041</v>
      </c>
      <c r="CD4" s="36">
        <v>240.3</v>
      </c>
      <c r="CE4" s="36">
        <v>235.8</v>
      </c>
      <c r="CF4" s="36">
        <v>210.3</v>
      </c>
      <c r="CG4" s="36"/>
      <c r="CH4" s="8">
        <v>3.96</v>
      </c>
      <c r="CI4" s="8">
        <v>4.01</v>
      </c>
      <c r="CJ4" s="8">
        <v>3.89</v>
      </c>
      <c r="CK4" s="8"/>
      <c r="CL4" s="8">
        <v>5.19</v>
      </c>
      <c r="CM4" s="8">
        <v>5.21</v>
      </c>
      <c r="CN4" s="8">
        <v>5.18</v>
      </c>
      <c r="CO4" s="8"/>
      <c r="CP4" s="39">
        <v>46.300578034682097</v>
      </c>
      <c r="CQ4" s="39">
        <v>45.259117082533599</v>
      </c>
      <c r="CR4" s="39">
        <v>40.598455598455601</v>
      </c>
      <c r="CS4" s="39"/>
      <c r="CT4" s="6">
        <v>25.986999999999998</v>
      </c>
      <c r="CU4" s="6">
        <v>25.902000000000001</v>
      </c>
      <c r="CV4" s="6">
        <v>26.068999999999999</v>
      </c>
      <c r="CW4" s="6"/>
      <c r="CX4" s="8">
        <v>80.599999999999994</v>
      </c>
      <c r="CY4" s="8">
        <v>85.99</v>
      </c>
      <c r="CZ4" s="8">
        <v>78.260000000000005</v>
      </c>
      <c r="DA4" s="8"/>
      <c r="DB4" s="20">
        <v>98.8</v>
      </c>
      <c r="DC4" s="20">
        <v>98.2</v>
      </c>
      <c r="DD4" s="20">
        <v>97.9</v>
      </c>
      <c r="DE4" s="20"/>
      <c r="DF4" s="1">
        <v>3.8</v>
      </c>
      <c r="DG4" s="1">
        <v>3.8</v>
      </c>
      <c r="DH4" s="1">
        <v>3.9</v>
      </c>
      <c r="DI4" s="1"/>
      <c r="DJ4" s="19">
        <v>77.5</v>
      </c>
      <c r="DK4" s="19">
        <v>78.2</v>
      </c>
      <c r="DL4" s="19">
        <v>76.8</v>
      </c>
      <c r="DM4" s="19"/>
      <c r="DN4" s="40">
        <v>0.16</v>
      </c>
      <c r="DO4" s="40">
        <v>0.14000000000000001</v>
      </c>
      <c r="DP4" s="40">
        <v>0.19</v>
      </c>
      <c r="DQ4" s="40"/>
      <c r="DR4" s="35">
        <v>26.79</v>
      </c>
      <c r="DS4" s="35">
        <v>25.46</v>
      </c>
      <c r="DT4" s="35">
        <v>25.96</v>
      </c>
      <c r="DU4" s="1"/>
      <c r="DV4" s="35">
        <v>0.43</v>
      </c>
      <c r="DW4" s="35">
        <v>0.78</v>
      </c>
      <c r="DX4" s="35">
        <v>0.73</v>
      </c>
      <c r="DY4" s="1"/>
      <c r="DZ4" s="1">
        <v>-1.88</v>
      </c>
      <c r="EA4" s="1">
        <v>-1.08</v>
      </c>
      <c r="EB4" s="1">
        <v>-0.79</v>
      </c>
      <c r="EC4" s="1"/>
      <c r="ED4">
        <v>-0.35399999999999998</v>
      </c>
      <c r="EE4">
        <v>-0.188</v>
      </c>
      <c r="EF4">
        <v>-0.53200000000000003</v>
      </c>
      <c r="EH4">
        <v>1.929</v>
      </c>
      <c r="EI4">
        <v>1.3320000000000001</v>
      </c>
      <c r="EJ4">
        <v>1.0760000000000001</v>
      </c>
    </row>
    <row r="5" spans="1:141" x14ac:dyDescent="0.4">
      <c r="A5" s="11"/>
      <c r="B5" s="82" t="s">
        <v>167</v>
      </c>
      <c r="C5" s="63">
        <v>8397.2838137472299</v>
      </c>
      <c r="D5" s="63">
        <v>108.070953436807</v>
      </c>
      <c r="E5" s="63">
        <v>222.350332594235</v>
      </c>
      <c r="F5" s="63">
        <v>173.08203991130799</v>
      </c>
      <c r="G5" s="63">
        <v>67.538802660753902</v>
      </c>
      <c r="H5" s="63">
        <v>7472.2838137472299</v>
      </c>
      <c r="I5" s="63">
        <v>55.787139689578702</v>
      </c>
      <c r="J5" s="63">
        <v>75.343680709534397</v>
      </c>
      <c r="K5" s="63">
        <v>13.179600886917999</v>
      </c>
      <c r="L5" s="63">
        <v>19.5964523281596</v>
      </c>
      <c r="M5" s="63">
        <v>7.8447893569844798</v>
      </c>
      <c r="N5" s="63">
        <v>7.8181818181818201</v>
      </c>
      <c r="O5" s="63">
        <v>18.168514412416901</v>
      </c>
      <c r="P5" s="63">
        <v>2.7649667405764999</v>
      </c>
      <c r="Q5" s="63">
        <v>6.2705099778270501</v>
      </c>
      <c r="R5" s="63">
        <v>31.2062084257206</v>
      </c>
      <c r="S5" s="63">
        <v>16.5144124168514</v>
      </c>
      <c r="T5" s="63">
        <v>79.866962305986704</v>
      </c>
      <c r="V5" s="64">
        <v>586.63662426088501</v>
      </c>
      <c r="W5" s="64">
        <v>583.45457803261104</v>
      </c>
      <c r="X5" s="2"/>
      <c r="Y5" s="64">
        <v>0.313</v>
      </c>
      <c r="Z5" s="64">
        <v>0.317</v>
      </c>
      <c r="AA5" s="64"/>
      <c r="AB5" s="60">
        <v>157.512486601136</v>
      </c>
      <c r="AC5" s="60">
        <v>156.658760386496</v>
      </c>
      <c r="AD5" s="60">
        <v>159.64680213773701</v>
      </c>
      <c r="AE5" s="60"/>
      <c r="AF5" s="4">
        <v>8.08</v>
      </c>
      <c r="AG5" s="4"/>
      <c r="AH5" s="4">
        <v>2.96</v>
      </c>
      <c r="AI5" s="4"/>
      <c r="AJ5" s="4">
        <v>1.05</v>
      </c>
      <c r="AL5" s="6">
        <v>19.7714569502293</v>
      </c>
      <c r="AM5" s="6">
        <v>19.209235425578299</v>
      </c>
      <c r="AN5" s="6">
        <v>18.928124663252699</v>
      </c>
      <c r="AO5" s="6"/>
      <c r="AP5" s="6">
        <v>260.47471669394997</v>
      </c>
      <c r="AQ5" s="6">
        <v>272.80488079780599</v>
      </c>
      <c r="AR5" s="6">
        <v>266.63979874587801</v>
      </c>
      <c r="AS5" s="6"/>
      <c r="AT5" s="5">
        <v>0.40866366979975499</v>
      </c>
      <c r="AU5" s="5">
        <v>0.408496732026144</v>
      </c>
      <c r="AV5" s="5">
        <v>0.409836065573771</v>
      </c>
      <c r="AW5" s="5"/>
      <c r="AX5" s="6">
        <v>21.773016671627701</v>
      </c>
      <c r="AY5" s="6">
        <v>21.714218354934101</v>
      </c>
      <c r="AZ5" s="6">
        <v>21.5672225632002</v>
      </c>
      <c r="BA5" s="6"/>
      <c r="BB5" s="64">
        <v>20.345000493292527</v>
      </c>
      <c r="BC5" s="64">
        <v>20.544328100272473</v>
      </c>
      <c r="BD5" s="64">
        <v>20.229284215744823</v>
      </c>
      <c r="BE5" s="64"/>
      <c r="BF5" s="25">
        <v>10.748324976569901</v>
      </c>
      <c r="BG5" s="25">
        <v>10.8270682135323</v>
      </c>
      <c r="BH5" s="25">
        <v>10.807382404291699</v>
      </c>
      <c r="BI5" s="25"/>
      <c r="BJ5" s="47">
        <v>4.7635358843816702</v>
      </c>
      <c r="BK5" s="48">
        <v>0.35376909180489402</v>
      </c>
      <c r="BL5" s="48">
        <v>4.2540318607324696</v>
      </c>
      <c r="BM5" s="48">
        <v>0.155734931844309</v>
      </c>
      <c r="BN5" s="51">
        <v>0</v>
      </c>
      <c r="BO5" s="2"/>
      <c r="BP5" s="45">
        <v>164.99270816225999</v>
      </c>
      <c r="BQ5" s="45">
        <v>19.977270487764802</v>
      </c>
      <c r="BR5" s="45">
        <v>115.73181146329399</v>
      </c>
      <c r="BS5" s="45">
        <v>6.4818525209394</v>
      </c>
      <c r="BT5" s="45">
        <v>22.801773690261101</v>
      </c>
      <c r="BV5" s="6">
        <v>253.21428571428601</v>
      </c>
      <c r="BW5" s="6">
        <v>262.142857142857</v>
      </c>
      <c r="BX5" s="6">
        <v>253.21428571428601</v>
      </c>
      <c r="BY5" s="6"/>
      <c r="BZ5" s="6">
        <f t="shared" si="0"/>
        <v>273.758267876925</v>
      </c>
      <c r="CA5" s="6">
        <v>132.208970986754</v>
      </c>
      <c r="CB5" s="6">
        <v>141.54929689017101</v>
      </c>
      <c r="CD5" s="36">
        <v>261.10000000000002</v>
      </c>
      <c r="CE5" s="36">
        <v>250.7</v>
      </c>
      <c r="CF5" s="36">
        <v>261.10000000000002</v>
      </c>
      <c r="CG5" s="36"/>
      <c r="CH5" s="8">
        <v>3.93</v>
      </c>
      <c r="CI5" s="8">
        <v>3.98</v>
      </c>
      <c r="CJ5" s="8">
        <v>3.82</v>
      </c>
      <c r="CK5" s="8"/>
      <c r="CL5" s="8">
        <v>7.16</v>
      </c>
      <c r="CM5" s="8">
        <v>7.26</v>
      </c>
      <c r="CN5" s="8">
        <v>7.06</v>
      </c>
      <c r="CO5" s="8"/>
      <c r="CP5" s="39">
        <v>36.466480446927399</v>
      </c>
      <c r="CQ5" s="39">
        <v>34.531680440771297</v>
      </c>
      <c r="CR5" s="39">
        <v>36.983002832861203</v>
      </c>
      <c r="CS5" s="39"/>
      <c r="CT5" s="6">
        <v>28.99</v>
      </c>
      <c r="CU5" s="6">
        <v>28.972000000000001</v>
      </c>
      <c r="CV5" s="6">
        <v>29.03</v>
      </c>
      <c r="CW5" s="6"/>
      <c r="CX5" s="8">
        <v>82.68</v>
      </c>
      <c r="CY5" s="8">
        <v>88.19</v>
      </c>
      <c r="CZ5" s="8">
        <v>78.52</v>
      </c>
      <c r="DA5" s="8"/>
      <c r="DB5" s="20">
        <v>104.7</v>
      </c>
      <c r="DC5" s="20">
        <v>105.4</v>
      </c>
      <c r="DD5" s="20">
        <v>106.1</v>
      </c>
      <c r="DE5" s="20"/>
      <c r="DF5" s="1">
        <v>5.59</v>
      </c>
      <c r="DG5" s="1">
        <v>5.6</v>
      </c>
      <c r="DH5" s="1">
        <v>5.6</v>
      </c>
      <c r="DI5" s="1"/>
      <c r="DJ5" s="19">
        <v>71.3</v>
      </c>
      <c r="DK5" s="19">
        <v>72.3</v>
      </c>
      <c r="DL5" s="19">
        <v>71.900000000000006</v>
      </c>
      <c r="DM5" s="19"/>
      <c r="DN5" s="40">
        <v>0.17</v>
      </c>
      <c r="DO5" s="40">
        <v>0.18</v>
      </c>
      <c r="DP5" s="40">
        <v>0.16</v>
      </c>
      <c r="DQ5" s="40"/>
      <c r="DR5" s="35">
        <v>25.38</v>
      </c>
      <c r="DS5" s="35">
        <v>25.27</v>
      </c>
      <c r="DT5" s="35">
        <v>25.85</v>
      </c>
      <c r="DU5" s="1"/>
      <c r="DV5" s="35">
        <v>1.19</v>
      </c>
      <c r="DW5" s="35">
        <v>1.01</v>
      </c>
      <c r="DX5" s="35">
        <v>1.06</v>
      </c>
      <c r="DY5" s="1"/>
      <c r="DZ5" s="1">
        <v>-0.77</v>
      </c>
      <c r="EA5" s="1">
        <v>-0.55000000000000004</v>
      </c>
      <c r="EB5" s="1">
        <v>-0.53</v>
      </c>
      <c r="EC5" s="1"/>
      <c r="ED5">
        <v>-1.323</v>
      </c>
      <c r="EE5">
        <v>-1.651</v>
      </c>
      <c r="EF5">
        <v>-1.83</v>
      </c>
      <c r="EH5">
        <v>1.417</v>
      </c>
      <c r="EI5">
        <v>1.1499999999999999</v>
      </c>
      <c r="EJ5">
        <v>1.1850000000000001</v>
      </c>
    </row>
    <row r="6" spans="1:141" x14ac:dyDescent="0.4">
      <c r="A6" s="11"/>
      <c r="B6" s="82" t="s">
        <v>168</v>
      </c>
      <c r="C6" s="63">
        <v>2144.6846375766299</v>
      </c>
      <c r="D6" s="63">
        <v>79.390551749008296</v>
      </c>
      <c r="E6" s="63">
        <v>133.832191369155</v>
      </c>
      <c r="F6" s="63">
        <v>158.73903113354999</v>
      </c>
      <c r="G6" s="63">
        <v>156.719557639139</v>
      </c>
      <c r="H6" s="63">
        <v>1182.23344151941</v>
      </c>
      <c r="I6" s="63">
        <v>93.232359658612793</v>
      </c>
      <c r="J6" s="63">
        <v>89.361702127659598</v>
      </c>
      <c r="K6" s="63">
        <v>46.700324558240197</v>
      </c>
      <c r="L6" s="63">
        <v>21.944945305926201</v>
      </c>
      <c r="M6" s="63">
        <v>6.5548743839403798</v>
      </c>
      <c r="N6" s="63">
        <v>15.7897583844212</v>
      </c>
      <c r="O6" s="63">
        <v>20.745882918620001</v>
      </c>
      <c r="P6" s="63">
        <v>2.5281283808150001</v>
      </c>
      <c r="Q6" s="63">
        <v>6.0752494290179104</v>
      </c>
      <c r="R6" s="63">
        <v>18.9073205914172</v>
      </c>
      <c r="S6" s="63">
        <v>17.451616780863102</v>
      </c>
      <c r="T6" s="63">
        <v>72.532756340906403</v>
      </c>
      <c r="V6" s="64">
        <v>530.61804995970999</v>
      </c>
      <c r="W6" s="64">
        <v>529.02802399498603</v>
      </c>
      <c r="X6" s="2"/>
      <c r="Y6" s="64">
        <v>9.5600000000000004E-2</v>
      </c>
      <c r="Z6" s="64">
        <v>9.7799999999999998E-2</v>
      </c>
      <c r="AA6" s="64"/>
      <c r="AB6" s="60">
        <v>79.263522472605601</v>
      </c>
      <c r="AC6" s="60">
        <v>78.420293510131103</v>
      </c>
      <c r="AD6" s="60">
        <v>81.371594878791996</v>
      </c>
      <c r="AE6" s="60"/>
      <c r="AF6" s="4">
        <v>3.77</v>
      </c>
      <c r="AG6" s="4"/>
      <c r="AH6" s="4">
        <v>5.23</v>
      </c>
      <c r="AI6" s="4"/>
      <c r="AJ6" s="4">
        <v>0.55000000000000004</v>
      </c>
      <c r="AL6" s="6">
        <v>15.0899231202936</v>
      </c>
      <c r="AM6" s="6">
        <v>15.4351174400389</v>
      </c>
      <c r="AN6" s="6">
        <v>16.076192605280202</v>
      </c>
      <c r="AO6" s="6"/>
      <c r="AP6" s="33">
        <v>73.706022825956893</v>
      </c>
      <c r="AQ6" s="33">
        <v>72.1037179819144</v>
      </c>
      <c r="AR6" s="33">
        <v>72.904870403935604</v>
      </c>
      <c r="AS6" s="33"/>
      <c r="AT6" s="5">
        <v>0.26540553928550797</v>
      </c>
      <c r="AU6" s="5">
        <v>0.26533511787545699</v>
      </c>
      <c r="AV6" s="5">
        <v>0.26589953775700698</v>
      </c>
      <c r="AW6" s="5"/>
      <c r="AX6" s="6">
        <v>10.647630357702001</v>
      </c>
      <c r="AY6" s="6">
        <v>10.7153849256797</v>
      </c>
      <c r="AZ6" s="6">
        <v>10.732323567674101</v>
      </c>
      <c r="BA6" s="6"/>
      <c r="BB6" s="64">
        <v>8.8300591051935307</v>
      </c>
      <c r="BC6" s="64">
        <v>8.4494900720186461</v>
      </c>
      <c r="BD6" s="64">
        <v>8.6357604734924127</v>
      </c>
      <c r="BE6" s="64"/>
      <c r="BF6" s="25">
        <v>4.5497136755045897</v>
      </c>
      <c r="BG6" s="25">
        <v>4.4330511374442496</v>
      </c>
      <c r="BH6" s="25">
        <v>4.4622167719593397</v>
      </c>
      <c r="BI6" s="25"/>
      <c r="BJ6" s="47">
        <v>3.4119481406773602</v>
      </c>
      <c r="BK6" s="48">
        <v>0.28749552656407601</v>
      </c>
      <c r="BL6" s="48">
        <v>2.8498064222272799</v>
      </c>
      <c r="BM6" s="48">
        <v>0.102361974167941</v>
      </c>
      <c r="BN6" s="48">
        <v>0.17228421771805999</v>
      </c>
      <c r="BO6" s="2"/>
      <c r="BP6" s="45">
        <v>26.967905130624299</v>
      </c>
      <c r="BQ6" s="45">
        <v>4.1832319354523904</v>
      </c>
      <c r="BR6" s="45">
        <v>16.087288935159599</v>
      </c>
      <c r="BS6" s="45">
        <v>2.23208185574389</v>
      </c>
      <c r="BT6" s="45">
        <v>4.4653024042684697</v>
      </c>
      <c r="BV6" s="6">
        <v>192.79761904761901</v>
      </c>
      <c r="BW6" s="6">
        <v>188.03571428571399</v>
      </c>
      <c r="BX6" s="6">
        <v>188.333333333333</v>
      </c>
      <c r="BY6" s="6"/>
      <c r="BZ6" s="6">
        <f t="shared" si="0"/>
        <v>237.76609961801901</v>
      </c>
      <c r="CA6" s="6">
        <v>109.316244940009</v>
      </c>
      <c r="CB6" s="6">
        <v>128.44985467801001</v>
      </c>
      <c r="CD6" s="36">
        <v>214.8</v>
      </c>
      <c r="CE6" s="36">
        <v>191.9</v>
      </c>
      <c r="CF6" s="36">
        <v>203.3</v>
      </c>
      <c r="CG6" s="36"/>
      <c r="CH6" s="8">
        <v>3.28</v>
      </c>
      <c r="CI6" s="8">
        <v>3.24</v>
      </c>
      <c r="CJ6" s="8">
        <v>3.35</v>
      </c>
      <c r="CK6" s="8"/>
      <c r="CL6" s="8">
        <v>7.1</v>
      </c>
      <c r="CM6" s="8">
        <v>7.06</v>
      </c>
      <c r="CN6" s="8">
        <v>7.16</v>
      </c>
      <c r="CO6" s="8"/>
      <c r="CP6" s="39">
        <v>30.253521126760599</v>
      </c>
      <c r="CQ6" s="39">
        <v>27.181303116147301</v>
      </c>
      <c r="CR6" s="39">
        <v>28.393854748603299</v>
      </c>
      <c r="CS6" s="39"/>
      <c r="CT6" s="6">
        <v>23.731999999999999</v>
      </c>
      <c r="CU6" s="6">
        <v>23.687000000000001</v>
      </c>
      <c r="CV6" s="6">
        <v>23.745000000000001</v>
      </c>
      <c r="CW6" s="6"/>
      <c r="CX6" s="8">
        <v>139.69999999999999</v>
      </c>
      <c r="CY6" s="8">
        <v>128.99</v>
      </c>
      <c r="CZ6" s="8">
        <v>145.22</v>
      </c>
      <c r="DA6" s="8"/>
      <c r="DB6" s="20">
        <v>174.7</v>
      </c>
      <c r="DC6" s="20">
        <v>175.6</v>
      </c>
      <c r="DD6" s="20">
        <v>173.8</v>
      </c>
      <c r="DE6" s="20"/>
      <c r="DF6" s="1">
        <v>3.29</v>
      </c>
      <c r="DG6" s="1">
        <v>3.3</v>
      </c>
      <c r="DH6" s="1">
        <v>3.2</v>
      </c>
      <c r="DI6" s="1"/>
      <c r="DJ6" s="19">
        <v>53.3</v>
      </c>
      <c r="DK6" s="19">
        <v>53.2</v>
      </c>
      <c r="DL6" s="19">
        <v>52.4</v>
      </c>
      <c r="DM6" s="19"/>
      <c r="DN6" s="40">
        <v>0.17399999999999999</v>
      </c>
      <c r="DO6" s="40">
        <v>0.17499999999999999</v>
      </c>
      <c r="DP6" s="40">
        <v>0.17299999999999999</v>
      </c>
      <c r="DQ6" s="40"/>
      <c r="DR6" s="35">
        <v>25.21</v>
      </c>
      <c r="DS6" s="35">
        <v>27.48</v>
      </c>
      <c r="DT6" s="35">
        <v>25.26</v>
      </c>
      <c r="DU6" s="1"/>
      <c r="DV6" s="35">
        <v>1.5</v>
      </c>
      <c r="DW6" s="35">
        <v>2.48</v>
      </c>
      <c r="DX6" s="35">
        <v>1.54</v>
      </c>
      <c r="DY6" s="1"/>
      <c r="DZ6" s="1">
        <v>-0.01</v>
      </c>
      <c r="EA6" s="1">
        <v>-0.79</v>
      </c>
      <c r="EB6" s="1">
        <v>-0.3</v>
      </c>
      <c r="EC6" s="1"/>
      <c r="ED6">
        <v>-149.99799999999999</v>
      </c>
      <c r="EE6">
        <v>-3.032</v>
      </c>
      <c r="EF6">
        <v>-5.0679999999999996</v>
      </c>
      <c r="EH6">
        <v>1.5</v>
      </c>
      <c r="EI6">
        <v>2.6030000000000002</v>
      </c>
      <c r="EJ6">
        <v>1.569</v>
      </c>
    </row>
    <row r="7" spans="1:141" x14ac:dyDescent="0.4">
      <c r="A7" s="11"/>
      <c r="B7" s="82" t="s">
        <v>169</v>
      </c>
      <c r="C7" s="63">
        <v>1843.9955899813399</v>
      </c>
      <c r="D7" s="63">
        <v>52.281336574885501</v>
      </c>
      <c r="E7" s="63">
        <v>145.08961384067399</v>
      </c>
      <c r="F7" s="63">
        <v>164.04704019901601</v>
      </c>
      <c r="G7" s="63">
        <v>102.42551026177399</v>
      </c>
      <c r="H7" s="63">
        <v>816.07960649064296</v>
      </c>
      <c r="I7" s="63">
        <v>86.832136597501005</v>
      </c>
      <c r="J7" s="63">
        <v>69.536948040934007</v>
      </c>
      <c r="K7" s="63">
        <v>18.6447673432465</v>
      </c>
      <c r="L7" s="63">
        <v>33.6682309040538</v>
      </c>
      <c r="M7" s="63">
        <v>16.4640696556793</v>
      </c>
      <c r="N7" s="63">
        <v>30.482275117317801</v>
      </c>
      <c r="O7" s="63">
        <v>21.688245604115998</v>
      </c>
      <c r="P7" s="63">
        <v>3.3798835302764698</v>
      </c>
      <c r="Q7" s="63">
        <v>5.3033301294736299</v>
      </c>
      <c r="R7" s="63">
        <v>47.769548255781103</v>
      </c>
      <c r="S7" s="63">
        <v>29.7382258155708</v>
      </c>
      <c r="T7" s="63">
        <v>166.896590716345</v>
      </c>
      <c r="V7" s="64">
        <v>583.93371158392404</v>
      </c>
      <c r="W7" s="64">
        <v>587.29238770685595</v>
      </c>
      <c r="X7" s="2"/>
      <c r="Y7" s="64">
        <v>5.0700000000000002E-2</v>
      </c>
      <c r="Z7" s="64">
        <v>3.0300000000000001E-2</v>
      </c>
      <c r="AA7" s="64"/>
      <c r="AB7" s="60">
        <v>120.184402538797</v>
      </c>
      <c r="AC7" s="60">
        <v>119.341003222735</v>
      </c>
      <c r="AD7" s="60">
        <v>122.292900828952</v>
      </c>
      <c r="AE7" s="60"/>
      <c r="AF7" s="4">
        <v>9.49</v>
      </c>
      <c r="AG7" s="4"/>
      <c r="AH7" s="4">
        <v>3.77</v>
      </c>
      <c r="AI7" s="4"/>
      <c r="AJ7" s="4">
        <v>1.44</v>
      </c>
      <c r="AL7" s="33">
        <v>30.81570416924</v>
      </c>
      <c r="AM7" s="33">
        <v>31.439698178897501</v>
      </c>
      <c r="AN7" s="33">
        <v>32.351689423781501</v>
      </c>
      <c r="AO7" s="33"/>
      <c r="AP7" s="33">
        <v>140.39345186138999</v>
      </c>
      <c r="AQ7" s="33">
        <v>146.63316083300799</v>
      </c>
      <c r="AR7" s="33">
        <v>143.51330634719901</v>
      </c>
      <c r="AS7" s="33"/>
      <c r="AT7" s="5">
        <v>0.39578232552459103</v>
      </c>
      <c r="AU7" s="5">
        <v>0.39562574384765398</v>
      </c>
      <c r="AV7" s="5">
        <v>0.39688187735122799</v>
      </c>
      <c r="AW7" s="5"/>
      <c r="AX7" s="6">
        <v>17.095026663958599</v>
      </c>
      <c r="AY7" s="6">
        <v>17.733984507327801</v>
      </c>
      <c r="AZ7" s="6">
        <v>18.0244198906774</v>
      </c>
      <c r="BA7" s="6"/>
      <c r="BB7" s="61">
        <v>15.105014864935177</v>
      </c>
      <c r="BC7" s="61">
        <v>13.851956971045116</v>
      </c>
      <c r="BD7" s="61">
        <v>14.500348485993412</v>
      </c>
      <c r="BE7" s="61"/>
      <c r="BF7" s="25">
        <v>10.229356699248999</v>
      </c>
      <c r="BG7" s="25">
        <v>10.3071474371457</v>
      </c>
      <c r="BH7" s="25">
        <v>10.2876997526715</v>
      </c>
      <c r="BI7" s="25"/>
      <c r="BJ7" s="47">
        <v>0.63727561402371902</v>
      </c>
      <c r="BK7" s="48">
        <v>0.23409856781802901</v>
      </c>
      <c r="BL7" s="51">
        <v>0</v>
      </c>
      <c r="BM7" s="48">
        <v>0.40317704620569</v>
      </c>
      <c r="BN7" s="51">
        <v>0</v>
      </c>
      <c r="BO7" s="25"/>
      <c r="BP7" s="45">
        <v>6.6501522908431099</v>
      </c>
      <c r="BQ7" s="45">
        <v>1.97952174194803</v>
      </c>
      <c r="BR7" s="45">
        <v>4.3125850560559904</v>
      </c>
      <c r="BS7" s="45">
        <v>0.35804549283908998</v>
      </c>
      <c r="BT7" s="46">
        <v>0</v>
      </c>
      <c r="BV7" s="6">
        <v>208.27380952381</v>
      </c>
      <c r="BW7" s="6">
        <v>214.82142857142901</v>
      </c>
      <c r="BX7" s="6">
        <v>205.892857142857</v>
      </c>
      <c r="BY7" s="6"/>
      <c r="BZ7" s="6">
        <f t="shared" si="0"/>
        <v>195.45989138649281</v>
      </c>
      <c r="CA7" s="6">
        <v>99.584761852681297</v>
      </c>
      <c r="CB7" s="6">
        <v>95.875129533811503</v>
      </c>
      <c r="CD7" s="36">
        <v>205.7</v>
      </c>
      <c r="CE7" s="36">
        <v>212.5</v>
      </c>
      <c r="CF7" s="36">
        <v>220.6</v>
      </c>
      <c r="CG7" s="36"/>
      <c r="CH7" s="8">
        <v>3.65</v>
      </c>
      <c r="CI7" s="8">
        <v>3.67</v>
      </c>
      <c r="CJ7" s="8">
        <v>3.59</v>
      </c>
      <c r="CK7" s="8"/>
      <c r="CL7" s="8">
        <v>6.66</v>
      </c>
      <c r="CM7" s="8">
        <v>6.59</v>
      </c>
      <c r="CN7" s="8">
        <v>6.71</v>
      </c>
      <c r="CO7" s="8"/>
      <c r="CP7" s="39">
        <v>30.885885885885902</v>
      </c>
      <c r="CQ7" s="39">
        <v>32.2458270106222</v>
      </c>
      <c r="CR7" s="39">
        <v>32.876304023845002</v>
      </c>
      <c r="CS7" s="39"/>
      <c r="CT7" s="6">
        <v>24.088999999999999</v>
      </c>
      <c r="CU7" s="6">
        <v>24.012</v>
      </c>
      <c r="CV7" s="6">
        <v>24.15</v>
      </c>
      <c r="CW7" s="6"/>
      <c r="CX7" s="8">
        <v>505.04</v>
      </c>
      <c r="CY7" s="8">
        <v>514.36</v>
      </c>
      <c r="CZ7" s="8">
        <v>526.99</v>
      </c>
      <c r="DA7" s="8"/>
      <c r="DB7" s="20">
        <v>254.8</v>
      </c>
      <c r="DC7" s="20">
        <v>253.8</v>
      </c>
      <c r="DD7" s="20">
        <v>254.1</v>
      </c>
      <c r="DE7" s="20"/>
      <c r="DF7" s="1">
        <v>2.67</v>
      </c>
      <c r="DG7" s="1">
        <v>2.7</v>
      </c>
      <c r="DH7" s="1">
        <v>3.6</v>
      </c>
      <c r="DI7" s="1"/>
      <c r="DJ7" s="19">
        <v>65.7</v>
      </c>
      <c r="DK7" s="19">
        <v>64.900000000000006</v>
      </c>
      <c r="DL7" s="19">
        <v>66.3</v>
      </c>
      <c r="DM7" s="19"/>
      <c r="DN7" s="40">
        <v>0.28000000000000003</v>
      </c>
      <c r="DO7" s="40">
        <v>0.26</v>
      </c>
      <c r="DP7" s="40">
        <v>0.27</v>
      </c>
      <c r="DQ7" s="40"/>
      <c r="DR7" s="35">
        <v>26.33</v>
      </c>
      <c r="DS7" s="35">
        <v>27.06</v>
      </c>
      <c r="DT7" s="35">
        <v>25.61</v>
      </c>
      <c r="DU7" s="1"/>
      <c r="DV7" s="35">
        <v>0.98</v>
      </c>
      <c r="DW7" s="35">
        <v>0.73</v>
      </c>
      <c r="DX7" s="35">
        <v>0.93</v>
      </c>
      <c r="DY7" s="1"/>
      <c r="DZ7" s="1">
        <v>-0.39</v>
      </c>
      <c r="EA7" s="1">
        <v>-0.53</v>
      </c>
      <c r="EB7" s="1">
        <v>-0.08</v>
      </c>
      <c r="EC7" s="1"/>
      <c r="ED7">
        <v>-2.379</v>
      </c>
      <c r="EE7">
        <v>-1.1259999999999999</v>
      </c>
      <c r="EF7">
        <v>-11.596</v>
      </c>
      <c r="EH7">
        <v>1.0549999999999999</v>
      </c>
      <c r="EI7">
        <v>0.90200000000000002</v>
      </c>
      <c r="EJ7">
        <v>0.93300000000000005</v>
      </c>
    </row>
    <row r="8" spans="1:141" x14ac:dyDescent="0.4">
      <c r="A8" s="11"/>
      <c r="B8" s="82" t="s">
        <v>170</v>
      </c>
      <c r="C8" s="63">
        <v>3434.16758632459</v>
      </c>
      <c r="D8" s="63">
        <v>68.012970021047806</v>
      </c>
      <c r="E8" s="63">
        <v>102.417657432163</v>
      </c>
      <c r="F8" s="63">
        <v>75.777916832584296</v>
      </c>
      <c r="G8" s="63">
        <v>80.596165879742898</v>
      </c>
      <c r="H8" s="63">
        <v>2932.7606803572398</v>
      </c>
      <c r="I8" s="63">
        <v>18.006712554752799</v>
      </c>
      <c r="J8" s="63">
        <v>19.392456908811699</v>
      </c>
      <c r="K8" s="63">
        <v>23.171397690426101</v>
      </c>
      <c r="L8" s="63">
        <v>12.630980146765999</v>
      </c>
      <c r="M8" s="63">
        <v>2.6480459639342402</v>
      </c>
      <c r="N8" s="63">
        <v>10.5165253996246</v>
      </c>
      <c r="O8" s="63">
        <v>7.9003356277376398</v>
      </c>
      <c r="P8" s="63">
        <v>2.4592980260538102</v>
      </c>
      <c r="Q8" s="63">
        <v>2.2697536833722101</v>
      </c>
      <c r="R8" s="63">
        <v>10.0028443028614</v>
      </c>
      <c r="S8" s="63">
        <v>9.7679048865123193</v>
      </c>
      <c r="T8" s="63">
        <v>43.204960464190201</v>
      </c>
      <c r="V8" s="64">
        <v>538.18171577123098</v>
      </c>
      <c r="W8" s="64">
        <v>535.10389948007003</v>
      </c>
      <c r="Y8" s="64">
        <v>7.17E-2</v>
      </c>
      <c r="Z8" s="64">
        <v>7.8E-2</v>
      </c>
      <c r="AA8" s="64"/>
      <c r="AB8" s="60">
        <v>45.766474030366602</v>
      </c>
      <c r="AC8" s="60">
        <v>44.926722213295697</v>
      </c>
      <c r="AD8" s="60">
        <v>47.865853573043999</v>
      </c>
      <c r="AE8" s="60"/>
      <c r="AF8" s="4">
        <v>2.83</v>
      </c>
      <c r="AG8" s="4"/>
      <c r="AH8" s="4">
        <v>2.21</v>
      </c>
      <c r="AI8" s="4"/>
      <c r="AJ8" s="3">
        <v>0</v>
      </c>
      <c r="AL8" s="33">
        <v>36.019527864452201</v>
      </c>
      <c r="AM8" s="33">
        <v>36.679571568774598</v>
      </c>
      <c r="AN8" s="33">
        <v>37.622491146378103</v>
      </c>
      <c r="AO8" s="33"/>
      <c r="AP8" s="33">
        <v>106.789285228789</v>
      </c>
      <c r="AQ8" s="33">
        <v>125.096019839438</v>
      </c>
      <c r="AR8" s="33">
        <v>115.94265253411299</v>
      </c>
      <c r="AS8" s="33"/>
      <c r="AT8" s="5">
        <v>0.27486076339043097</v>
      </c>
      <c r="AU8" s="5">
        <v>0.27478523571077501</v>
      </c>
      <c r="AV8" s="5">
        <v>0.27539062192644398</v>
      </c>
      <c r="AW8" s="5"/>
      <c r="AX8" s="6">
        <v>10.806420947930199</v>
      </c>
      <c r="AY8" s="6">
        <v>10.603990333857199</v>
      </c>
      <c r="AZ8" s="6">
        <v>10.603990333857199</v>
      </c>
      <c r="BA8" s="6"/>
      <c r="BB8" s="61">
        <v>15.324405884571883</v>
      </c>
      <c r="BC8" s="61">
        <v>15.027898769837176</v>
      </c>
      <c r="BD8" s="61">
        <v>15.166650529876177</v>
      </c>
      <c r="BE8" s="61"/>
      <c r="BF8" s="25">
        <v>6.8158546360373604</v>
      </c>
      <c r="BG8" s="25">
        <v>6.8545817918791601</v>
      </c>
      <c r="BH8" s="25">
        <v>6.8449000029187399</v>
      </c>
      <c r="BI8" s="25"/>
      <c r="BJ8" s="47">
        <v>2.20319832720409</v>
      </c>
      <c r="BK8" s="48">
        <v>0.25363686659940798</v>
      </c>
      <c r="BL8" s="48">
        <v>1.8498389038956</v>
      </c>
      <c r="BM8" s="48">
        <v>9.9722556709083199E-2</v>
      </c>
      <c r="BN8" s="51">
        <v>0</v>
      </c>
      <c r="BO8" s="25"/>
      <c r="BP8" s="45">
        <v>7.7271536433755301</v>
      </c>
      <c r="BQ8" s="45">
        <v>1.0556188368535799</v>
      </c>
      <c r="BR8" s="45">
        <v>5.7645556025645197</v>
      </c>
      <c r="BS8" s="45">
        <v>0.90697920395743203</v>
      </c>
      <c r="BT8" s="46">
        <v>0</v>
      </c>
      <c r="BV8" s="6">
        <v>245.17857142857099</v>
      </c>
      <c r="BW8" s="6">
        <v>244.28571428571399</v>
      </c>
      <c r="BX8" s="6">
        <v>243.69047619047601</v>
      </c>
      <c r="BY8" s="6"/>
      <c r="BZ8" s="6">
        <f t="shared" si="0"/>
        <v>223.817046872394</v>
      </c>
      <c r="CA8" s="6">
        <v>108.797656664046</v>
      </c>
      <c r="CB8" s="6">
        <v>115.019390208348</v>
      </c>
      <c r="CD8" s="36">
        <v>250.7</v>
      </c>
      <c r="CE8" s="36">
        <v>240.3</v>
      </c>
      <c r="CF8" s="36">
        <v>247.4</v>
      </c>
      <c r="CG8" s="36"/>
      <c r="CH8" s="8">
        <v>3.3</v>
      </c>
      <c r="CI8" s="8">
        <v>3.24</v>
      </c>
      <c r="CJ8" s="8">
        <v>3.32</v>
      </c>
      <c r="CK8" s="8"/>
      <c r="CL8" s="8">
        <v>9.34</v>
      </c>
      <c r="CM8" s="8">
        <v>9.25</v>
      </c>
      <c r="CN8" s="8">
        <v>9.35</v>
      </c>
      <c r="CO8" s="8"/>
      <c r="CP8" s="39">
        <v>26.841541755888599</v>
      </c>
      <c r="CQ8" s="39">
        <v>25.978378378378402</v>
      </c>
      <c r="CR8" s="39">
        <v>26.459893048128301</v>
      </c>
      <c r="CS8" s="39"/>
      <c r="CT8" s="6">
        <v>27.38</v>
      </c>
      <c r="CU8" s="6">
        <v>27.375</v>
      </c>
      <c r="CV8" s="6">
        <v>27.373999999999999</v>
      </c>
      <c r="CW8" s="6"/>
      <c r="CX8" s="8">
        <v>200.34</v>
      </c>
      <c r="CY8" s="8">
        <v>194.52</v>
      </c>
      <c r="CZ8" s="8">
        <v>211.85</v>
      </c>
      <c r="DA8" s="8"/>
      <c r="DB8" s="20">
        <v>171.8</v>
      </c>
      <c r="DC8" s="20">
        <v>172.6</v>
      </c>
      <c r="DD8" s="20">
        <v>171.5</v>
      </c>
      <c r="DE8" s="20"/>
      <c r="DF8" s="1">
        <v>2.61</v>
      </c>
      <c r="DG8" s="1">
        <v>2.7</v>
      </c>
      <c r="DH8" s="1">
        <v>2.6</v>
      </c>
      <c r="DI8" s="1"/>
      <c r="DJ8" s="19">
        <v>71.599999999999994</v>
      </c>
      <c r="DK8" s="19">
        <v>72.3</v>
      </c>
      <c r="DL8" s="19">
        <v>71.900000000000006</v>
      </c>
      <c r="DM8" s="19"/>
      <c r="DN8" s="40">
        <v>0.19</v>
      </c>
      <c r="DO8" s="40">
        <v>0.18</v>
      </c>
      <c r="DP8" s="40">
        <v>0.21</v>
      </c>
      <c r="DQ8" s="40"/>
      <c r="DR8" s="35">
        <v>25.05</v>
      </c>
      <c r="DS8" s="35">
        <v>25.61</v>
      </c>
      <c r="DT8" s="35">
        <v>24.83</v>
      </c>
      <c r="DU8" s="1"/>
      <c r="DV8" s="35">
        <v>1.59</v>
      </c>
      <c r="DW8" s="35">
        <v>2.5</v>
      </c>
      <c r="DX8" s="35">
        <v>1.33</v>
      </c>
      <c r="DY8" s="1"/>
      <c r="DZ8" s="1">
        <v>-0.28999999999999998</v>
      </c>
      <c r="EA8" s="1">
        <v>0.04</v>
      </c>
      <c r="EB8" s="1">
        <v>-0.23</v>
      </c>
      <c r="EC8" s="1"/>
      <c r="ED8">
        <v>-5.4219999999999997</v>
      </c>
      <c r="EE8">
        <v>62.494999999999997</v>
      </c>
      <c r="EF8">
        <v>-5.7249999999999996</v>
      </c>
      <c r="EH8">
        <v>1.6160000000000001</v>
      </c>
      <c r="EI8">
        <v>2.5</v>
      </c>
      <c r="EJ8">
        <v>1.35</v>
      </c>
    </row>
    <row r="9" spans="1:141" x14ac:dyDescent="0.4">
      <c r="A9" s="11"/>
      <c r="B9" s="82" t="s">
        <v>171</v>
      </c>
      <c r="C9" s="63">
        <v>2391.1552760463101</v>
      </c>
      <c r="D9" s="63">
        <v>65.099065004452399</v>
      </c>
      <c r="E9" s="63">
        <v>267.75934995547601</v>
      </c>
      <c r="F9" s="63">
        <v>239.20302760462999</v>
      </c>
      <c r="G9" s="63">
        <v>208.97150489759599</v>
      </c>
      <c r="H9" s="63">
        <v>1096.28227960819</v>
      </c>
      <c r="I9" s="63">
        <v>74.059439002671397</v>
      </c>
      <c r="J9" s="63">
        <v>89.564781834372198</v>
      </c>
      <c r="K9" s="63">
        <v>18.189559216384701</v>
      </c>
      <c r="L9" s="63">
        <v>46.983526268922503</v>
      </c>
      <c r="M9" s="63">
        <v>11.356300089047201</v>
      </c>
      <c r="N9" s="63">
        <v>18.033726625111299</v>
      </c>
      <c r="O9" s="63">
        <v>33.842943009795199</v>
      </c>
      <c r="P9" s="63">
        <v>1.86414737310775</v>
      </c>
      <c r="Q9" s="63">
        <v>2.6331812110418502</v>
      </c>
      <c r="R9" s="63">
        <v>26.362978628673201</v>
      </c>
      <c r="S9" s="63">
        <v>36.753116651825501</v>
      </c>
      <c r="T9" s="63">
        <v>107.21282279608199</v>
      </c>
      <c r="V9" s="64">
        <v>486.455974842768</v>
      </c>
      <c r="W9" s="64">
        <v>487.88792130301601</v>
      </c>
      <c r="X9" s="2"/>
      <c r="Y9" s="64">
        <v>0.13300000000000001</v>
      </c>
      <c r="Z9" s="64">
        <v>0.128</v>
      </c>
      <c r="AA9" s="64"/>
      <c r="AB9" s="60">
        <v>60.355930748679697</v>
      </c>
      <c r="AC9" s="60">
        <v>59.534761622847398</v>
      </c>
      <c r="AD9" s="60">
        <v>62.408853563260699</v>
      </c>
      <c r="AE9" s="60"/>
      <c r="AF9" s="4">
        <v>5.82</v>
      </c>
      <c r="AG9" s="4"/>
      <c r="AH9" s="4">
        <v>7.74</v>
      </c>
      <c r="AI9" s="4"/>
      <c r="AJ9" s="4">
        <v>0.54</v>
      </c>
      <c r="AL9" s="6">
        <v>26.1059959577813</v>
      </c>
      <c r="AM9" s="6">
        <v>25.4977917508796</v>
      </c>
      <c r="AN9" s="6">
        <v>25.1702971779325</v>
      </c>
      <c r="AO9" s="6"/>
      <c r="AP9" s="33">
        <v>421.90781516825399</v>
      </c>
      <c r="AQ9" s="33">
        <v>445.59386794962899</v>
      </c>
      <c r="AR9" s="33">
        <v>433.750841558942</v>
      </c>
      <c r="AS9" s="33"/>
      <c r="AT9" s="5">
        <v>0.175493446278359</v>
      </c>
      <c r="AU9" s="5">
        <v>0.17546265373256301</v>
      </c>
      <c r="AV9" s="5">
        <v>0.175709297088984</v>
      </c>
      <c r="AW9" s="5"/>
      <c r="AX9" s="6">
        <v>9.2803726293487703</v>
      </c>
      <c r="AY9" s="6">
        <v>9.1154175523962504</v>
      </c>
      <c r="AZ9" s="6">
        <v>9.2473816139582699</v>
      </c>
      <c r="BA9" s="6"/>
      <c r="BB9" s="73">
        <v>5.5596294117647052</v>
      </c>
      <c r="BC9" s="73">
        <v>5.6809529411764705</v>
      </c>
      <c r="BD9" s="73">
        <v>5.6169764705882352</v>
      </c>
      <c r="BE9" s="61"/>
      <c r="BF9" s="25">
        <v>3.4460635085464602</v>
      </c>
      <c r="BG9" s="25">
        <v>3.48393367930659</v>
      </c>
      <c r="BH9" s="25">
        <v>3.4744661366165599</v>
      </c>
      <c r="BI9" s="25"/>
      <c r="BJ9" s="47">
        <v>0.62279484802330998</v>
      </c>
      <c r="BK9" s="51">
        <v>0</v>
      </c>
      <c r="BL9" s="48">
        <v>0.554996357857096</v>
      </c>
      <c r="BM9" s="48">
        <v>6.7798490166214198E-2</v>
      </c>
      <c r="BN9" s="51">
        <v>0</v>
      </c>
      <c r="BO9" s="25"/>
      <c r="BP9" s="45">
        <v>9.8647523342824996</v>
      </c>
      <c r="BQ9" s="45">
        <v>3.17144559962916</v>
      </c>
      <c r="BR9" s="45">
        <v>6.4797033309052399</v>
      </c>
      <c r="BS9" s="45">
        <v>0.213603403748096</v>
      </c>
      <c r="BT9" s="46">
        <v>0</v>
      </c>
      <c r="BV9" s="6">
        <v>220.47619047619</v>
      </c>
      <c r="BW9" s="6">
        <v>202.32142857142901</v>
      </c>
      <c r="BX9" s="6">
        <v>206.78571428571399</v>
      </c>
      <c r="BY9" s="6"/>
      <c r="BZ9" s="6">
        <f t="shared" si="0"/>
        <v>303.95005947593404</v>
      </c>
      <c r="CA9" s="6">
        <v>142.436961703441</v>
      </c>
      <c r="CB9" s="6">
        <v>161.51309777249301</v>
      </c>
      <c r="CD9" s="36">
        <v>211.4</v>
      </c>
      <c r="CE9" s="36">
        <v>214.8</v>
      </c>
      <c r="CF9" s="36">
        <v>207.9</v>
      </c>
      <c r="CG9" s="36"/>
      <c r="CH9" s="8">
        <v>3.19</v>
      </c>
      <c r="CI9" s="8">
        <v>3.21</v>
      </c>
      <c r="CJ9" s="8">
        <v>3.14</v>
      </c>
      <c r="CK9" s="8"/>
      <c r="CL9" s="8">
        <v>8.14</v>
      </c>
      <c r="CM9" s="8">
        <v>8.09</v>
      </c>
      <c r="CN9" s="8">
        <v>8.18</v>
      </c>
      <c r="CO9" s="8"/>
      <c r="CP9" s="39">
        <v>25.970515970516001</v>
      </c>
      <c r="CQ9" s="39">
        <v>26.5512978986403</v>
      </c>
      <c r="CR9" s="39">
        <v>25.415647921760399</v>
      </c>
      <c r="CS9" s="39"/>
      <c r="CT9" s="6">
        <v>26.44</v>
      </c>
      <c r="CU9" s="6">
        <v>26.236999999999998</v>
      </c>
      <c r="CV9" s="6">
        <v>26.635999999999999</v>
      </c>
      <c r="CW9" s="6"/>
      <c r="CX9" s="8">
        <v>61</v>
      </c>
      <c r="CY9" s="8">
        <v>70.59</v>
      </c>
      <c r="CZ9" s="8">
        <v>59.24</v>
      </c>
      <c r="DA9" s="8"/>
      <c r="DB9" s="20">
        <v>169.4</v>
      </c>
      <c r="DC9" s="20">
        <v>168.2</v>
      </c>
      <c r="DD9" s="20">
        <v>168.9</v>
      </c>
      <c r="DE9" s="20"/>
      <c r="DF9" s="1">
        <v>4.75</v>
      </c>
      <c r="DG9" s="1">
        <v>4.8</v>
      </c>
      <c r="DH9" s="1">
        <v>4.8</v>
      </c>
      <c r="DI9" s="1"/>
      <c r="DJ9" s="19">
        <v>71.400000000000006</v>
      </c>
      <c r="DK9" s="19">
        <v>72.599999999999994</v>
      </c>
      <c r="DL9" s="19">
        <v>70.5</v>
      </c>
      <c r="DM9" s="19"/>
      <c r="DN9" s="40">
        <v>0.14499999999999999</v>
      </c>
      <c r="DO9" s="40">
        <v>0.13900000000000001</v>
      </c>
      <c r="DP9" s="40">
        <v>0.14000000000000001</v>
      </c>
      <c r="DQ9" s="40"/>
      <c r="DR9" s="35">
        <v>25.25</v>
      </c>
      <c r="DS9" s="35">
        <v>25.45</v>
      </c>
      <c r="DT9" s="35">
        <v>26.12</v>
      </c>
      <c r="DU9" s="1"/>
      <c r="DV9" s="35">
        <v>2.0299999999999998</v>
      </c>
      <c r="DW9" s="35">
        <v>1.93</v>
      </c>
      <c r="DX9" s="35">
        <v>2.19</v>
      </c>
      <c r="DY9" s="1"/>
      <c r="DZ9" s="1">
        <v>-0.43</v>
      </c>
      <c r="EA9" s="1">
        <v>-0.5</v>
      </c>
      <c r="EB9" s="1">
        <v>-0.21</v>
      </c>
      <c r="EC9" s="1"/>
      <c r="ED9">
        <v>-4.6500000000000004</v>
      </c>
      <c r="EE9">
        <v>-3.7730000000000001</v>
      </c>
      <c r="EF9">
        <v>-10.397</v>
      </c>
      <c r="EH9">
        <v>2.0750000000000002</v>
      </c>
      <c r="EI9">
        <v>1.994</v>
      </c>
      <c r="EJ9">
        <v>2.2000000000000002</v>
      </c>
    </row>
    <row r="10" spans="1:141" x14ac:dyDescent="0.4">
      <c r="A10" s="11"/>
      <c r="B10" s="82" t="s">
        <v>172</v>
      </c>
      <c r="C10" s="63">
        <v>1950.76008690255</v>
      </c>
      <c r="D10" s="63">
        <v>72.085661080074502</v>
      </c>
      <c r="E10" s="63">
        <v>345.87212911235298</v>
      </c>
      <c r="F10" s="63">
        <v>44.233395406579803</v>
      </c>
      <c r="G10" s="63">
        <v>176.02110490378601</v>
      </c>
      <c r="H10" s="63">
        <v>962.01117318435797</v>
      </c>
      <c r="I10" s="63">
        <v>150.73246430788299</v>
      </c>
      <c r="J10" s="63">
        <v>42.630043451272499</v>
      </c>
      <c r="K10" s="63">
        <v>6.4264432029795202</v>
      </c>
      <c r="L10" s="63">
        <v>20.8392302917443</v>
      </c>
      <c r="M10" s="63">
        <v>9.7982619490999401</v>
      </c>
      <c r="N10" s="63">
        <v>16.220360024829301</v>
      </c>
      <c r="O10" s="63">
        <v>19.379267535692101</v>
      </c>
      <c r="P10" s="63">
        <v>2.57970204841713</v>
      </c>
      <c r="Q10" s="63">
        <v>3.4187461204220999</v>
      </c>
      <c r="R10" s="63">
        <v>15.929236499068899</v>
      </c>
      <c r="S10" s="63">
        <v>10.1111111111111</v>
      </c>
      <c r="T10" s="63">
        <v>31.632526381129701</v>
      </c>
      <c r="V10" s="64">
        <v>559.36445755369198</v>
      </c>
      <c r="W10" s="64">
        <v>557.72753249147399</v>
      </c>
      <c r="Y10" s="64">
        <v>0.17499999999999999</v>
      </c>
      <c r="Z10" s="64">
        <v>0.186</v>
      </c>
      <c r="AA10" s="64"/>
      <c r="AB10" s="60">
        <v>240.971893973139</v>
      </c>
      <c r="AC10" s="60">
        <v>240.121904929142</v>
      </c>
      <c r="AD10" s="60">
        <v>243.096866583131</v>
      </c>
      <c r="AE10" s="60"/>
      <c r="AF10" s="4">
        <v>5.71</v>
      </c>
      <c r="AG10" s="4"/>
      <c r="AH10" s="4">
        <v>13.55</v>
      </c>
      <c r="AI10" s="4"/>
      <c r="AJ10" s="4">
        <v>2.5099999999999998</v>
      </c>
      <c r="AL10" s="6">
        <v>50.918842638953898</v>
      </c>
      <c r="AM10" s="6">
        <v>50.336913008794397</v>
      </c>
      <c r="AN10" s="6">
        <v>50.0459481937147</v>
      </c>
      <c r="AO10" s="6"/>
      <c r="AP10" s="33">
        <v>1300.8298211473</v>
      </c>
      <c r="AQ10" s="33">
        <v>1310.35970994691</v>
      </c>
      <c r="AR10" s="33">
        <v>1305.5947655471</v>
      </c>
      <c r="AS10" s="33"/>
      <c r="AT10" s="5">
        <v>0.41449881244818798</v>
      </c>
      <c r="AU10" s="5">
        <v>0.41432707436789701</v>
      </c>
      <c r="AV10" s="5">
        <v>0.41570497698320602</v>
      </c>
      <c r="AW10" s="5"/>
      <c r="AX10" s="6">
        <v>15.4796849272921</v>
      </c>
      <c r="AY10" s="6">
        <v>14.660111933127</v>
      </c>
      <c r="AZ10" s="6">
        <v>15.5821315515627</v>
      </c>
      <c r="BA10" s="6"/>
      <c r="BB10" s="67">
        <v>21.861019786495117</v>
      </c>
      <c r="BC10" s="67">
        <v>22.510173273292882</v>
      </c>
      <c r="BD10" s="67">
        <v>23.095780849747175</v>
      </c>
      <c r="BE10" s="67"/>
      <c r="BF10" s="25">
        <v>8.5061152663198101</v>
      </c>
      <c r="BG10" s="25">
        <v>8.4669159963670104</v>
      </c>
      <c r="BH10" s="25">
        <v>8.4767158138552094</v>
      </c>
      <c r="BI10" s="25"/>
      <c r="BJ10" s="47">
        <v>5.9485315640550303</v>
      </c>
      <c r="BK10" s="48">
        <v>5.2832715386866997</v>
      </c>
      <c r="BL10" s="51">
        <v>0</v>
      </c>
      <c r="BM10" s="48">
        <v>0.54903730445246701</v>
      </c>
      <c r="BN10" s="48">
        <v>0.116222720915862</v>
      </c>
      <c r="BO10" s="25"/>
      <c r="BP10" s="45">
        <v>115.5545825609</v>
      </c>
      <c r="BQ10" s="45">
        <v>11.630012684164299</v>
      </c>
      <c r="BR10" s="45">
        <v>73.211207597489206</v>
      </c>
      <c r="BS10" s="45">
        <v>18.098716947994902</v>
      </c>
      <c r="BT10" s="45">
        <v>12.614645331251801</v>
      </c>
      <c r="BV10" s="6">
        <v>193.98809523809501</v>
      </c>
      <c r="BW10" s="6">
        <v>202.61904761904799</v>
      </c>
      <c r="BX10" s="6">
        <v>199.94047619047601</v>
      </c>
      <c r="BY10" s="6"/>
      <c r="BZ10" s="6">
        <f t="shared" si="0"/>
        <v>196.989658252428</v>
      </c>
      <c r="CA10" s="6">
        <v>94.336079463939001</v>
      </c>
      <c r="CB10" s="6">
        <v>102.653578788489</v>
      </c>
      <c r="CD10" s="36">
        <v>238.2</v>
      </c>
      <c r="CE10" s="36">
        <v>214.8</v>
      </c>
      <c r="CF10" s="36">
        <v>226.4</v>
      </c>
      <c r="CG10" s="36"/>
      <c r="CH10" s="8">
        <v>2.91</v>
      </c>
      <c r="CI10" s="8">
        <v>2.96</v>
      </c>
      <c r="CJ10" s="8">
        <v>2.89</v>
      </c>
      <c r="CK10" s="8"/>
      <c r="CL10" s="8">
        <v>6.48</v>
      </c>
      <c r="CM10" s="8">
        <v>6.52</v>
      </c>
      <c r="CN10" s="8">
        <v>6.42</v>
      </c>
      <c r="CO10" s="8"/>
      <c r="CP10" s="39">
        <v>36.759259259259302</v>
      </c>
      <c r="CQ10" s="39">
        <v>32.944785276073603</v>
      </c>
      <c r="CR10" s="39">
        <v>35.264797507788202</v>
      </c>
      <c r="CS10" s="39"/>
      <c r="CT10" s="6">
        <v>25.625</v>
      </c>
      <c r="CU10" s="6">
        <v>25.63</v>
      </c>
      <c r="CV10" s="6">
        <v>25.606000000000002</v>
      </c>
      <c r="CW10" s="6"/>
      <c r="CX10" s="8">
        <v>212.2</v>
      </c>
      <c r="CY10" s="8">
        <v>218.24</v>
      </c>
      <c r="CZ10" s="8">
        <v>208.82</v>
      </c>
      <c r="DA10" s="8"/>
      <c r="DB10" s="20">
        <v>181.3</v>
      </c>
      <c r="DC10" s="20">
        <v>180.2</v>
      </c>
      <c r="DD10" s="20">
        <v>181.7</v>
      </c>
      <c r="DE10" s="20"/>
      <c r="DF10" s="1">
        <v>6.42</v>
      </c>
      <c r="DG10" s="1">
        <v>6.4</v>
      </c>
      <c r="DH10" s="1">
        <v>6.4</v>
      </c>
      <c r="DI10" s="1"/>
      <c r="DJ10" s="19">
        <v>59.1</v>
      </c>
      <c r="DK10" s="19">
        <v>60.2</v>
      </c>
      <c r="DL10" s="19">
        <v>59.4</v>
      </c>
      <c r="DM10" s="19"/>
      <c r="DN10" s="40">
        <v>0.27</v>
      </c>
      <c r="DO10" s="40">
        <v>0.26</v>
      </c>
      <c r="DP10" s="40">
        <v>0.25</v>
      </c>
      <c r="DQ10" s="40"/>
      <c r="DR10" s="35">
        <v>27.11</v>
      </c>
      <c r="DS10" s="35">
        <v>27.26</v>
      </c>
      <c r="DT10" s="35">
        <v>26.18</v>
      </c>
      <c r="DU10" s="1"/>
      <c r="DV10" s="35">
        <v>0.87</v>
      </c>
      <c r="DW10" s="35">
        <v>0.66</v>
      </c>
      <c r="DX10" s="35">
        <v>0.88</v>
      </c>
      <c r="DY10" s="1"/>
      <c r="DZ10" s="1">
        <v>-0.48</v>
      </c>
      <c r="EA10" s="1">
        <v>-0.83</v>
      </c>
      <c r="EB10" s="1">
        <v>-0.22</v>
      </c>
      <c r="EC10" s="1"/>
      <c r="ED10">
        <v>-1.625</v>
      </c>
      <c r="EE10">
        <v>-0.32400000000000001</v>
      </c>
      <c r="EF10">
        <v>-3.9159999999999999</v>
      </c>
      <c r="EH10">
        <v>0.99399999999999999</v>
      </c>
      <c r="EI10">
        <v>1.06</v>
      </c>
      <c r="EJ10">
        <v>0.90700000000000003</v>
      </c>
    </row>
    <row r="11" spans="1:141" x14ac:dyDescent="0.4">
      <c r="A11" s="11"/>
      <c r="B11" s="82" t="s">
        <v>173</v>
      </c>
      <c r="C11" s="63">
        <v>2262.7237851662398</v>
      </c>
      <c r="D11" s="63">
        <v>72.890025575447595</v>
      </c>
      <c r="E11" s="63">
        <v>113.93861892583099</v>
      </c>
      <c r="F11" s="63">
        <v>110.613810741688</v>
      </c>
      <c r="G11" s="63">
        <v>110.52855924978699</v>
      </c>
      <c r="H11" s="63">
        <v>1334.1858482523401</v>
      </c>
      <c r="I11" s="63">
        <v>95.183290707587403</v>
      </c>
      <c r="J11" s="63">
        <v>42.796248934356399</v>
      </c>
      <c r="K11" s="63">
        <v>7.0673486786018804</v>
      </c>
      <c r="L11" s="63">
        <v>33.491048593350399</v>
      </c>
      <c r="M11" s="63">
        <v>15.1491901108269</v>
      </c>
      <c r="N11" s="63">
        <v>24.8167092924126</v>
      </c>
      <c r="O11" s="63">
        <v>26.6112531969309</v>
      </c>
      <c r="P11" s="63">
        <v>5.1918158567774899</v>
      </c>
      <c r="Q11" s="63">
        <v>8.9727195225916407</v>
      </c>
      <c r="R11" s="63">
        <v>32.612958226769003</v>
      </c>
      <c r="S11" s="63">
        <v>34.739982949701599</v>
      </c>
      <c r="T11" s="63">
        <v>160.443307757886</v>
      </c>
      <c r="V11" s="64">
        <v>700.00389791183295</v>
      </c>
      <c r="W11" s="64">
        <v>701.65206496519795</v>
      </c>
      <c r="X11" s="2"/>
      <c r="Y11" s="64">
        <v>0.38500000000000001</v>
      </c>
      <c r="Z11" s="64">
        <v>0.63900000000000001</v>
      </c>
      <c r="AA11" s="64"/>
      <c r="AB11" s="60">
        <v>240.42951068345999</v>
      </c>
      <c r="AC11" s="60">
        <v>239.601870371297</v>
      </c>
      <c r="AD11" s="60">
        <v>242.498611463869</v>
      </c>
      <c r="AE11" s="60"/>
      <c r="AF11" s="4">
        <v>13.23</v>
      </c>
      <c r="AG11" s="4"/>
      <c r="AH11" s="4">
        <v>4.12</v>
      </c>
      <c r="AI11" s="4"/>
      <c r="AJ11" s="4">
        <v>1.1000000000000001</v>
      </c>
      <c r="AK11" s="53"/>
      <c r="AL11" s="33">
        <v>17.539585870889201</v>
      </c>
      <c r="AM11" s="33">
        <v>16.7728280186099</v>
      </c>
      <c r="AN11" s="33">
        <v>16.293604360935301</v>
      </c>
      <c r="AO11" s="33"/>
      <c r="AP11" s="33">
        <v>426.40090599005202</v>
      </c>
      <c r="AQ11" s="33">
        <v>421.815950011665</v>
      </c>
      <c r="AR11" s="33">
        <v>424.108428000858</v>
      </c>
      <c r="AS11" s="33"/>
      <c r="AT11" s="5">
        <v>0.66486449163295303</v>
      </c>
      <c r="AU11" s="5">
        <v>0.66442274054533101</v>
      </c>
      <c r="AV11" s="5">
        <v>0.66797327360983405</v>
      </c>
      <c r="AW11" s="5"/>
      <c r="AX11" s="6">
        <v>29.0879744519961</v>
      </c>
      <c r="AY11" s="6">
        <v>30.513017292090002</v>
      </c>
      <c r="AZ11" s="6">
        <v>30.741024146505001</v>
      </c>
      <c r="BA11" s="6"/>
      <c r="BB11" s="61">
        <v>24.475890328062626</v>
      </c>
      <c r="BC11" s="61">
        <v>24.457966827417756</v>
      </c>
      <c r="BD11" s="61">
        <v>24.152966520076305</v>
      </c>
      <c r="BE11" s="61"/>
      <c r="BF11" s="25">
        <v>20.534586463324001</v>
      </c>
      <c r="BG11" s="25">
        <v>20.4582492534518</v>
      </c>
      <c r="BH11" s="25">
        <v>20.477333555919799</v>
      </c>
      <c r="BI11" s="25"/>
      <c r="BJ11" s="47">
        <v>4.9067688855647003</v>
      </c>
      <c r="BK11" s="48">
        <v>0.42317323013885699</v>
      </c>
      <c r="BL11" s="48">
        <v>3.0222675685343598</v>
      </c>
      <c r="BM11" s="48">
        <v>0.90350882898117102</v>
      </c>
      <c r="BN11" s="48">
        <v>0.55781925791031195</v>
      </c>
      <c r="BO11" s="25"/>
      <c r="BP11" s="45">
        <v>58.540722252934899</v>
      </c>
      <c r="BQ11" s="45">
        <v>11.063445091216501</v>
      </c>
      <c r="BR11" s="45">
        <v>33.171685473643102</v>
      </c>
      <c r="BS11" s="45">
        <v>2.7706009560664699</v>
      </c>
      <c r="BT11" s="45">
        <v>11.5349907320087</v>
      </c>
      <c r="BV11" s="6">
        <v>216.90476190476201</v>
      </c>
      <c r="BW11" s="6">
        <v>170.77380952381</v>
      </c>
      <c r="BX11" s="6">
        <v>193.392857142857</v>
      </c>
      <c r="BY11" s="6"/>
      <c r="BZ11" s="6">
        <f t="shared" si="0"/>
        <v>194.92513557169661</v>
      </c>
      <c r="CA11" s="6">
        <v>98.701144751578298</v>
      </c>
      <c r="CB11" s="6">
        <v>96.223990820118303</v>
      </c>
      <c r="CD11" s="55">
        <v>214.8</v>
      </c>
      <c r="CE11" s="55">
        <v>214.8</v>
      </c>
      <c r="CF11" s="55">
        <v>180.5</v>
      </c>
      <c r="CG11" s="55"/>
      <c r="CH11" s="8">
        <v>3.75</v>
      </c>
      <c r="CI11" s="8">
        <v>3.78</v>
      </c>
      <c r="CJ11" s="8">
        <v>3.69</v>
      </c>
      <c r="CK11" s="8"/>
      <c r="CL11" s="8">
        <v>5.88</v>
      </c>
      <c r="CM11" s="8">
        <v>5.86</v>
      </c>
      <c r="CN11" s="8">
        <v>5.91</v>
      </c>
      <c r="CO11" s="8"/>
      <c r="CP11" s="39">
        <v>36.530612244898002</v>
      </c>
      <c r="CQ11" s="39">
        <v>36.655290102389102</v>
      </c>
      <c r="CR11" s="39">
        <v>30.541455160744501</v>
      </c>
      <c r="CS11" s="39"/>
      <c r="CT11" s="6">
        <v>23.756</v>
      </c>
      <c r="CU11" s="6">
        <v>23.6</v>
      </c>
      <c r="CV11" s="6">
        <v>23.928000000000001</v>
      </c>
      <c r="CW11" s="6"/>
      <c r="CX11" s="8">
        <v>175.52</v>
      </c>
      <c r="CY11" s="8">
        <v>186.22</v>
      </c>
      <c r="CZ11" s="8">
        <v>198.11</v>
      </c>
      <c r="DA11" s="8"/>
      <c r="DB11" s="20">
        <v>137.69999999999999</v>
      </c>
      <c r="DC11" s="20">
        <v>137.6</v>
      </c>
      <c r="DD11" s="20">
        <v>138.9</v>
      </c>
      <c r="DE11" s="20"/>
      <c r="DF11" s="1">
        <v>5.32</v>
      </c>
      <c r="DG11" s="1">
        <v>5.3</v>
      </c>
      <c r="DH11" s="1">
        <v>5.3</v>
      </c>
      <c r="DI11" s="1"/>
      <c r="DJ11" s="19">
        <v>78.3</v>
      </c>
      <c r="DK11" s="19">
        <v>77.2</v>
      </c>
      <c r="DL11" s="19">
        <v>78.400000000000006</v>
      </c>
      <c r="DM11" s="19"/>
      <c r="DN11" s="6">
        <v>0.12</v>
      </c>
      <c r="DO11" s="6">
        <v>0.13</v>
      </c>
      <c r="DP11" s="6">
        <v>0.14000000000000001</v>
      </c>
      <c r="DQ11" s="6"/>
      <c r="DR11" s="35">
        <v>22.65</v>
      </c>
      <c r="DS11" s="35">
        <v>22.84</v>
      </c>
      <c r="DT11" s="35">
        <v>25.94</v>
      </c>
      <c r="DU11" s="1"/>
      <c r="DV11" s="35">
        <v>1.31</v>
      </c>
      <c r="DW11" s="35">
        <v>1.74</v>
      </c>
      <c r="DX11" s="35">
        <v>1.27</v>
      </c>
      <c r="DY11" s="1"/>
      <c r="DZ11" s="1">
        <v>-0.3</v>
      </c>
      <c r="EA11" s="1">
        <v>-0.28999999999999998</v>
      </c>
      <c r="EB11" s="1">
        <v>-0.54</v>
      </c>
      <c r="EC11" s="1"/>
      <c r="ED11">
        <v>2.88</v>
      </c>
      <c r="EE11">
        <v>-5.944</v>
      </c>
      <c r="EF11">
        <v>-2.2080000000000002</v>
      </c>
      <c r="EH11">
        <v>1.3440000000000001</v>
      </c>
      <c r="EI11">
        <v>1.764</v>
      </c>
      <c r="EJ11">
        <v>1.38</v>
      </c>
    </row>
    <row r="12" spans="1:141" x14ac:dyDescent="0.4">
      <c r="A12" s="11"/>
      <c r="B12" s="82" t="s">
        <v>174</v>
      </c>
      <c r="C12" s="63">
        <v>1364.1389770539599</v>
      </c>
      <c r="D12" s="63">
        <v>87.5227639315261</v>
      </c>
      <c r="E12" s="63">
        <v>114.293147406213</v>
      </c>
      <c r="F12" s="63">
        <v>130.865289557209</v>
      </c>
      <c r="G12" s="63">
        <v>126.713148446849</v>
      </c>
      <c r="H12" s="63">
        <v>477.49622769134697</v>
      </c>
      <c r="I12" s="63">
        <v>88.141942869035901</v>
      </c>
      <c r="J12" s="63">
        <v>60.497424423747297</v>
      </c>
      <c r="K12" s="63">
        <v>5.75472188979656</v>
      </c>
      <c r="L12" s="63">
        <v>25.306207398928098</v>
      </c>
      <c r="M12" s="63">
        <v>4.0028097195483596</v>
      </c>
      <c r="N12" s="63">
        <v>10.562464228107601</v>
      </c>
      <c r="O12" s="63">
        <v>20.0468286591394</v>
      </c>
      <c r="P12" s="63">
        <v>1.2055778136219399</v>
      </c>
      <c r="Q12" s="63">
        <v>2.9724231229512501</v>
      </c>
      <c r="R12" s="63">
        <v>39.044695353556399</v>
      </c>
      <c r="S12" s="63">
        <v>18.5316613767626</v>
      </c>
      <c r="T12" s="63">
        <v>125.87543576668899</v>
      </c>
      <c r="V12" s="64">
        <v>544.50829968595804</v>
      </c>
      <c r="W12" s="64">
        <v>546.10174966352599</v>
      </c>
      <c r="X12" s="2"/>
      <c r="Y12" s="64">
        <v>10.199999999999999</v>
      </c>
      <c r="Z12" s="64">
        <v>10.3</v>
      </c>
      <c r="AA12" s="64"/>
      <c r="AB12" s="60">
        <v>43.786407442519597</v>
      </c>
      <c r="AC12" s="60">
        <v>42.952380634090602</v>
      </c>
      <c r="AD12" s="60">
        <v>45.871474463591902</v>
      </c>
      <c r="AE12" s="60"/>
      <c r="AF12" s="4">
        <v>2.4500000000000002</v>
      </c>
      <c r="AG12" s="4"/>
      <c r="AH12" s="4">
        <v>2.2999999999999998</v>
      </c>
      <c r="AI12" s="4"/>
      <c r="AJ12" s="4">
        <v>0.24</v>
      </c>
      <c r="AK12" s="53"/>
      <c r="AL12" s="33">
        <v>9.4521335511763205</v>
      </c>
      <c r="AM12" s="33">
        <v>10.329135633244199</v>
      </c>
      <c r="AN12" s="33">
        <v>11.4984717426681</v>
      </c>
      <c r="AO12" s="33"/>
      <c r="AP12" s="33">
        <v>452.52231759712402</v>
      </c>
      <c r="AQ12" s="33">
        <v>466.61470811052999</v>
      </c>
      <c r="AR12" s="33">
        <v>459.56851285382697</v>
      </c>
      <c r="AS12" s="33"/>
      <c r="AT12" s="54">
        <v>0.32530514670925198</v>
      </c>
      <c r="AU12" s="54">
        <v>0.32519935768449099</v>
      </c>
      <c r="AV12" s="54">
        <v>0.32604760144901701</v>
      </c>
      <c r="AW12" s="54"/>
      <c r="AX12" s="6">
        <v>9.7272508613217603</v>
      </c>
      <c r="AY12" s="6">
        <v>9.2581447226427898</v>
      </c>
      <c r="AZ12" s="6">
        <v>9.4424364199809592</v>
      </c>
      <c r="BA12" s="6"/>
      <c r="BB12" s="61">
        <v>16.363864431505412</v>
      </c>
      <c r="BC12" s="61">
        <v>17.108111177618589</v>
      </c>
      <c r="BD12" s="61">
        <v>16.591129169917117</v>
      </c>
      <c r="BE12" s="61"/>
      <c r="BF12" s="25">
        <v>4.6539152034175197</v>
      </c>
      <c r="BG12" s="25">
        <v>4.6154520699896597</v>
      </c>
      <c r="BH12" s="25">
        <v>4.6250678533466303</v>
      </c>
      <c r="BI12" s="25"/>
      <c r="BJ12" s="47">
        <v>12.307242063492099</v>
      </c>
      <c r="BK12" s="48">
        <v>0.52674471992653804</v>
      </c>
      <c r="BL12" s="48">
        <v>11.1401105207923</v>
      </c>
      <c r="BM12" s="48">
        <v>0.48473943985307599</v>
      </c>
      <c r="BN12" s="48">
        <v>0.15564738292010999</v>
      </c>
      <c r="BO12" s="25"/>
      <c r="BP12" s="45">
        <v>28.747532139577601</v>
      </c>
      <c r="BQ12" s="45">
        <v>10.3671782762692</v>
      </c>
      <c r="BR12" s="45">
        <v>10.2735963531418</v>
      </c>
      <c r="BS12" s="45">
        <v>5.7454824216187896</v>
      </c>
      <c r="BT12" s="45">
        <v>2.3612750885478202</v>
      </c>
      <c r="BV12" s="6">
        <v>166.01190476190499</v>
      </c>
      <c r="BW12" s="6">
        <v>164.82142857142901</v>
      </c>
      <c r="BX12" s="6">
        <v>170.77380952381</v>
      </c>
      <c r="BY12" s="6"/>
      <c r="BZ12" s="6">
        <f t="shared" si="0"/>
        <v>161.4208490945085</v>
      </c>
      <c r="CA12" s="6">
        <v>79.379435044513997</v>
      </c>
      <c r="CB12" s="6">
        <v>82.041414049994501</v>
      </c>
      <c r="CD12" s="55">
        <v>182.88</v>
      </c>
      <c r="CE12" s="55">
        <v>181.5</v>
      </c>
      <c r="CF12" s="55">
        <v>179.3</v>
      </c>
      <c r="CG12" s="55"/>
      <c r="CH12" s="8">
        <v>3.65</v>
      </c>
      <c r="CI12" s="8">
        <v>3.64</v>
      </c>
      <c r="CJ12" s="8">
        <v>3.66</v>
      </c>
      <c r="CK12" s="8"/>
      <c r="CL12" s="8">
        <v>6.66</v>
      </c>
      <c r="CM12" s="8">
        <v>6.64</v>
      </c>
      <c r="CN12" s="8">
        <v>6.72</v>
      </c>
      <c r="CO12" s="8"/>
      <c r="CP12" s="39">
        <v>27.459459459459499</v>
      </c>
      <c r="CQ12" s="39">
        <v>27.3343373493976</v>
      </c>
      <c r="CR12" s="39">
        <v>26.681547619047599</v>
      </c>
      <c r="CS12" s="39"/>
      <c r="CT12" s="6">
        <v>19.672999999999998</v>
      </c>
      <c r="CU12" s="6">
        <v>19.72</v>
      </c>
      <c r="CV12" s="6">
        <v>19.635000000000002</v>
      </c>
      <c r="CW12" s="6"/>
      <c r="CX12" s="8">
        <v>255.2</v>
      </c>
      <c r="CY12" s="8">
        <v>246.23</v>
      </c>
      <c r="CZ12" s="8">
        <v>264.89</v>
      </c>
      <c r="DA12" s="8"/>
      <c r="DB12" s="20">
        <v>199.9</v>
      </c>
      <c r="DC12" s="20">
        <v>200.6</v>
      </c>
      <c r="DD12" s="20">
        <v>201.9</v>
      </c>
      <c r="DE12" s="20"/>
      <c r="DF12" s="1">
        <v>4.57</v>
      </c>
      <c r="DG12" s="1">
        <v>4.5999999999999996</v>
      </c>
      <c r="DH12" s="1">
        <v>4.5999999999999996</v>
      </c>
      <c r="DI12" s="1"/>
      <c r="DJ12" s="19">
        <v>71.3</v>
      </c>
      <c r="DK12" s="19">
        <v>72.2</v>
      </c>
      <c r="DL12" s="19">
        <v>71.599999999999994</v>
      </c>
      <c r="DM12" s="19"/>
      <c r="DN12" s="6">
        <v>0.2</v>
      </c>
      <c r="DO12" s="6">
        <v>0.19</v>
      </c>
      <c r="DP12" s="6">
        <v>0.21</v>
      </c>
      <c r="DQ12" s="6"/>
      <c r="DR12" s="35">
        <v>28.01</v>
      </c>
      <c r="DS12" s="35">
        <v>26.64</v>
      </c>
      <c r="DT12" s="35">
        <v>26.65</v>
      </c>
      <c r="DU12" s="1"/>
      <c r="DV12" s="35">
        <v>3.4</v>
      </c>
      <c r="DW12" s="35">
        <v>1.55</v>
      </c>
      <c r="DX12" s="35">
        <v>1.55</v>
      </c>
      <c r="DY12" s="1"/>
      <c r="DZ12" s="1">
        <v>-0.76</v>
      </c>
      <c r="EA12" s="1">
        <v>-0.76</v>
      </c>
      <c r="EB12" s="1">
        <v>-1.84</v>
      </c>
      <c r="EC12" s="1"/>
      <c r="ED12">
        <v>-4.399</v>
      </c>
      <c r="EE12">
        <v>-1.873</v>
      </c>
      <c r="EF12">
        <v>-0.40400000000000003</v>
      </c>
      <c r="EH12">
        <v>3.484</v>
      </c>
      <c r="EI12">
        <v>1.726</v>
      </c>
      <c r="EJ12">
        <v>2.4060000000000001</v>
      </c>
    </row>
    <row r="13" spans="1:141" x14ac:dyDescent="0.4">
      <c r="A13" s="11"/>
      <c r="B13" s="82" t="s">
        <v>175</v>
      </c>
      <c r="C13" s="63">
        <v>2355.6945954943999</v>
      </c>
      <c r="D13" s="63">
        <v>94.423482410387294</v>
      </c>
      <c r="E13" s="63">
        <v>111.669071135279</v>
      </c>
      <c r="F13" s="63">
        <v>141.57696149150999</v>
      </c>
      <c r="G13" s="63">
        <v>186.516479857951</v>
      </c>
      <c r="H13" s="63">
        <v>1150.0943291532601</v>
      </c>
      <c r="I13" s="63">
        <v>158.356453223838</v>
      </c>
      <c r="J13" s="63">
        <v>83.159471756741794</v>
      </c>
      <c r="K13" s="63">
        <v>33.2132948618355</v>
      </c>
      <c r="L13" s="63">
        <v>23.9340805681944</v>
      </c>
      <c r="M13" s="63">
        <v>7.1662412606813897</v>
      </c>
      <c r="N13" s="63">
        <v>13.443014093885299</v>
      </c>
      <c r="O13" s="63">
        <v>18.0690267450893</v>
      </c>
      <c r="P13" s="63">
        <v>3.53223837531905</v>
      </c>
      <c r="Q13" s="63">
        <v>4.6221285095993796</v>
      </c>
      <c r="R13" s="63">
        <v>29.0883364776384</v>
      </c>
      <c r="S13" s="63">
        <v>17.7078015758517</v>
      </c>
      <c r="T13" s="63">
        <v>255.18810342914199</v>
      </c>
      <c r="V13" s="64">
        <v>541.87179487179503</v>
      </c>
      <c r="W13" s="64">
        <v>543.45290242165197</v>
      </c>
      <c r="X13" s="2"/>
      <c r="Y13" s="64">
        <v>6.6600000000000006E-2</v>
      </c>
      <c r="Z13" s="64">
        <v>8.5900000000000004E-2</v>
      </c>
      <c r="AA13" s="64"/>
      <c r="AB13" s="60">
        <v>7.3774617885417797</v>
      </c>
      <c r="AC13" s="60">
        <v>6.5577438120371303</v>
      </c>
      <c r="AD13" s="60">
        <v>9.4267567298033796</v>
      </c>
      <c r="AE13" s="60"/>
      <c r="AF13" s="4">
        <v>9.2899999999999991</v>
      </c>
      <c r="AG13" s="4"/>
      <c r="AH13" s="4">
        <v>8.61</v>
      </c>
      <c r="AI13" s="4"/>
      <c r="AJ13" s="4">
        <v>1.9</v>
      </c>
      <c r="AK13" s="53"/>
      <c r="AL13" s="33">
        <v>14.1140970628077</v>
      </c>
      <c r="AM13" s="33">
        <v>14.1627663630243</v>
      </c>
      <c r="AN13" s="33">
        <v>14.503451464540399</v>
      </c>
      <c r="AO13" s="33"/>
      <c r="AP13" s="33">
        <v>98.386059144182695</v>
      </c>
      <c r="AQ13" s="33">
        <v>84.550519577032006</v>
      </c>
      <c r="AR13" s="33">
        <v>91.468289360607301</v>
      </c>
      <c r="AS13" s="33"/>
      <c r="AT13" s="54">
        <v>0.27884938171726797</v>
      </c>
      <c r="AU13" s="54">
        <v>0.27877164641602498</v>
      </c>
      <c r="AV13" s="54">
        <v>0.27939474508071399</v>
      </c>
      <c r="AW13" s="54"/>
      <c r="AX13" s="6">
        <v>6.0276276885310303</v>
      </c>
      <c r="AY13" s="6">
        <v>6.0464463825320598</v>
      </c>
      <c r="AZ13" s="6">
        <v>6.1499491995377404</v>
      </c>
      <c r="BA13" s="6"/>
      <c r="BB13" s="61">
        <v>4.5657986066090768</v>
      </c>
      <c r="BC13" s="61">
        <v>4.6287622496468996</v>
      </c>
      <c r="BD13" s="61">
        <v>4.4344681948577005</v>
      </c>
      <c r="BE13" s="61"/>
      <c r="BF13" s="25">
        <v>2.4948925234141099</v>
      </c>
      <c r="BG13" s="25">
        <v>2.5326957709654798</v>
      </c>
      <c r="BH13" s="25">
        <v>2.52324495907764</v>
      </c>
      <c r="BI13" s="25"/>
      <c r="BJ13" s="47">
        <v>26.850873173754199</v>
      </c>
      <c r="BK13" s="48">
        <v>0.26973812940255698</v>
      </c>
      <c r="BL13" s="48">
        <v>26.3353932950691</v>
      </c>
      <c r="BM13" s="48">
        <v>0.245741749282546</v>
      </c>
      <c r="BN13" s="51">
        <v>0</v>
      </c>
      <c r="BO13" s="25"/>
      <c r="BP13" s="45">
        <v>25.575128815549199</v>
      </c>
      <c r="BQ13" s="45">
        <v>17.197756326637101</v>
      </c>
      <c r="BR13" s="46">
        <v>0</v>
      </c>
      <c r="BS13" s="45">
        <v>7.4026953430733098</v>
      </c>
      <c r="BT13" s="45">
        <v>0.97467714583876897</v>
      </c>
      <c r="BV13" s="6">
        <v>210.357142857143</v>
      </c>
      <c r="BW13" s="6">
        <v>212.142857142857</v>
      </c>
      <c r="BX13" s="6">
        <v>206.19047619047601</v>
      </c>
      <c r="BY13" s="6"/>
      <c r="BZ13" s="6">
        <f t="shared" si="0"/>
        <v>237.891360873092</v>
      </c>
      <c r="CA13" s="6">
        <v>113.952334146835</v>
      </c>
      <c r="CB13" s="6">
        <v>123.939026726257</v>
      </c>
      <c r="CD13" s="55">
        <v>203.3</v>
      </c>
      <c r="CE13" s="55">
        <v>214.8</v>
      </c>
      <c r="CF13" s="55">
        <v>212.5</v>
      </c>
      <c r="CG13" s="55"/>
      <c r="CH13" s="8">
        <v>3.56</v>
      </c>
      <c r="CI13" s="8">
        <v>3.55</v>
      </c>
      <c r="CJ13" s="8">
        <v>3.49</v>
      </c>
      <c r="CK13" s="8"/>
      <c r="CL13" s="8">
        <v>5.48</v>
      </c>
      <c r="CM13" s="8">
        <v>5.59</v>
      </c>
      <c r="CN13" s="8">
        <v>5.42</v>
      </c>
      <c r="CO13" s="8"/>
      <c r="CP13" s="39">
        <v>37.098540145985403</v>
      </c>
      <c r="CQ13" s="39">
        <v>38.425760286225398</v>
      </c>
      <c r="CR13" s="39">
        <v>39.206642066420699</v>
      </c>
      <c r="CS13" s="39"/>
      <c r="CT13" s="6">
        <v>24.52</v>
      </c>
      <c r="CU13" s="6">
        <v>24.606999999999999</v>
      </c>
      <c r="CV13" s="6">
        <v>24.454000000000001</v>
      </c>
      <c r="CW13" s="6"/>
      <c r="CX13" s="8">
        <v>177.9</v>
      </c>
      <c r="CY13" s="8">
        <v>187.24</v>
      </c>
      <c r="CZ13" s="8">
        <v>168.35</v>
      </c>
      <c r="DA13" s="8"/>
      <c r="DB13" s="20">
        <v>118.7</v>
      </c>
      <c r="DC13" s="20">
        <v>118.2</v>
      </c>
      <c r="DD13" s="20">
        <v>119.5</v>
      </c>
      <c r="DE13" s="20"/>
      <c r="DF13" s="1">
        <v>3.43</v>
      </c>
      <c r="DG13" s="1">
        <v>3.4</v>
      </c>
      <c r="DH13" s="1">
        <v>3.4</v>
      </c>
      <c r="DI13" s="1"/>
      <c r="DJ13" s="19">
        <v>58.13</v>
      </c>
      <c r="DK13" s="19">
        <v>59.5</v>
      </c>
      <c r="DL13" s="19">
        <v>57.6</v>
      </c>
      <c r="DM13" s="19"/>
      <c r="DN13" s="6">
        <v>9.7000000000000003E-2</v>
      </c>
      <c r="DO13" s="6">
        <v>8.8999999999999996E-2</v>
      </c>
      <c r="DP13" s="6">
        <v>0.12</v>
      </c>
      <c r="DQ13" s="6"/>
      <c r="DR13" s="35">
        <v>28.06</v>
      </c>
      <c r="DS13" s="35">
        <v>28.1</v>
      </c>
      <c r="DT13" s="35">
        <v>27.92</v>
      </c>
      <c r="DU13" s="1"/>
      <c r="DV13" s="35">
        <v>15.11</v>
      </c>
      <c r="DW13" s="35">
        <v>9.81</v>
      </c>
      <c r="DX13" s="35">
        <v>11.53</v>
      </c>
      <c r="DY13" s="1"/>
      <c r="DZ13" s="1">
        <v>5.84</v>
      </c>
      <c r="EA13" s="1">
        <v>2.4300000000000002</v>
      </c>
      <c r="EB13" s="1">
        <v>3.35</v>
      </c>
      <c r="EC13" s="1"/>
      <c r="ED13">
        <v>2.4569999999999999</v>
      </c>
      <c r="EE13">
        <v>3.9540000000000002</v>
      </c>
      <c r="EF13">
        <v>3.3439999999999999</v>
      </c>
      <c r="EH13">
        <v>16.199000000000002</v>
      </c>
      <c r="EI13">
        <v>10.106</v>
      </c>
      <c r="EJ13">
        <v>12.007</v>
      </c>
    </row>
    <row r="14" spans="1:141" x14ac:dyDescent="0.4">
      <c r="A14" s="11"/>
      <c r="B14" s="82" t="s">
        <v>176</v>
      </c>
      <c r="C14" s="63">
        <v>2556.7877484246201</v>
      </c>
      <c r="D14" s="63">
        <v>63.324042656325702</v>
      </c>
      <c r="E14" s="63">
        <v>71.679592825981601</v>
      </c>
      <c r="F14" s="63">
        <v>69.346825012118302</v>
      </c>
      <c r="G14" s="63">
        <v>47.885361124575901</v>
      </c>
      <c r="H14" s="63">
        <v>2127.9083858458598</v>
      </c>
      <c r="I14" s="63">
        <v>36.8407658749394</v>
      </c>
      <c r="J14" s="63">
        <v>13.983882695104199</v>
      </c>
      <c r="K14" s="63">
        <v>17.0588948133786</v>
      </c>
      <c r="L14" s="63">
        <v>19.0353853611246</v>
      </c>
      <c r="M14" s="63">
        <v>3.9580707707222502</v>
      </c>
      <c r="N14" s="63">
        <v>16.0494425593795</v>
      </c>
      <c r="O14" s="63">
        <v>14.6031265147843</v>
      </c>
      <c r="P14" s="63">
        <v>5.1745031507513302</v>
      </c>
      <c r="Q14" s="63">
        <v>5.9125060591371801</v>
      </c>
      <c r="R14" s="63">
        <v>6.2136451769268097</v>
      </c>
      <c r="S14" s="63">
        <v>3.28835433834222</v>
      </c>
      <c r="T14" s="63">
        <v>15.489578284052399</v>
      </c>
      <c r="V14" s="64">
        <v>494.19157877389603</v>
      </c>
      <c r="W14" s="64">
        <v>492.72824653922203</v>
      </c>
      <c r="X14" s="2"/>
      <c r="Y14" s="64">
        <v>6.2199999999999998E-2</v>
      </c>
      <c r="Z14" s="64">
        <v>6.7400000000000002E-2</v>
      </c>
      <c r="AA14" s="64"/>
      <c r="AB14" s="60">
        <v>31.9226089555209</v>
      </c>
      <c r="AC14" s="60">
        <v>31.082540298796602</v>
      </c>
      <c r="AD14" s="60">
        <v>34.022780597331497</v>
      </c>
      <c r="AE14" s="60"/>
      <c r="AF14" s="4">
        <v>6.08</v>
      </c>
      <c r="AG14" s="4"/>
      <c r="AH14" s="4">
        <v>5.33</v>
      </c>
      <c r="AI14" s="4"/>
      <c r="AJ14" s="4">
        <v>1.1299999999999999</v>
      </c>
      <c r="AK14" s="53"/>
      <c r="AL14" s="33">
        <v>21.971641871627099</v>
      </c>
      <c r="AM14" s="33">
        <v>20.985734864566901</v>
      </c>
      <c r="AN14" s="33">
        <v>20.2815155738096</v>
      </c>
      <c r="AO14" s="33"/>
      <c r="AP14" s="33">
        <v>133.73594229954199</v>
      </c>
      <c r="AQ14" s="33">
        <v>130.69648906546101</v>
      </c>
      <c r="AR14" s="33">
        <v>132.216215682501</v>
      </c>
      <c r="AS14" s="33"/>
      <c r="AT14" s="54">
        <v>0.19718802459588999</v>
      </c>
      <c r="AU14" s="54">
        <v>0.19714914914462001</v>
      </c>
      <c r="AV14" s="54">
        <v>0.19746058263146299</v>
      </c>
      <c r="AW14" s="54"/>
      <c r="AX14" s="6">
        <v>12.0252378063508</v>
      </c>
      <c r="AY14" s="6">
        <v>12.261490022585599</v>
      </c>
      <c r="AZ14" s="6">
        <v>11.8902365399309</v>
      </c>
      <c r="BA14" s="6"/>
      <c r="BB14" s="74">
        <v>8.3388388757384124</v>
      </c>
      <c r="BC14" s="74">
        <v>7.7493497708470587</v>
      </c>
      <c r="BD14" s="74">
        <v>5.4186948809637405</v>
      </c>
      <c r="BE14" s="74"/>
      <c r="BF14" s="25">
        <v>3.8740519265258202</v>
      </c>
      <c r="BG14" s="25">
        <v>3.9127936941831698</v>
      </c>
      <c r="BH14" s="25">
        <v>3.9031082522688401</v>
      </c>
      <c r="BI14" s="25"/>
      <c r="BJ14" s="47">
        <v>0.69622085492228003</v>
      </c>
      <c r="BK14" s="48">
        <v>9.9878562176165794E-2</v>
      </c>
      <c r="BL14" s="48">
        <v>0.54468911917098495</v>
      </c>
      <c r="BM14" s="48">
        <v>5.1653173575129503E-2</v>
      </c>
      <c r="BN14" s="51">
        <v>0</v>
      </c>
      <c r="BO14" s="25"/>
      <c r="BP14" s="45">
        <v>2.4802056347150301</v>
      </c>
      <c r="BQ14" s="45">
        <v>1.67875647668394</v>
      </c>
      <c r="BR14" s="46">
        <v>0</v>
      </c>
      <c r="BS14" s="45">
        <v>0.80144915803108796</v>
      </c>
      <c r="BT14" s="46">
        <v>0</v>
      </c>
      <c r="BV14" s="6">
        <v>253.51190476190499</v>
      </c>
      <c r="BW14" s="6">
        <v>242.5</v>
      </c>
      <c r="BX14" s="6">
        <v>246.96428571428601</v>
      </c>
      <c r="BY14" s="6"/>
      <c r="BZ14" s="6">
        <f t="shared" si="0"/>
        <v>262.15461968735599</v>
      </c>
      <c r="CA14" s="6">
        <v>124.66140103071299</v>
      </c>
      <c r="CB14" s="6">
        <v>137.49321865664299</v>
      </c>
      <c r="CD14" s="55">
        <v>261.10000000000002</v>
      </c>
      <c r="CE14" s="55">
        <v>248.7</v>
      </c>
      <c r="CF14" s="55">
        <v>273.5</v>
      </c>
      <c r="CG14" s="55"/>
      <c r="CH14" s="8">
        <v>3.45</v>
      </c>
      <c r="CI14" s="8">
        <v>3.46</v>
      </c>
      <c r="CJ14" s="8">
        <v>3.39</v>
      </c>
      <c r="CK14" s="8"/>
      <c r="CL14" s="8">
        <v>8.5399999999999991</v>
      </c>
      <c r="CM14" s="8">
        <v>8.52</v>
      </c>
      <c r="CN14" s="8">
        <v>8.5500000000000007</v>
      </c>
      <c r="CO14" s="8"/>
      <c r="CP14" s="39">
        <v>30.573770491803302</v>
      </c>
      <c r="CQ14" s="39">
        <v>29.190140845070399</v>
      </c>
      <c r="CR14" s="39">
        <v>31.988304093567201</v>
      </c>
      <c r="CS14" s="39"/>
      <c r="CT14" s="6">
        <v>27.62</v>
      </c>
      <c r="CU14" s="6">
        <v>27.631</v>
      </c>
      <c r="CV14" s="6">
        <v>27.591999999999999</v>
      </c>
      <c r="CW14" s="6"/>
      <c r="CX14" s="8">
        <v>193.04</v>
      </c>
      <c r="CY14" s="8">
        <v>190</v>
      </c>
      <c r="CZ14" s="8">
        <v>192.8</v>
      </c>
      <c r="DA14" s="8"/>
      <c r="DB14" s="20">
        <v>187.6</v>
      </c>
      <c r="DC14" s="20">
        <v>186.4</v>
      </c>
      <c r="DD14" s="20">
        <v>189.2</v>
      </c>
      <c r="DE14" s="20"/>
      <c r="DF14" s="1">
        <v>2.39</v>
      </c>
      <c r="DG14" s="1">
        <v>2.4</v>
      </c>
      <c r="DH14" s="1">
        <v>2.4</v>
      </c>
      <c r="DI14" s="1"/>
      <c r="DJ14" s="19">
        <v>63.8</v>
      </c>
      <c r="DK14" s="19">
        <v>63.4</v>
      </c>
      <c r="DL14" s="19">
        <v>62.7</v>
      </c>
      <c r="DM14" s="19"/>
      <c r="DN14" s="6">
        <v>0.24</v>
      </c>
      <c r="DO14" s="6">
        <v>0.24</v>
      </c>
      <c r="DP14" s="6">
        <v>0.25</v>
      </c>
      <c r="DQ14" s="6"/>
      <c r="DR14" s="35">
        <v>26.49</v>
      </c>
      <c r="DS14" s="35">
        <v>26.44</v>
      </c>
      <c r="DT14" s="35">
        <v>26.79</v>
      </c>
      <c r="DU14" s="1"/>
      <c r="DV14" s="35">
        <v>2.0099999999999998</v>
      </c>
      <c r="DW14" s="35">
        <v>2.04</v>
      </c>
      <c r="DX14" s="35">
        <v>2.08</v>
      </c>
      <c r="DY14" s="1"/>
      <c r="DZ14" s="1">
        <v>-0.19</v>
      </c>
      <c r="EA14" s="1">
        <v>-0.02</v>
      </c>
      <c r="EB14" s="1">
        <v>0.23</v>
      </c>
      <c r="EC14" s="1"/>
      <c r="ED14">
        <v>-10.547000000000001</v>
      </c>
      <c r="EE14">
        <v>-101.997</v>
      </c>
      <c r="EF14">
        <v>9.0069999999999997</v>
      </c>
      <c r="EH14">
        <v>2.0190000000000001</v>
      </c>
      <c r="EI14">
        <v>2.04</v>
      </c>
      <c r="EJ14">
        <v>2.093</v>
      </c>
    </row>
    <row r="15" spans="1:141" x14ac:dyDescent="0.4">
      <c r="A15" s="11"/>
      <c r="B15" s="82" t="s">
        <v>177</v>
      </c>
      <c r="C15" s="63">
        <v>1416.1111648139199</v>
      </c>
      <c r="D15" s="63">
        <v>54.301594973417103</v>
      </c>
      <c r="E15" s="63">
        <v>110.633156114065</v>
      </c>
      <c r="F15" s="63">
        <v>80.648864185596906</v>
      </c>
      <c r="G15" s="63">
        <v>72.317544707588198</v>
      </c>
      <c r="H15" s="63">
        <v>621.25422909618203</v>
      </c>
      <c r="I15" s="63">
        <v>41.250604156597397</v>
      </c>
      <c r="J15" s="63">
        <v>28.3856935717738</v>
      </c>
      <c r="K15" s="63">
        <v>16.7599081681972</v>
      </c>
      <c r="L15" s="63">
        <v>37.672788786853602</v>
      </c>
      <c r="M15" s="63">
        <v>15.110560657322401</v>
      </c>
      <c r="N15" s="63">
        <v>21.496495891735101</v>
      </c>
      <c r="O15" s="63">
        <v>36.357539874335401</v>
      </c>
      <c r="P15" s="63">
        <v>4.01975592073466</v>
      </c>
      <c r="Q15" s="63">
        <v>2.50404784920251</v>
      </c>
      <c r="R15" s="63">
        <v>39.271387143547599</v>
      </c>
      <c r="S15" s="63">
        <v>28.770541324311299</v>
      </c>
      <c r="T15" s="63">
        <v>167.68366360560699</v>
      </c>
      <c r="V15" s="64">
        <v>607.04261954261995</v>
      </c>
      <c r="W15" s="64">
        <v>605.36439236439196</v>
      </c>
      <c r="X15" s="2"/>
      <c r="Y15" s="64">
        <v>1.52E-2</v>
      </c>
      <c r="Z15" s="64">
        <v>1.5100000000000001E-2</v>
      </c>
      <c r="AA15" s="64"/>
      <c r="AB15" s="60">
        <v>64.902411548547704</v>
      </c>
      <c r="AC15" s="60">
        <v>64.059523086878201</v>
      </c>
      <c r="AD15" s="60">
        <v>67.009632702721305</v>
      </c>
      <c r="AE15" s="60"/>
      <c r="AF15" s="4">
        <v>4.3</v>
      </c>
      <c r="AG15" s="4"/>
      <c r="AH15" s="4">
        <v>0.83</v>
      </c>
      <c r="AI15" s="4"/>
      <c r="AJ15" s="4">
        <v>1.1499999999999999</v>
      </c>
      <c r="AK15" s="53"/>
      <c r="AL15" s="33">
        <v>26.949411166321099</v>
      </c>
      <c r="AM15" s="33">
        <v>27.982315427051098</v>
      </c>
      <c r="AN15" s="33">
        <v>29.2969208497985</v>
      </c>
      <c r="AO15" s="33"/>
      <c r="AP15" s="33">
        <v>103.693238808092</v>
      </c>
      <c r="AQ15" s="33">
        <v>96.068735954555507</v>
      </c>
      <c r="AR15" s="33">
        <v>99.880987381323393</v>
      </c>
      <c r="AS15" s="33"/>
      <c r="AT15" s="54">
        <v>0.44020216393120998</v>
      </c>
      <c r="AU15" s="54">
        <v>0.44000847125001802</v>
      </c>
      <c r="AV15" s="54">
        <v>0.441562802238609</v>
      </c>
      <c r="AW15" s="54"/>
      <c r="AX15" s="6">
        <v>14.436054446043601</v>
      </c>
      <c r="AY15" s="6">
        <v>14.0974184046164</v>
      </c>
      <c r="AZ15" s="6">
        <v>14.6223042688286</v>
      </c>
      <c r="BA15" s="6"/>
      <c r="BB15" s="74">
        <v>9.7717494494413533</v>
      </c>
      <c r="BC15" s="74">
        <v>9.913825014185587</v>
      </c>
      <c r="BD15" s="74">
        <v>9.7803784798378821</v>
      </c>
      <c r="BE15" s="74"/>
      <c r="BF15" s="25">
        <v>7.30777496175617</v>
      </c>
      <c r="BG15" s="25">
        <v>7.34664677143705</v>
      </c>
      <c r="BH15" s="25">
        <v>7.3369288190168298</v>
      </c>
      <c r="BI15" s="25"/>
      <c r="BJ15" s="47">
        <v>10.8626268533773</v>
      </c>
      <c r="BK15" s="48">
        <v>0.69540362438220804</v>
      </c>
      <c r="BL15" s="48">
        <v>10.050387149917601</v>
      </c>
      <c r="BM15" s="48">
        <v>0.11683607907743</v>
      </c>
      <c r="BN15" s="51">
        <v>0</v>
      </c>
      <c r="BO15" s="25"/>
      <c r="BP15" s="45">
        <v>40.758550247117</v>
      </c>
      <c r="BQ15" s="45">
        <v>9.1377924217462905</v>
      </c>
      <c r="BR15" s="45">
        <v>3.0878912685337698</v>
      </c>
      <c r="BS15" s="45">
        <v>18.3306425041186</v>
      </c>
      <c r="BT15" s="45">
        <v>10.2022240527183</v>
      </c>
      <c r="BV15" s="6">
        <v>209.46428571428601</v>
      </c>
      <c r="BW15" s="6">
        <v>187.142857142857</v>
      </c>
      <c r="BX15" s="6">
        <v>196.96428571428601</v>
      </c>
      <c r="BY15" s="6"/>
      <c r="BZ15" s="6">
        <f t="shared" si="0"/>
        <v>212.23698715444399</v>
      </c>
      <c r="CA15" s="6">
        <v>110.420664694696</v>
      </c>
      <c r="CB15" s="6">
        <v>101.81632245974799</v>
      </c>
      <c r="CD15" s="36">
        <v>194.2</v>
      </c>
      <c r="CE15" s="36">
        <v>221.7</v>
      </c>
      <c r="CF15" s="36">
        <v>194.2</v>
      </c>
      <c r="CG15" s="36"/>
      <c r="CH15" s="8">
        <v>3.84</v>
      </c>
      <c r="CI15" s="8">
        <v>3.85</v>
      </c>
      <c r="CJ15" s="8">
        <v>3.89</v>
      </c>
      <c r="CK15" s="8"/>
      <c r="CL15" s="8">
        <v>4.33</v>
      </c>
      <c r="CM15" s="8">
        <v>4.32</v>
      </c>
      <c r="CN15" s="8">
        <v>4.3600000000000003</v>
      </c>
      <c r="CO15" s="8"/>
      <c r="CP15" s="39">
        <v>22.607683352735702</v>
      </c>
      <c r="CQ15" s="39">
        <v>26.113074204947001</v>
      </c>
      <c r="CR15" s="39">
        <v>22.529002320185601</v>
      </c>
      <c r="CS15" s="39"/>
      <c r="CT15" s="6">
        <v>23.35</v>
      </c>
      <c r="CU15" s="6">
        <v>23.45</v>
      </c>
      <c r="CV15" s="6">
        <v>23.257999999999999</v>
      </c>
      <c r="CW15" s="6"/>
      <c r="CX15" s="8">
        <v>155.5</v>
      </c>
      <c r="CY15" s="8">
        <v>164.86</v>
      </c>
      <c r="CZ15" s="8">
        <v>159.55000000000001</v>
      </c>
      <c r="DA15" s="8"/>
      <c r="DB15" s="20">
        <v>148.6</v>
      </c>
      <c r="DC15" s="20">
        <v>149.19999999999999</v>
      </c>
      <c r="DD15" s="20">
        <v>146.1</v>
      </c>
      <c r="DE15" s="20"/>
      <c r="DF15" s="1">
        <v>4.62</v>
      </c>
      <c r="DG15" s="1">
        <v>4.7</v>
      </c>
      <c r="DH15" s="1">
        <v>4.7</v>
      </c>
      <c r="DI15" s="1"/>
      <c r="DJ15" s="19">
        <v>68.3</v>
      </c>
      <c r="DK15" s="19">
        <v>68.599999999999994</v>
      </c>
      <c r="DL15" s="19">
        <v>67.400000000000006</v>
      </c>
      <c r="DM15" s="19"/>
      <c r="DN15" s="6">
        <v>0.16</v>
      </c>
      <c r="DO15" s="6">
        <v>0.15</v>
      </c>
      <c r="DP15" s="6">
        <v>0.17</v>
      </c>
      <c r="DQ15" s="6"/>
      <c r="DR15" s="35">
        <v>28.88</v>
      </c>
      <c r="DS15" s="35">
        <v>27.1</v>
      </c>
      <c r="DT15" s="35">
        <v>26.61</v>
      </c>
      <c r="DU15" s="1"/>
      <c r="DV15" s="35">
        <v>0.77</v>
      </c>
      <c r="DW15" s="35">
        <v>1.2</v>
      </c>
      <c r="DX15" s="35">
        <v>1.1599999999999999</v>
      </c>
      <c r="DY15" s="1"/>
      <c r="DZ15" s="1">
        <v>-1.77</v>
      </c>
      <c r="EA15" s="1">
        <v>-1.1000000000000001</v>
      </c>
      <c r="EB15" s="1">
        <v>-1.83</v>
      </c>
      <c r="EC15" s="1"/>
      <c r="ED15">
        <v>0.89100000000000001</v>
      </c>
      <c r="EE15">
        <v>-0.76700000000000002</v>
      </c>
      <c r="EF15">
        <v>7.0000000000000001E-3</v>
      </c>
      <c r="EH15">
        <v>1.93</v>
      </c>
      <c r="EI15">
        <v>1.6279999999999999</v>
      </c>
      <c r="EJ15">
        <v>2.1669999999999998</v>
      </c>
    </row>
    <row r="16" spans="1:141" x14ac:dyDescent="0.4">
      <c r="A16" s="11"/>
      <c r="B16" s="82" t="s">
        <v>178</v>
      </c>
      <c r="C16" s="63">
        <v>1237.80755323423</v>
      </c>
      <c r="D16" s="63">
        <v>71.273603856970695</v>
      </c>
      <c r="E16" s="63">
        <v>56.408196062675799</v>
      </c>
      <c r="F16" s="63">
        <v>104.49979911611101</v>
      </c>
      <c r="G16" s="63">
        <v>64.282844515869797</v>
      </c>
      <c r="H16" s="63">
        <v>677.78224186420198</v>
      </c>
      <c r="I16" s="63">
        <v>39.0879871434311</v>
      </c>
      <c r="J16" s="63">
        <v>51.426275612695903</v>
      </c>
      <c r="K16" s="63">
        <v>22.229811169144199</v>
      </c>
      <c r="L16" s="63">
        <v>15.7292085174769</v>
      </c>
      <c r="M16" s="63">
        <v>1.69626355966252</v>
      </c>
      <c r="N16" s="63">
        <v>12.6677380474086</v>
      </c>
      <c r="O16" s="63">
        <v>11.663318601848101</v>
      </c>
      <c r="P16" s="63">
        <v>1.1189232623543599</v>
      </c>
      <c r="Q16" s="63">
        <v>3.3692245881880298</v>
      </c>
      <c r="R16" s="63">
        <v>14.7649658497388</v>
      </c>
      <c r="S16" s="63">
        <v>12.0449979911611</v>
      </c>
      <c r="T16" s="63">
        <v>62.032944957814401</v>
      </c>
      <c r="V16" s="64">
        <v>600.68028385116997</v>
      </c>
      <c r="W16" s="64">
        <v>598.97727272727298</v>
      </c>
      <c r="X16" s="2"/>
      <c r="Y16" s="64">
        <v>5.9799999999999999E-2</v>
      </c>
      <c r="Z16" s="64">
        <v>5.9799999999999999E-2</v>
      </c>
      <c r="AA16" s="64"/>
      <c r="AB16" s="60">
        <v>139.84062205743399</v>
      </c>
      <c r="AC16" s="60">
        <v>139.00823740233</v>
      </c>
      <c r="AD16" s="60">
        <v>141.92158369519299</v>
      </c>
      <c r="AE16" s="60"/>
      <c r="AF16" s="4">
        <v>5.73</v>
      </c>
      <c r="AG16" s="4"/>
      <c r="AH16" s="4">
        <v>4.12</v>
      </c>
      <c r="AI16" s="4"/>
      <c r="AJ16" s="4">
        <v>1.63</v>
      </c>
      <c r="AK16" s="53"/>
      <c r="AL16" s="33">
        <v>41.626292788071702</v>
      </c>
      <c r="AM16" s="33">
        <v>41.477980580988401</v>
      </c>
      <c r="AN16" s="33">
        <v>41.626292788071702</v>
      </c>
      <c r="AO16" s="33"/>
      <c r="AP16" s="33">
        <v>983.117502970533</v>
      </c>
      <c r="AQ16" s="33">
        <v>998.97423688941205</v>
      </c>
      <c r="AR16" s="33">
        <v>991.04586992997304</v>
      </c>
      <c r="AS16" s="33"/>
      <c r="AT16" s="54">
        <v>0.35944781145284299</v>
      </c>
      <c r="AU16" s="54">
        <v>0.35931865514863498</v>
      </c>
      <c r="AV16" s="54">
        <v>0.36035451193748402</v>
      </c>
      <c r="AW16" s="54"/>
      <c r="AX16" s="6">
        <v>14.18927373680163</v>
      </c>
      <c r="AY16" s="6">
        <v>14.59057301759734</v>
      </c>
      <c r="AZ16" s="6">
        <v>15.192521938790902</v>
      </c>
      <c r="BA16" s="6"/>
      <c r="BB16" s="74">
        <v>13.703689004491823</v>
      </c>
      <c r="BC16" s="74">
        <v>14.232462547331764</v>
      </c>
      <c r="BD16" s="74">
        <v>13.885471700051292</v>
      </c>
      <c r="BE16" s="74"/>
      <c r="BF16" s="25">
        <v>7.8309062320721097</v>
      </c>
      <c r="BG16" s="25">
        <v>7.79251883045744</v>
      </c>
      <c r="BH16" s="25">
        <v>7.8021156808611103</v>
      </c>
      <c r="BI16" s="25"/>
      <c r="BJ16" s="47">
        <v>6.3125862182224299</v>
      </c>
      <c r="BK16" s="48">
        <v>0.66054654141759195</v>
      </c>
      <c r="BL16" s="48">
        <v>5.0649510608946997</v>
      </c>
      <c r="BM16" s="48">
        <v>0.461554884057019</v>
      </c>
      <c r="BN16" s="48">
        <v>0.125533731853117</v>
      </c>
      <c r="BO16" s="25"/>
      <c r="BP16" s="45">
        <v>134.63750574788099</v>
      </c>
      <c r="BQ16" s="45">
        <v>7.1233002693292997</v>
      </c>
      <c r="BR16" s="45">
        <v>113.25830979439</v>
      </c>
      <c r="BS16" s="45">
        <v>11.158198121263901</v>
      </c>
      <c r="BT16" s="45">
        <v>3.0976975628982499</v>
      </c>
      <c r="BV16" s="6">
        <v>181.78571428571399</v>
      </c>
      <c r="BW16" s="6">
        <v>203.21428571428601</v>
      </c>
      <c r="BX16" s="6">
        <v>189.52380952381</v>
      </c>
      <c r="BY16" s="6"/>
      <c r="BZ16" s="6">
        <f t="shared" si="0"/>
        <v>255.335377813496</v>
      </c>
      <c r="CA16" s="6">
        <v>120.443686215756</v>
      </c>
      <c r="CB16" s="6">
        <v>134.89169159773999</v>
      </c>
      <c r="CD16" s="36">
        <v>194.2</v>
      </c>
      <c r="CE16" s="36">
        <v>197.7</v>
      </c>
      <c r="CF16" s="36">
        <v>189.7</v>
      </c>
      <c r="CG16" s="36"/>
      <c r="CH16" s="8">
        <v>3.38</v>
      </c>
      <c r="CI16" s="8">
        <v>3.34</v>
      </c>
      <c r="CJ16" s="8">
        <v>3.45</v>
      </c>
      <c r="CK16" s="8"/>
      <c r="CL16" s="8">
        <v>5.4</v>
      </c>
      <c r="CM16" s="8">
        <v>5.38</v>
      </c>
      <c r="CN16" s="8">
        <v>5.42</v>
      </c>
      <c r="CO16" s="8"/>
      <c r="CP16" s="39">
        <v>35.962962962962997</v>
      </c>
      <c r="CQ16" s="39">
        <v>36.747211895910802</v>
      </c>
      <c r="CR16" s="39">
        <v>35</v>
      </c>
      <c r="CS16" s="39"/>
      <c r="CT16" s="6">
        <v>24.055</v>
      </c>
      <c r="CU16" s="6">
        <v>24.1</v>
      </c>
      <c r="CV16" s="6">
        <v>24.024999999999999</v>
      </c>
      <c r="CW16" s="6"/>
      <c r="CX16" s="8">
        <v>203.9</v>
      </c>
      <c r="CY16" s="8">
        <v>213.56</v>
      </c>
      <c r="CZ16" s="8">
        <v>209.86</v>
      </c>
      <c r="DA16" s="8"/>
      <c r="DB16" s="20">
        <v>136.6</v>
      </c>
      <c r="DC16" s="20">
        <v>135.4</v>
      </c>
      <c r="DD16" s="20">
        <v>136.80000000000001</v>
      </c>
      <c r="DE16" s="20"/>
      <c r="DF16" s="1">
        <v>4.6100000000000003</v>
      </c>
      <c r="DG16" s="1">
        <v>4.5999999999999996</v>
      </c>
      <c r="DH16" s="1">
        <v>4.5999999999999996</v>
      </c>
      <c r="DI16" s="1"/>
      <c r="DJ16" s="19">
        <v>66.260000000000005</v>
      </c>
      <c r="DK16" s="19">
        <v>65.8</v>
      </c>
      <c r="DL16" s="19">
        <v>66.400000000000006</v>
      </c>
      <c r="DM16" s="19"/>
      <c r="DN16" s="6">
        <v>0.255</v>
      </c>
      <c r="DO16" s="6">
        <v>0.254</v>
      </c>
      <c r="DP16" s="6">
        <v>0.25600000000000001</v>
      </c>
      <c r="DQ16" s="6"/>
      <c r="DR16" s="35">
        <v>25.75</v>
      </c>
      <c r="DS16" s="35">
        <v>23.22</v>
      </c>
      <c r="DT16" s="35">
        <v>27.27</v>
      </c>
      <c r="DU16" s="1"/>
      <c r="DV16" s="35">
        <v>1.21</v>
      </c>
      <c r="DW16" s="35">
        <v>1.54</v>
      </c>
      <c r="DX16" s="35">
        <v>0.83</v>
      </c>
      <c r="DY16" s="1"/>
      <c r="DZ16" s="1">
        <v>-0.47</v>
      </c>
      <c r="EA16" s="1">
        <v>-0.28999999999999998</v>
      </c>
      <c r="EB16" s="1">
        <v>-0.94</v>
      </c>
      <c r="EC16" s="1"/>
      <c r="ED16">
        <v>-2.444</v>
      </c>
      <c r="EE16">
        <v>-5.2469999999999999</v>
      </c>
      <c r="EF16">
        <v>-0.46899999999999997</v>
      </c>
      <c r="EH16">
        <v>1.298</v>
      </c>
      <c r="EI16">
        <v>1.5669999999999999</v>
      </c>
      <c r="EJ16">
        <v>1.254</v>
      </c>
    </row>
    <row r="17" spans="1:140" x14ac:dyDescent="0.4">
      <c r="A17" s="11"/>
      <c r="B17" s="82" t="s">
        <v>179</v>
      </c>
      <c r="C17" s="63">
        <v>2177.9125035765401</v>
      </c>
      <c r="D17" s="63">
        <v>85.201716738197405</v>
      </c>
      <c r="E17" s="63">
        <v>223.11874105865499</v>
      </c>
      <c r="F17" s="63">
        <v>226.60371959942799</v>
      </c>
      <c r="G17" s="63">
        <v>172.68669527897001</v>
      </c>
      <c r="H17" s="63">
        <v>817.56795422031496</v>
      </c>
      <c r="I17" s="63">
        <v>96.017167381974204</v>
      </c>
      <c r="J17" s="63">
        <v>100.864091559371</v>
      </c>
      <c r="K17" s="63">
        <v>34.216881258941299</v>
      </c>
      <c r="L17" s="63">
        <v>35.0821173104435</v>
      </c>
      <c r="M17" s="63">
        <v>10.719313304721</v>
      </c>
      <c r="N17" s="63">
        <v>23.906151645207402</v>
      </c>
      <c r="O17" s="63">
        <v>41.2589413447783</v>
      </c>
      <c r="P17" s="63">
        <v>2.1042060085836898</v>
      </c>
      <c r="Q17" s="63">
        <v>7.5427753934191699</v>
      </c>
      <c r="R17" s="63">
        <v>48.429184549356201</v>
      </c>
      <c r="S17" s="63">
        <v>31.4449213161659</v>
      </c>
      <c r="T17" s="63">
        <v>186.065808297568</v>
      </c>
      <c r="V17" s="64">
        <v>522.33976109214996</v>
      </c>
      <c r="W17" s="64">
        <v>526.88558020477797</v>
      </c>
      <c r="X17" s="2"/>
      <c r="Y17" s="64">
        <v>7.0300000000000001E-2</v>
      </c>
      <c r="Z17" s="64">
        <v>6.5799999999999997E-2</v>
      </c>
      <c r="AA17" s="64"/>
      <c r="AB17" s="60">
        <v>52.376269032009901</v>
      </c>
      <c r="AC17" s="60">
        <v>51.544899682295501</v>
      </c>
      <c r="AD17" s="60">
        <v>54.454692406296097</v>
      </c>
      <c r="AE17" s="60"/>
      <c r="AF17" s="4">
        <v>6.23</v>
      </c>
      <c r="AG17" s="4"/>
      <c r="AH17" s="4">
        <v>3.63</v>
      </c>
      <c r="AI17" s="4"/>
      <c r="AJ17" s="4">
        <v>2.06</v>
      </c>
      <c r="AK17" s="53"/>
      <c r="AL17" s="33">
        <v>25.790681672737399</v>
      </c>
      <c r="AM17" s="33">
        <v>25.6463308424796</v>
      </c>
      <c r="AN17" s="33">
        <v>25.790681672737399</v>
      </c>
      <c r="AO17" s="33"/>
      <c r="AP17" s="33">
        <v>144.895175201374</v>
      </c>
      <c r="AQ17" s="33">
        <v>171.09962178034601</v>
      </c>
      <c r="AR17" s="33">
        <v>157.99739849086001</v>
      </c>
      <c r="AS17" s="33"/>
      <c r="AT17" s="54">
        <v>0.21883776370945801</v>
      </c>
      <c r="AU17" s="54">
        <v>0.21878988422047299</v>
      </c>
      <c r="AV17" s="54">
        <v>0.21917350779162401</v>
      </c>
      <c r="AW17" s="54"/>
      <c r="AX17" s="6">
        <v>11.934111615459299</v>
      </c>
      <c r="AY17" s="6">
        <v>11.733706718474201</v>
      </c>
      <c r="AZ17" s="6">
        <v>12.0343140639518</v>
      </c>
      <c r="BA17" s="6"/>
      <c r="BB17" s="74">
        <v>24.12</v>
      </c>
      <c r="BC17" s="64">
        <v>27.925502675135704</v>
      </c>
      <c r="BD17" s="64">
        <v>24.205517647058823</v>
      </c>
      <c r="BE17" s="64"/>
      <c r="BF17" s="25">
        <v>5.4442385845947996</v>
      </c>
      <c r="BG17" s="25">
        <v>5.5592603197574899</v>
      </c>
      <c r="BH17" s="25">
        <v>5.5305048859668204</v>
      </c>
      <c r="BI17" s="25"/>
      <c r="BJ17" s="47">
        <v>0.21064254736361601</v>
      </c>
      <c r="BK17" s="48">
        <v>9.8346757100466295E-2</v>
      </c>
      <c r="BL17" s="51">
        <v>0</v>
      </c>
      <c r="BM17" s="48">
        <v>0.112295790263149</v>
      </c>
      <c r="BN17" s="51">
        <v>0</v>
      </c>
      <c r="BO17" s="25"/>
      <c r="BP17" s="45">
        <v>9.7179378485016503</v>
      </c>
      <c r="BQ17" s="45">
        <v>0.47151661394984801</v>
      </c>
      <c r="BR17" s="45">
        <v>8.5003423875827409</v>
      </c>
      <c r="BS17" s="45">
        <v>0.74607884696905502</v>
      </c>
      <c r="BT17" s="46">
        <v>0</v>
      </c>
      <c r="BV17" s="6">
        <v>177.02380952381</v>
      </c>
      <c r="BW17" s="6">
        <v>180.29761904761901</v>
      </c>
      <c r="BX17" s="6">
        <v>180</v>
      </c>
      <c r="BY17" s="6"/>
      <c r="BZ17" s="6">
        <f t="shared" si="0"/>
        <v>208.932908048168</v>
      </c>
      <c r="CA17" s="6">
        <v>105.75514605811</v>
      </c>
      <c r="CB17" s="6">
        <v>103.177761990058</v>
      </c>
      <c r="CD17" s="36">
        <v>207.9</v>
      </c>
      <c r="CE17" s="36">
        <v>233.4</v>
      </c>
      <c r="CF17" s="36">
        <v>203.3</v>
      </c>
      <c r="CG17" s="36"/>
      <c r="CH17" s="8">
        <v>3.2</v>
      </c>
      <c r="CI17" s="8">
        <v>3.19</v>
      </c>
      <c r="CJ17" s="8">
        <v>3.17</v>
      </c>
      <c r="CK17" s="8"/>
      <c r="CL17" s="8">
        <v>8.59</v>
      </c>
      <c r="CM17" s="8">
        <v>8.49</v>
      </c>
      <c r="CN17" s="8">
        <v>8.6199999999999992</v>
      </c>
      <c r="CO17" s="8"/>
      <c r="CP17" s="39">
        <v>24.2025611175786</v>
      </c>
      <c r="CQ17" s="39">
        <v>27.491166077738502</v>
      </c>
      <c r="CR17" s="39">
        <v>23.584686774942</v>
      </c>
      <c r="CS17" s="39"/>
      <c r="CT17" s="6">
        <v>25.009</v>
      </c>
      <c r="CU17" s="6">
        <v>25.34</v>
      </c>
      <c r="CV17" s="6">
        <v>24.687000000000001</v>
      </c>
      <c r="CW17" s="6"/>
      <c r="CX17" s="8">
        <v>159.69999999999999</v>
      </c>
      <c r="CY17" s="8">
        <v>155.65</v>
      </c>
      <c r="CZ17" s="8">
        <v>162.58000000000001</v>
      </c>
      <c r="DA17" s="8"/>
      <c r="DB17" s="20">
        <v>173.6</v>
      </c>
      <c r="DC17" s="20">
        <v>174.6</v>
      </c>
      <c r="DD17" s="20">
        <v>175.2</v>
      </c>
      <c r="DE17" s="20"/>
      <c r="DF17" s="1">
        <v>2.91</v>
      </c>
      <c r="DG17" s="1">
        <v>2.9</v>
      </c>
      <c r="DH17" s="1">
        <v>2.9</v>
      </c>
      <c r="DI17" s="1"/>
      <c r="DJ17" s="19">
        <v>67.39</v>
      </c>
      <c r="DK17" s="19">
        <v>68.2</v>
      </c>
      <c r="DL17" s="19">
        <v>67.5</v>
      </c>
      <c r="DM17" s="19"/>
      <c r="DN17" s="6">
        <v>0.215</v>
      </c>
      <c r="DO17" s="6">
        <v>0.214</v>
      </c>
      <c r="DP17" s="6">
        <v>0.21</v>
      </c>
      <c r="DQ17" s="6"/>
      <c r="DR17" s="35">
        <v>25.81</v>
      </c>
      <c r="DS17" s="35">
        <v>25.39</v>
      </c>
      <c r="DT17" s="35">
        <v>25.38</v>
      </c>
      <c r="DU17" s="1"/>
      <c r="DV17" s="35">
        <v>1.34</v>
      </c>
      <c r="DW17" s="35">
        <v>2.16</v>
      </c>
      <c r="DX17" s="35">
        <v>2.44</v>
      </c>
      <c r="DY17" s="1"/>
      <c r="DZ17" s="1">
        <v>-0.19</v>
      </c>
      <c r="EA17" s="1">
        <v>0.03</v>
      </c>
      <c r="EB17" s="1">
        <v>0.13</v>
      </c>
      <c r="EC17" s="1"/>
      <c r="ED17">
        <v>-7.0049999999999999</v>
      </c>
      <c r="EE17">
        <v>71.995000000000005</v>
      </c>
      <c r="EF17">
        <v>18.751000000000001</v>
      </c>
      <c r="EH17">
        <v>1.353</v>
      </c>
      <c r="EI17">
        <v>2.16</v>
      </c>
      <c r="EJ17">
        <v>2.4430000000000001</v>
      </c>
    </row>
    <row r="18" spans="1:140" ht="21" customHeight="1" x14ac:dyDescent="0.4">
      <c r="A18" s="11"/>
      <c r="B18" s="82" t="s">
        <v>180</v>
      </c>
      <c r="C18" s="63">
        <v>1553.50266971777</v>
      </c>
      <c r="D18" s="63">
        <v>73.340961098398196</v>
      </c>
      <c r="E18" s="63">
        <v>110.71700991609499</v>
      </c>
      <c r="F18" s="63">
        <v>110.48817696415</v>
      </c>
      <c r="G18" s="63">
        <v>112.05186880244101</v>
      </c>
      <c r="H18" s="63">
        <v>679.25247902364595</v>
      </c>
      <c r="I18" s="63">
        <v>46.948893974065598</v>
      </c>
      <c r="J18" s="63">
        <v>40.083905415713197</v>
      </c>
      <c r="K18" s="63">
        <v>27.078565980167799</v>
      </c>
      <c r="L18" s="63">
        <v>23.8825324180015</v>
      </c>
      <c r="M18" s="63">
        <v>3.9740655987795601</v>
      </c>
      <c r="N18" s="63">
        <v>14.3096872616323</v>
      </c>
      <c r="O18" s="63">
        <v>19.168573607932899</v>
      </c>
      <c r="P18" s="63">
        <v>3.5636918382913798</v>
      </c>
      <c r="Q18" s="63">
        <v>12.9099923722349</v>
      </c>
      <c r="R18" s="63">
        <v>42.028985507246396</v>
      </c>
      <c r="S18" s="63">
        <v>28.127383676582799</v>
      </c>
      <c r="T18" s="63">
        <v>181.69336384439401</v>
      </c>
      <c r="V18" s="64">
        <v>582.57067920774205</v>
      </c>
      <c r="W18" s="64">
        <v>584.17681106991097</v>
      </c>
      <c r="X18" s="2"/>
      <c r="Y18" s="64">
        <v>8.7999999999999995E-2</v>
      </c>
      <c r="Z18" s="64">
        <v>7.8600000000000003E-2</v>
      </c>
      <c r="AA18" s="64"/>
      <c r="AB18" s="60">
        <v>60.2475393461633</v>
      </c>
      <c r="AC18" s="60">
        <v>59.422230587996701</v>
      </c>
      <c r="AD18" s="60">
        <v>62.310811241579799</v>
      </c>
      <c r="AE18" s="60"/>
      <c r="AF18" s="4">
        <v>9.0299999999999994</v>
      </c>
      <c r="AG18" s="4"/>
      <c r="AH18" s="4">
        <v>7.28</v>
      </c>
      <c r="AI18" s="4"/>
      <c r="AJ18" s="4">
        <v>2.38</v>
      </c>
      <c r="AK18" s="53"/>
      <c r="AL18" s="33">
        <v>12.9295896052485</v>
      </c>
      <c r="AM18" s="33">
        <v>13.552125401056699</v>
      </c>
      <c r="AN18" s="33">
        <v>14.461985410314901</v>
      </c>
      <c r="AO18" s="33"/>
      <c r="AP18" s="33">
        <v>529.96928954977</v>
      </c>
      <c r="AQ18" s="33">
        <v>529.96928954977</v>
      </c>
      <c r="AR18" s="33">
        <v>529.96928954977</v>
      </c>
      <c r="AS18" s="33"/>
      <c r="AT18" s="54">
        <v>0.23662407104057301</v>
      </c>
      <c r="AU18" s="54">
        <v>0.23656809333525</v>
      </c>
      <c r="AV18" s="54">
        <v>0.23701665796616</v>
      </c>
      <c r="AW18" s="54"/>
      <c r="AX18" s="6">
        <v>11.34</v>
      </c>
      <c r="AY18" s="6">
        <v>11.18396669081687</v>
      </c>
      <c r="AZ18" s="6">
        <v>11.117652035075293</v>
      </c>
      <c r="BA18" s="6"/>
      <c r="BB18" s="74">
        <v>9.7693252873404131</v>
      </c>
      <c r="BC18" s="74">
        <v>10.345566707842412</v>
      </c>
      <c r="BD18" s="74">
        <v>10.143627424564706</v>
      </c>
      <c r="BE18" s="74"/>
      <c r="BF18" s="25">
        <v>9.1345364986013102</v>
      </c>
      <c r="BG18" s="25">
        <v>9.1725975783696505</v>
      </c>
      <c r="BH18" s="25">
        <v>9.1630823084275601</v>
      </c>
      <c r="BI18" s="25"/>
      <c r="BJ18" s="47">
        <v>4.5555356853859799</v>
      </c>
      <c r="BK18" s="48">
        <v>0.33515131898365402</v>
      </c>
      <c r="BL18" s="48">
        <v>4.1207315099530701</v>
      </c>
      <c r="BM18" s="48">
        <v>9.9652856449263597E-2</v>
      </c>
      <c r="BN18" s="51">
        <v>0</v>
      </c>
      <c r="BO18" s="25"/>
      <c r="BP18" s="45">
        <v>8.1900307493121893</v>
      </c>
      <c r="BQ18" s="45">
        <v>2.1607379834924698</v>
      </c>
      <c r="BR18" s="45">
        <v>1.23304741867616</v>
      </c>
      <c r="BS18" s="45">
        <v>3.1758375141608699</v>
      </c>
      <c r="BT18" s="45">
        <v>1.6204078329826801</v>
      </c>
      <c r="BV18" s="6">
        <v>213.333333333333</v>
      </c>
      <c r="BW18" s="6">
        <v>194.88095238095201</v>
      </c>
      <c r="BX18" s="6">
        <v>203.80952380952399</v>
      </c>
      <c r="BY18" s="6"/>
      <c r="BZ18" s="6">
        <f t="shared" si="0"/>
        <v>189.27523630539139</v>
      </c>
      <c r="CA18" s="6">
        <v>92.784560690489897</v>
      </c>
      <c r="CB18" s="6">
        <v>96.490675614901505</v>
      </c>
      <c r="CD18" s="36">
        <v>214.8</v>
      </c>
      <c r="CE18" s="36">
        <v>203.3</v>
      </c>
      <c r="CF18" s="36">
        <v>198.8</v>
      </c>
      <c r="CG18" s="36"/>
      <c r="CH18" s="8">
        <v>3.31</v>
      </c>
      <c r="CI18" s="8">
        <v>3.32</v>
      </c>
      <c r="CJ18" s="8">
        <v>3.26</v>
      </c>
      <c r="CK18" s="8"/>
      <c r="CL18" s="8">
        <v>4.96</v>
      </c>
      <c r="CM18" s="8">
        <v>4.92</v>
      </c>
      <c r="CN18" s="8">
        <v>4.8899999999999997</v>
      </c>
      <c r="CO18" s="8"/>
      <c r="CP18" s="39">
        <v>43.306451612903203</v>
      </c>
      <c r="CQ18" s="39">
        <v>41.321138211382099</v>
      </c>
      <c r="CR18" s="39">
        <v>40.654396728016401</v>
      </c>
      <c r="CS18" s="39"/>
      <c r="CT18" s="6">
        <v>22.36</v>
      </c>
      <c r="CU18" s="6">
        <v>22.49</v>
      </c>
      <c r="CV18" s="6">
        <v>22.187000000000001</v>
      </c>
      <c r="CW18" s="6"/>
      <c r="CX18" s="8">
        <v>110.9</v>
      </c>
      <c r="CY18" s="8">
        <v>121.06</v>
      </c>
      <c r="CZ18" s="8">
        <v>125.56</v>
      </c>
      <c r="DA18" s="8"/>
      <c r="DB18" s="20">
        <v>110</v>
      </c>
      <c r="DC18" s="20">
        <v>109.6</v>
      </c>
      <c r="DD18" s="20">
        <v>108.4</v>
      </c>
      <c r="DE18" s="20"/>
      <c r="DF18" s="1">
        <v>3.78</v>
      </c>
      <c r="DG18" s="1">
        <v>3.8</v>
      </c>
      <c r="DH18" s="1">
        <v>3.8</v>
      </c>
      <c r="DI18" s="1"/>
      <c r="DJ18" s="19">
        <v>71.400000000000006</v>
      </c>
      <c r="DK18" s="19">
        <v>72.2</v>
      </c>
      <c r="DL18" s="19">
        <v>71.900000000000006</v>
      </c>
      <c r="DM18" s="19"/>
      <c r="DN18" s="6">
        <v>0.13500000000000001</v>
      </c>
      <c r="DO18" s="6">
        <v>0.13200000000000001</v>
      </c>
      <c r="DP18" s="6">
        <v>0.13800000000000001</v>
      </c>
      <c r="DQ18" s="6"/>
      <c r="DR18" s="35">
        <v>26.9</v>
      </c>
      <c r="DS18" s="35">
        <v>25.45</v>
      </c>
      <c r="DT18" s="35">
        <v>25.99</v>
      </c>
      <c r="DU18" s="1"/>
      <c r="DV18" s="35">
        <v>0.93</v>
      </c>
      <c r="DW18" s="35">
        <v>1.84</v>
      </c>
      <c r="DX18" s="35">
        <v>1.23</v>
      </c>
      <c r="DY18" s="1"/>
      <c r="DZ18" s="1">
        <v>-0.78</v>
      </c>
      <c r="EA18" s="1">
        <v>-0.08</v>
      </c>
      <c r="EB18" s="1">
        <v>-0.17</v>
      </c>
      <c r="EC18" s="1"/>
      <c r="ED18">
        <v>-0.89900000000000002</v>
      </c>
      <c r="EE18">
        <v>-22.986000000000001</v>
      </c>
      <c r="EF18">
        <v>-7.1890000000000001</v>
      </c>
      <c r="EH18">
        <v>1.214</v>
      </c>
      <c r="EI18">
        <v>1.8420000000000001</v>
      </c>
      <c r="EJ18">
        <v>1.242</v>
      </c>
    </row>
    <row r="19" spans="1:140" x14ac:dyDescent="0.4">
      <c r="A19" s="11"/>
      <c r="B19" s="82" t="s">
        <v>181</v>
      </c>
      <c r="C19" s="63">
        <v>1713.65181416671</v>
      </c>
      <c r="D19" s="63">
        <v>107.189579023872</v>
      </c>
      <c r="E19" s="63">
        <v>95.605747190697201</v>
      </c>
      <c r="F19" s="63">
        <v>89.148543635042202</v>
      </c>
      <c r="G19" s="63">
        <v>100.967182870241</v>
      </c>
      <c r="H19" s="63">
        <v>806.56342595180899</v>
      </c>
      <c r="I19" s="63">
        <v>62.419634371331099</v>
      </c>
      <c r="J19" s="63">
        <v>44.848213786548897</v>
      </c>
      <c r="K19" s="63">
        <v>26.376698160675399</v>
      </c>
      <c r="L19" s="63">
        <v>32.109912226756897</v>
      </c>
      <c r="M19" s="63">
        <v>5.4866662939565103</v>
      </c>
      <c r="N19" s="63">
        <v>20.142561636943</v>
      </c>
      <c r="O19" s="63">
        <v>28.517358975792501</v>
      </c>
      <c r="P19" s="63">
        <v>4.6726673002739396</v>
      </c>
      <c r="Q19" s="63">
        <v>10.124112483926901</v>
      </c>
      <c r="R19" s="63">
        <v>47.157153239783099</v>
      </c>
      <c r="S19" s="63">
        <v>24.224296975457001</v>
      </c>
      <c r="T19" s="63">
        <v>175.98814781684999</v>
      </c>
      <c r="V19" s="64">
        <v>549.60596833130296</v>
      </c>
      <c r="W19" s="64">
        <v>548.06090133983002</v>
      </c>
      <c r="X19" s="2"/>
      <c r="Y19" s="64">
        <v>5.6500000000000002E-2</v>
      </c>
      <c r="Z19" s="64">
        <v>5.5399999999999998E-2</v>
      </c>
      <c r="AA19" s="64"/>
      <c r="AB19" s="60">
        <v>58.999160729313203</v>
      </c>
      <c r="AC19" s="60">
        <v>58.150251941841098</v>
      </c>
      <c r="AD19" s="60">
        <v>61.121432697993498</v>
      </c>
      <c r="AE19" s="60"/>
      <c r="AF19" s="4">
        <v>5.88</v>
      </c>
      <c r="AG19" s="4"/>
      <c r="AH19" s="4">
        <v>5.1100000000000003</v>
      </c>
      <c r="AI19" s="4"/>
      <c r="AJ19" s="4">
        <v>0.88</v>
      </c>
      <c r="AK19" s="53"/>
      <c r="AL19" s="33">
        <v>17.2687400224399</v>
      </c>
      <c r="AM19" s="33">
        <v>17.078973648566901</v>
      </c>
      <c r="AN19" s="33">
        <v>17.1738568355034</v>
      </c>
      <c r="AO19" s="33"/>
      <c r="AP19" s="33">
        <v>128.80491025132801</v>
      </c>
      <c r="AQ19" s="33">
        <v>130.35677663989799</v>
      </c>
      <c r="AR19" s="33">
        <v>129.580843445613</v>
      </c>
      <c r="AS19" s="33"/>
      <c r="AT19" s="54">
        <v>0.35826580554180398</v>
      </c>
      <c r="AU19" s="54">
        <v>0.35813749712290299</v>
      </c>
      <c r="AV19" s="54">
        <v>0.35916654518323998</v>
      </c>
      <c r="AW19" s="54"/>
      <c r="AX19" s="6">
        <v>15.101904211789298</v>
      </c>
      <c r="AY19" s="6">
        <v>15.745036021040875</v>
      </c>
      <c r="AZ19" s="6">
        <v>15.16037073990308</v>
      </c>
      <c r="BA19" s="6"/>
      <c r="BB19" s="74">
        <v>15.400592050895177</v>
      </c>
      <c r="BC19" s="74">
        <v>15.973085596509648</v>
      </c>
      <c r="BD19" s="74">
        <v>15.817335947679647</v>
      </c>
      <c r="BE19" s="74"/>
      <c r="BF19" s="25">
        <v>8.7693509493450907</v>
      </c>
      <c r="BG19" s="25">
        <v>8.6519025952971091</v>
      </c>
      <c r="BH19" s="25">
        <v>8.6812646838091094</v>
      </c>
      <c r="BI19" s="25"/>
      <c r="BJ19" s="47">
        <v>0.71065818692443405</v>
      </c>
      <c r="BK19" s="48">
        <v>0.41413036379073898</v>
      </c>
      <c r="BL19" s="48">
        <v>0.15128828946508999</v>
      </c>
      <c r="BM19" s="48">
        <v>0.14523953366860401</v>
      </c>
      <c r="BN19" s="51">
        <v>0</v>
      </c>
      <c r="BO19" s="25"/>
      <c r="BP19" s="45">
        <v>43.812120370975101</v>
      </c>
      <c r="BQ19" s="45">
        <v>2.4229638821762101</v>
      </c>
      <c r="BR19" s="45">
        <v>37.440647247077301</v>
      </c>
      <c r="BS19" s="45">
        <v>1.8801433609822999</v>
      </c>
      <c r="BT19" s="45">
        <v>2.0683658807393401</v>
      </c>
      <c r="BV19" s="6">
        <v>226.42857142857099</v>
      </c>
      <c r="BW19" s="6">
        <v>198.15476190476201</v>
      </c>
      <c r="BX19" s="6">
        <v>213.63095238095201</v>
      </c>
      <c r="BY19" s="6"/>
      <c r="BZ19" s="6">
        <f t="shared" si="0"/>
        <v>271.50386541435898</v>
      </c>
      <c r="CA19" s="6">
        <v>128.70513251815299</v>
      </c>
      <c r="CB19" s="6">
        <v>142.79873289620599</v>
      </c>
      <c r="CD19" s="36">
        <v>247.7</v>
      </c>
      <c r="CE19" s="36">
        <v>238.2</v>
      </c>
      <c r="CF19" s="36">
        <v>228.7</v>
      </c>
      <c r="CG19" s="36"/>
      <c r="CH19" s="8">
        <v>3.44</v>
      </c>
      <c r="CI19" s="8">
        <v>3.46</v>
      </c>
      <c r="CJ19" s="8">
        <v>3.39</v>
      </c>
      <c r="CK19" s="8"/>
      <c r="CL19" s="8">
        <v>8.64</v>
      </c>
      <c r="CM19" s="8">
        <v>8.59</v>
      </c>
      <c r="CN19" s="8">
        <v>8.75</v>
      </c>
      <c r="CO19" s="8"/>
      <c r="CP19" s="39">
        <v>28.668981481481499</v>
      </c>
      <c r="CQ19" s="39">
        <v>27.729918509895199</v>
      </c>
      <c r="CR19" s="39">
        <v>26.137142857142901</v>
      </c>
      <c r="CS19" s="39"/>
      <c r="CT19" s="6">
        <v>26.28</v>
      </c>
      <c r="CU19" s="6">
        <v>26.908000000000001</v>
      </c>
      <c r="CV19" s="6">
        <v>25.640999999999998</v>
      </c>
      <c r="CW19" s="6"/>
      <c r="CX19" s="8">
        <v>446.7</v>
      </c>
      <c r="CY19" s="8">
        <v>455.96</v>
      </c>
      <c r="CZ19" s="8">
        <v>437.25</v>
      </c>
      <c r="DA19" s="8"/>
      <c r="DB19" s="20">
        <v>264.2</v>
      </c>
      <c r="DC19" s="20">
        <v>263.5</v>
      </c>
      <c r="DD19" s="20">
        <v>264.60000000000002</v>
      </c>
      <c r="DE19" s="20"/>
      <c r="DF19" s="1">
        <v>2.79</v>
      </c>
      <c r="DG19" s="1">
        <v>2.8</v>
      </c>
      <c r="DH19" s="1">
        <v>2.8</v>
      </c>
      <c r="DI19" s="1"/>
      <c r="DJ19" s="19">
        <v>71.2</v>
      </c>
      <c r="DK19" s="19">
        <v>72.900000000000006</v>
      </c>
      <c r="DL19" s="19">
        <v>70.5</v>
      </c>
      <c r="DM19" s="19"/>
      <c r="DN19" s="6">
        <v>0.33</v>
      </c>
      <c r="DO19" s="6">
        <v>0.32400000000000001</v>
      </c>
      <c r="DP19" s="6">
        <v>0.33600000000000002</v>
      </c>
      <c r="DQ19" s="6"/>
      <c r="DR19" s="35">
        <v>25.23</v>
      </c>
      <c r="DS19" s="35">
        <v>26.08</v>
      </c>
      <c r="DT19" s="35">
        <v>24.89</v>
      </c>
      <c r="DU19" s="1"/>
      <c r="DV19" s="35">
        <v>1.01</v>
      </c>
      <c r="DW19" s="35">
        <v>0.72</v>
      </c>
      <c r="DX19" s="35">
        <v>1.81</v>
      </c>
      <c r="DY19" s="1"/>
      <c r="DZ19" s="1">
        <v>-0.21</v>
      </c>
      <c r="EA19" s="1">
        <v>-0.61</v>
      </c>
      <c r="EB19" s="1">
        <v>0.08</v>
      </c>
      <c r="EC19" s="1"/>
      <c r="ED19">
        <v>-4.74</v>
      </c>
      <c r="EE19">
        <v>-0.88300000000000001</v>
      </c>
      <c r="EF19">
        <v>22.61</v>
      </c>
      <c r="EH19">
        <v>1.032</v>
      </c>
      <c r="EI19">
        <v>0.94399999999999995</v>
      </c>
      <c r="EJ19">
        <v>1.8120000000000001</v>
      </c>
    </row>
    <row r="20" spans="1:140" x14ac:dyDescent="0.4">
      <c r="A20" s="11"/>
      <c r="B20" s="82" t="s">
        <v>182</v>
      </c>
      <c r="C20" s="63">
        <v>2398.38174665618</v>
      </c>
      <c r="D20" s="63">
        <v>32.453710988722797</v>
      </c>
      <c r="E20" s="63">
        <v>71.487018095987395</v>
      </c>
      <c r="F20" s="63">
        <v>52.063991607657996</v>
      </c>
      <c r="G20" s="63">
        <v>38.221872541306098</v>
      </c>
      <c r="H20" s="63">
        <v>2097.6134277471801</v>
      </c>
      <c r="I20" s="63">
        <v>24.309992132179399</v>
      </c>
      <c r="J20" s="63">
        <v>10.0052452137425</v>
      </c>
      <c r="K20" s="63">
        <v>11.422501966955201</v>
      </c>
      <c r="L20" s="63">
        <v>10.8460529766588</v>
      </c>
      <c r="M20" s="63">
        <v>1.59496459480724</v>
      </c>
      <c r="N20" s="63">
        <v>4.6152635719905604</v>
      </c>
      <c r="O20" s="63">
        <v>4.4426960398636197</v>
      </c>
      <c r="P20" s="63">
        <v>1.3361132966168401</v>
      </c>
      <c r="Q20" s="63">
        <v>2.7614476789929201</v>
      </c>
      <c r="R20" s="63">
        <v>5.9958038290060296</v>
      </c>
      <c r="S20" s="63">
        <v>3.8295305533700499</v>
      </c>
      <c r="T20" s="63">
        <v>14.536060844479399</v>
      </c>
      <c r="V20" s="64">
        <v>514.56746702739304</v>
      </c>
      <c r="W20" s="64">
        <v>513.06602975989199</v>
      </c>
      <c r="X20" s="2"/>
      <c r="Y20" s="64">
        <v>0.109</v>
      </c>
      <c r="Z20" s="64">
        <v>0.114</v>
      </c>
      <c r="AA20" s="64"/>
      <c r="AB20" s="65">
        <v>38.849994240328797</v>
      </c>
      <c r="AC20" s="65">
        <v>41.743078917800098</v>
      </c>
      <c r="AD20" s="65">
        <v>40.089887673530797</v>
      </c>
      <c r="AE20" s="60"/>
      <c r="AF20" s="18">
        <v>3.6</v>
      </c>
      <c r="AG20" s="18"/>
      <c r="AH20" s="4">
        <v>5.59</v>
      </c>
      <c r="AI20" s="4"/>
      <c r="AJ20" s="4">
        <v>0.52</v>
      </c>
      <c r="AK20" s="53"/>
      <c r="AL20" s="33">
        <v>27.361990584815</v>
      </c>
      <c r="AM20" s="33">
        <v>26.981962937803701</v>
      </c>
      <c r="AN20" s="33">
        <v>26.8869560260509</v>
      </c>
      <c r="AO20" s="33"/>
      <c r="AP20" s="33">
        <v>149.79162465306601</v>
      </c>
      <c r="AQ20" s="33">
        <v>167.94818521707401</v>
      </c>
      <c r="AR20" s="33">
        <v>158.86990493507</v>
      </c>
      <c r="AS20" s="33"/>
      <c r="AT20" s="54">
        <v>0.225494733961981</v>
      </c>
      <c r="AU20" s="54">
        <v>0.22544389755027899</v>
      </c>
      <c r="AV20" s="54">
        <v>0.225851231805998</v>
      </c>
      <c r="AW20" s="54"/>
      <c r="AX20" s="6">
        <v>7.1532247358782328</v>
      </c>
      <c r="AY20" s="6">
        <v>7.2386193805564467</v>
      </c>
      <c r="AZ20" s="6">
        <v>7.7509872486257212</v>
      </c>
      <c r="BA20" s="6"/>
      <c r="BB20" s="74">
        <v>5.5287308192256646</v>
      </c>
      <c r="BC20" s="74">
        <v>5.1285896766767767</v>
      </c>
      <c r="BD20" s="74">
        <v>5.5071550086286942</v>
      </c>
      <c r="BE20" s="74"/>
      <c r="BF20" s="25">
        <v>5.22237560254964</v>
      </c>
      <c r="BG20" s="25">
        <v>5.2604960291159601</v>
      </c>
      <c r="BH20" s="25">
        <v>5.2509659224743803</v>
      </c>
      <c r="BI20" s="25"/>
      <c r="BJ20" s="47">
        <v>0.41611750662262498</v>
      </c>
      <c r="BK20" s="48">
        <v>0.11500474212643499</v>
      </c>
      <c r="BL20" s="51">
        <v>0</v>
      </c>
      <c r="BM20" s="48">
        <v>0.30111276449619001</v>
      </c>
      <c r="BN20" s="51">
        <v>0</v>
      </c>
      <c r="BO20" s="25"/>
      <c r="BP20" s="45">
        <v>6.5160659973182504</v>
      </c>
      <c r="BQ20" s="45">
        <v>0.741341531216274</v>
      </c>
      <c r="BR20" s="45">
        <v>5.3097099126794598</v>
      </c>
      <c r="BS20" s="45">
        <v>0.46501455342250703</v>
      </c>
      <c r="BT20" s="46">
        <v>0</v>
      </c>
      <c r="BV20" s="6">
        <v>217.5</v>
      </c>
      <c r="BW20" s="6">
        <v>234.166666666667</v>
      </c>
      <c r="BX20" s="6">
        <v>226.42857142857099</v>
      </c>
      <c r="BY20" s="6"/>
      <c r="BZ20" s="6">
        <f t="shared" si="0"/>
        <v>265.77270313587201</v>
      </c>
      <c r="CA20" s="6">
        <v>125.61079870445</v>
      </c>
      <c r="CB20" s="6">
        <v>140.16190443142199</v>
      </c>
      <c r="CD20" s="36">
        <v>238.2</v>
      </c>
      <c r="CE20" s="36">
        <v>203.3</v>
      </c>
      <c r="CF20" s="36">
        <v>238.2</v>
      </c>
      <c r="CG20" s="36"/>
      <c r="CH20" s="8">
        <v>3.25</v>
      </c>
      <c r="CI20" s="8">
        <v>3.24</v>
      </c>
      <c r="CJ20" s="8">
        <v>3.31</v>
      </c>
      <c r="CK20" s="8"/>
      <c r="CL20" s="8">
        <v>8.07</v>
      </c>
      <c r="CM20" s="8">
        <v>8.0500000000000007</v>
      </c>
      <c r="CN20" s="8">
        <v>7.98</v>
      </c>
      <c r="CO20" s="8"/>
      <c r="CP20" s="39">
        <v>29.5167286245353</v>
      </c>
      <c r="CQ20" s="39">
        <v>25.254658385093201</v>
      </c>
      <c r="CR20" s="39">
        <v>29.849624060150401</v>
      </c>
      <c r="CS20" s="39"/>
      <c r="CT20" s="6">
        <v>26.35</v>
      </c>
      <c r="CU20" s="6">
        <v>26.2</v>
      </c>
      <c r="CV20" s="6">
        <v>26.463000000000001</v>
      </c>
      <c r="CW20" s="6"/>
      <c r="CX20" s="8">
        <v>195.04</v>
      </c>
      <c r="CY20" s="8">
        <v>206.2</v>
      </c>
      <c r="CZ20" s="8">
        <v>186.78</v>
      </c>
      <c r="DA20" s="8"/>
      <c r="DB20" s="20">
        <v>208.5</v>
      </c>
      <c r="DC20" s="20">
        <v>207.6</v>
      </c>
      <c r="DD20" s="20">
        <v>209.1</v>
      </c>
      <c r="DE20" s="20"/>
      <c r="DF20" s="1">
        <v>2.59</v>
      </c>
      <c r="DG20" s="1">
        <v>2.6</v>
      </c>
      <c r="DH20" s="1">
        <v>2.6</v>
      </c>
      <c r="DI20" s="1"/>
      <c r="DJ20" s="19">
        <v>62.5</v>
      </c>
      <c r="DK20" s="19">
        <v>63.8</v>
      </c>
      <c r="DL20" s="19">
        <v>62.9</v>
      </c>
      <c r="DM20" s="19"/>
      <c r="DN20" s="6">
        <v>0.16</v>
      </c>
      <c r="DO20" s="6">
        <v>0.17</v>
      </c>
      <c r="DP20" s="6">
        <v>0.15</v>
      </c>
      <c r="DQ20" s="6"/>
      <c r="DR20" s="35">
        <v>25.52</v>
      </c>
      <c r="DS20" s="35">
        <v>25.42</v>
      </c>
      <c r="DT20" s="35">
        <v>25.62</v>
      </c>
      <c r="DU20" s="1"/>
      <c r="DV20" s="35">
        <v>3.63</v>
      </c>
      <c r="DW20" s="35">
        <v>3</v>
      </c>
      <c r="DX20" s="35">
        <v>1.97</v>
      </c>
      <c r="DY20" s="1"/>
      <c r="DZ20" s="1">
        <v>0.52</v>
      </c>
      <c r="EA20" s="1">
        <v>0.1</v>
      </c>
      <c r="EB20" s="1">
        <v>0.02</v>
      </c>
      <c r="EC20" s="1"/>
      <c r="ED20">
        <v>6.9329999999999998</v>
      </c>
      <c r="EE20">
        <v>29.989000000000001</v>
      </c>
      <c r="EF20">
        <v>98.497</v>
      </c>
      <c r="EH20">
        <v>3.6669999999999998</v>
      </c>
      <c r="EI20">
        <v>3.0019999999999998</v>
      </c>
      <c r="EJ20">
        <v>1.97</v>
      </c>
    </row>
    <row r="21" spans="1:140" x14ac:dyDescent="0.4">
      <c r="A21" s="11"/>
      <c r="B21" s="82" t="s">
        <v>183</v>
      </c>
      <c r="C21" s="63">
        <v>2463.6034778026601</v>
      </c>
      <c r="D21" s="63">
        <v>72.941641417468105</v>
      </c>
      <c r="E21" s="63">
        <v>96.133579238571997</v>
      </c>
      <c r="F21" s="63">
        <v>91.107890923461994</v>
      </c>
      <c r="G21" s="63">
        <v>68.699776050586195</v>
      </c>
      <c r="H21" s="63">
        <v>1438.0845738374401</v>
      </c>
      <c r="I21" s="63">
        <v>165.66328546963501</v>
      </c>
      <c r="J21" s="63">
        <v>68.054274799104206</v>
      </c>
      <c r="K21" s="63">
        <v>32.067580028981702</v>
      </c>
      <c r="L21" s="63">
        <v>41.5748913186669</v>
      </c>
      <c r="M21" s="63">
        <v>4.4396653932288199</v>
      </c>
      <c r="N21" s="63">
        <v>8.7557634040310894</v>
      </c>
      <c r="O21" s="63">
        <v>30.103411935186401</v>
      </c>
      <c r="P21" s="63">
        <v>1.91621657225662</v>
      </c>
      <c r="Q21" s="63">
        <v>2.35100777236201</v>
      </c>
      <c r="R21" s="63">
        <v>29.218153076011099</v>
      </c>
      <c r="S21" s="63">
        <v>26.225793703069399</v>
      </c>
      <c r="T21" s="63">
        <v>244.69108154393399</v>
      </c>
      <c r="V21" s="64">
        <v>545.21515871668703</v>
      </c>
      <c r="W21" s="64">
        <v>543.70785944661395</v>
      </c>
      <c r="X21" s="2"/>
      <c r="Y21" s="64">
        <v>7.1099999999999997E-2</v>
      </c>
      <c r="Z21" s="64">
        <v>7.3400000000000007E-2</v>
      </c>
      <c r="AA21" s="64"/>
      <c r="AB21" s="60">
        <v>115.300959438261</v>
      </c>
      <c r="AC21" s="60">
        <v>114.494659022608</v>
      </c>
      <c r="AD21" s="60">
        <v>117.316710477391</v>
      </c>
      <c r="AE21" s="60"/>
      <c r="AF21" s="4">
        <v>5.56</v>
      </c>
      <c r="AG21" s="4"/>
      <c r="AH21" s="4">
        <v>4.2699999999999996</v>
      </c>
      <c r="AI21" s="4"/>
      <c r="AJ21" s="4">
        <v>0.13</v>
      </c>
      <c r="AK21" s="53"/>
      <c r="AL21" s="33">
        <v>30.500869848231801</v>
      </c>
      <c r="AM21" s="33">
        <v>30.314888934523101</v>
      </c>
      <c r="AN21" s="33">
        <v>30.407879391377499</v>
      </c>
      <c r="AO21" s="33"/>
      <c r="AP21" s="33">
        <v>192.12812322707001</v>
      </c>
      <c r="AQ21" s="33">
        <v>213.79670855343099</v>
      </c>
      <c r="AR21" s="33">
        <v>202.96241589025001</v>
      </c>
      <c r="AS21" s="33"/>
      <c r="AT21" s="54">
        <v>0.37929005152772</v>
      </c>
      <c r="AU21" s="54">
        <v>0.37914624512886902</v>
      </c>
      <c r="AV21" s="54">
        <v>0.38029975893385398</v>
      </c>
      <c r="AW21" s="54"/>
      <c r="AX21" s="6">
        <v>17.2871054151273</v>
      </c>
      <c r="AY21" s="6">
        <v>18.397745017769601</v>
      </c>
      <c r="AZ21" s="6">
        <v>16.592955663475902</v>
      </c>
      <c r="BA21" s="6"/>
      <c r="BB21" s="75">
        <v>13.876200000000001</v>
      </c>
      <c r="BC21" s="75">
        <v>13.68034705882353</v>
      </c>
      <c r="BD21" s="75">
        <v>13.543523529411765</v>
      </c>
      <c r="BE21" s="74"/>
      <c r="BF21" s="25">
        <v>9.5191031585105108</v>
      </c>
      <c r="BG21" s="25">
        <v>9.4075497642188193</v>
      </c>
      <c r="BH21" s="25">
        <v>9.4354381127917399</v>
      </c>
      <c r="BI21" s="25"/>
      <c r="BJ21" s="47">
        <v>3.8205855154287902</v>
      </c>
      <c r="BK21" s="48">
        <v>0.17136344462831399</v>
      </c>
      <c r="BL21" s="48">
        <v>2.8793925824978102</v>
      </c>
      <c r="BM21" s="48">
        <v>0.177354067296148</v>
      </c>
      <c r="BN21" s="48">
        <v>0.59247542100652195</v>
      </c>
      <c r="BO21" s="25"/>
      <c r="BP21" s="45">
        <v>31.264901521788499</v>
      </c>
      <c r="BQ21" s="45">
        <v>0.95356760439988297</v>
      </c>
      <c r="BR21" s="45">
        <v>24.8774295077712</v>
      </c>
      <c r="BS21" s="45">
        <v>1.67039813102307</v>
      </c>
      <c r="BT21" s="45">
        <v>3.7635062785943698</v>
      </c>
      <c r="BV21" s="6">
        <v>187.142857142857</v>
      </c>
      <c r="BW21" s="6">
        <v>225.23809523809501</v>
      </c>
      <c r="BX21" s="6">
        <v>205</v>
      </c>
      <c r="BY21" s="6"/>
      <c r="BZ21" s="6">
        <f t="shared" si="0"/>
        <v>220.33255700456701</v>
      </c>
      <c r="CA21" s="6">
        <v>107.600509968951</v>
      </c>
      <c r="CB21" s="6">
        <v>112.73204703561601</v>
      </c>
      <c r="CD21" s="36">
        <v>198.8</v>
      </c>
      <c r="CE21" s="36">
        <v>212.5</v>
      </c>
      <c r="CF21" s="36">
        <v>233.4</v>
      </c>
      <c r="CG21" s="36"/>
      <c r="CH21" s="8">
        <v>3.52</v>
      </c>
      <c r="CI21" s="8">
        <v>3.56</v>
      </c>
      <c r="CJ21" s="8">
        <v>3.64</v>
      </c>
      <c r="CK21" s="8"/>
      <c r="CL21" s="8">
        <v>6.83</v>
      </c>
      <c r="CM21" s="8">
        <v>6.75</v>
      </c>
      <c r="CN21" s="8">
        <v>6.86</v>
      </c>
      <c r="CO21" s="8"/>
      <c r="CP21" s="39">
        <v>29.106881405563701</v>
      </c>
      <c r="CQ21" s="39">
        <v>31.481481481481499</v>
      </c>
      <c r="CR21" s="39">
        <v>34.0233236151604</v>
      </c>
      <c r="CS21" s="39"/>
      <c r="CT21" s="6">
        <v>23.451000000000001</v>
      </c>
      <c r="CU21" s="6">
        <v>23.402000000000001</v>
      </c>
      <c r="CV21" s="6">
        <v>23.471</v>
      </c>
      <c r="CW21" s="6"/>
      <c r="CX21" s="8">
        <v>172</v>
      </c>
      <c r="CY21" s="8">
        <v>162.66</v>
      </c>
      <c r="CZ21" s="8">
        <v>184.62</v>
      </c>
      <c r="DA21" s="8"/>
      <c r="DB21" s="20">
        <v>169.4</v>
      </c>
      <c r="DC21" s="20">
        <v>168.2</v>
      </c>
      <c r="DD21" s="20">
        <v>168.9</v>
      </c>
      <c r="DE21" s="20"/>
      <c r="DF21" s="1">
        <v>6.35</v>
      </c>
      <c r="DG21" s="1">
        <v>6.3</v>
      </c>
      <c r="DH21" s="1">
        <v>6.3</v>
      </c>
      <c r="DI21" s="1"/>
      <c r="DJ21" s="19">
        <v>67.599999999999994</v>
      </c>
      <c r="DK21" s="19">
        <v>68.5</v>
      </c>
      <c r="DL21" s="19">
        <v>66.2</v>
      </c>
      <c r="DM21" s="19"/>
      <c r="DN21" s="6">
        <v>0.19</v>
      </c>
      <c r="DO21" s="6">
        <v>0.18</v>
      </c>
      <c r="DP21" s="6">
        <v>0.11700000000000001</v>
      </c>
      <c r="DQ21" s="6"/>
      <c r="DR21" s="35">
        <v>28.15</v>
      </c>
      <c r="DS21" s="35">
        <v>25.13</v>
      </c>
      <c r="DT21" s="35">
        <v>28.3</v>
      </c>
      <c r="DU21" s="1"/>
      <c r="DV21" s="35">
        <v>0.61</v>
      </c>
      <c r="DW21" s="35">
        <v>0.95</v>
      </c>
      <c r="DX21" s="35">
        <v>0.83</v>
      </c>
      <c r="DY21" s="1"/>
      <c r="DZ21" s="1">
        <v>-1.94</v>
      </c>
      <c r="EA21" s="1">
        <v>-1.33</v>
      </c>
      <c r="EB21" s="1">
        <v>-1.27</v>
      </c>
      <c r="EC21" s="1"/>
      <c r="ED21">
        <v>-25.803000000000001</v>
      </c>
      <c r="EE21">
        <v>-0.17199999999999999</v>
      </c>
      <c r="EF21">
        <v>-4.1000000000000002E-2</v>
      </c>
      <c r="EH21">
        <v>2.0339999999999998</v>
      </c>
      <c r="EI21">
        <v>1.6339999999999999</v>
      </c>
      <c r="EJ21">
        <v>1.5169999999999999</v>
      </c>
    </row>
    <row r="22" spans="1:140" x14ac:dyDescent="0.4">
      <c r="A22" s="11"/>
      <c r="B22" s="82" t="s">
        <v>184</v>
      </c>
      <c r="C22" s="63">
        <v>2273.62721342032</v>
      </c>
      <c r="D22" s="63">
        <v>73.485554520037297</v>
      </c>
      <c r="E22" s="63">
        <v>157.315936626281</v>
      </c>
      <c r="F22" s="63">
        <v>131.45386766076399</v>
      </c>
      <c r="G22" s="63">
        <v>177.91239515377401</v>
      </c>
      <c r="H22" s="63">
        <v>754.89282385834099</v>
      </c>
      <c r="I22" s="63">
        <v>9.8928238583410995</v>
      </c>
      <c r="J22" s="63">
        <v>100.698974836906</v>
      </c>
      <c r="K22" s="63">
        <v>12.618825722274</v>
      </c>
      <c r="L22" s="63">
        <v>42.041006523765198</v>
      </c>
      <c r="M22" s="63">
        <v>17.171481826654201</v>
      </c>
      <c r="N22" s="63">
        <v>29.962721342031699</v>
      </c>
      <c r="O22" s="63">
        <v>44.743709226467899</v>
      </c>
      <c r="P22" s="63">
        <v>3.0307548928238601</v>
      </c>
      <c r="Q22" s="63">
        <v>2.7865796831314098</v>
      </c>
      <c r="R22" s="63">
        <v>76.887232059645896</v>
      </c>
      <c r="S22" s="63">
        <v>59.412861136999098</v>
      </c>
      <c r="T22" s="63">
        <v>537.27865796831304</v>
      </c>
      <c r="V22" s="64">
        <v>560.14475249336704</v>
      </c>
      <c r="W22" s="64">
        <v>558.51980968066596</v>
      </c>
      <c r="X22" s="2"/>
      <c r="Y22" s="64">
        <v>2.4299999999999999E-2</v>
      </c>
      <c r="Z22" s="64">
        <v>2.4E-2</v>
      </c>
      <c r="AA22" s="64"/>
      <c r="AB22" s="60">
        <v>23.110358503074401</v>
      </c>
      <c r="AC22" s="60">
        <v>22.284988556536</v>
      </c>
      <c r="AD22" s="60">
        <v>25.173783369420299</v>
      </c>
      <c r="AE22" s="60"/>
      <c r="AF22" s="4">
        <v>3.51</v>
      </c>
      <c r="AG22" s="4"/>
      <c r="AH22" s="4">
        <v>0.92</v>
      </c>
      <c r="AI22" s="4"/>
      <c r="AJ22" s="4">
        <v>0.44</v>
      </c>
      <c r="AK22" s="53"/>
      <c r="AL22" s="33">
        <v>13.0126937551828</v>
      </c>
      <c r="AM22" s="33">
        <v>12.342922753077801</v>
      </c>
      <c r="AN22" s="33">
        <v>11.9601964661606</v>
      </c>
      <c r="AO22" s="33"/>
      <c r="AP22" s="33">
        <v>89.770366453177004</v>
      </c>
      <c r="AQ22" s="33">
        <v>89.770366453177004</v>
      </c>
      <c r="AR22" s="33">
        <v>89.770366453177004</v>
      </c>
      <c r="AS22" s="33"/>
      <c r="AT22" s="54">
        <v>0.28175839467737801</v>
      </c>
      <c r="AU22" s="54">
        <v>0.28167902924628402</v>
      </c>
      <c r="AV22" s="54">
        <v>0.282315207434857</v>
      </c>
      <c r="AW22" s="54"/>
      <c r="AX22" s="6">
        <v>13.4065015421794</v>
      </c>
      <c r="AY22" s="6">
        <v>11.980630737544899</v>
      </c>
      <c r="AZ22" s="6">
        <v>12.6438264606307</v>
      </c>
      <c r="BA22" s="6"/>
      <c r="BB22" s="74">
        <v>8.1679962211298243</v>
      </c>
      <c r="BC22" s="74">
        <v>7.8964971221128826</v>
      </c>
      <c r="BD22" s="74">
        <v>8.2803038905697051</v>
      </c>
      <c r="BE22" s="74"/>
      <c r="BF22" s="25">
        <v>8.2216800941393</v>
      </c>
      <c r="BG22" s="25">
        <v>8.1074883892916407</v>
      </c>
      <c r="BH22" s="25">
        <v>8.1360363155035493</v>
      </c>
      <c r="BI22" s="25"/>
      <c r="BJ22" s="47">
        <v>1.5452143228827899</v>
      </c>
      <c r="BK22" s="48">
        <v>0.22915311564979801</v>
      </c>
      <c r="BL22" s="48">
        <v>1.17775952907506</v>
      </c>
      <c r="BM22" s="51">
        <v>0</v>
      </c>
      <c r="BN22" s="48">
        <v>0.13830167815792899</v>
      </c>
      <c r="BO22" s="25"/>
      <c r="BP22" s="45">
        <v>9.6262439833485107</v>
      </c>
      <c r="BQ22" s="45">
        <v>6.8909847794978498</v>
      </c>
      <c r="BR22" s="45">
        <v>1.4335891765318101</v>
      </c>
      <c r="BS22" s="45">
        <v>1.30167002731885</v>
      </c>
      <c r="BT22" s="46">
        <v>0</v>
      </c>
      <c r="BV22" s="6">
        <v>200.833333333333</v>
      </c>
      <c r="BW22" s="6">
        <v>182.97619047619</v>
      </c>
      <c r="BX22" s="6">
        <v>195.77380952381</v>
      </c>
      <c r="BY22" s="6"/>
      <c r="BZ22" s="6">
        <f t="shared" si="0"/>
        <v>227.33753888522801</v>
      </c>
      <c r="CA22" s="6">
        <v>114.536640662599</v>
      </c>
      <c r="CB22" s="6">
        <v>112.800898222629</v>
      </c>
      <c r="CD22" s="36">
        <v>214.8</v>
      </c>
      <c r="CE22" s="36">
        <v>214.8</v>
      </c>
      <c r="CF22" s="36">
        <v>197.7</v>
      </c>
      <c r="CG22" s="36"/>
      <c r="CH22" s="8">
        <v>3.88</v>
      </c>
      <c r="CI22" s="8">
        <v>3.82</v>
      </c>
      <c r="CJ22" s="8">
        <v>3.73</v>
      </c>
      <c r="CK22" s="8"/>
      <c r="CL22" s="8">
        <v>5.17</v>
      </c>
      <c r="CM22" s="8">
        <v>5.13</v>
      </c>
      <c r="CN22" s="8">
        <v>5.2</v>
      </c>
      <c r="CO22" s="8"/>
      <c r="CP22" s="39">
        <v>41.547388781431302</v>
      </c>
      <c r="CQ22" s="39">
        <v>41.871345029239798</v>
      </c>
      <c r="CR22" s="39">
        <v>38.019230769230802</v>
      </c>
      <c r="CS22" s="39"/>
      <c r="CT22" s="6">
        <v>22.94</v>
      </c>
      <c r="CU22" s="6">
        <v>22.672000000000001</v>
      </c>
      <c r="CV22" s="6">
        <v>23.187999999999999</v>
      </c>
      <c r="CW22" s="6"/>
      <c r="CX22" s="8">
        <v>303.10000000000002</v>
      </c>
      <c r="CY22" s="8">
        <v>312.44</v>
      </c>
      <c r="CZ22" s="8">
        <v>305.89</v>
      </c>
      <c r="DA22" s="8"/>
      <c r="DB22" s="20">
        <v>334.9</v>
      </c>
      <c r="DC22" s="20">
        <v>334.1</v>
      </c>
      <c r="DD22" s="20">
        <v>333.9</v>
      </c>
      <c r="DE22" s="20"/>
      <c r="DF22" s="1">
        <v>3.16</v>
      </c>
      <c r="DG22" s="1">
        <v>3.1</v>
      </c>
      <c r="DH22" s="1">
        <v>3.2</v>
      </c>
      <c r="DI22" s="1"/>
      <c r="DJ22" s="19">
        <v>59.4</v>
      </c>
      <c r="DK22" s="19">
        <v>60.5</v>
      </c>
      <c r="DL22" s="19">
        <v>58.7</v>
      </c>
      <c r="DM22" s="19"/>
      <c r="DN22" s="6">
        <v>0.23</v>
      </c>
      <c r="DO22" s="6">
        <v>0.22</v>
      </c>
      <c r="DP22" s="6">
        <v>0.245</v>
      </c>
      <c r="DQ22" s="6"/>
      <c r="DR22" s="35">
        <v>27.34</v>
      </c>
      <c r="DS22" s="35">
        <v>26.02</v>
      </c>
      <c r="DT22" s="35">
        <v>27.9</v>
      </c>
      <c r="DU22" s="1"/>
      <c r="DV22" s="35">
        <v>1.0900000000000001</v>
      </c>
      <c r="DW22" s="35">
        <v>1.8</v>
      </c>
      <c r="DX22" s="35">
        <v>2.98</v>
      </c>
      <c r="DY22" s="1"/>
      <c r="DZ22" s="1">
        <v>-1.04</v>
      </c>
      <c r="EA22" s="1">
        <v>-7.0000000000000007E-2</v>
      </c>
      <c r="EB22" s="1">
        <v>-0.19</v>
      </c>
      <c r="EC22" s="1"/>
      <c r="ED22">
        <v>-0.70899999999999996</v>
      </c>
      <c r="EE22">
        <v>-25.701000000000001</v>
      </c>
      <c r="EF22">
        <v>-15.663</v>
      </c>
      <c r="EH22">
        <v>1.5069999999999999</v>
      </c>
      <c r="EI22">
        <v>1.8009999999999999</v>
      </c>
      <c r="EJ22">
        <v>2.9860000000000002</v>
      </c>
    </row>
    <row r="23" spans="1:140" x14ac:dyDescent="0.4">
      <c r="A23" s="11"/>
      <c r="B23" s="82" t="s">
        <v>185</v>
      </c>
      <c r="C23" s="63">
        <v>6346.8310033622402</v>
      </c>
      <c r="D23" s="63">
        <v>69.492125287559702</v>
      </c>
      <c r="E23" s="63">
        <v>180.02713384061801</v>
      </c>
      <c r="F23" s="63">
        <v>194.107237657052</v>
      </c>
      <c r="G23" s="63">
        <v>107.72724591517699</v>
      </c>
      <c r="H23" s="63">
        <v>5144.8121276470201</v>
      </c>
      <c r="I23" s="63">
        <v>62.224974930690699</v>
      </c>
      <c r="J23" s="63">
        <v>16.3634754910635</v>
      </c>
      <c r="K23" s="63">
        <v>53.636524508936503</v>
      </c>
      <c r="L23" s="63">
        <v>41.455789535775402</v>
      </c>
      <c r="M23" s="63">
        <v>13.6589394207515</v>
      </c>
      <c r="N23" s="63">
        <v>16.123989854303101</v>
      </c>
      <c r="O23" s="63">
        <v>34.279478558367202</v>
      </c>
      <c r="P23" s="63">
        <v>2.5377219371202702</v>
      </c>
      <c r="Q23" s="63">
        <v>2.2263906093316801</v>
      </c>
      <c r="R23" s="63">
        <v>92.408423287913607</v>
      </c>
      <c r="S23" s="63">
        <v>41.042883265498702</v>
      </c>
      <c r="T23" s="63">
        <v>233.25075207927799</v>
      </c>
      <c r="V23" s="64">
        <v>562.996045299299</v>
      </c>
      <c r="W23" s="64">
        <v>564.59221642998398</v>
      </c>
      <c r="X23" s="2"/>
      <c r="Y23" s="64">
        <v>4.99E-2</v>
      </c>
      <c r="Z23" s="64">
        <v>5.0799999999999998E-2</v>
      </c>
      <c r="AA23" s="64"/>
      <c r="AB23" s="60">
        <v>88.879474293109993</v>
      </c>
      <c r="AC23" s="60">
        <v>88.0751351592357</v>
      </c>
      <c r="AD23" s="60">
        <v>90.890322127795798</v>
      </c>
      <c r="AE23" s="60"/>
      <c r="AF23" s="4">
        <v>15.51</v>
      </c>
      <c r="AG23" s="4"/>
      <c r="AH23" s="4">
        <v>2.93</v>
      </c>
      <c r="AI23" s="4"/>
      <c r="AJ23" s="4">
        <v>2.38</v>
      </c>
      <c r="AK23" s="53"/>
      <c r="AL23" s="33">
        <v>17.5886965901251</v>
      </c>
      <c r="AM23" s="33">
        <v>18.025984626896101</v>
      </c>
      <c r="AN23" s="33">
        <v>18.754798021514599</v>
      </c>
      <c r="AO23" s="33"/>
      <c r="AP23" s="33">
        <v>192.756168748893</v>
      </c>
      <c r="AQ23" s="33">
        <v>195.76798388559499</v>
      </c>
      <c r="AR23" s="33">
        <v>194.26207631724401</v>
      </c>
      <c r="AS23" s="33"/>
      <c r="AT23" s="54">
        <v>0.37902944396982202</v>
      </c>
      <c r="AU23" s="54">
        <v>0.37888583508242302</v>
      </c>
      <c r="AV23" s="54">
        <v>0.38003776248243099</v>
      </c>
      <c r="AW23" s="54"/>
      <c r="AX23" s="6">
        <v>16.192</v>
      </c>
      <c r="AY23" s="6">
        <v>16.746483359629039</v>
      </c>
      <c r="AZ23" s="6">
        <v>15.63854532723545</v>
      </c>
      <c r="BA23" s="6"/>
      <c r="BB23" s="74">
        <v>13.078639398733648</v>
      </c>
      <c r="BC23" s="74">
        <v>14.075287008533175</v>
      </c>
      <c r="BD23" s="74">
        <v>13.685185407332588</v>
      </c>
      <c r="BE23" s="74"/>
      <c r="BF23" s="25">
        <v>7.4928716179244397</v>
      </c>
      <c r="BG23" s="25">
        <v>7.5299656335061904</v>
      </c>
      <c r="BH23" s="25">
        <v>7.5206921296107501</v>
      </c>
      <c r="BI23" s="25"/>
      <c r="BJ23" s="47">
        <v>7.8473183306851704</v>
      </c>
      <c r="BK23" s="48">
        <v>0.64411945912643098</v>
      </c>
      <c r="BL23" s="48">
        <v>6.4365819254839698</v>
      </c>
      <c r="BM23" s="48">
        <v>0.63178767145497605</v>
      </c>
      <c r="BN23" s="48">
        <v>0.13482927461979999</v>
      </c>
      <c r="BO23" s="25"/>
      <c r="BP23" s="45">
        <v>47.219575861733503</v>
      </c>
      <c r="BQ23" s="45">
        <v>1.89733778656895</v>
      </c>
      <c r="BR23" s="45">
        <v>36.037403936573803</v>
      </c>
      <c r="BS23" s="45">
        <v>2.6272739064172002</v>
      </c>
      <c r="BT23" s="45">
        <v>6.6575602321735499</v>
      </c>
      <c r="BV23" s="6">
        <v>207.38095238095201</v>
      </c>
      <c r="BW23" s="6">
        <v>202.916666666667</v>
      </c>
      <c r="BX23" s="6">
        <v>207.083333333333</v>
      </c>
      <c r="BY23" s="6"/>
      <c r="BZ23" s="6">
        <f t="shared" si="0"/>
        <v>259.11045902201897</v>
      </c>
      <c r="CA23" s="6">
        <v>121.825157022776</v>
      </c>
      <c r="CB23" s="6">
        <v>137.28530199924299</v>
      </c>
      <c r="CD23" s="36">
        <v>186.3</v>
      </c>
      <c r="CE23" s="36">
        <v>224.1</v>
      </c>
      <c r="CF23" s="36">
        <v>240.3</v>
      </c>
      <c r="CG23" s="36"/>
      <c r="CH23" s="8">
        <v>3.54</v>
      </c>
      <c r="CI23" s="8">
        <v>3.51</v>
      </c>
      <c r="CJ23" s="8">
        <v>3.64</v>
      </c>
      <c r="CK23" s="8"/>
      <c r="CL23" s="8">
        <v>6.81</v>
      </c>
      <c r="CM23" s="8">
        <v>6.82</v>
      </c>
      <c r="CN23" s="8">
        <v>6.72</v>
      </c>
      <c r="CO23" s="8"/>
      <c r="CP23" s="39">
        <v>27.356828193832602</v>
      </c>
      <c r="CQ23" s="39">
        <v>32.859237536656899</v>
      </c>
      <c r="CR23" s="39">
        <v>35.758928571428598</v>
      </c>
      <c r="CS23" s="39"/>
      <c r="CT23" s="6">
        <v>26.94</v>
      </c>
      <c r="CU23" s="6">
        <v>26.349</v>
      </c>
      <c r="CV23" s="6">
        <v>27.553999999999998</v>
      </c>
      <c r="CW23" s="6"/>
      <c r="CX23" s="8">
        <v>140.19999999999999</v>
      </c>
      <c r="CY23" s="8">
        <v>149.22</v>
      </c>
      <c r="CZ23" s="8">
        <v>153.56</v>
      </c>
      <c r="DA23" s="8"/>
      <c r="DB23" s="20">
        <v>106.2</v>
      </c>
      <c r="DC23" s="20">
        <v>105.3</v>
      </c>
      <c r="DD23" s="20">
        <v>106.8</v>
      </c>
      <c r="DE23" s="20"/>
      <c r="DF23" s="1">
        <v>4.7300000000000004</v>
      </c>
      <c r="DG23" s="1">
        <v>4.7</v>
      </c>
      <c r="DH23" s="1">
        <v>4.8</v>
      </c>
      <c r="DI23" s="1"/>
      <c r="DJ23" s="19">
        <v>60</v>
      </c>
      <c r="DK23" s="19">
        <v>59.4</v>
      </c>
      <c r="DL23" s="19">
        <v>61.8</v>
      </c>
      <c r="DM23" s="19"/>
      <c r="DN23" s="6">
        <v>0.107</v>
      </c>
      <c r="DO23" s="6">
        <v>0.112</v>
      </c>
      <c r="DP23" s="6">
        <v>0.106</v>
      </c>
      <c r="DQ23" s="6"/>
      <c r="DR23" s="35">
        <v>25.17</v>
      </c>
      <c r="DS23" s="35">
        <v>24.89</v>
      </c>
      <c r="DT23" s="35">
        <v>25.48</v>
      </c>
      <c r="DU23" s="1"/>
      <c r="DV23" s="35">
        <v>1.03</v>
      </c>
      <c r="DW23" s="35">
        <v>1.32</v>
      </c>
      <c r="DX23" s="35">
        <v>1.29</v>
      </c>
      <c r="DY23" s="1"/>
      <c r="DZ23" s="1">
        <v>7.0000000000000007E-2</v>
      </c>
      <c r="EA23" s="1">
        <v>0.06</v>
      </c>
      <c r="EB23" s="1">
        <v>-0.14000000000000001</v>
      </c>
      <c r="EC23" s="1"/>
      <c r="ED23">
        <v>14.692</v>
      </c>
      <c r="EE23">
        <v>21.984999999999999</v>
      </c>
      <c r="EF23">
        <v>-9.1780000000000008</v>
      </c>
      <c r="EH23">
        <v>1.032</v>
      </c>
      <c r="EI23">
        <v>1.321</v>
      </c>
      <c r="EJ23">
        <v>1.298</v>
      </c>
    </row>
    <row r="24" spans="1:140" x14ac:dyDescent="0.4">
      <c r="A24" s="11"/>
      <c r="B24" s="82" t="s">
        <v>186</v>
      </c>
      <c r="C24" s="63">
        <v>2566.6094586747499</v>
      </c>
      <c r="D24" s="63">
        <v>110.51680753597</v>
      </c>
      <c r="E24" s="63">
        <v>207.25853280856799</v>
      </c>
      <c r="F24" s="63">
        <v>251.11297503064699</v>
      </c>
      <c r="G24" s="63">
        <v>237.699206400413</v>
      </c>
      <c r="H24" s="63">
        <v>863.99122524033805</v>
      </c>
      <c r="I24" s="63">
        <v>197.32240789728399</v>
      </c>
      <c r="J24" s="63">
        <v>70.862636299116105</v>
      </c>
      <c r="K24" s="63">
        <v>43.7686302342087</v>
      </c>
      <c r="L24" s="63">
        <v>58.803793793147896</v>
      </c>
      <c r="M24" s="63">
        <v>11.855603587328201</v>
      </c>
      <c r="N24" s="63">
        <v>66.933350538744406</v>
      </c>
      <c r="O24" s="63">
        <v>66.978514742886603</v>
      </c>
      <c r="P24" s="63">
        <v>6.67526937221756</v>
      </c>
      <c r="Q24" s="63">
        <v>5.2525969417381804</v>
      </c>
      <c r="R24" s="63">
        <v>44.6086844312536</v>
      </c>
      <c r="S24" s="63">
        <v>43.583456997225603</v>
      </c>
      <c r="T24" s="63">
        <v>220.58197303051799</v>
      </c>
      <c r="V24" s="64">
        <v>488.030191288315</v>
      </c>
      <c r="W24" s="64">
        <v>489.39448413613002</v>
      </c>
      <c r="X24" s="2"/>
      <c r="Y24" s="64">
        <v>7.5700000000000003E-2</v>
      </c>
      <c r="Z24" s="64">
        <v>7.2700000000000001E-2</v>
      </c>
      <c r="AA24" s="64"/>
      <c r="AB24" s="60">
        <v>73.605985409141994</v>
      </c>
      <c r="AC24" s="60">
        <v>72.764774147323195</v>
      </c>
      <c r="AD24" s="60">
        <v>75.709013563688899</v>
      </c>
      <c r="AE24" s="60"/>
      <c r="AF24" s="4">
        <v>6.49</v>
      </c>
      <c r="AG24" s="4"/>
      <c r="AH24" s="4">
        <v>7.73</v>
      </c>
      <c r="AI24" s="4"/>
      <c r="AJ24" s="4">
        <v>0.77</v>
      </c>
      <c r="AK24" s="53"/>
      <c r="AL24" s="33">
        <v>21.824364207068399</v>
      </c>
      <c r="AM24" s="33">
        <v>21.7269340097154</v>
      </c>
      <c r="AN24" s="33">
        <v>21.921794404421401</v>
      </c>
      <c r="AO24" s="33"/>
      <c r="AP24" s="33">
        <v>404.24314143113997</v>
      </c>
      <c r="AQ24" s="33">
        <v>431.087412541802</v>
      </c>
      <c r="AR24" s="33">
        <v>417.66527698647099</v>
      </c>
      <c r="AS24" s="33"/>
      <c r="AT24" s="54">
        <v>0.28351503259006899</v>
      </c>
      <c r="AU24" s="54">
        <v>0.28343467459906302</v>
      </c>
      <c r="AV24" s="54">
        <v>0.28407881689527997</v>
      </c>
      <c r="AW24" s="54"/>
      <c r="AX24" s="6">
        <v>16.181630865707358</v>
      </c>
      <c r="AY24" s="6">
        <v>17.340358460817086</v>
      </c>
      <c r="AZ24" s="6">
        <v>15.80504439729669</v>
      </c>
      <c r="BA24" s="6"/>
      <c r="BB24" s="74">
        <v>12.215996274870411</v>
      </c>
      <c r="BC24" s="74">
        <v>11.461393776596823</v>
      </c>
      <c r="BD24" s="74">
        <v>12.787922888710471</v>
      </c>
      <c r="BE24" s="74"/>
      <c r="BF24" s="25">
        <v>7.9139451601790602</v>
      </c>
      <c r="BG24" s="25">
        <v>7.7975617753381004</v>
      </c>
      <c r="BH24" s="25">
        <v>7.8266576215483399</v>
      </c>
      <c r="BI24" s="25"/>
      <c r="BJ24" s="47">
        <v>4.2892820673298599</v>
      </c>
      <c r="BK24" s="48">
        <v>0.20544008169181099</v>
      </c>
      <c r="BL24" s="48">
        <v>3.44851439488767</v>
      </c>
      <c r="BM24" s="48">
        <v>0.10141560708874101</v>
      </c>
      <c r="BN24" s="48">
        <v>0.53391198366163795</v>
      </c>
      <c r="BO24" s="25"/>
      <c r="BP24" s="45">
        <v>13.800291521180601</v>
      </c>
      <c r="BQ24" s="45">
        <v>0.73680743131958604</v>
      </c>
      <c r="BR24" s="45">
        <v>12.733216944462701</v>
      </c>
      <c r="BS24" s="45">
        <v>0.33026714539824797</v>
      </c>
      <c r="BT24" s="46">
        <v>0</v>
      </c>
      <c r="BV24" s="6">
        <v>230.59523809523799</v>
      </c>
      <c r="BW24" s="6">
        <v>216.30952380952399</v>
      </c>
      <c r="BX24" s="6">
        <v>225.53571428571399</v>
      </c>
      <c r="BY24" s="6"/>
      <c r="BZ24" s="6">
        <f t="shared" si="0"/>
        <v>226.39907881739902</v>
      </c>
      <c r="CA24" s="6">
        <v>105.994040094255</v>
      </c>
      <c r="CB24" s="6">
        <v>120.405038723144</v>
      </c>
      <c r="CD24" s="36">
        <v>241.6</v>
      </c>
      <c r="CE24" s="36">
        <v>219.5</v>
      </c>
      <c r="CF24" s="36">
        <v>243</v>
      </c>
      <c r="CG24" s="36"/>
      <c r="CH24" s="8">
        <v>3.61</v>
      </c>
      <c r="CI24" s="8">
        <v>3.65</v>
      </c>
      <c r="CJ24" s="8">
        <v>3.68</v>
      </c>
      <c r="CK24" s="8"/>
      <c r="CL24" s="8">
        <v>5.99</v>
      </c>
      <c r="CM24" s="8">
        <v>6.05</v>
      </c>
      <c r="CN24" s="8">
        <v>5.86</v>
      </c>
      <c r="CO24" s="8"/>
      <c r="CP24" s="39">
        <v>40.333889816360603</v>
      </c>
      <c r="CQ24" s="39">
        <v>36.280991735537199</v>
      </c>
      <c r="CR24" s="39">
        <v>41.467576791808902</v>
      </c>
      <c r="CS24" s="39"/>
      <c r="CT24" s="6">
        <v>25.669</v>
      </c>
      <c r="CU24" s="6">
        <v>25.760999999999999</v>
      </c>
      <c r="CV24" s="6">
        <v>25.593</v>
      </c>
      <c r="CW24" s="6"/>
      <c r="CX24" s="8">
        <v>102.6</v>
      </c>
      <c r="CY24" s="8">
        <v>112.96</v>
      </c>
      <c r="CZ24" s="8">
        <v>104.28</v>
      </c>
      <c r="DA24" s="8"/>
      <c r="DB24" s="20">
        <v>115.5</v>
      </c>
      <c r="DC24" s="20">
        <v>116.3</v>
      </c>
      <c r="DD24" s="20">
        <v>115.7</v>
      </c>
      <c r="DE24" s="20"/>
      <c r="DF24" s="1">
        <v>3.36</v>
      </c>
      <c r="DG24" s="1">
        <v>3.3</v>
      </c>
      <c r="DH24" s="1">
        <v>3.3</v>
      </c>
      <c r="DI24" s="1"/>
      <c r="DJ24" s="19">
        <v>56.3</v>
      </c>
      <c r="DK24" s="19">
        <v>57.6</v>
      </c>
      <c r="DL24" s="19">
        <v>58.4</v>
      </c>
      <c r="DM24" s="19"/>
      <c r="DN24" s="6">
        <v>0.151</v>
      </c>
      <c r="DO24" s="6">
        <v>0.16</v>
      </c>
      <c r="DP24" s="6">
        <v>0.13</v>
      </c>
      <c r="DQ24" s="6"/>
      <c r="DR24" s="35">
        <v>25.66</v>
      </c>
      <c r="DS24" s="35">
        <v>25.92</v>
      </c>
      <c r="DT24" s="35">
        <v>26.24</v>
      </c>
      <c r="DU24" s="1"/>
      <c r="DV24" s="35">
        <v>1.52</v>
      </c>
      <c r="DW24" s="35">
        <v>1.64</v>
      </c>
      <c r="DX24" s="35">
        <v>1.4</v>
      </c>
      <c r="DY24" s="1"/>
      <c r="DZ24" s="1">
        <v>-0.1</v>
      </c>
      <c r="EA24" s="1">
        <v>-0.06</v>
      </c>
      <c r="EB24" s="1">
        <v>-0.05</v>
      </c>
      <c r="EC24" s="1"/>
      <c r="ED24">
        <v>-15.178000000000001</v>
      </c>
      <c r="EE24">
        <v>-27.321000000000002</v>
      </c>
      <c r="EF24">
        <v>-27.988</v>
      </c>
      <c r="EH24">
        <v>1.5229999999999999</v>
      </c>
      <c r="EI24">
        <v>1.641</v>
      </c>
      <c r="EJ24">
        <v>1.401</v>
      </c>
    </row>
    <row r="25" spans="1:140" x14ac:dyDescent="0.4">
      <c r="A25" s="11"/>
      <c r="B25" s="82" t="s">
        <v>187</v>
      </c>
      <c r="C25" s="63">
        <v>2380.8113243397302</v>
      </c>
      <c r="D25" s="63">
        <v>120.85629235543701</v>
      </c>
      <c r="E25" s="63">
        <v>138.14681107099901</v>
      </c>
      <c r="F25" s="63">
        <v>159.47178415352499</v>
      </c>
      <c r="G25" s="63">
        <v>131.54094622838701</v>
      </c>
      <c r="H25" s="63">
        <v>1341.12356704034</v>
      </c>
      <c r="I25" s="63">
        <v>106.713534739376</v>
      </c>
      <c r="J25" s="63">
        <v>78.871366140984193</v>
      </c>
      <c r="K25" s="63">
        <v>35.5120653619609</v>
      </c>
      <c r="L25" s="63">
        <v>42.273101526379101</v>
      </c>
      <c r="M25" s="63">
        <v>11.398441953258599</v>
      </c>
      <c r="N25" s="63">
        <v>18.607258217746502</v>
      </c>
      <c r="O25" s="63">
        <v>35.5386661599848</v>
      </c>
      <c r="P25" s="63">
        <v>10.489581354107299</v>
      </c>
      <c r="Q25" s="63">
        <v>6.5482297802267402</v>
      </c>
      <c r="R25" s="63">
        <v>33.951485211223002</v>
      </c>
      <c r="S25" s="63">
        <v>18.549623155361299</v>
      </c>
      <c r="T25" s="63">
        <v>48.945468364050903</v>
      </c>
      <c r="V25" s="64">
        <v>542.16111066910696</v>
      </c>
      <c r="W25" s="64">
        <v>544.98695202482304</v>
      </c>
      <c r="X25" s="2"/>
      <c r="Y25" s="64">
        <v>9.7199999999999995E-2</v>
      </c>
      <c r="Z25" s="64">
        <v>9.64E-2</v>
      </c>
      <c r="AA25" s="64"/>
      <c r="AB25" s="60">
        <v>172.216708717637</v>
      </c>
      <c r="AC25" s="60">
        <v>171.39857708477399</v>
      </c>
      <c r="AD25" s="60">
        <v>174.262037799794</v>
      </c>
      <c r="AE25" s="60"/>
      <c r="AF25" s="4">
        <v>4.08</v>
      </c>
      <c r="AG25" s="4"/>
      <c r="AH25" s="4">
        <v>5.2</v>
      </c>
      <c r="AI25" s="4"/>
      <c r="AJ25" s="4">
        <v>0.39</v>
      </c>
      <c r="AK25" s="53"/>
      <c r="AL25" s="33">
        <v>16.1696521160811</v>
      </c>
      <c r="AM25" s="33">
        <v>16.3114911697309</v>
      </c>
      <c r="AN25" s="33">
        <v>16.7370083306804</v>
      </c>
      <c r="AO25" s="33"/>
      <c r="AP25" s="33">
        <v>423.30180980390998</v>
      </c>
      <c r="AQ25" s="33">
        <v>430.75430645538802</v>
      </c>
      <c r="AR25" s="33">
        <v>427.02805812964903</v>
      </c>
      <c r="AS25" s="33"/>
      <c r="AT25" s="54">
        <v>0.57183069504956596</v>
      </c>
      <c r="AU25" s="54">
        <v>0.57150389158201897</v>
      </c>
      <c r="AV25" s="54">
        <v>0.57412882645070695</v>
      </c>
      <c r="AW25" s="54"/>
      <c r="AX25" s="6">
        <v>28.295498012079499</v>
      </c>
      <c r="AY25" s="6">
        <v>29.7041686731521</v>
      </c>
      <c r="AZ25" s="6">
        <v>31.112839334224802</v>
      </c>
      <c r="BA25" s="6"/>
      <c r="BB25" s="75">
        <v>23.845952941176471</v>
      </c>
      <c r="BC25" s="75">
        <v>24.854629411764709</v>
      </c>
      <c r="BD25" s="75">
        <v>24.070235294117648</v>
      </c>
      <c r="BE25" s="74"/>
      <c r="BF25" s="25">
        <v>24.184865812502899</v>
      </c>
      <c r="BG25" s="25">
        <v>24.373516260176402</v>
      </c>
      <c r="BH25" s="25">
        <v>24.326353648257999</v>
      </c>
      <c r="BI25" s="25"/>
      <c r="BJ25" s="47">
        <v>9.9678593571545093</v>
      </c>
      <c r="BK25" s="48">
        <v>0.68966389296785802</v>
      </c>
      <c r="BL25" s="48">
        <v>7.3749143416544296</v>
      </c>
      <c r="BM25" s="48">
        <v>0.38792788383096799</v>
      </c>
      <c r="BN25" s="48">
        <v>1.51535323870126</v>
      </c>
      <c r="BO25" s="2"/>
      <c r="BP25" s="45">
        <v>44.747568934573302</v>
      </c>
      <c r="BQ25" s="45">
        <v>6.6114537444933896</v>
      </c>
      <c r="BR25" s="45">
        <v>24.496328928046999</v>
      </c>
      <c r="BS25" s="45">
        <v>0.87546908141621804</v>
      </c>
      <c r="BT25" s="45">
        <v>12.7643171806167</v>
      </c>
      <c r="BV25" s="6">
        <v>214.82142857142901</v>
      </c>
      <c r="BW25" s="6">
        <v>203.80952380952399</v>
      </c>
      <c r="BX25" s="6">
        <v>204.40476190476201</v>
      </c>
      <c r="BY25" s="6"/>
      <c r="BZ25" s="6">
        <f t="shared" si="0"/>
        <v>212.56401628913488</v>
      </c>
      <c r="CA25" s="6">
        <v>99.538668244697902</v>
      </c>
      <c r="CB25" s="6">
        <v>113.025348044437</v>
      </c>
      <c r="CD25" s="36">
        <v>210.3</v>
      </c>
      <c r="CE25" s="36">
        <v>205.7</v>
      </c>
      <c r="CF25" s="36">
        <v>210.3</v>
      </c>
      <c r="CG25" s="36"/>
      <c r="CH25" s="8">
        <v>3.36</v>
      </c>
      <c r="CI25" s="8">
        <v>3.42</v>
      </c>
      <c r="CJ25" s="8">
        <v>3.39</v>
      </c>
      <c r="CK25" s="8"/>
      <c r="CL25" s="8">
        <v>6.91</v>
      </c>
      <c r="CM25" s="8">
        <v>6.99</v>
      </c>
      <c r="CN25" s="8">
        <v>6.82</v>
      </c>
      <c r="CO25" s="8"/>
      <c r="CP25" s="39">
        <v>30.434153400868301</v>
      </c>
      <c r="CQ25" s="39">
        <v>29.427753934191699</v>
      </c>
      <c r="CR25" s="39">
        <v>30.8357771260997</v>
      </c>
      <c r="CS25" s="39"/>
      <c r="CT25" s="6">
        <v>23.37</v>
      </c>
      <c r="CU25" s="6">
        <v>23.382000000000001</v>
      </c>
      <c r="CV25" s="6">
        <v>23.398</v>
      </c>
      <c r="CW25" s="6"/>
      <c r="CX25" s="8">
        <v>272.60000000000002</v>
      </c>
      <c r="CY25" s="8">
        <v>279.69</v>
      </c>
      <c r="CZ25" s="8">
        <v>283.95999999999998</v>
      </c>
      <c r="DA25" s="8"/>
      <c r="DB25" s="20">
        <v>219.3</v>
      </c>
      <c r="DC25" s="20">
        <v>219.5</v>
      </c>
      <c r="DD25" s="20">
        <v>218.4</v>
      </c>
      <c r="DE25" s="20"/>
      <c r="DF25" s="1">
        <v>3.81</v>
      </c>
      <c r="DG25" s="1">
        <v>3.8</v>
      </c>
      <c r="DH25" s="1">
        <v>3.9</v>
      </c>
      <c r="DI25" s="1"/>
      <c r="DJ25" s="19">
        <v>77.5</v>
      </c>
      <c r="DK25" s="19">
        <v>78.099999999999994</v>
      </c>
      <c r="DL25" s="19">
        <v>76.8</v>
      </c>
      <c r="DM25" s="19"/>
      <c r="DN25" s="6">
        <v>0.23</v>
      </c>
      <c r="DO25" s="6">
        <v>0.21</v>
      </c>
      <c r="DP25" s="6">
        <v>0.26</v>
      </c>
      <c r="DQ25" s="6"/>
      <c r="DR25" s="35">
        <v>25.46</v>
      </c>
      <c r="DS25" s="35">
        <v>26.65</v>
      </c>
      <c r="DT25" s="35">
        <v>27.83</v>
      </c>
      <c r="DU25" s="1"/>
      <c r="DV25" s="35">
        <v>1.67</v>
      </c>
      <c r="DW25" s="35">
        <v>1.42</v>
      </c>
      <c r="DX25" s="35">
        <v>1.06</v>
      </c>
      <c r="DY25" s="1"/>
      <c r="DZ25" s="1">
        <v>-0.26</v>
      </c>
      <c r="EA25" s="1">
        <v>-0.24</v>
      </c>
      <c r="EB25" s="1">
        <v>-0.76</v>
      </c>
      <c r="EC25" s="1"/>
      <c r="ED25">
        <v>-6.3710000000000004</v>
      </c>
      <c r="EE25">
        <v>-5.86</v>
      </c>
      <c r="EF25">
        <v>-1.147</v>
      </c>
      <c r="EH25">
        <v>1.69</v>
      </c>
      <c r="EI25">
        <v>1.44</v>
      </c>
      <c r="EJ25">
        <v>1.304</v>
      </c>
    </row>
    <row r="26" spans="1:140" x14ac:dyDescent="0.4">
      <c r="A26" s="11"/>
      <c r="B26" s="82" t="s">
        <v>188</v>
      </c>
      <c r="C26" s="63">
        <v>1638.82675611681</v>
      </c>
      <c r="D26" s="63">
        <v>58.602999210733998</v>
      </c>
      <c r="E26" s="63">
        <v>160.81294396211501</v>
      </c>
      <c r="F26" s="63">
        <v>148.57932123125499</v>
      </c>
      <c r="G26" s="63">
        <v>59.234411996842901</v>
      </c>
      <c r="H26" s="63">
        <v>797.55327545382795</v>
      </c>
      <c r="I26" s="63">
        <v>88.555643251775905</v>
      </c>
      <c r="J26" s="63">
        <v>79.400157853196504</v>
      </c>
      <c r="K26" s="63">
        <v>34.072612470402497</v>
      </c>
      <c r="L26" s="63">
        <v>30.323599052880802</v>
      </c>
      <c r="M26" s="63">
        <v>6.1878453038673999</v>
      </c>
      <c r="N26" s="63">
        <v>11.2154696132597</v>
      </c>
      <c r="O26" s="63">
        <v>8.5951065509076603</v>
      </c>
      <c r="P26" s="63">
        <v>1.85872138910813</v>
      </c>
      <c r="Q26" s="63">
        <v>2.4692186266771898</v>
      </c>
      <c r="R26" s="63">
        <v>24.4159431728493</v>
      </c>
      <c r="S26" s="63">
        <v>17.462509865824799</v>
      </c>
      <c r="T26" s="63">
        <v>79.163378058405698</v>
      </c>
      <c r="V26" s="64">
        <v>532.95053400787003</v>
      </c>
      <c r="W26" s="64">
        <v>518.68971332209105</v>
      </c>
      <c r="X26" s="2"/>
      <c r="Y26" s="64">
        <v>3.4500000000000003E-2</v>
      </c>
      <c r="Z26" s="64">
        <v>3.1099999999999999E-2</v>
      </c>
      <c r="AA26" s="64"/>
      <c r="AB26" s="60">
        <v>144.45328099524301</v>
      </c>
      <c r="AC26" s="60">
        <v>143.59852785326001</v>
      </c>
      <c r="AD26" s="60">
        <v>146.590163850202</v>
      </c>
      <c r="AE26" s="60"/>
      <c r="AF26" s="4">
        <v>8.36</v>
      </c>
      <c r="AG26" s="4"/>
      <c r="AH26" s="4">
        <v>4.5999999999999996</v>
      </c>
      <c r="AI26" s="4"/>
      <c r="AJ26" s="4">
        <v>1.7</v>
      </c>
      <c r="AL26" s="6">
        <v>14.1358858527217</v>
      </c>
      <c r="AM26" s="6">
        <v>14.9728790940013</v>
      </c>
      <c r="AN26" s="6">
        <v>16.0888700823741</v>
      </c>
      <c r="AO26" s="6"/>
      <c r="AP26" s="6">
        <v>143.96338033291801</v>
      </c>
      <c r="AQ26" s="6">
        <v>145.49490565560899</v>
      </c>
      <c r="AR26" s="6">
        <v>144.72914299426401</v>
      </c>
      <c r="AS26" s="6"/>
      <c r="AT26" s="54">
        <v>0.28283584790580601</v>
      </c>
      <c r="AU26" s="54">
        <v>0.28275587440831701</v>
      </c>
      <c r="AV26" s="54">
        <v>0.28339693158587898</v>
      </c>
      <c r="AW26" s="54"/>
      <c r="AX26" s="6">
        <v>9.0452285824454002</v>
      </c>
      <c r="AY26" s="6">
        <v>8.7214488414532099</v>
      </c>
      <c r="AZ26" s="6">
        <v>8.4859726661861696</v>
      </c>
      <c r="BA26" s="6"/>
      <c r="BB26" s="74">
        <v>14.429727968144764</v>
      </c>
      <c r="BC26" s="74">
        <v>14.375386213283353</v>
      </c>
      <c r="BD26" s="74">
        <v>14.444590475832822</v>
      </c>
      <c r="BE26" s="74"/>
      <c r="BF26" s="25">
        <v>8.1596013588510008</v>
      </c>
      <c r="BG26" s="25">
        <v>8.2384393142158405</v>
      </c>
      <c r="BH26" s="25">
        <v>8.2187298253746306</v>
      </c>
      <c r="BI26" s="25"/>
      <c r="BJ26" s="47">
        <v>2.9345469732704399</v>
      </c>
      <c r="BK26" s="48">
        <v>0.32129520440251602</v>
      </c>
      <c r="BL26" s="48">
        <v>2.3957678197065002</v>
      </c>
      <c r="BM26" s="48">
        <v>0.21748394916142599</v>
      </c>
      <c r="BN26" s="51">
        <v>0</v>
      </c>
      <c r="BO26" s="2"/>
      <c r="BP26" s="45">
        <v>14.380306603773599</v>
      </c>
      <c r="BQ26" s="45">
        <v>5.8396226415094299</v>
      </c>
      <c r="BR26" s="45">
        <v>4.2508516771488498</v>
      </c>
      <c r="BS26" s="45">
        <v>1.01988338574423</v>
      </c>
      <c r="BT26" s="45">
        <v>3.2699488993710699</v>
      </c>
      <c r="BV26" s="6">
        <v>213.333333333333</v>
      </c>
      <c r="BW26" s="6">
        <v>193.392857142857</v>
      </c>
      <c r="BX26" s="6">
        <v>198.75</v>
      </c>
      <c r="BY26" s="6"/>
      <c r="BZ26" s="6">
        <f t="shared" si="0"/>
        <v>244.512325446825</v>
      </c>
      <c r="CA26" s="6">
        <v>113.682124477087</v>
      </c>
      <c r="CB26" s="6">
        <v>130.830200969738</v>
      </c>
      <c r="CD26" s="36">
        <v>214.8</v>
      </c>
      <c r="CE26" s="36">
        <v>191.9</v>
      </c>
      <c r="CF26" s="36">
        <v>203.3</v>
      </c>
      <c r="CG26" s="36"/>
      <c r="CH26" s="8">
        <v>3.6</v>
      </c>
      <c r="CI26" s="8">
        <v>3.58</v>
      </c>
      <c r="CJ26" s="8">
        <v>3.64</v>
      </c>
      <c r="CK26" s="8"/>
      <c r="CL26" s="8">
        <v>7.27</v>
      </c>
      <c r="CM26" s="8">
        <v>7.29</v>
      </c>
      <c r="CN26" s="8">
        <v>7.24</v>
      </c>
      <c r="CO26" s="8"/>
      <c r="CP26" s="39">
        <v>29.546079779917498</v>
      </c>
      <c r="CQ26" s="39">
        <v>26.323731138546002</v>
      </c>
      <c r="CR26" s="39">
        <v>28.080110497237602</v>
      </c>
      <c r="CS26" s="39"/>
      <c r="CT26" s="6">
        <v>25.8</v>
      </c>
      <c r="CU26" s="6">
        <v>25.702000000000002</v>
      </c>
      <c r="CV26" s="6">
        <v>25.943999999999999</v>
      </c>
      <c r="CW26" s="6"/>
      <c r="CX26" s="8">
        <v>518.63333333333298</v>
      </c>
      <c r="CY26" s="8">
        <v>521.51</v>
      </c>
      <c r="CZ26" s="8">
        <v>512.22</v>
      </c>
      <c r="DA26" s="8"/>
      <c r="DB26" s="20">
        <v>237.1</v>
      </c>
      <c r="DC26" s="20">
        <v>238.5</v>
      </c>
      <c r="DD26" s="20">
        <v>236.5</v>
      </c>
      <c r="DE26" s="20"/>
      <c r="DF26" s="1">
        <v>2.97</v>
      </c>
      <c r="DG26" s="1">
        <v>3</v>
      </c>
      <c r="DH26" s="1">
        <v>3</v>
      </c>
      <c r="DI26" s="1"/>
      <c r="DJ26" s="19">
        <v>76.5</v>
      </c>
      <c r="DK26" s="19">
        <v>76.5</v>
      </c>
      <c r="DL26" s="19">
        <v>77.2</v>
      </c>
      <c r="DM26" s="19"/>
      <c r="DN26" s="6">
        <v>0.25</v>
      </c>
      <c r="DO26" s="6">
        <v>0.26</v>
      </c>
      <c r="DP26" s="6">
        <v>0.23</v>
      </c>
      <c r="DQ26" s="6"/>
      <c r="DR26" s="35">
        <v>25.43</v>
      </c>
      <c r="DS26" s="35">
        <v>26.24</v>
      </c>
      <c r="DT26" s="35">
        <v>26.23</v>
      </c>
      <c r="DU26" s="1"/>
      <c r="DV26" s="35">
        <v>0.79</v>
      </c>
      <c r="DW26" s="35">
        <v>0.87</v>
      </c>
      <c r="DX26" s="35">
        <v>1.03</v>
      </c>
      <c r="DY26" s="1"/>
      <c r="DZ26" s="1">
        <v>-0.17</v>
      </c>
      <c r="EA26" s="1">
        <v>-0.49</v>
      </c>
      <c r="EB26" s="1">
        <v>-0.2</v>
      </c>
      <c r="EC26" s="1"/>
      <c r="ED26">
        <v>-4.5750000000000002</v>
      </c>
      <c r="EE26">
        <v>-1.5840000000000001</v>
      </c>
      <c r="EF26">
        <v>-5.085</v>
      </c>
      <c r="EH26">
        <v>0.80800000000000005</v>
      </c>
      <c r="EI26">
        <v>0.998</v>
      </c>
      <c r="EJ26">
        <v>1.0489999999999999</v>
      </c>
    </row>
    <row r="27" spans="1:140" x14ac:dyDescent="0.4">
      <c r="A27" s="11"/>
      <c r="B27" s="82" t="s">
        <v>189</v>
      </c>
      <c r="C27" s="63">
        <v>1409.7029574861399</v>
      </c>
      <c r="D27" s="63">
        <v>73.277880468268606</v>
      </c>
      <c r="E27" s="63">
        <v>130.813308687616</v>
      </c>
      <c r="F27" s="63">
        <v>115.8471965496</v>
      </c>
      <c r="G27" s="63">
        <v>150.56685150954999</v>
      </c>
      <c r="H27" s="63">
        <v>479.17436845348101</v>
      </c>
      <c r="I27" s="63">
        <v>88.028342575477495</v>
      </c>
      <c r="J27" s="63">
        <v>57.0178681454097</v>
      </c>
      <c r="K27" s="63">
        <v>41.965495995070903</v>
      </c>
      <c r="L27" s="63">
        <v>26.154035736290801</v>
      </c>
      <c r="M27" s="63">
        <v>4.3776956253850896</v>
      </c>
      <c r="N27" s="63">
        <v>15.9408502772643</v>
      </c>
      <c r="O27" s="63">
        <v>20.849044978435</v>
      </c>
      <c r="P27" s="63">
        <v>1.4556377079482401</v>
      </c>
      <c r="Q27" s="63">
        <v>3.4340110905730099</v>
      </c>
      <c r="R27" s="63">
        <v>36.1947011706716</v>
      </c>
      <c r="S27" s="63">
        <v>16.048675292667902</v>
      </c>
      <c r="T27" s="63">
        <v>122.402957486137</v>
      </c>
      <c r="V27" s="64">
        <v>536.27827191867902</v>
      </c>
      <c r="W27" s="64">
        <v>537.89008894536198</v>
      </c>
      <c r="X27" s="2"/>
      <c r="Y27" s="64">
        <v>6.3899999999999998E-2</v>
      </c>
      <c r="Z27" s="64">
        <v>6.3799999999999996E-2</v>
      </c>
      <c r="AA27" s="64"/>
      <c r="AB27" s="60">
        <v>49.236440756422901</v>
      </c>
      <c r="AC27" s="60">
        <v>48.422615289374598</v>
      </c>
      <c r="AD27" s="60">
        <v>51.271004424043703</v>
      </c>
      <c r="AE27" s="60"/>
      <c r="AF27" s="4">
        <v>2.87</v>
      </c>
      <c r="AG27" s="4"/>
      <c r="AH27" s="4">
        <v>2.48</v>
      </c>
      <c r="AI27" s="4"/>
      <c r="AJ27" s="4">
        <v>0.16</v>
      </c>
      <c r="AL27" s="6">
        <v>14.2327761170271</v>
      </c>
      <c r="AM27" s="6">
        <v>14.185957774536901</v>
      </c>
      <c r="AN27" s="6">
        <v>14.420049486988001</v>
      </c>
      <c r="AO27" s="6"/>
      <c r="AP27" s="6">
        <v>142.414127913676</v>
      </c>
      <c r="AQ27" s="6">
        <v>139.47775414226001</v>
      </c>
      <c r="AR27" s="6">
        <v>140.94594102796799</v>
      </c>
      <c r="AS27" s="6"/>
      <c r="AT27" s="54">
        <v>0.35064821218112902</v>
      </c>
      <c r="AU27" s="54">
        <v>0.35052530111097102</v>
      </c>
      <c r="AV27" s="54">
        <v>0.35151100912952199</v>
      </c>
      <c r="AW27" s="54"/>
      <c r="AX27" s="6">
        <v>10.995657743806698</v>
      </c>
      <c r="AY27" s="6">
        <v>12.20540896747856</v>
      </c>
      <c r="AZ27" s="6">
        <v>11.306269544479205</v>
      </c>
      <c r="BA27" s="6"/>
      <c r="BB27" s="74">
        <v>9.7226095948515869</v>
      </c>
      <c r="BC27" s="74">
        <v>9.1118129708065876</v>
      </c>
      <c r="BD27" s="74">
        <v>9.1384685465335878</v>
      </c>
      <c r="BE27" s="74"/>
      <c r="BF27" s="2">
        <v>5.3293521229188103</v>
      </c>
      <c r="BG27" s="2">
        <v>5.4044151237953297</v>
      </c>
      <c r="BH27" s="2">
        <v>5.3856493735762001</v>
      </c>
      <c r="BI27" s="2"/>
      <c r="BJ27" s="47">
        <v>2.1288234246486599</v>
      </c>
      <c r="BK27" s="48">
        <v>0.19606081212356699</v>
      </c>
      <c r="BL27" s="48">
        <v>1.4257253416229501</v>
      </c>
      <c r="BM27" s="48">
        <v>0.218713975778771</v>
      </c>
      <c r="BN27" s="48">
        <v>0.28832329512337301</v>
      </c>
      <c r="BO27" s="2"/>
      <c r="BP27" s="45">
        <v>30.211158603717401</v>
      </c>
      <c r="BQ27" s="45">
        <v>0.32756945793666198</v>
      </c>
      <c r="BR27" s="45">
        <v>24.614419402888402</v>
      </c>
      <c r="BS27" s="45">
        <v>2.6972832070461799</v>
      </c>
      <c r="BT27" s="45">
        <v>2.57188653584612</v>
      </c>
      <c r="BV27" s="6">
        <v>150.833333333333</v>
      </c>
      <c r="BW27" s="6">
        <v>150.833333333333</v>
      </c>
      <c r="BX27" s="6">
        <v>149.34523809523799</v>
      </c>
      <c r="BY27" s="6"/>
      <c r="BZ27" s="6">
        <f t="shared" si="0"/>
        <v>156.03810702568211</v>
      </c>
      <c r="CA27" s="6">
        <v>80.300362968758407</v>
      </c>
      <c r="CB27" s="6">
        <v>75.737744056923702</v>
      </c>
      <c r="CD27" s="55">
        <v>194.5</v>
      </c>
      <c r="CE27" s="55">
        <v>193.4</v>
      </c>
      <c r="CF27" s="55">
        <v>196</v>
      </c>
      <c r="CG27" s="55"/>
      <c r="CH27" s="8">
        <v>3.38</v>
      </c>
      <c r="CI27" s="8">
        <v>3.36</v>
      </c>
      <c r="CJ27" s="8">
        <v>3.41</v>
      </c>
      <c r="CK27" s="8"/>
      <c r="CL27" s="8">
        <v>8.5500000000000007</v>
      </c>
      <c r="CM27" s="8">
        <v>8.4600000000000009</v>
      </c>
      <c r="CN27" s="8">
        <v>8.59</v>
      </c>
      <c r="CO27" s="8"/>
      <c r="CP27" s="39">
        <v>22.748538011695899</v>
      </c>
      <c r="CQ27" s="39">
        <v>22.860520094562599</v>
      </c>
      <c r="CR27" s="39">
        <v>22.817229336437698</v>
      </c>
      <c r="CS27" s="39"/>
      <c r="CT27" s="6">
        <v>18.521000000000001</v>
      </c>
      <c r="CU27" s="6">
        <v>18.701000000000001</v>
      </c>
      <c r="CV27" s="6">
        <v>18.324000000000002</v>
      </c>
      <c r="CW27" s="6"/>
      <c r="CX27" s="8">
        <v>289.64</v>
      </c>
      <c r="CY27" s="8">
        <v>299.20999999999998</v>
      </c>
      <c r="CZ27" s="8">
        <v>277.22000000000003</v>
      </c>
      <c r="DA27" s="8"/>
      <c r="DB27" s="20">
        <v>251.4</v>
      </c>
      <c r="DC27" s="20">
        <v>251.6</v>
      </c>
      <c r="DD27" s="20">
        <v>250.9</v>
      </c>
      <c r="DE27" s="20"/>
      <c r="DF27" s="1">
        <v>4.09</v>
      </c>
      <c r="DG27" s="1">
        <v>4.0999999999999996</v>
      </c>
      <c r="DH27" s="1">
        <v>4.0999999999999996</v>
      </c>
      <c r="DI27" s="1"/>
      <c r="DJ27" s="19">
        <v>58.9</v>
      </c>
      <c r="DK27" s="19">
        <v>59.4</v>
      </c>
      <c r="DL27" s="19">
        <v>57.2</v>
      </c>
      <c r="DM27" s="19"/>
      <c r="DN27" s="6">
        <v>0.23</v>
      </c>
      <c r="DO27" s="6">
        <v>0.22</v>
      </c>
      <c r="DP27" s="6">
        <v>0.21099999999999999</v>
      </c>
      <c r="DQ27" s="6"/>
      <c r="DR27" s="35">
        <v>26.6</v>
      </c>
      <c r="DS27" s="35">
        <v>27.73</v>
      </c>
      <c r="DT27" s="35">
        <v>26.96</v>
      </c>
      <c r="DU27" s="1"/>
      <c r="DV27" s="35">
        <v>1.29</v>
      </c>
      <c r="DW27" s="35">
        <v>1.1499999999999999</v>
      </c>
      <c r="DX27" s="35">
        <v>2.12</v>
      </c>
      <c r="DY27" s="1"/>
      <c r="DZ27" s="1">
        <v>-1.45</v>
      </c>
      <c r="EA27" s="1">
        <v>-0.67</v>
      </c>
      <c r="EB27" s="1">
        <v>-0.64</v>
      </c>
      <c r="EC27" s="1"/>
      <c r="ED27">
        <v>-0.47899999999999998</v>
      </c>
      <c r="EE27">
        <v>-1.518</v>
      </c>
      <c r="EF27">
        <v>-3.2109999999999999</v>
      </c>
      <c r="EH27">
        <v>1.9410000000000001</v>
      </c>
      <c r="EI27">
        <v>1.331</v>
      </c>
      <c r="EJ27">
        <v>2.214</v>
      </c>
    </row>
    <row r="28" spans="1:140" x14ac:dyDescent="0.4">
      <c r="A28" s="11"/>
      <c r="B28" s="82" t="s">
        <v>190</v>
      </c>
      <c r="C28" s="63">
        <v>851.16921803889102</v>
      </c>
      <c r="D28" s="63">
        <v>58.998758791890801</v>
      </c>
      <c r="E28" s="63">
        <v>95.655771617707899</v>
      </c>
      <c r="F28" s="63">
        <v>74.472486553578804</v>
      </c>
      <c r="G28" s="63">
        <v>47.827885808853999</v>
      </c>
      <c r="H28" s="63">
        <v>147.70376499793099</v>
      </c>
      <c r="I28" s="63">
        <v>22.809267687215598</v>
      </c>
      <c r="J28" s="63">
        <v>28.721555647496899</v>
      </c>
      <c r="K28" s="63">
        <v>14.935870914356601</v>
      </c>
      <c r="L28" s="63">
        <v>19.4869673148531</v>
      </c>
      <c r="M28" s="63">
        <v>4.3028547786512199</v>
      </c>
      <c r="N28" s="63">
        <v>18.415390980554399</v>
      </c>
      <c r="O28" s="63">
        <v>23.334712453454699</v>
      </c>
      <c r="P28" s="63">
        <v>5.7592056268101004</v>
      </c>
      <c r="Q28" s="63">
        <v>3.9784857261067401</v>
      </c>
      <c r="R28" s="63">
        <v>37.285891601158497</v>
      </c>
      <c r="S28" s="63">
        <v>33.454695904013199</v>
      </c>
      <c r="T28" s="63">
        <v>194.53868431940401</v>
      </c>
      <c r="V28" s="64">
        <v>586.422477199176</v>
      </c>
      <c r="W28" s="64">
        <v>588.16406786309699</v>
      </c>
      <c r="X28" s="2"/>
      <c r="Y28" s="64">
        <v>0.109</v>
      </c>
      <c r="Z28" s="64">
        <v>0.72299999999999998</v>
      </c>
      <c r="AA28" s="64"/>
      <c r="AB28" s="60">
        <v>58.045497980258098</v>
      </c>
      <c r="AC28" s="60">
        <v>57.1981184476995</v>
      </c>
      <c r="AD28" s="60">
        <v>60.163946811654299</v>
      </c>
      <c r="AE28" s="60"/>
      <c r="AF28" s="4">
        <v>7.15</v>
      </c>
      <c r="AG28" s="4"/>
      <c r="AH28" s="4">
        <v>1.4</v>
      </c>
      <c r="AI28" s="4"/>
      <c r="AJ28" s="4">
        <v>0.82</v>
      </c>
      <c r="AL28" s="33">
        <v>31.7486518778834</v>
      </c>
      <c r="AM28" s="33">
        <v>31.9337752124483</v>
      </c>
      <c r="AN28" s="33">
        <v>32.396583548860598</v>
      </c>
      <c r="AO28" s="33"/>
      <c r="AP28" s="6">
        <v>77.069643354767507</v>
      </c>
      <c r="AQ28" s="6">
        <v>87.6478296975787</v>
      </c>
      <c r="AR28" s="6">
        <v>82.358736526173104</v>
      </c>
      <c r="AS28" s="6"/>
      <c r="AT28" s="54">
        <v>0.31695319235255298</v>
      </c>
      <c r="AU28" s="54">
        <v>0.31685276485722602</v>
      </c>
      <c r="AV28" s="54">
        <v>0.31765797130913198</v>
      </c>
      <c r="AW28" s="54"/>
      <c r="AX28" s="6">
        <v>7.5373495483750901</v>
      </c>
      <c r="AY28" s="6">
        <v>7.1871823219697397</v>
      </c>
      <c r="AZ28" s="6">
        <v>7.3184950318717501</v>
      </c>
      <c r="BA28" s="6"/>
      <c r="BB28" s="74">
        <v>3.7996260448956116</v>
      </c>
      <c r="BC28" s="74">
        <v>3.7426483068760117</v>
      </c>
      <c r="BD28" s="74">
        <v>3.7914903961609707</v>
      </c>
      <c r="BE28" s="74"/>
      <c r="BF28" s="2">
        <v>3.36066172027419</v>
      </c>
      <c r="BG28" s="2">
        <v>3.3997406463895601</v>
      </c>
      <c r="BH28" s="2">
        <v>3.38997091486072</v>
      </c>
      <c r="BI28" s="2"/>
      <c r="BJ28" s="47">
        <v>2.0862182317731301</v>
      </c>
      <c r="BK28" s="48">
        <v>9.4715925816897306E-2</v>
      </c>
      <c r="BL28" s="48">
        <v>1.8323602525103899</v>
      </c>
      <c r="BM28" s="48">
        <v>0.159142053445851</v>
      </c>
      <c r="BN28" s="51">
        <v>0</v>
      </c>
      <c r="BO28" s="2"/>
      <c r="BP28" s="45">
        <v>13.916560363719601</v>
      </c>
      <c r="BQ28" s="45">
        <v>5.3156706898243602</v>
      </c>
      <c r="BR28" s="45">
        <v>6.0111045693912901</v>
      </c>
      <c r="BS28" s="45">
        <v>1.8145913060543599</v>
      </c>
      <c r="BT28" s="45">
        <v>0.775193798449612</v>
      </c>
      <c r="BV28" s="6">
        <v>176.72619047619</v>
      </c>
      <c r="BW28" s="6">
        <v>171.36904761904799</v>
      </c>
      <c r="BX28" s="6">
        <v>171.96428571428601</v>
      </c>
      <c r="BY28" s="6"/>
      <c r="BZ28" s="6">
        <f t="shared" si="0"/>
        <v>197.3769395013822</v>
      </c>
      <c r="CA28" s="6">
        <v>89.120219175264197</v>
      </c>
      <c r="CB28" s="6">
        <v>108.256720326118</v>
      </c>
      <c r="CD28" s="55">
        <v>192.9</v>
      </c>
      <c r="CE28" s="55">
        <v>198.3</v>
      </c>
      <c r="CF28" s="55">
        <v>196</v>
      </c>
      <c r="CG28" s="55"/>
      <c r="CH28" s="8">
        <v>3.69</v>
      </c>
      <c r="CI28" s="8">
        <v>3.72</v>
      </c>
      <c r="CJ28" s="8">
        <v>3.64</v>
      </c>
      <c r="CK28" s="8"/>
      <c r="CL28" s="8">
        <v>4.54</v>
      </c>
      <c r="CM28" s="8">
        <v>4.62</v>
      </c>
      <c r="CN28" s="8">
        <v>4.58</v>
      </c>
      <c r="CO28" s="8"/>
      <c r="CP28" s="39">
        <v>42.488986784140998</v>
      </c>
      <c r="CQ28" s="39">
        <v>42.922077922077897</v>
      </c>
      <c r="CR28" s="39">
        <v>42.794759825327503</v>
      </c>
      <c r="CS28" s="39"/>
      <c r="CT28" s="6">
        <v>19.757999999999999</v>
      </c>
      <c r="CU28" s="6">
        <v>19.552</v>
      </c>
      <c r="CV28" s="6">
        <v>19.965</v>
      </c>
      <c r="CW28" s="6"/>
      <c r="CX28" s="8">
        <v>793.6</v>
      </c>
      <c r="CY28" s="8">
        <v>782.55</v>
      </c>
      <c r="CZ28" s="8">
        <v>804.25</v>
      </c>
      <c r="DA28" s="8"/>
      <c r="DB28" s="20">
        <v>245.6</v>
      </c>
      <c r="DC28" s="20">
        <v>246.1</v>
      </c>
      <c r="DD28" s="20">
        <v>244.8</v>
      </c>
      <c r="DE28" s="20"/>
      <c r="DF28" s="1">
        <v>3.36</v>
      </c>
      <c r="DG28" s="1">
        <v>3.3</v>
      </c>
      <c r="DH28" s="1">
        <v>3.4</v>
      </c>
      <c r="DI28" s="1"/>
      <c r="DJ28" s="19">
        <v>68.7</v>
      </c>
      <c r="DK28" s="19">
        <v>68.400000000000006</v>
      </c>
      <c r="DL28" s="19">
        <v>67.8</v>
      </c>
      <c r="DM28" s="19"/>
      <c r="DN28" s="6">
        <v>0.25</v>
      </c>
      <c r="DO28" s="6">
        <v>0.21</v>
      </c>
      <c r="DP28" s="6">
        <v>0.23</v>
      </c>
      <c r="DQ28" s="6"/>
      <c r="DR28" s="35">
        <v>26.9</v>
      </c>
      <c r="DS28" s="35">
        <v>28.12</v>
      </c>
      <c r="DT28" s="35">
        <v>28.97</v>
      </c>
      <c r="DU28" s="1"/>
      <c r="DV28" s="35">
        <v>0.88</v>
      </c>
      <c r="DW28" s="35">
        <v>1.04</v>
      </c>
      <c r="DX28" s="35">
        <v>1.36</v>
      </c>
      <c r="DY28" s="1"/>
      <c r="DZ28" s="1">
        <v>-0.46</v>
      </c>
      <c r="EA28" s="1">
        <v>-1.06</v>
      </c>
      <c r="EB28" s="1">
        <v>-0.96</v>
      </c>
      <c r="EC28" s="1"/>
      <c r="ED28">
        <v>-1.736</v>
      </c>
      <c r="EE28">
        <v>-0.61499999999999999</v>
      </c>
      <c r="EF28">
        <v>-1.173</v>
      </c>
      <c r="EH28">
        <v>0.99299999999999999</v>
      </c>
      <c r="EI28">
        <v>1.4850000000000001</v>
      </c>
      <c r="EJ28">
        <v>1.665</v>
      </c>
    </row>
    <row r="29" spans="1:140" x14ac:dyDescent="0.4">
      <c r="A29" s="11"/>
      <c r="B29" s="82" t="s">
        <v>191</v>
      </c>
      <c r="C29" s="63">
        <v>1116.6122202056899</v>
      </c>
      <c r="D29" s="63">
        <v>51.451905626134298</v>
      </c>
      <c r="E29" s="63">
        <v>132.54688445251099</v>
      </c>
      <c r="F29" s="63">
        <v>79.062310949788298</v>
      </c>
      <c r="G29" s="63">
        <v>48.360556563823401</v>
      </c>
      <c r="H29" s="63">
        <v>418.00967937084101</v>
      </c>
      <c r="I29" s="63">
        <v>29.249243799153099</v>
      </c>
      <c r="J29" s="63">
        <v>28.580157289776199</v>
      </c>
      <c r="K29" s="63">
        <v>9.9643073200242007</v>
      </c>
      <c r="L29" s="63">
        <v>28.7368421052632</v>
      </c>
      <c r="M29" s="63">
        <v>5.40350877192982</v>
      </c>
      <c r="N29" s="63">
        <v>10.4682395644283</v>
      </c>
      <c r="O29" s="63">
        <v>32.747126436781599</v>
      </c>
      <c r="P29" s="63">
        <v>7.4404113732607398</v>
      </c>
      <c r="Q29" s="63">
        <v>4.7640653357531804</v>
      </c>
      <c r="R29" s="63">
        <v>27.457955232909899</v>
      </c>
      <c r="S29" s="63">
        <v>24.442831215971001</v>
      </c>
      <c r="T29" s="63">
        <v>149.189352692075</v>
      </c>
      <c r="V29" s="64">
        <v>529.82903171390001</v>
      </c>
      <c r="W29" s="64">
        <v>526.83324898785395</v>
      </c>
      <c r="X29" s="2"/>
      <c r="Y29" s="64">
        <v>8.7099999999999997E-2</v>
      </c>
      <c r="Z29" s="64">
        <v>9.4500000000000001E-2</v>
      </c>
      <c r="AA29" s="64"/>
      <c r="AB29" s="60">
        <v>33.778394350630897</v>
      </c>
      <c r="AC29" s="60">
        <v>32.9545310737862</v>
      </c>
      <c r="AD29" s="60">
        <v>35.838052542742503</v>
      </c>
      <c r="AE29" s="60"/>
      <c r="AF29" s="4">
        <v>6.23</v>
      </c>
      <c r="AG29" s="4"/>
      <c r="AH29" s="4">
        <v>1.39</v>
      </c>
      <c r="AI29" s="4"/>
      <c r="AJ29" s="4">
        <v>1.26</v>
      </c>
      <c r="AL29" s="33">
        <v>21.853548412500501</v>
      </c>
      <c r="AM29" s="33">
        <v>22.936381892399201</v>
      </c>
      <c r="AN29" s="33">
        <v>24.314533594088399</v>
      </c>
      <c r="AO29" s="33"/>
      <c r="AP29" s="6">
        <v>581.26089893248604</v>
      </c>
      <c r="AQ29" s="6">
        <v>603.13630910736401</v>
      </c>
      <c r="AR29" s="6">
        <v>592.19860401992503</v>
      </c>
      <c r="AS29" s="6"/>
      <c r="AT29" s="54">
        <v>0.264734688996837</v>
      </c>
      <c r="AU29" s="54">
        <v>0.26466462309015498</v>
      </c>
      <c r="AV29" s="54">
        <v>0.265226191009172</v>
      </c>
      <c r="AW29" s="54"/>
      <c r="AX29" s="6">
        <v>8.7812322713771991</v>
      </c>
      <c r="AY29" s="6">
        <v>8.8805300354711729</v>
      </c>
      <c r="AZ29" s="6">
        <v>9.0294766816121381</v>
      </c>
      <c r="BA29" s="6"/>
      <c r="BB29" s="74">
        <v>10.287472811656412</v>
      </c>
      <c r="BC29" s="74">
        <v>10.243682914922882</v>
      </c>
      <c r="BD29" s="74">
        <v>10.397631642405706</v>
      </c>
      <c r="BE29" s="74"/>
      <c r="BF29" s="2">
        <v>4.71118539519974</v>
      </c>
      <c r="BG29" s="2">
        <v>4.71118539519974</v>
      </c>
      <c r="BH29" s="2">
        <v>4.71118539519974</v>
      </c>
      <c r="BI29" s="2"/>
      <c r="BJ29" s="47">
        <v>1.5691555761038301</v>
      </c>
      <c r="BK29" s="48">
        <v>0.16592913047785701</v>
      </c>
      <c r="BL29" s="48">
        <v>1.1466018295300699</v>
      </c>
      <c r="BM29" s="48">
        <v>0.25662461609590198</v>
      </c>
      <c r="BN29" s="51">
        <v>0</v>
      </c>
      <c r="BO29" s="2"/>
      <c r="BP29" s="45">
        <v>15.9808956111093</v>
      </c>
      <c r="BQ29" s="45">
        <v>5.9423400812390597</v>
      </c>
      <c r="BR29" s="45">
        <v>5.1733760443842698</v>
      </c>
      <c r="BS29" s="45">
        <v>4.8651794854859496</v>
      </c>
      <c r="BT29" s="46">
        <v>0</v>
      </c>
      <c r="BV29" s="6">
        <v>196.36904761904799</v>
      </c>
      <c r="BW29" s="6">
        <v>197.55952380952399</v>
      </c>
      <c r="BX29" s="6">
        <v>196.07142857142901</v>
      </c>
      <c r="BY29" s="6"/>
      <c r="BZ29" s="6">
        <f t="shared" si="0"/>
        <v>213.21605249769399</v>
      </c>
      <c r="CA29" s="6">
        <v>113.46857870216699</v>
      </c>
      <c r="CB29" s="6">
        <v>99.747473795527</v>
      </c>
      <c r="CD29" s="55">
        <v>205.7</v>
      </c>
      <c r="CE29" s="55">
        <v>204.7</v>
      </c>
      <c r="CF29" s="55">
        <v>210.3</v>
      </c>
      <c r="CG29" s="55"/>
      <c r="CH29" s="8">
        <v>3.38</v>
      </c>
      <c r="CI29" s="8">
        <v>3.41</v>
      </c>
      <c r="CJ29" s="8">
        <v>3.32</v>
      </c>
      <c r="CK29" s="8"/>
      <c r="CL29" s="8">
        <v>6.99</v>
      </c>
      <c r="CM29" s="8">
        <v>6.91</v>
      </c>
      <c r="CN29" s="8">
        <v>7.02</v>
      </c>
      <c r="CO29" s="8"/>
      <c r="CP29" s="39">
        <v>29.427753934191699</v>
      </c>
      <c r="CQ29" s="39">
        <v>29.6237337192475</v>
      </c>
      <c r="CR29" s="39">
        <v>29.957264957265</v>
      </c>
      <c r="CS29" s="39"/>
      <c r="CT29" s="6">
        <v>23.32</v>
      </c>
      <c r="CU29" s="6">
        <v>23.193000000000001</v>
      </c>
      <c r="CV29" s="6">
        <v>23.474</v>
      </c>
      <c r="CW29" s="6"/>
      <c r="CX29" s="8">
        <v>277.16000000000003</v>
      </c>
      <c r="CY29" s="8">
        <v>286.88</v>
      </c>
      <c r="CZ29" s="8">
        <v>282.22000000000003</v>
      </c>
      <c r="DA29" s="8"/>
      <c r="DB29" s="20">
        <v>148.5</v>
      </c>
      <c r="DC29" s="20">
        <v>149.19999999999999</v>
      </c>
      <c r="DD29" s="20">
        <v>148.5</v>
      </c>
      <c r="DE29" s="20"/>
      <c r="DF29" s="1">
        <v>3.52</v>
      </c>
      <c r="DG29" s="1">
        <v>3.5</v>
      </c>
      <c r="DH29" s="1">
        <v>3.5</v>
      </c>
      <c r="DI29" s="1"/>
      <c r="DJ29" s="19">
        <v>59.4</v>
      </c>
      <c r="DK29" s="19">
        <v>60.5</v>
      </c>
      <c r="DL29" s="19">
        <v>58.6</v>
      </c>
      <c r="DM29" s="19"/>
      <c r="DN29" s="6">
        <v>0.2</v>
      </c>
      <c r="DO29" s="6">
        <v>0.21</v>
      </c>
      <c r="DP29" s="6">
        <v>0.189</v>
      </c>
      <c r="DQ29" s="6"/>
      <c r="DR29" s="35">
        <v>27.16</v>
      </c>
      <c r="DS29" s="35">
        <v>32.86</v>
      </c>
      <c r="DT29" s="35">
        <v>26.35</v>
      </c>
      <c r="DU29" s="1"/>
      <c r="DV29" s="35">
        <v>1.6</v>
      </c>
      <c r="DW29" s="35">
        <v>1.48</v>
      </c>
      <c r="DX29" s="35">
        <v>3.92</v>
      </c>
      <c r="DY29" s="1"/>
      <c r="DZ29" s="1">
        <v>-1.23</v>
      </c>
      <c r="EA29" s="1">
        <v>-2.3199999999999998</v>
      </c>
      <c r="EB29" s="1">
        <v>-0.13</v>
      </c>
      <c r="EC29" s="1"/>
      <c r="ED29">
        <v>-1.034</v>
      </c>
      <c r="EE29">
        <v>-3.0000000000000001E-3</v>
      </c>
      <c r="EF29">
        <v>-30.143000000000001</v>
      </c>
      <c r="EH29">
        <v>2.0179999999999998</v>
      </c>
      <c r="EI29">
        <v>2.7519999999999998</v>
      </c>
      <c r="EJ29">
        <v>3.9220000000000002</v>
      </c>
    </row>
    <row r="30" spans="1:140" x14ac:dyDescent="0.4">
      <c r="A30" s="1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V30" s="2"/>
      <c r="X30" s="2"/>
      <c r="Y30" s="2"/>
      <c r="Z30" s="2"/>
      <c r="AA30" s="2"/>
      <c r="AF30" s="4"/>
      <c r="AG30" s="4"/>
      <c r="AH30" s="4"/>
      <c r="AI30" s="4"/>
      <c r="AJ30" s="4"/>
      <c r="AX30" s="6"/>
      <c r="AY30" s="6"/>
      <c r="AZ30" s="6"/>
      <c r="BA30" s="6"/>
      <c r="BB30" s="6"/>
      <c r="BC30" s="6"/>
      <c r="BD30" s="6"/>
      <c r="BE30" s="6"/>
      <c r="BF30" s="2"/>
      <c r="BG30" s="2"/>
      <c r="BH30" s="2"/>
      <c r="BI30" s="2"/>
      <c r="BV30" s="6"/>
      <c r="BW30" s="6"/>
      <c r="BX30" s="6"/>
      <c r="BY30" s="6"/>
      <c r="BZ30" s="6"/>
      <c r="CA30" s="6"/>
      <c r="CD30" s="26"/>
      <c r="CE30" s="26"/>
      <c r="CF30" s="26"/>
      <c r="CG30" s="26"/>
      <c r="CH30" s="6"/>
      <c r="CI30" s="6"/>
      <c r="CJ30" s="6"/>
      <c r="CK30" s="6"/>
      <c r="CL30" s="6"/>
      <c r="CM30" s="6"/>
      <c r="CN30" s="6"/>
      <c r="CO30" s="6"/>
      <c r="CP30" s="38"/>
      <c r="CQ30" s="38"/>
      <c r="CR30" s="38"/>
      <c r="CS30" s="38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7"/>
      <c r="DG30" s="7"/>
      <c r="DH30" s="7"/>
      <c r="DI30" s="7"/>
      <c r="DJ30" s="7"/>
      <c r="DK30" s="7"/>
      <c r="DL30" s="7"/>
      <c r="DM30" s="7"/>
      <c r="DN30" s="6"/>
      <c r="DO30" s="6"/>
      <c r="DP30" s="6"/>
      <c r="DQ30" s="6"/>
      <c r="EC30" s="35"/>
      <c r="EG30" s="35"/>
    </row>
    <row r="31" spans="1:140" x14ac:dyDescent="0.4">
      <c r="A31" s="1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V31" s="2"/>
      <c r="X31" s="2"/>
      <c r="Y31" s="2"/>
      <c r="Z31" s="2"/>
      <c r="AA31" s="2"/>
      <c r="AE31" s="2"/>
      <c r="AF31" s="4"/>
      <c r="AG31" s="4"/>
      <c r="AH31" s="4"/>
      <c r="AI31" s="4"/>
      <c r="AJ31" s="4"/>
      <c r="AX31" s="6"/>
      <c r="AY31" s="6"/>
      <c r="AZ31" s="6"/>
      <c r="BA31" s="6"/>
      <c r="BB31" s="6"/>
      <c r="BC31" s="6"/>
      <c r="BD31" s="6"/>
      <c r="BE31" s="6"/>
      <c r="BV31" s="6"/>
      <c r="BW31" s="6"/>
      <c r="BX31" s="6"/>
      <c r="BY31" s="6"/>
      <c r="BZ31" s="6"/>
      <c r="CA31" s="6"/>
      <c r="CD31" s="26"/>
      <c r="CE31" s="26"/>
      <c r="CF31" s="26"/>
      <c r="CG31" s="26"/>
      <c r="CH31" s="6"/>
      <c r="CI31" s="6"/>
      <c r="CJ31" s="6"/>
      <c r="CK31" s="6"/>
      <c r="CL31" s="6"/>
      <c r="CM31" s="6"/>
      <c r="CN31" s="6"/>
      <c r="CO31" s="6"/>
      <c r="CP31" s="38"/>
      <c r="CQ31" s="38"/>
      <c r="CR31" s="38"/>
      <c r="CS31" s="38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7"/>
      <c r="DG31" s="7"/>
      <c r="DH31" s="7"/>
      <c r="DI31" s="7"/>
      <c r="DJ31" s="7"/>
      <c r="DK31" s="7"/>
      <c r="DL31" s="7"/>
      <c r="DM31" s="7"/>
      <c r="DN31" s="6"/>
      <c r="DO31" s="6"/>
      <c r="DP31" s="6"/>
      <c r="DQ31" s="6"/>
      <c r="EC31" s="35"/>
      <c r="EG31" s="35"/>
    </row>
    <row r="32" spans="1:140" x14ac:dyDescent="0.4">
      <c r="A32" s="11"/>
      <c r="B32" s="15" t="s">
        <v>163</v>
      </c>
      <c r="C32" s="11" t="s">
        <v>0</v>
      </c>
      <c r="D32" s="15" t="s">
        <v>1</v>
      </c>
      <c r="E32" s="15" t="s">
        <v>2</v>
      </c>
      <c r="F32" s="15" t="s">
        <v>3</v>
      </c>
      <c r="G32" s="15" t="s">
        <v>4</v>
      </c>
      <c r="H32" s="15" t="s">
        <v>5</v>
      </c>
      <c r="I32" s="15" t="s">
        <v>6</v>
      </c>
      <c r="J32" s="15" t="s">
        <v>7</v>
      </c>
      <c r="K32" s="15" t="s">
        <v>8</v>
      </c>
      <c r="L32" s="15" t="s">
        <v>9</v>
      </c>
      <c r="M32" s="15" t="s">
        <v>10</v>
      </c>
      <c r="N32" s="15" t="s">
        <v>11</v>
      </c>
      <c r="O32" s="41" t="s">
        <v>12</v>
      </c>
      <c r="P32" s="15" t="s">
        <v>13</v>
      </c>
      <c r="Q32" s="15" t="s">
        <v>14</v>
      </c>
      <c r="R32" s="15" t="s">
        <v>15</v>
      </c>
      <c r="S32" s="15" t="s">
        <v>16</v>
      </c>
      <c r="T32" s="15" t="s">
        <v>17</v>
      </c>
      <c r="U32" s="27"/>
      <c r="V32" s="87" t="s">
        <v>18</v>
      </c>
      <c r="W32" s="87"/>
      <c r="X32" s="12"/>
      <c r="Y32" s="84" t="s">
        <v>19</v>
      </c>
      <c r="Z32" s="84"/>
      <c r="AA32" s="84"/>
      <c r="AB32" s="84" t="s">
        <v>75</v>
      </c>
      <c r="AC32" s="84"/>
      <c r="AD32" s="84"/>
      <c r="AE32" s="84"/>
      <c r="AF32" s="83" t="s">
        <v>76</v>
      </c>
      <c r="AG32" s="21"/>
      <c r="AH32" s="83" t="s">
        <v>77</v>
      </c>
      <c r="AI32" s="21"/>
      <c r="AJ32" s="83" t="s">
        <v>78</v>
      </c>
      <c r="AL32" s="87" t="s">
        <v>24</v>
      </c>
      <c r="AM32" s="87"/>
      <c r="AN32" s="87"/>
      <c r="AO32" s="87"/>
      <c r="AP32" s="87" t="s">
        <v>162</v>
      </c>
      <c r="AQ32" s="87"/>
      <c r="AR32" s="87"/>
      <c r="AS32" s="87"/>
      <c r="AT32" s="85" t="s">
        <v>26</v>
      </c>
      <c r="AU32" s="85"/>
      <c r="AV32" s="85"/>
      <c r="AW32" s="85"/>
      <c r="AX32" s="88" t="s">
        <v>27</v>
      </c>
      <c r="AY32" s="88"/>
      <c r="AZ32" s="88"/>
      <c r="BA32" s="88"/>
      <c r="BB32" s="88" t="s">
        <v>28</v>
      </c>
      <c r="BC32" s="88"/>
      <c r="BD32" s="88"/>
      <c r="BE32" s="88"/>
      <c r="BF32" s="84" t="s">
        <v>29</v>
      </c>
      <c r="BG32" s="84"/>
      <c r="BH32" s="84"/>
      <c r="BI32" s="84"/>
      <c r="BJ32" s="30" t="s">
        <v>30</v>
      </c>
      <c r="BK32" s="32" t="s">
        <v>31</v>
      </c>
      <c r="BL32" s="32" t="s">
        <v>32</v>
      </c>
      <c r="BM32" s="32" t="s">
        <v>33</v>
      </c>
      <c r="BN32" s="32" t="s">
        <v>34</v>
      </c>
      <c r="BO32" s="22"/>
      <c r="BP32" s="22" t="s">
        <v>35</v>
      </c>
      <c r="BQ32" s="32" t="s">
        <v>36</v>
      </c>
      <c r="BR32" s="32" t="s">
        <v>37</v>
      </c>
      <c r="BS32" s="32" t="s">
        <v>38</v>
      </c>
      <c r="BT32" s="32" t="s">
        <v>39</v>
      </c>
      <c r="BV32" s="88" t="s">
        <v>40</v>
      </c>
      <c r="BW32" s="88"/>
      <c r="BX32" s="88"/>
      <c r="BY32" s="88"/>
      <c r="BZ32" s="11" t="s">
        <v>41</v>
      </c>
      <c r="CA32" s="43" t="s">
        <v>42</v>
      </c>
      <c r="CB32" s="43" t="s">
        <v>43</v>
      </c>
      <c r="CD32" s="87" t="s">
        <v>44</v>
      </c>
      <c r="CE32" s="87"/>
      <c r="CF32" s="87"/>
      <c r="CG32" s="87"/>
      <c r="CH32" s="87" t="s">
        <v>45</v>
      </c>
      <c r="CI32" s="87"/>
      <c r="CJ32" s="87"/>
      <c r="CK32" s="87"/>
      <c r="CL32" s="87" t="s">
        <v>46</v>
      </c>
      <c r="CM32" s="87"/>
      <c r="CN32" s="87"/>
      <c r="CO32" s="87"/>
      <c r="CP32" s="84" t="s">
        <v>47</v>
      </c>
      <c r="CQ32" s="84"/>
      <c r="CR32" s="84"/>
      <c r="CS32" s="84"/>
      <c r="CT32" s="88" t="s">
        <v>48</v>
      </c>
      <c r="CU32" s="88"/>
      <c r="CV32" s="88"/>
      <c r="CW32" s="88"/>
      <c r="CX32" s="88" t="s">
        <v>49</v>
      </c>
      <c r="CY32" s="88"/>
      <c r="CZ32" s="88"/>
      <c r="DA32" s="88"/>
      <c r="DB32" s="87" t="s">
        <v>50</v>
      </c>
      <c r="DC32" s="87"/>
      <c r="DD32" s="87"/>
      <c r="DE32" s="87"/>
      <c r="DF32" s="87" t="s">
        <v>51</v>
      </c>
      <c r="DG32" s="87"/>
      <c r="DH32" s="87"/>
      <c r="DI32" s="87"/>
      <c r="DJ32" s="87" t="s">
        <v>52</v>
      </c>
      <c r="DK32" s="87"/>
      <c r="DL32" s="87"/>
      <c r="DM32" s="87"/>
      <c r="DN32" s="87" t="s">
        <v>53</v>
      </c>
      <c r="DO32" s="87"/>
      <c r="DP32" s="87"/>
      <c r="DQ32" s="87"/>
      <c r="DS32" s="87" t="s">
        <v>54</v>
      </c>
      <c r="DT32" s="87"/>
      <c r="DU32" s="87"/>
      <c r="DV32" s="87"/>
      <c r="DW32" s="87"/>
      <c r="DX32" s="87"/>
      <c r="DY32" s="87"/>
      <c r="EC32" s="35"/>
      <c r="EG32" s="35"/>
    </row>
    <row r="33" spans="1:141" x14ac:dyDescent="0.4">
      <c r="A33" s="42"/>
      <c r="C33" s="11" t="s">
        <v>55</v>
      </c>
      <c r="D33" s="15" t="s">
        <v>56</v>
      </c>
      <c r="E33" s="15" t="s">
        <v>57</v>
      </c>
      <c r="F33" s="15" t="s">
        <v>58</v>
      </c>
      <c r="G33" s="15" t="s">
        <v>59</v>
      </c>
      <c r="H33" s="15" t="s">
        <v>60</v>
      </c>
      <c r="I33" s="15" t="s">
        <v>61</v>
      </c>
      <c r="J33" s="15" t="s">
        <v>62</v>
      </c>
      <c r="K33" s="15" t="s">
        <v>63</v>
      </c>
      <c r="L33" s="15" t="s">
        <v>64</v>
      </c>
      <c r="M33" s="15" t="s">
        <v>65</v>
      </c>
      <c r="N33" s="15" t="s">
        <v>66</v>
      </c>
      <c r="O33" s="15" t="s">
        <v>67</v>
      </c>
      <c r="P33" s="15" t="s">
        <v>68</v>
      </c>
      <c r="Q33" s="15" t="s">
        <v>69</v>
      </c>
      <c r="R33" s="15" t="s">
        <v>70</v>
      </c>
      <c r="S33" s="15" t="s">
        <v>71</v>
      </c>
      <c r="T33" s="15" t="s">
        <v>72</v>
      </c>
      <c r="U33" s="27"/>
      <c r="V33" s="10">
        <v>1</v>
      </c>
      <c r="W33" s="10">
        <v>2</v>
      </c>
      <c r="X33" s="11"/>
      <c r="Y33" s="56">
        <v>1</v>
      </c>
      <c r="Z33" s="56">
        <v>2</v>
      </c>
      <c r="AA33" s="56"/>
      <c r="AB33" s="11">
        <v>1</v>
      </c>
      <c r="AC33" s="11">
        <v>2</v>
      </c>
      <c r="AD33" s="11">
        <v>3</v>
      </c>
      <c r="AE33" s="14"/>
      <c r="AF33" s="83"/>
      <c r="AG33" s="21"/>
      <c r="AH33" s="83"/>
      <c r="AI33" s="21"/>
      <c r="AJ33" s="83"/>
      <c r="AL33" s="86" t="s">
        <v>79</v>
      </c>
      <c r="AM33" s="86"/>
      <c r="AN33" s="86"/>
      <c r="AO33" s="11"/>
      <c r="AP33" s="86" t="s">
        <v>80</v>
      </c>
      <c r="AQ33" s="86"/>
      <c r="AR33" s="86"/>
      <c r="AS33" s="11"/>
      <c r="AT33" s="24">
        <v>1</v>
      </c>
      <c r="AU33" s="24">
        <v>2</v>
      </c>
      <c r="AV33" s="24">
        <v>3</v>
      </c>
      <c r="AW33" s="23"/>
      <c r="AX33" s="11">
        <v>1</v>
      </c>
      <c r="AY33" s="11">
        <v>2</v>
      </c>
      <c r="AZ33" s="17">
        <v>3</v>
      </c>
      <c r="BA33" s="13"/>
      <c r="BB33" s="11">
        <v>1</v>
      </c>
      <c r="BC33" s="11">
        <v>2</v>
      </c>
      <c r="BD33" s="17">
        <v>3</v>
      </c>
      <c r="BE33" s="13"/>
      <c r="BF33" s="17">
        <v>1</v>
      </c>
      <c r="BG33" s="35">
        <v>2</v>
      </c>
      <c r="BH33" s="46">
        <v>3</v>
      </c>
      <c r="BI33" s="6"/>
      <c r="BV33" s="11">
        <v>1</v>
      </c>
      <c r="BW33" s="11">
        <v>2</v>
      </c>
      <c r="BX33" s="17">
        <v>3</v>
      </c>
      <c r="BY33" s="13"/>
      <c r="CD33" s="17">
        <v>1</v>
      </c>
      <c r="CE33" s="17">
        <v>2</v>
      </c>
      <c r="CF33" s="17">
        <v>3</v>
      </c>
      <c r="CG33" s="13"/>
      <c r="CH33" s="11">
        <v>1</v>
      </c>
      <c r="CI33" s="11">
        <v>2</v>
      </c>
      <c r="CJ33" s="17">
        <v>3</v>
      </c>
      <c r="CK33" s="13"/>
      <c r="CL33" s="11">
        <v>1</v>
      </c>
      <c r="CM33" s="11">
        <v>2</v>
      </c>
      <c r="CN33" s="17">
        <v>3</v>
      </c>
      <c r="CO33" s="13"/>
      <c r="CP33" s="16">
        <v>1</v>
      </c>
      <c r="CQ33" s="16">
        <v>2</v>
      </c>
      <c r="CR33" s="16">
        <v>3</v>
      </c>
      <c r="CS33" s="14"/>
      <c r="CT33" s="11">
        <v>1</v>
      </c>
      <c r="CU33" s="11">
        <v>2</v>
      </c>
      <c r="CV33" s="17">
        <v>3</v>
      </c>
      <c r="CW33" s="13"/>
      <c r="CX33" s="11">
        <v>1</v>
      </c>
      <c r="CY33" s="11">
        <v>2</v>
      </c>
      <c r="CZ33" s="17">
        <v>3</v>
      </c>
      <c r="DA33" s="13"/>
      <c r="DB33" s="11">
        <v>1</v>
      </c>
      <c r="DC33" s="11">
        <v>2</v>
      </c>
      <c r="DD33" s="17">
        <v>3</v>
      </c>
      <c r="DE33" s="11"/>
      <c r="DF33" s="11">
        <v>1</v>
      </c>
      <c r="DG33" s="11">
        <v>2</v>
      </c>
      <c r="DH33" s="17">
        <v>3</v>
      </c>
      <c r="DI33" s="11"/>
      <c r="DJ33" s="11">
        <v>1</v>
      </c>
      <c r="DK33" s="11">
        <v>2</v>
      </c>
      <c r="DL33" s="17">
        <v>3</v>
      </c>
      <c r="DM33" s="11"/>
      <c r="DN33" s="11">
        <v>1</v>
      </c>
      <c r="DO33" s="11">
        <v>2</v>
      </c>
      <c r="DP33" s="17">
        <v>3</v>
      </c>
      <c r="DQ33" s="13"/>
      <c r="DR33" s="23" t="s">
        <v>204</v>
      </c>
      <c r="DS33" s="23">
        <v>2</v>
      </c>
      <c r="DT33" s="23">
        <v>3</v>
      </c>
      <c r="DU33" s="23"/>
      <c r="DV33" s="23" t="s">
        <v>193</v>
      </c>
      <c r="DW33" s="23">
        <v>2</v>
      </c>
      <c r="DX33" s="23">
        <v>3</v>
      </c>
      <c r="DY33" s="23"/>
      <c r="DZ33" s="23" t="s">
        <v>81</v>
      </c>
      <c r="EA33" s="23"/>
      <c r="EB33" s="32"/>
      <c r="ED33" s="15" t="s">
        <v>201</v>
      </c>
      <c r="EE33" s="15" t="s">
        <v>202</v>
      </c>
      <c r="EF33" s="15" t="s">
        <v>197</v>
      </c>
      <c r="EG33" s="15"/>
      <c r="EH33" s="15" t="s">
        <v>198</v>
      </c>
      <c r="EI33" s="15" t="s">
        <v>199</v>
      </c>
      <c r="EJ33" s="15" t="s">
        <v>203</v>
      </c>
      <c r="EK33" s="15"/>
    </row>
    <row r="34" spans="1:141" x14ac:dyDescent="0.4">
      <c r="A34" s="11"/>
      <c r="B34" t="s">
        <v>101</v>
      </c>
      <c r="C34" s="63">
        <v>1279.2964077102799</v>
      </c>
      <c r="D34" s="63">
        <v>62.313084112149497</v>
      </c>
      <c r="E34" s="63">
        <v>134.071261682243</v>
      </c>
      <c r="F34" s="63">
        <v>77.155373831775705</v>
      </c>
      <c r="G34" s="63">
        <v>59.410046728971999</v>
      </c>
      <c r="H34" s="63">
        <v>589.19392523364502</v>
      </c>
      <c r="I34" s="63">
        <v>50.537383177570099</v>
      </c>
      <c r="J34" s="63">
        <v>15.202102803738301</v>
      </c>
      <c r="K34" s="63">
        <v>5.2213785046729004</v>
      </c>
      <c r="L34" s="63">
        <v>27.071845794392502</v>
      </c>
      <c r="M34" s="63">
        <v>0.15189836448598101</v>
      </c>
      <c r="N34" s="63">
        <v>10.945677570093499</v>
      </c>
      <c r="O34" s="63">
        <v>20.738317757009298</v>
      </c>
      <c r="P34" s="63">
        <v>4.4649532710280404</v>
      </c>
      <c r="Q34" s="63">
        <v>2.75257009345794</v>
      </c>
      <c r="R34" s="63">
        <v>27.816004672897201</v>
      </c>
      <c r="S34" s="63">
        <v>24.6880841121495</v>
      </c>
      <c r="T34" s="63">
        <v>140.490654205607</v>
      </c>
      <c r="V34" s="64">
        <v>497.95331198381899</v>
      </c>
      <c r="W34" s="64">
        <v>494.96005393561398</v>
      </c>
      <c r="X34" s="2"/>
      <c r="Y34" s="64">
        <v>0.64900000000000002</v>
      </c>
      <c r="Z34" s="64">
        <v>0.92500000000000004</v>
      </c>
      <c r="AA34" s="64"/>
      <c r="AB34" s="60">
        <v>0.40952728954199374</v>
      </c>
      <c r="AC34" s="60">
        <v>1.2285818686259793</v>
      </c>
      <c r="AD34" s="60">
        <v>0.81905457908398616</v>
      </c>
      <c r="AE34" s="60"/>
      <c r="AF34" s="4">
        <v>6.04</v>
      </c>
      <c r="AG34" s="4"/>
      <c r="AH34" s="4">
        <v>3.34</v>
      </c>
      <c r="AI34" s="4"/>
      <c r="AJ34" s="4">
        <v>0.45</v>
      </c>
      <c r="AL34" s="6">
        <v>51.096444539067498</v>
      </c>
      <c r="AM34" s="6">
        <v>51.244980715053103</v>
      </c>
      <c r="AN34" s="6">
        <v>51.690589243010102</v>
      </c>
      <c r="AO34" s="6"/>
      <c r="AP34" s="6">
        <v>182.82842531569401</v>
      </c>
      <c r="AQ34" s="6">
        <v>176.57788086045699</v>
      </c>
      <c r="AR34" s="6">
        <v>179.70315308807599</v>
      </c>
      <c r="AS34" s="2"/>
      <c r="AT34" s="5">
        <v>0.32644946503461503</v>
      </c>
      <c r="AU34" s="5">
        <v>0.32634293055951602</v>
      </c>
      <c r="AV34" s="5">
        <v>0.32719715839585001</v>
      </c>
      <c r="AW34" s="5"/>
      <c r="AX34" s="33">
        <v>5.2894144343765772</v>
      </c>
      <c r="AY34" s="33">
        <v>5.7030906432506798</v>
      </c>
      <c r="AZ34" s="33">
        <v>5.0167642058004649</v>
      </c>
      <c r="BA34" s="33"/>
      <c r="BB34" s="59">
        <v>3.0914155955635998</v>
      </c>
      <c r="BC34" s="59">
        <v>2.8051452909975882</v>
      </c>
      <c r="BD34" s="59">
        <v>2.9456036601848528</v>
      </c>
      <c r="BE34" s="59"/>
      <c r="BF34" s="2">
        <v>2.5684795729158099</v>
      </c>
      <c r="BG34" s="2">
        <v>2.5495932462164701</v>
      </c>
      <c r="BH34" s="2">
        <v>2.5543148278913002</v>
      </c>
      <c r="BI34" s="2"/>
      <c r="BJ34" s="49">
        <v>0.15487408869504299</v>
      </c>
      <c r="BK34" s="51">
        <v>0</v>
      </c>
      <c r="BL34" s="50">
        <v>0.15487408869504299</v>
      </c>
      <c r="BM34" s="51">
        <v>0</v>
      </c>
      <c r="BN34" s="51">
        <v>0</v>
      </c>
      <c r="BO34" s="2"/>
      <c r="BP34" s="45">
        <v>0.39769507497373502</v>
      </c>
      <c r="BQ34" s="45">
        <v>0.39769507497373502</v>
      </c>
      <c r="BR34" s="46">
        <v>0</v>
      </c>
      <c r="BS34" s="46">
        <v>0</v>
      </c>
      <c r="BT34" s="46">
        <v>0</v>
      </c>
      <c r="BV34" s="6">
        <v>191.30952380952399</v>
      </c>
      <c r="BW34" s="6">
        <v>156.48809523809501</v>
      </c>
      <c r="BX34" s="6">
        <v>177.32142857142901</v>
      </c>
      <c r="BY34" s="6"/>
      <c r="BZ34" s="6">
        <f t="shared" ref="BZ34:BZ61" si="1">SUM(CA34:CB34)</f>
        <v>186.8491826144564</v>
      </c>
      <c r="CA34" s="6">
        <v>92.062568420959394</v>
      </c>
      <c r="CB34" s="6">
        <v>94.786614193497002</v>
      </c>
      <c r="CD34" s="76">
        <v>200.6</v>
      </c>
      <c r="CE34" s="76">
        <v>199.3</v>
      </c>
      <c r="CF34" s="76">
        <v>199.7</v>
      </c>
      <c r="CG34" s="76"/>
      <c r="CH34" s="8">
        <v>3.37</v>
      </c>
      <c r="CI34" s="8">
        <v>3.28</v>
      </c>
      <c r="CJ34" s="8">
        <v>3.37</v>
      </c>
      <c r="CK34" s="8"/>
      <c r="CL34" s="8">
        <v>8.24</v>
      </c>
      <c r="CM34" s="8">
        <v>8.25</v>
      </c>
      <c r="CN34" s="8">
        <v>8.19</v>
      </c>
      <c r="CO34" s="8"/>
      <c r="CP34" s="39">
        <v>24.3446601941748</v>
      </c>
      <c r="CQ34" s="39">
        <v>24.157575757575799</v>
      </c>
      <c r="CR34" s="39">
        <v>24.3833943833944</v>
      </c>
      <c r="CS34" s="39"/>
      <c r="CT34" s="6">
        <v>20.521000000000001</v>
      </c>
      <c r="CU34" s="6">
        <v>20.503</v>
      </c>
      <c r="CV34" s="6">
        <v>20.532</v>
      </c>
      <c r="CW34" s="6"/>
      <c r="CX34" s="8">
        <v>267.60000000000002</v>
      </c>
      <c r="CY34" s="8">
        <v>278.22000000000003</v>
      </c>
      <c r="CZ34" s="8">
        <v>279.35000000000002</v>
      </c>
      <c r="DA34" s="8"/>
      <c r="DB34" s="20">
        <v>225.8</v>
      </c>
      <c r="DC34" s="20">
        <v>224.6</v>
      </c>
      <c r="DD34" s="20">
        <v>2226.1</v>
      </c>
      <c r="DE34" s="20"/>
      <c r="DF34" s="1">
        <v>4.13</v>
      </c>
      <c r="DG34" s="1">
        <v>4.0999999999999996</v>
      </c>
      <c r="DH34" s="1">
        <v>4.2</v>
      </c>
      <c r="DI34" s="1"/>
      <c r="DJ34" s="19">
        <v>72.34</v>
      </c>
      <c r="DK34" s="19">
        <v>73.650000000000006</v>
      </c>
      <c r="DL34" s="19">
        <v>71.98</v>
      </c>
      <c r="DM34" s="19"/>
      <c r="DN34" s="6">
        <v>0.24</v>
      </c>
      <c r="DO34" s="6">
        <v>0.23599999999999999</v>
      </c>
      <c r="DP34" s="6">
        <v>0.248</v>
      </c>
      <c r="DQ34" s="6"/>
      <c r="DR34" s="1">
        <v>35.549999999999997</v>
      </c>
      <c r="DS34" s="1">
        <v>35.979999999999997</v>
      </c>
      <c r="DT34" s="1">
        <v>37.08</v>
      </c>
      <c r="DU34" s="1"/>
      <c r="DV34" s="1">
        <v>2.37</v>
      </c>
      <c r="DW34" s="1">
        <v>-3.03</v>
      </c>
      <c r="DX34" s="1">
        <v>-5.67</v>
      </c>
      <c r="DY34" s="1"/>
      <c r="DZ34" s="1">
        <v>9.69</v>
      </c>
      <c r="EA34" s="1">
        <v>11</v>
      </c>
      <c r="EB34" s="1">
        <v>12.86</v>
      </c>
      <c r="EC34" s="1"/>
      <c r="ED34">
        <v>0.72</v>
      </c>
      <c r="EE34">
        <v>-1.88</v>
      </c>
      <c r="EF34">
        <v>0.83799999999999997</v>
      </c>
      <c r="EH34">
        <v>9.9760000000000009</v>
      </c>
      <c r="EI34">
        <v>11.41</v>
      </c>
      <c r="EJ34">
        <v>14.054</v>
      </c>
    </row>
    <row r="35" spans="1:141" x14ac:dyDescent="0.4">
      <c r="A35" s="11"/>
      <c r="B35" t="s">
        <v>102</v>
      </c>
      <c r="C35" s="63">
        <v>1870.9315895372199</v>
      </c>
      <c r="D35" s="63">
        <v>71.871227364185103</v>
      </c>
      <c r="E35" s="63">
        <v>130.62374245472799</v>
      </c>
      <c r="F35" s="63">
        <v>149.97987927565401</v>
      </c>
      <c r="G35" s="63">
        <v>160.724346076459</v>
      </c>
      <c r="H35" s="63">
        <v>742.05231388330003</v>
      </c>
      <c r="I35" s="63">
        <v>150.74446680080499</v>
      </c>
      <c r="J35" s="63">
        <v>70.1006036217304</v>
      </c>
      <c r="K35" s="63">
        <v>30.740442655935599</v>
      </c>
      <c r="L35" s="63">
        <v>44.7887323943662</v>
      </c>
      <c r="M35" s="63">
        <v>2.8072434607645902</v>
      </c>
      <c r="N35" s="63">
        <v>12.0040241448692</v>
      </c>
      <c r="O35" s="63">
        <v>19.0623742454728</v>
      </c>
      <c r="P35" s="63">
        <v>15.195171026156901</v>
      </c>
      <c r="Q35" s="63">
        <v>2.4100603621730401</v>
      </c>
      <c r="R35" s="63">
        <v>58.672032193158998</v>
      </c>
      <c r="S35" s="63">
        <v>14.1448692152918</v>
      </c>
      <c r="T35" s="63">
        <v>150.22132796780701</v>
      </c>
      <c r="V35" s="64">
        <v>539.25388929088297</v>
      </c>
      <c r="W35" s="64">
        <v>537.64761215629505</v>
      </c>
      <c r="X35" s="2"/>
      <c r="Y35" s="64">
        <v>5.3400000000000003E-2</v>
      </c>
      <c r="Z35" s="64">
        <v>6.1499999999999999E-2</v>
      </c>
      <c r="AA35" s="64"/>
      <c r="AB35" s="60">
        <v>0.4041454236153903</v>
      </c>
      <c r="AC35" s="60">
        <v>0.40414542361539063</v>
      </c>
      <c r="AD35" s="60">
        <v>0.40414542361539063</v>
      </c>
      <c r="AE35" s="60"/>
      <c r="AF35" s="4">
        <v>5.42</v>
      </c>
      <c r="AG35" s="4"/>
      <c r="AH35" s="4">
        <v>3</v>
      </c>
      <c r="AI35" s="4"/>
      <c r="AJ35" s="4">
        <v>1.37</v>
      </c>
      <c r="AL35" s="6">
        <v>10.1764684431954</v>
      </c>
      <c r="AM35" s="6">
        <v>10.1764684431954</v>
      </c>
      <c r="AN35" s="6">
        <v>10.4817624964912</v>
      </c>
      <c r="AO35" s="6"/>
      <c r="AP35" s="33">
        <v>79.238964225716799</v>
      </c>
      <c r="AQ35" s="33">
        <v>79.238964225716799</v>
      </c>
      <c r="AR35" s="33">
        <v>79.238964225716799</v>
      </c>
      <c r="AS35" s="25"/>
      <c r="AT35" s="5">
        <v>0.30590677625534601</v>
      </c>
      <c r="AU35" s="5">
        <v>0.305813225917269</v>
      </c>
      <c r="AV35" s="5">
        <v>0.30656323465115898</v>
      </c>
      <c r="AW35" s="5"/>
      <c r="AX35" s="33">
        <v>5.2941282019137876</v>
      </c>
      <c r="AY35" s="33">
        <v>5.0157828705828837</v>
      </c>
      <c r="AZ35" s="33">
        <v>4.9601138043167028</v>
      </c>
      <c r="BA35" s="33"/>
      <c r="BB35" s="60">
        <v>2.2126554682176964</v>
      </c>
      <c r="BC35" s="60">
        <v>2.2667558797016469</v>
      </c>
      <c r="BD35" s="60">
        <v>2.238009489160234</v>
      </c>
      <c r="BE35" s="60"/>
      <c r="BF35" s="2">
        <v>1.3232471097604901</v>
      </c>
      <c r="BG35" s="2">
        <v>1.34188523888977</v>
      </c>
      <c r="BH35" s="2">
        <v>1.33722570660745</v>
      </c>
      <c r="BI35" s="2"/>
      <c r="BJ35" s="49">
        <v>3.03778737033785</v>
      </c>
      <c r="BK35" s="50">
        <v>7.5878776054368699E-2</v>
      </c>
      <c r="BL35" s="50">
        <v>2.8912301238903502</v>
      </c>
      <c r="BM35" s="50">
        <v>7.0678470393132395E-2</v>
      </c>
      <c r="BN35" s="51">
        <v>0</v>
      </c>
      <c r="BO35" s="2"/>
      <c r="BP35" s="45">
        <v>1.6627158326017</v>
      </c>
      <c r="BQ35" s="45">
        <v>1.2225148765974101</v>
      </c>
      <c r="BR35" s="45">
        <v>0.44020095600429199</v>
      </c>
      <c r="BS35" s="46">
        <v>0</v>
      </c>
      <c r="BT35" s="46">
        <v>0</v>
      </c>
      <c r="BV35" s="6">
        <v>208.27380952381</v>
      </c>
      <c r="BW35" s="6">
        <v>205.892857142857</v>
      </c>
      <c r="BX35" s="6">
        <v>209.166666666667</v>
      </c>
      <c r="BY35" s="6"/>
      <c r="BZ35" s="6">
        <f t="shared" si="1"/>
        <v>222.27841681288402</v>
      </c>
      <c r="CA35" s="6">
        <v>103.47773829662501</v>
      </c>
      <c r="CB35" s="6">
        <v>118.800678516259</v>
      </c>
      <c r="CD35" s="77">
        <v>205.7</v>
      </c>
      <c r="CE35" s="77">
        <v>209.1</v>
      </c>
      <c r="CF35" s="77">
        <v>216</v>
      </c>
      <c r="CG35" s="77"/>
      <c r="CH35" s="8">
        <v>3.73</v>
      </c>
      <c r="CI35" s="8">
        <v>3.68</v>
      </c>
      <c r="CJ35" s="8">
        <v>3.75</v>
      </c>
      <c r="CK35" s="8"/>
      <c r="CL35" s="8">
        <v>4.7</v>
      </c>
      <c r="CM35" s="8">
        <v>4.46</v>
      </c>
      <c r="CN35" s="8">
        <v>4.8600000000000003</v>
      </c>
      <c r="CO35" s="8"/>
      <c r="CP35" s="39">
        <v>43.7659574468085</v>
      </c>
      <c r="CQ35" s="39">
        <v>46.883408071748903</v>
      </c>
      <c r="CR35" s="39">
        <v>44.4444444444444</v>
      </c>
      <c r="CS35" s="39"/>
      <c r="CT35" s="6">
        <v>21.832000000000001</v>
      </c>
      <c r="CU35" s="6">
        <v>21.78</v>
      </c>
      <c r="CV35" s="6">
        <v>21.937999999999999</v>
      </c>
      <c r="CW35" s="6"/>
      <c r="CX35" s="8">
        <v>97.6</v>
      </c>
      <c r="CY35" s="8">
        <v>90.59</v>
      </c>
      <c r="CZ35" s="8">
        <v>99.64</v>
      </c>
      <c r="DA35" s="8"/>
      <c r="DB35" s="20">
        <v>172</v>
      </c>
      <c r="DC35" s="20">
        <v>172.5</v>
      </c>
      <c r="DD35" s="20">
        <v>173.1</v>
      </c>
      <c r="DE35" s="20"/>
      <c r="DF35" s="1">
        <v>3.98</v>
      </c>
      <c r="DG35" s="1">
        <v>3.9</v>
      </c>
      <c r="DH35" s="1">
        <v>4</v>
      </c>
      <c r="DI35" s="1"/>
      <c r="DJ35" s="19">
        <v>69.5</v>
      </c>
      <c r="DK35" s="19">
        <v>68.45</v>
      </c>
      <c r="DL35" s="19">
        <v>70.16</v>
      </c>
      <c r="DM35" s="19"/>
      <c r="DN35" s="6">
        <v>0.191</v>
      </c>
      <c r="DO35" s="6">
        <v>0.185</v>
      </c>
      <c r="DP35" s="6">
        <v>0.20100000000000001</v>
      </c>
      <c r="DQ35" s="6"/>
      <c r="DR35" s="1">
        <v>37.43</v>
      </c>
      <c r="DS35" s="1">
        <v>38.159999999999997</v>
      </c>
      <c r="DT35" s="1">
        <v>35.96</v>
      </c>
      <c r="DU35" s="1"/>
      <c r="DV35" s="1">
        <v>3.51</v>
      </c>
      <c r="DW35" s="1">
        <v>1.76</v>
      </c>
      <c r="DX35" s="1">
        <v>0.74</v>
      </c>
      <c r="DY35" s="1"/>
      <c r="DZ35" s="1">
        <v>14.76</v>
      </c>
      <c r="EA35" s="1">
        <v>15.53</v>
      </c>
      <c r="EB35" s="1">
        <v>12.63</v>
      </c>
      <c r="EC35" s="1"/>
      <c r="ED35">
        <v>0.55600000000000005</v>
      </c>
      <c r="EE35">
        <v>-1.4590000000000001</v>
      </c>
      <c r="EF35">
        <v>0.214</v>
      </c>
      <c r="EH35">
        <v>15.172000000000001</v>
      </c>
      <c r="EI35">
        <v>15.629</v>
      </c>
      <c r="EJ35">
        <v>12.651999999999999</v>
      </c>
    </row>
    <row r="36" spans="1:141" x14ac:dyDescent="0.4">
      <c r="A36" s="11"/>
      <c r="B36" t="s">
        <v>103</v>
      </c>
      <c r="C36" s="63">
        <v>5022.1384468312399</v>
      </c>
      <c r="D36" s="63">
        <v>121.278749367373</v>
      </c>
      <c r="E36" s="63">
        <v>208.82303323398699</v>
      </c>
      <c r="F36" s="63">
        <v>286.88072878591902</v>
      </c>
      <c r="G36" s="63">
        <v>210.279480402632</v>
      </c>
      <c r="H36" s="63">
        <v>3217.9609739639</v>
      </c>
      <c r="I36" s="63">
        <v>143.16482033402701</v>
      </c>
      <c r="J36" s="63">
        <v>76.4831580723163</v>
      </c>
      <c r="K36" s="63">
        <v>16.7215880335152</v>
      </c>
      <c r="L36" s="63">
        <v>54.360906483720399</v>
      </c>
      <c r="M36" s="63">
        <v>6.0580329528201098</v>
      </c>
      <c r="N36" s="63">
        <v>20.1737614575718</v>
      </c>
      <c r="O36" s="63">
        <v>40.111342293201403</v>
      </c>
      <c r="P36" s="63">
        <v>3.7765281448574499</v>
      </c>
      <c r="Q36" s="63">
        <v>10.8131361412585</v>
      </c>
      <c r="R36" s="63">
        <v>93.448799415171806</v>
      </c>
      <c r="S36" s="63">
        <v>72.113816566383605</v>
      </c>
      <c r="T36" s="63">
        <v>385.32868469887001</v>
      </c>
      <c r="V36" s="64">
        <v>468.65592084264301</v>
      </c>
      <c r="W36" s="64">
        <v>465.821736354932</v>
      </c>
      <c r="X36" s="2"/>
      <c r="Y36" s="64">
        <v>0.14699999999999999</v>
      </c>
      <c r="Z36" s="64">
        <v>0.19500000000000001</v>
      </c>
      <c r="AA36" s="64"/>
      <c r="AB36" s="60">
        <v>2.511110489979596</v>
      </c>
      <c r="AC36" s="60">
        <v>2.929628904976195</v>
      </c>
      <c r="AD36" s="60">
        <v>2.929628904976195</v>
      </c>
      <c r="AE36" s="60"/>
      <c r="AF36" s="4">
        <v>11.79</v>
      </c>
      <c r="AG36" s="4"/>
      <c r="AH36" s="4">
        <v>9.6300000000000008</v>
      </c>
      <c r="AI36" s="4"/>
      <c r="AJ36" s="3">
        <v>0</v>
      </c>
      <c r="AL36" s="33">
        <v>13.1556828895727</v>
      </c>
      <c r="AM36" s="33">
        <v>12.473536369372599</v>
      </c>
      <c r="AN36" s="33">
        <v>12.0837383578297</v>
      </c>
      <c r="AO36" s="33"/>
      <c r="AP36" s="33">
        <v>48.718053032608701</v>
      </c>
      <c r="AQ36" s="33">
        <v>37.717202347826003</v>
      </c>
      <c r="AR36" s="33">
        <v>43.217627690217398</v>
      </c>
      <c r="AS36" s="25"/>
      <c r="AT36" s="54">
        <v>0.28354838257189402</v>
      </c>
      <c r="AU36" s="54">
        <v>0.28346800567737301</v>
      </c>
      <c r="AV36" s="54">
        <v>0.284112299653142</v>
      </c>
      <c r="AW36" s="54"/>
      <c r="AX36" s="33">
        <v>7.3463884209081227</v>
      </c>
      <c r="AY36" s="33">
        <v>6.9812788734395035</v>
      </c>
      <c r="AZ36" s="33">
        <v>6.5873448880128311</v>
      </c>
      <c r="BA36" s="33"/>
      <c r="BB36" s="61">
        <v>2.984807368597759</v>
      </c>
      <c r="BC36" s="61">
        <v>2.9914403553426294</v>
      </c>
      <c r="BD36" s="61">
        <v>2.9939846571117705</v>
      </c>
      <c r="BE36" s="61"/>
      <c r="BF36" s="2">
        <v>3.8987345278127701</v>
      </c>
      <c r="BG36" s="2">
        <v>3.7443267368368001</v>
      </c>
      <c r="BH36" s="2">
        <v>3.7829286845807899</v>
      </c>
      <c r="BI36" s="2"/>
      <c r="BJ36" s="49">
        <v>1.35717680608365</v>
      </c>
      <c r="BK36" s="51">
        <v>0</v>
      </c>
      <c r="BL36" s="50">
        <v>1.35717680608365</v>
      </c>
      <c r="BM36" s="50">
        <v>0</v>
      </c>
      <c r="BN36" s="51">
        <v>0</v>
      </c>
      <c r="BO36" s="2"/>
      <c r="BP36" s="45">
        <v>1.6332601284908901</v>
      </c>
      <c r="BQ36" s="45">
        <v>1.0462829421791</v>
      </c>
      <c r="BR36" s="46">
        <v>0</v>
      </c>
      <c r="BS36" s="45">
        <v>0.58697718631178697</v>
      </c>
      <c r="BT36" s="46">
        <v>0</v>
      </c>
      <c r="BV36" s="6">
        <v>177.916666666667</v>
      </c>
      <c r="BW36" s="6">
        <v>182.083333333333</v>
      </c>
      <c r="BX36" s="6">
        <v>181.78571428571399</v>
      </c>
      <c r="BY36" s="6"/>
      <c r="BZ36" s="6">
        <f t="shared" si="1"/>
        <v>232.42900467292202</v>
      </c>
      <c r="CA36" s="6">
        <v>112.322051153326</v>
      </c>
      <c r="CB36" s="6">
        <v>120.106953519596</v>
      </c>
      <c r="CD36" s="77">
        <v>202.2</v>
      </c>
      <c r="CE36" s="77">
        <v>206.8</v>
      </c>
      <c r="CF36" s="77">
        <v>235.8</v>
      </c>
      <c r="CG36" s="77"/>
      <c r="CH36" s="8">
        <v>3.86</v>
      </c>
      <c r="CI36" s="8">
        <v>3.85</v>
      </c>
      <c r="CJ36" s="8">
        <v>3.75</v>
      </c>
      <c r="CK36" s="8"/>
      <c r="CL36" s="8">
        <v>3.83</v>
      </c>
      <c r="CM36" s="8">
        <v>3.78</v>
      </c>
      <c r="CN36" s="8">
        <v>3.86</v>
      </c>
      <c r="CO36" s="8"/>
      <c r="CP36" s="39">
        <v>52.793733681462101</v>
      </c>
      <c r="CQ36" s="39">
        <v>54.708994708994702</v>
      </c>
      <c r="CR36" s="39">
        <v>61.088082901554401</v>
      </c>
      <c r="CS36" s="39"/>
      <c r="CT36" s="6">
        <v>24.138000000000002</v>
      </c>
      <c r="CU36" s="6">
        <v>24.097000000000001</v>
      </c>
      <c r="CV36" s="6">
        <v>24.198</v>
      </c>
      <c r="CW36" s="6"/>
      <c r="CX36" s="8">
        <v>203.96</v>
      </c>
      <c r="CY36" s="8">
        <v>213.12</v>
      </c>
      <c r="CZ36" s="8">
        <v>222.59</v>
      </c>
      <c r="DA36" s="8"/>
      <c r="DB36" s="20">
        <v>163.4</v>
      </c>
      <c r="DC36" s="20">
        <v>164.2</v>
      </c>
      <c r="DD36" s="20">
        <v>165.1</v>
      </c>
      <c r="DE36" s="20"/>
      <c r="DF36" s="1">
        <v>3.71</v>
      </c>
      <c r="DG36" s="1">
        <v>3.8</v>
      </c>
      <c r="DH36" s="1">
        <v>3.7</v>
      </c>
      <c r="DI36" s="1"/>
      <c r="DJ36" s="19">
        <v>74.709999999999994</v>
      </c>
      <c r="DK36" s="19">
        <v>74.900000000000006</v>
      </c>
      <c r="DL36" s="19">
        <v>73.5</v>
      </c>
      <c r="DM36" s="19"/>
      <c r="DN36" s="6">
        <v>0.26</v>
      </c>
      <c r="DO36" s="6">
        <v>0.25600000000000001</v>
      </c>
      <c r="DP36" s="6">
        <v>0.24299999999999999</v>
      </c>
      <c r="DQ36" s="6"/>
      <c r="DR36" s="1">
        <v>38.9</v>
      </c>
      <c r="DS36" s="1">
        <v>35.39</v>
      </c>
      <c r="DT36" s="1">
        <v>38.17</v>
      </c>
      <c r="DU36" s="1"/>
      <c r="DV36" s="1">
        <v>-0.23</v>
      </c>
      <c r="DW36" s="1">
        <v>0.64</v>
      </c>
      <c r="DX36" s="1">
        <v>-2.89</v>
      </c>
      <c r="DY36" s="1"/>
      <c r="DZ36" s="1">
        <v>18.53</v>
      </c>
      <c r="EA36" s="1">
        <v>10.42</v>
      </c>
      <c r="EB36" s="1">
        <v>10.38</v>
      </c>
      <c r="EC36" s="1"/>
      <c r="ED36">
        <v>0.48899999999999999</v>
      </c>
      <c r="EE36">
        <v>1.5489999999999999</v>
      </c>
      <c r="EF36">
        <v>-2.0699999999999998</v>
      </c>
      <c r="EH36">
        <v>18.530999999999999</v>
      </c>
      <c r="EI36">
        <v>10.44</v>
      </c>
      <c r="EJ36">
        <v>10.775</v>
      </c>
    </row>
    <row r="37" spans="1:141" x14ac:dyDescent="0.4">
      <c r="A37" s="11"/>
      <c r="B37" t="s">
        <v>104</v>
      </c>
      <c r="C37" s="63">
        <v>2085.7637834543102</v>
      </c>
      <c r="D37" s="63">
        <v>89.056352856430394</v>
      </c>
      <c r="E37" s="63">
        <v>181.13813930293099</v>
      </c>
      <c r="F37" s="63">
        <v>186.91749321216801</v>
      </c>
      <c r="G37" s="63">
        <v>133.66210450490399</v>
      </c>
      <c r="H37" s="63">
        <v>678.00742505679602</v>
      </c>
      <c r="I37" s="63">
        <v>77.109768936665404</v>
      </c>
      <c r="J37" s="63">
        <v>59.577769158308897</v>
      </c>
      <c r="K37" s="63">
        <v>9.3943591732698</v>
      </c>
      <c r="L37" s="63">
        <v>48.1742117803513</v>
      </c>
      <c r="M37" s="63">
        <v>6.5706211558707803</v>
      </c>
      <c r="N37" s="63">
        <v>23.2570510334128</v>
      </c>
      <c r="O37" s="63">
        <v>40.7269906355627</v>
      </c>
      <c r="P37" s="63">
        <v>1.0499806061949399</v>
      </c>
      <c r="Q37" s="63">
        <v>4.4101512716795002</v>
      </c>
      <c r="R37" s="63">
        <v>87.504848451266099</v>
      </c>
      <c r="S37" s="63">
        <v>48.8723887626752</v>
      </c>
      <c r="T37" s="63">
        <v>362.15991577547499</v>
      </c>
      <c r="V37" s="64">
        <v>496.94819175778002</v>
      </c>
      <c r="W37" s="64">
        <v>495.45458368376802</v>
      </c>
      <c r="X37" s="2"/>
      <c r="Y37" s="64">
        <v>0.3</v>
      </c>
      <c r="Z37" s="64">
        <v>0.85199999999999998</v>
      </c>
      <c r="AA37" s="64"/>
      <c r="AB37" s="60">
        <v>1.6254328863935692</v>
      </c>
      <c r="AC37" s="60">
        <v>2.0317911079919591</v>
      </c>
      <c r="AD37" s="60">
        <v>2.4381493295903507</v>
      </c>
      <c r="AE37" s="60"/>
      <c r="AF37" s="4">
        <v>6.92</v>
      </c>
      <c r="AG37" s="4"/>
      <c r="AH37" s="4">
        <v>4.04</v>
      </c>
      <c r="AI37" s="4"/>
      <c r="AJ37" s="4">
        <v>0.86</v>
      </c>
      <c r="AL37" s="33">
        <v>32.920973480583797</v>
      </c>
      <c r="AM37" s="33">
        <v>32.458600257541903</v>
      </c>
      <c r="AN37" s="33">
        <v>32.2736509683251</v>
      </c>
      <c r="AO37" s="33"/>
      <c r="AP37" s="6">
        <v>28.959812632472701</v>
      </c>
      <c r="AQ37" s="6">
        <v>21.7198594743545</v>
      </c>
      <c r="AR37" s="6">
        <v>25.339836053413599</v>
      </c>
      <c r="AS37" s="2"/>
      <c r="AT37" s="54">
        <v>0.368273835244329</v>
      </c>
      <c r="AU37" s="54">
        <v>0.36813825955558199</v>
      </c>
      <c r="AV37" s="54">
        <v>0.36922566831491599</v>
      </c>
      <c r="AW37" s="54"/>
      <c r="AX37" s="33">
        <v>5.0059296327990941</v>
      </c>
      <c r="AY37" s="33">
        <v>5.3417728433484184</v>
      </c>
      <c r="AZ37" s="33">
        <v>5.3977467117733049</v>
      </c>
      <c r="BA37" s="33"/>
      <c r="BB37" s="59">
        <v>3.0803208433480651</v>
      </c>
      <c r="BC37" s="59">
        <v>3.2552183404832116</v>
      </c>
      <c r="BD37" s="59">
        <v>3.1075981386221234</v>
      </c>
      <c r="BE37" s="59"/>
      <c r="BF37" s="2">
        <v>1.5366341743469301</v>
      </c>
      <c r="BG37" s="2">
        <v>1.5553743519274199</v>
      </c>
      <c r="BH37" s="2">
        <v>1.5506893075323001</v>
      </c>
      <c r="BI37" s="2"/>
      <c r="BJ37" s="49">
        <v>0.529754183421974</v>
      </c>
      <c r="BK37" s="50">
        <v>0.13005902192242799</v>
      </c>
      <c r="BL37" s="50">
        <v>0.39969516149954598</v>
      </c>
      <c r="BM37" s="51">
        <v>0</v>
      </c>
      <c r="BN37" s="51">
        <v>0</v>
      </c>
      <c r="BO37" s="2"/>
      <c r="BP37" s="45">
        <v>1.3188480996238201</v>
      </c>
      <c r="BQ37" s="45">
        <v>1.3188480996238201</v>
      </c>
      <c r="BR37" s="46">
        <v>0</v>
      </c>
      <c r="BS37" s="46">
        <v>0</v>
      </c>
      <c r="BT37" s="46">
        <v>0</v>
      </c>
      <c r="BV37" s="6">
        <v>199.04761904761901</v>
      </c>
      <c r="BW37" s="6">
        <v>216.30952380952399</v>
      </c>
      <c r="BX37" s="6">
        <v>205.29761904761901</v>
      </c>
      <c r="BY37" s="6"/>
      <c r="BZ37" s="6">
        <f t="shared" si="1"/>
        <v>212.44248002694999</v>
      </c>
      <c r="CA37" s="6">
        <v>105.30946542027399</v>
      </c>
      <c r="CB37" s="6">
        <v>107.133014606676</v>
      </c>
      <c r="CD37" s="77">
        <v>204.5</v>
      </c>
      <c r="CE37" s="77">
        <v>213.6</v>
      </c>
      <c r="CF37" s="77">
        <v>209.1</v>
      </c>
      <c r="CG37" s="77"/>
      <c r="CH37" s="8">
        <v>3.61</v>
      </c>
      <c r="CI37" s="8">
        <v>3.64</v>
      </c>
      <c r="CJ37" s="8">
        <v>3.75</v>
      </c>
      <c r="CK37" s="8"/>
      <c r="CL37" s="8">
        <v>6</v>
      </c>
      <c r="CM37" s="8">
        <v>5.94</v>
      </c>
      <c r="CN37" s="8">
        <v>6.05</v>
      </c>
      <c r="CO37" s="8"/>
      <c r="CP37" s="39">
        <v>34.0833333333333</v>
      </c>
      <c r="CQ37" s="39">
        <v>35.959595959596001</v>
      </c>
      <c r="CR37" s="39">
        <v>34.561983471074399</v>
      </c>
      <c r="CS37" s="39"/>
      <c r="CT37" s="6">
        <v>24.46</v>
      </c>
      <c r="CU37" s="6">
        <v>24.286999999999999</v>
      </c>
      <c r="CV37" s="6">
        <v>24.649372874179701</v>
      </c>
      <c r="CW37" s="6"/>
      <c r="CX37" s="8">
        <v>106.6</v>
      </c>
      <c r="CY37" s="8">
        <v>115.48</v>
      </c>
      <c r="CZ37" s="8">
        <v>110.88</v>
      </c>
      <c r="DA37" s="8"/>
      <c r="DB37" s="20">
        <v>116</v>
      </c>
      <c r="DC37" s="20">
        <v>115.2</v>
      </c>
      <c r="DD37" s="20">
        <v>116.8</v>
      </c>
      <c r="DE37" s="20"/>
      <c r="DF37" s="1">
        <v>3.62</v>
      </c>
      <c r="DG37" s="1">
        <v>3.7</v>
      </c>
      <c r="DH37" s="1">
        <v>3.6</v>
      </c>
      <c r="DI37" s="1"/>
      <c r="DJ37" s="19">
        <v>72.599999999999994</v>
      </c>
      <c r="DK37" s="19">
        <v>73.12</v>
      </c>
      <c r="DL37" s="19">
        <v>71.33</v>
      </c>
      <c r="DM37" s="19"/>
      <c r="DN37" s="6">
        <v>0.129</v>
      </c>
      <c r="DO37" s="6">
        <v>0.1118</v>
      </c>
      <c r="DP37" s="6">
        <v>0.13100000000000001</v>
      </c>
      <c r="DQ37" s="6"/>
      <c r="DR37" s="1">
        <v>43.2</v>
      </c>
      <c r="DS37" s="1">
        <v>44.32</v>
      </c>
      <c r="DT37" s="1">
        <v>43.65</v>
      </c>
      <c r="DU37" s="1"/>
      <c r="DV37" s="1">
        <v>-5.65</v>
      </c>
      <c r="DW37" s="1">
        <v>-3.94</v>
      </c>
      <c r="DX37" s="1">
        <v>-3.37</v>
      </c>
      <c r="DY37" s="1"/>
      <c r="DZ37" s="1">
        <v>19.13</v>
      </c>
      <c r="EA37" s="1">
        <v>19.8</v>
      </c>
      <c r="EB37" s="1">
        <v>16.3</v>
      </c>
      <c r="EC37" s="1"/>
      <c r="ED37">
        <v>-4.0119999999999996</v>
      </c>
      <c r="EE37">
        <v>0.32400000000000001</v>
      </c>
      <c r="EF37">
        <v>0.125</v>
      </c>
      <c r="EH37">
        <v>19.946999999999999</v>
      </c>
      <c r="EI37">
        <v>20.187999999999999</v>
      </c>
      <c r="EJ37">
        <v>16.645</v>
      </c>
    </row>
    <row r="38" spans="1:141" x14ac:dyDescent="0.4">
      <c r="A38" s="11"/>
      <c r="B38" t="s">
        <v>105</v>
      </c>
      <c r="C38" s="63">
        <v>2658.03503952458</v>
      </c>
      <c r="D38" s="63">
        <v>37.238885462802003</v>
      </c>
      <c r="E38" s="63">
        <v>232.83623927790501</v>
      </c>
      <c r="F38" s="63">
        <v>158.23288669619299</v>
      </c>
      <c r="G38" s="63">
        <v>99.719683803330199</v>
      </c>
      <c r="H38" s="63">
        <v>1559.1747491169999</v>
      </c>
      <c r="I38" s="63">
        <v>62.790828054045001</v>
      </c>
      <c r="J38" s="63">
        <v>110.19790323484899</v>
      </c>
      <c r="K38" s="63">
        <v>13.260637999663601</v>
      </c>
      <c r="L38" s="63">
        <v>51.488479004316901</v>
      </c>
      <c r="M38" s="63">
        <v>5.6158546840836499</v>
      </c>
      <c r="N38" s="63">
        <v>22.883332398945999</v>
      </c>
      <c r="O38" s="63">
        <v>32.776812244211499</v>
      </c>
      <c r="P38" s="63">
        <v>7.9744351628637098</v>
      </c>
      <c r="Q38" s="63">
        <v>1.9437685709480299</v>
      </c>
      <c r="R38" s="63">
        <v>37.580310590345903</v>
      </c>
      <c r="S38" s="63">
        <v>30.532040141279399</v>
      </c>
      <c r="T38" s="63">
        <v>142.299714077479</v>
      </c>
      <c r="V38" s="64">
        <v>468.60323216397302</v>
      </c>
      <c r="W38" s="64">
        <v>465.80323216397301</v>
      </c>
      <c r="X38" s="2"/>
      <c r="Y38" s="64">
        <v>0.11</v>
      </c>
      <c r="Z38" s="64">
        <v>0.109</v>
      </c>
      <c r="AA38" s="64"/>
      <c r="AB38" s="60">
        <v>0.36102227491719457</v>
      </c>
      <c r="AC38" s="60">
        <v>0.40113586101910509</v>
      </c>
      <c r="AD38" s="60">
        <v>0.40113586101910509</v>
      </c>
      <c r="AE38" s="60"/>
      <c r="AF38" s="4">
        <v>9.1999999999999993</v>
      </c>
      <c r="AG38" s="4"/>
      <c r="AH38" s="4">
        <v>6.54</v>
      </c>
      <c r="AI38" s="4"/>
      <c r="AJ38" s="4">
        <v>5.4</v>
      </c>
      <c r="AL38" s="33">
        <v>13.432938345017901</v>
      </c>
      <c r="AM38" s="33">
        <v>14.196173478257601</v>
      </c>
      <c r="AN38" s="33">
        <v>15.2647026647931</v>
      </c>
      <c r="AO38" s="33"/>
      <c r="AP38" s="33">
        <v>135.27609580073801</v>
      </c>
      <c r="AQ38" s="33">
        <v>139.99502937518201</v>
      </c>
      <c r="AR38" s="33">
        <v>137.63556258796001</v>
      </c>
      <c r="AS38" s="25"/>
      <c r="AT38" s="54">
        <v>0.24610139377423501</v>
      </c>
      <c r="AU38" s="54">
        <v>0.24604084277990099</v>
      </c>
      <c r="AV38" s="54">
        <v>0.24652608666895201</v>
      </c>
      <c r="AW38" s="54"/>
      <c r="AX38" s="6">
        <v>6.1203582961404033</v>
      </c>
      <c r="AY38" s="6">
        <v>6.4150490356476144</v>
      </c>
      <c r="AZ38" s="6">
        <v>6.4334672068668155</v>
      </c>
      <c r="BA38" s="6"/>
      <c r="BB38" s="60">
        <v>2.6363863205497946</v>
      </c>
      <c r="BC38" s="60">
        <v>2.6334559558999096</v>
      </c>
      <c r="BD38" s="60">
        <v>2.6077769243930597</v>
      </c>
      <c r="BE38" s="60"/>
      <c r="BF38" s="2">
        <v>2.3678553942029401</v>
      </c>
      <c r="BG38" s="2">
        <v>2.3863547301824899</v>
      </c>
      <c r="BH38" s="2">
        <v>2.3817298961876001</v>
      </c>
      <c r="BI38" s="2"/>
      <c r="BJ38" s="49">
        <v>1.16207740864868</v>
      </c>
      <c r="BK38" s="50">
        <v>0.146357335762861</v>
      </c>
      <c r="BL38" s="50">
        <v>0.96672957407347204</v>
      </c>
      <c r="BM38" s="50">
        <v>4.8990498812351499E-2</v>
      </c>
      <c r="BN38" s="51">
        <v>0</v>
      </c>
      <c r="BO38" s="2"/>
      <c r="BP38" s="45">
        <v>3.1705333029642402</v>
      </c>
      <c r="BQ38" s="45">
        <v>3.1705333029642402</v>
      </c>
      <c r="BR38" s="46">
        <v>0</v>
      </c>
      <c r="BS38" s="46">
        <v>0</v>
      </c>
      <c r="BT38" s="46">
        <v>0</v>
      </c>
      <c r="BV38" s="6">
        <v>218.09523809523799</v>
      </c>
      <c r="BW38" s="6">
        <v>185.65476190476201</v>
      </c>
      <c r="BX38" s="6">
        <v>205</v>
      </c>
      <c r="BY38" s="6"/>
      <c r="BZ38" s="6">
        <f t="shared" si="1"/>
        <v>256.01971163057601</v>
      </c>
      <c r="CA38" s="6">
        <v>128.120487473552</v>
      </c>
      <c r="CB38" s="6">
        <v>127.89922415702399</v>
      </c>
      <c r="CD38" s="77">
        <v>211.4</v>
      </c>
      <c r="CE38" s="77">
        <v>210.3</v>
      </c>
      <c r="CF38" s="77">
        <v>237</v>
      </c>
      <c r="CG38" s="77"/>
      <c r="CH38" s="8">
        <v>3.67</v>
      </c>
      <c r="CI38" s="8">
        <v>3.62</v>
      </c>
      <c r="CJ38" s="8">
        <v>3.72</v>
      </c>
      <c r="CK38" s="8"/>
      <c r="CL38" s="8">
        <v>7.2</v>
      </c>
      <c r="CM38" s="8">
        <v>7.15</v>
      </c>
      <c r="CN38" s="8">
        <v>7.26</v>
      </c>
      <c r="CO38" s="8"/>
      <c r="CP38" s="39">
        <v>29.3611111111111</v>
      </c>
      <c r="CQ38" s="39">
        <v>29.412587412587399</v>
      </c>
      <c r="CR38" s="39">
        <v>32.644628099173602</v>
      </c>
      <c r="CS38" s="39"/>
      <c r="CT38" s="6">
        <v>25.088999999999999</v>
      </c>
      <c r="CU38" s="6">
        <v>24.905000000000001</v>
      </c>
      <c r="CV38" s="6">
        <v>25.295975144987601</v>
      </c>
      <c r="CW38" s="6"/>
      <c r="CX38" s="8">
        <v>106.7</v>
      </c>
      <c r="CY38" s="8">
        <v>117.35</v>
      </c>
      <c r="CZ38" s="8">
        <v>114.28</v>
      </c>
      <c r="DA38" s="8"/>
      <c r="DB38" s="20">
        <v>143.80000000000001</v>
      </c>
      <c r="DC38" s="20">
        <v>143.9</v>
      </c>
      <c r="DD38" s="20">
        <v>142.80000000000001</v>
      </c>
      <c r="DE38" s="20"/>
      <c r="DF38" s="1">
        <v>4.16</v>
      </c>
      <c r="DG38" s="1">
        <v>4.0999999999999996</v>
      </c>
      <c r="DH38" s="1">
        <v>4.2</v>
      </c>
      <c r="DI38" s="1"/>
      <c r="DJ38" s="19">
        <v>69</v>
      </c>
      <c r="DK38" s="19">
        <v>68.59</v>
      </c>
      <c r="DL38" s="19">
        <v>70.150000000000006</v>
      </c>
      <c r="DM38" s="19"/>
      <c r="DN38" s="6">
        <v>0.26</v>
      </c>
      <c r="DO38" s="6">
        <v>0.25600000000000001</v>
      </c>
      <c r="DP38" s="6">
        <v>0.27500000000000002</v>
      </c>
      <c r="DQ38" s="6"/>
      <c r="DR38" s="1">
        <v>48.77</v>
      </c>
      <c r="DS38" s="1">
        <v>39.15</v>
      </c>
      <c r="DT38" s="1">
        <v>39.31</v>
      </c>
      <c r="DU38" s="1"/>
      <c r="DV38" s="1">
        <v>-6.16</v>
      </c>
      <c r="DW38" s="1">
        <v>-4.21</v>
      </c>
      <c r="DX38" s="1">
        <v>-0.69</v>
      </c>
      <c r="DY38" s="1"/>
      <c r="DZ38" s="1">
        <v>26.79</v>
      </c>
      <c r="EA38" s="1">
        <v>16.28</v>
      </c>
      <c r="EB38" s="1">
        <v>15.34</v>
      </c>
      <c r="EC38" s="1"/>
      <c r="ED38">
        <v>-0.38</v>
      </c>
      <c r="EE38">
        <v>-1.1279999999999999</v>
      </c>
      <c r="EF38">
        <v>-4.0730000000000004</v>
      </c>
      <c r="EH38">
        <v>27.489000000000001</v>
      </c>
      <c r="EI38">
        <v>16.815999999999999</v>
      </c>
      <c r="EJ38">
        <v>15.356</v>
      </c>
    </row>
    <row r="39" spans="1:141" x14ac:dyDescent="0.4">
      <c r="A39" s="11"/>
      <c r="B39" t="s">
        <v>106</v>
      </c>
      <c r="C39" s="63">
        <v>1847.1194273798101</v>
      </c>
      <c r="D39" s="63">
        <v>83.993687651468207</v>
      </c>
      <c r="E39" s="63">
        <v>181.756185537959</v>
      </c>
      <c r="F39" s="63">
        <v>181.55892464633899</v>
      </c>
      <c r="G39" s="63">
        <v>131.73082342332199</v>
      </c>
      <c r="H39" s="63">
        <v>687.25694640139795</v>
      </c>
      <c r="I39" s="63">
        <v>74.959138815307398</v>
      </c>
      <c r="J39" s="63">
        <v>83.796426759848899</v>
      </c>
      <c r="K39" s="63">
        <v>31.399988727949001</v>
      </c>
      <c r="L39" s="63">
        <v>46.7902834920814</v>
      </c>
      <c r="M39" s="63">
        <v>6.5687876909203604</v>
      </c>
      <c r="N39" s="63">
        <v>26.7604125570648</v>
      </c>
      <c r="O39" s="63">
        <v>40.951361100152198</v>
      </c>
      <c r="P39" s="63">
        <v>12.372203122358099</v>
      </c>
      <c r="Q39" s="63">
        <v>4.0438482781942202</v>
      </c>
      <c r="R39" s="63">
        <v>22.8664825565012</v>
      </c>
      <c r="S39" s="63">
        <v>17.9033985233613</v>
      </c>
      <c r="T39" s="63">
        <v>165.62024460350599</v>
      </c>
      <c r="V39" s="64">
        <v>492.08836395450601</v>
      </c>
      <c r="W39" s="64">
        <v>506.07182852143501</v>
      </c>
      <c r="X39" s="2"/>
      <c r="Y39" s="64">
        <v>0.16900000000000001</v>
      </c>
      <c r="Z39" s="64">
        <v>0.34</v>
      </c>
      <c r="AA39" s="64"/>
      <c r="AB39" s="60">
        <v>0.41720093834918148</v>
      </c>
      <c r="AC39" s="60">
        <v>0.8344018766983623</v>
      </c>
      <c r="AD39" s="60">
        <v>1.2516028150475424</v>
      </c>
      <c r="AE39" s="60"/>
      <c r="AF39" s="4">
        <v>8.32</v>
      </c>
      <c r="AG39" s="4"/>
      <c r="AH39" s="4">
        <v>5.68</v>
      </c>
      <c r="AI39" s="4"/>
      <c r="AJ39" s="4">
        <v>0.33</v>
      </c>
      <c r="AL39" s="33">
        <v>14.8277493525054</v>
      </c>
      <c r="AM39" s="33">
        <v>14.7301983699231</v>
      </c>
      <c r="AN39" s="33">
        <v>14.9253003350876</v>
      </c>
      <c r="AO39" s="33"/>
      <c r="AP39" s="33">
        <v>152.11872935</v>
      </c>
      <c r="AQ39" s="33">
        <v>134.868151794846</v>
      </c>
      <c r="AR39" s="33">
        <v>143.493440572423</v>
      </c>
      <c r="AS39" s="25"/>
      <c r="AT39" s="54">
        <v>0.336679152632127</v>
      </c>
      <c r="AU39" s="54">
        <v>0.33656583793100697</v>
      </c>
      <c r="AV39" s="54">
        <v>0.33747449702598198</v>
      </c>
      <c r="AW39" s="54"/>
      <c r="AX39" s="33">
        <v>10.177476525187782</v>
      </c>
      <c r="AY39" s="33">
        <v>10.732994724379285</v>
      </c>
      <c r="AZ39" s="33">
        <v>10.713838924407169</v>
      </c>
      <c r="BA39" s="33"/>
      <c r="BB39" s="59">
        <v>4.483474329080094</v>
      </c>
      <c r="BC39" s="59">
        <v>4.4911597594245238</v>
      </c>
      <c r="BD39" s="59">
        <v>4.5313860769822938</v>
      </c>
      <c r="BE39" s="59"/>
      <c r="BF39" s="2">
        <v>6.34920904958744</v>
      </c>
      <c r="BG39" s="2">
        <v>6.3684492648848199</v>
      </c>
      <c r="BH39" s="2">
        <v>6.3636392110604696</v>
      </c>
      <c r="BI39" s="2"/>
      <c r="BJ39" s="49">
        <v>1.72724948875256</v>
      </c>
      <c r="BK39" s="51">
        <v>0</v>
      </c>
      <c r="BL39" s="50">
        <v>1.72724948875256</v>
      </c>
      <c r="BM39" s="52">
        <v>0</v>
      </c>
      <c r="BN39" s="51">
        <v>0</v>
      </c>
      <c r="BO39" s="2"/>
      <c r="BP39" s="45">
        <v>8.0864008179959104</v>
      </c>
      <c r="BQ39" s="45">
        <v>2.25331486245795</v>
      </c>
      <c r="BR39" s="45">
        <v>2.8733755524770799</v>
      </c>
      <c r="BS39" s="45">
        <v>2.9597104030608898</v>
      </c>
      <c r="BT39" s="46">
        <v>0</v>
      </c>
      <c r="BV39" s="6">
        <v>176.72619047619</v>
      </c>
      <c r="BW39" s="6">
        <v>194.88095238095201</v>
      </c>
      <c r="BX39" s="6">
        <v>187.73809523809501</v>
      </c>
      <c r="BY39" s="6"/>
      <c r="BZ39" s="6">
        <f t="shared" si="1"/>
        <v>220.12431001393199</v>
      </c>
      <c r="CA39" s="6">
        <v>104.319161919846</v>
      </c>
      <c r="CB39" s="6">
        <v>115.80514809408599</v>
      </c>
      <c r="CD39" s="76">
        <v>196</v>
      </c>
      <c r="CE39" s="76">
        <v>198.8</v>
      </c>
      <c r="CF39" s="76">
        <v>194.5</v>
      </c>
      <c r="CG39" s="76"/>
      <c r="CH39" s="8">
        <v>3.53</v>
      </c>
      <c r="CI39" s="8">
        <v>3.65</v>
      </c>
      <c r="CJ39" s="8">
        <v>3.74</v>
      </c>
      <c r="CK39" s="8"/>
      <c r="CL39" s="8">
        <v>7.82</v>
      </c>
      <c r="CM39" s="8">
        <v>7.89</v>
      </c>
      <c r="CN39" s="8">
        <v>7.72</v>
      </c>
      <c r="CO39" s="8"/>
      <c r="CP39" s="39">
        <v>25.0639386189258</v>
      </c>
      <c r="CQ39" s="39">
        <v>25.196451204055801</v>
      </c>
      <c r="CR39" s="39">
        <v>25.1943005181347</v>
      </c>
      <c r="CS39" s="39"/>
      <c r="CT39" s="6">
        <v>23.5</v>
      </c>
      <c r="CU39" s="6">
        <v>23.456</v>
      </c>
      <c r="CV39" s="6">
        <v>23.761307881531</v>
      </c>
      <c r="CW39" s="6"/>
      <c r="CX39" s="8">
        <v>296.36</v>
      </c>
      <c r="CY39" s="8">
        <v>286.24</v>
      </c>
      <c r="CZ39" s="8">
        <v>307.54000000000002</v>
      </c>
      <c r="DA39" s="8"/>
      <c r="DB39" s="20">
        <v>172</v>
      </c>
      <c r="DC39" s="20">
        <v>171.6</v>
      </c>
      <c r="DD39" s="20">
        <v>172.1</v>
      </c>
      <c r="DE39" s="20"/>
      <c r="DF39" s="1">
        <v>4.9800000000000004</v>
      </c>
      <c r="DG39" s="1">
        <v>5</v>
      </c>
      <c r="DH39" s="1">
        <v>5</v>
      </c>
      <c r="DI39" s="1"/>
      <c r="DJ39" s="19">
        <v>78.650000000000006</v>
      </c>
      <c r="DK39" s="19">
        <v>77.650000000000006</v>
      </c>
      <c r="DL39" s="19">
        <v>79.239999999999995</v>
      </c>
      <c r="DM39" s="19"/>
      <c r="DN39" s="6">
        <v>0.2</v>
      </c>
      <c r="DO39" s="6">
        <v>0.214</v>
      </c>
      <c r="DP39" s="6">
        <v>0.19600000000000001</v>
      </c>
      <c r="DQ39" s="6"/>
      <c r="DR39" s="1">
        <v>39.090000000000003</v>
      </c>
      <c r="DS39" s="1">
        <v>39.130000000000003</v>
      </c>
      <c r="DT39" s="1">
        <v>39.549999999999997</v>
      </c>
      <c r="DU39" s="1"/>
      <c r="DV39" s="1">
        <v>-6.89</v>
      </c>
      <c r="DW39" s="1">
        <v>-4.0999999999999996</v>
      </c>
      <c r="DX39" s="1">
        <v>-5.32</v>
      </c>
      <c r="DY39" s="1"/>
      <c r="DZ39" s="1">
        <v>17.309999999999999</v>
      </c>
      <c r="EA39" s="1">
        <v>9.4700000000000006</v>
      </c>
      <c r="EB39" s="1">
        <v>12.44</v>
      </c>
      <c r="EC39" s="1"/>
      <c r="ED39">
        <v>1.3740000000000001</v>
      </c>
      <c r="EE39">
        <v>0.91100000000000003</v>
      </c>
      <c r="EF39">
        <v>0.96499999999999997</v>
      </c>
      <c r="EH39">
        <v>18.631</v>
      </c>
      <c r="EI39">
        <v>10.319000000000001</v>
      </c>
      <c r="EJ39">
        <v>13.53</v>
      </c>
    </row>
    <row r="40" spans="1:141" x14ac:dyDescent="0.4">
      <c r="A40" s="11"/>
      <c r="B40" t="s">
        <v>107</v>
      </c>
      <c r="C40" s="63">
        <v>1721.5830990864399</v>
      </c>
      <c r="D40" s="63">
        <v>61.079878191614</v>
      </c>
      <c r="E40" s="63">
        <v>137.61419536191099</v>
      </c>
      <c r="F40" s="63">
        <v>134.49871164207099</v>
      </c>
      <c r="G40" s="63">
        <v>137.40922932771099</v>
      </c>
      <c r="H40" s="63">
        <v>701.80370110095998</v>
      </c>
      <c r="I40" s="63">
        <v>43.329819629889897</v>
      </c>
      <c r="J40" s="63">
        <v>49.2738346216913</v>
      </c>
      <c r="K40" s="63">
        <v>17.569688451628</v>
      </c>
      <c r="L40" s="63">
        <v>30.289880534082901</v>
      </c>
      <c r="M40" s="63">
        <v>2.5288709299601799</v>
      </c>
      <c r="N40" s="63">
        <v>8.3257203092059004</v>
      </c>
      <c r="O40" s="63">
        <v>24.440149918013599</v>
      </c>
      <c r="P40" s="63">
        <v>8.4527992504099299</v>
      </c>
      <c r="Q40" s="63">
        <v>5.4029046615132401</v>
      </c>
      <c r="R40" s="63">
        <v>47.306160693370799</v>
      </c>
      <c r="S40" s="63">
        <v>28.342703209182499</v>
      </c>
      <c r="T40" s="63">
        <v>253.62497071913799</v>
      </c>
      <c r="V40" s="64">
        <v>559.56038051616304</v>
      </c>
      <c r="W40" s="64">
        <v>561.12463665991402</v>
      </c>
      <c r="X40" s="2"/>
      <c r="Y40" s="64">
        <v>0.21299999999999999</v>
      </c>
      <c r="Z40" s="64">
        <v>0.215</v>
      </c>
      <c r="AA40" s="64"/>
      <c r="AB40" s="60">
        <v>2.064343168467127</v>
      </c>
      <c r="AC40" s="60">
        <v>2.4772118021605536</v>
      </c>
      <c r="AD40" s="60">
        <v>2.8900804358539829</v>
      </c>
      <c r="AE40" s="60"/>
      <c r="AF40" s="4">
        <v>4.24</v>
      </c>
      <c r="AG40" s="4"/>
      <c r="AH40" s="4">
        <v>7.11</v>
      </c>
      <c r="AI40" s="4"/>
      <c r="AJ40" s="4">
        <v>1.36</v>
      </c>
      <c r="AL40" s="33">
        <v>17.8014985386707</v>
      </c>
      <c r="AM40" s="33">
        <v>17.211393614736899</v>
      </c>
      <c r="AN40" s="33">
        <v>16.916341152769999</v>
      </c>
      <c r="AO40" s="33"/>
      <c r="AP40" s="33">
        <v>71.975011000687303</v>
      </c>
      <c r="AQ40" s="33">
        <v>79.798381761631603</v>
      </c>
      <c r="AR40" s="33">
        <v>75.886696381159396</v>
      </c>
      <c r="AS40" s="25"/>
      <c r="AT40" s="54">
        <v>0.37058997924696102</v>
      </c>
      <c r="AU40" s="54">
        <v>0.37045269319107998</v>
      </c>
      <c r="AV40" s="54">
        <v>0.37155383815114801</v>
      </c>
      <c r="AW40" s="54"/>
      <c r="AX40" s="2">
        <v>10.267459677288283</v>
      </c>
      <c r="AY40" s="2">
        <v>10.550413737841883</v>
      </c>
      <c r="AZ40" s="2">
        <v>9.9845056167346815</v>
      </c>
      <c r="BA40" s="6"/>
      <c r="BB40" s="59">
        <v>4.6692080222413006</v>
      </c>
      <c r="BC40" s="59">
        <v>4.8513947309001821</v>
      </c>
      <c r="BD40" s="59">
        <v>4.6660749773340235</v>
      </c>
      <c r="BE40" s="59"/>
      <c r="BF40" s="2">
        <v>6.83544969307406</v>
      </c>
      <c r="BG40" s="2">
        <v>6.8164092723280598</v>
      </c>
      <c r="BH40" s="2">
        <v>6.8211693775145603</v>
      </c>
      <c r="BI40" s="2"/>
      <c r="BJ40" s="49">
        <v>1.23503918932214</v>
      </c>
      <c r="BK40" s="50">
        <v>8.1854851933230596E-2</v>
      </c>
      <c r="BL40" s="50">
        <v>0.93011510838553102</v>
      </c>
      <c r="BM40" s="50">
        <v>9.8991571836159101E-2</v>
      </c>
      <c r="BN40" s="50">
        <v>0.124077657167219</v>
      </c>
      <c r="BO40" s="2"/>
      <c r="BP40" s="45">
        <v>4.7951988981077598</v>
      </c>
      <c r="BQ40" s="45">
        <v>3.0302036532974799</v>
      </c>
      <c r="BR40" s="46">
        <v>0</v>
      </c>
      <c r="BS40" s="45">
        <v>1.7649952448102799</v>
      </c>
      <c r="BT40" s="46">
        <v>0</v>
      </c>
      <c r="BV40" s="6">
        <v>161.25</v>
      </c>
      <c r="BW40" s="6">
        <v>159.76190476190499</v>
      </c>
      <c r="BX40" s="6">
        <v>164.22619047619099</v>
      </c>
      <c r="BY40" s="6"/>
      <c r="BZ40" s="6">
        <f t="shared" si="1"/>
        <v>242.199564692791</v>
      </c>
      <c r="CA40" s="6">
        <v>114.941856074104</v>
      </c>
      <c r="CB40" s="6">
        <v>127.257708618687</v>
      </c>
      <c r="CD40" s="76">
        <v>176.8</v>
      </c>
      <c r="CE40" s="76">
        <v>171.5</v>
      </c>
      <c r="CF40" s="76">
        <v>174.8</v>
      </c>
      <c r="CG40" s="76"/>
      <c r="CH40" s="8">
        <v>3.18</v>
      </c>
      <c r="CI40" s="8">
        <v>3.22</v>
      </c>
      <c r="CJ40" s="8">
        <v>3.16</v>
      </c>
      <c r="CK40" s="8"/>
      <c r="CL40" s="8">
        <v>7.4</v>
      </c>
      <c r="CM40" s="8">
        <v>7.38</v>
      </c>
      <c r="CN40" s="8">
        <v>7.48</v>
      </c>
      <c r="CO40" s="8"/>
      <c r="CP40" s="39">
        <v>23.891891891891898</v>
      </c>
      <c r="CQ40" s="39">
        <v>23.238482384823801</v>
      </c>
      <c r="CR40" s="39">
        <v>23.368983957219299</v>
      </c>
      <c r="CS40" s="39"/>
      <c r="CT40" s="6">
        <v>23.893999999999998</v>
      </c>
      <c r="CU40" s="6">
        <v>23.704000000000001</v>
      </c>
      <c r="CV40" s="6">
        <v>24.123000000000001</v>
      </c>
      <c r="CW40" s="6"/>
      <c r="CX40" s="8">
        <v>234.1</v>
      </c>
      <c r="CY40" s="8">
        <v>244.99</v>
      </c>
      <c r="CZ40" s="8">
        <v>225.61</v>
      </c>
      <c r="DA40" s="8"/>
      <c r="DB40" s="20">
        <v>178</v>
      </c>
      <c r="DC40" s="20">
        <v>179.2</v>
      </c>
      <c r="DD40" s="20">
        <v>177.6</v>
      </c>
      <c r="DE40" s="20"/>
      <c r="DF40" s="1">
        <v>2.88</v>
      </c>
      <c r="DG40" s="1">
        <v>2.9</v>
      </c>
      <c r="DH40" s="1">
        <v>2.8</v>
      </c>
      <c r="DI40" s="1"/>
      <c r="DJ40" s="19">
        <v>68.599999999999994</v>
      </c>
      <c r="DK40" s="19">
        <v>67.36</v>
      </c>
      <c r="DL40" s="19">
        <v>69.239999999999995</v>
      </c>
      <c r="DM40" s="19"/>
      <c r="DN40" s="6">
        <v>0.16800000000000001</v>
      </c>
      <c r="DO40" s="6">
        <v>0.16900000000000001</v>
      </c>
      <c r="DP40" s="6">
        <v>0.17199999999999999</v>
      </c>
      <c r="DQ40" s="6"/>
      <c r="DR40" s="1">
        <v>37.950000000000003</v>
      </c>
      <c r="DS40" s="1">
        <v>44.08</v>
      </c>
      <c r="DT40" s="1">
        <v>40.950000000000003</v>
      </c>
      <c r="DU40" s="1"/>
      <c r="DV40" s="1">
        <v>-2.2599999999999998</v>
      </c>
      <c r="DW40" s="1">
        <v>-5.74</v>
      </c>
      <c r="DX40" s="1">
        <v>-5.81</v>
      </c>
      <c r="DY40" s="1"/>
      <c r="DZ40" s="1">
        <v>12.81</v>
      </c>
      <c r="EA40" s="1">
        <v>13.4</v>
      </c>
      <c r="EB40" s="1">
        <v>16.47</v>
      </c>
      <c r="EC40" s="1"/>
      <c r="ED40">
        <v>1.4159999999999999</v>
      </c>
      <c r="EE40">
        <v>0.95799999999999996</v>
      </c>
      <c r="EF40">
        <v>3.1560000000000001</v>
      </c>
      <c r="EH40">
        <v>13.007999999999999</v>
      </c>
      <c r="EI40">
        <v>14.577999999999999</v>
      </c>
      <c r="EJ40">
        <v>17.465</v>
      </c>
    </row>
    <row r="41" spans="1:141" x14ac:dyDescent="0.4">
      <c r="A41" s="11"/>
      <c r="B41" t="s">
        <v>108</v>
      </c>
      <c r="C41" s="63">
        <v>1273.2204295030399</v>
      </c>
      <c r="D41" s="63">
        <v>66.584214076905795</v>
      </c>
      <c r="E41" s="63">
        <v>101.332358893636</v>
      </c>
      <c r="F41" s="63">
        <v>96.295255228243803</v>
      </c>
      <c r="G41" s="63">
        <v>54.109512030582401</v>
      </c>
      <c r="H41" s="63">
        <v>399.42657971666301</v>
      </c>
      <c r="I41" s="63">
        <v>40.572295929840401</v>
      </c>
      <c r="J41" s="63">
        <v>42.185743197661402</v>
      </c>
      <c r="K41" s="63">
        <v>12.376321115358699</v>
      </c>
      <c r="L41" s="63">
        <v>46.002923319091501</v>
      </c>
      <c r="M41" s="63">
        <v>4.8285360917472504</v>
      </c>
      <c r="N41" s="63">
        <v>20.467168877895201</v>
      </c>
      <c r="O41" s="63">
        <v>35.3581065887115</v>
      </c>
      <c r="P41" s="63">
        <v>1.7059253429278201</v>
      </c>
      <c r="Q41" s="63">
        <v>7.2880593658646298</v>
      </c>
      <c r="R41" s="63">
        <v>91.061389700922007</v>
      </c>
      <c r="S41" s="63">
        <v>16.960872498313499</v>
      </c>
      <c r="T41" s="63">
        <v>190.66224420958</v>
      </c>
      <c r="V41" s="64">
        <v>493.73891465299801</v>
      </c>
      <c r="W41" s="64">
        <v>493.73891465299801</v>
      </c>
      <c r="X41" s="2"/>
      <c r="Y41" s="64">
        <v>2.1399999999999999E-2</v>
      </c>
      <c r="Z41" s="64">
        <v>4.1200000000000001E-2</v>
      </c>
      <c r="AA41" s="64"/>
      <c r="AB41" s="60">
        <v>2.4549962890861998</v>
      </c>
      <c r="AC41" s="60">
        <v>3.2733283854482629</v>
      </c>
      <c r="AD41" s="60">
        <v>2.8641623372672318</v>
      </c>
      <c r="AE41" s="60"/>
      <c r="AF41" s="4">
        <v>7.59</v>
      </c>
      <c r="AG41" s="4"/>
      <c r="AH41" s="4">
        <v>2.11</v>
      </c>
      <c r="AI41" s="4"/>
      <c r="AJ41" s="4">
        <v>2.71</v>
      </c>
      <c r="AL41" s="33">
        <v>58.388497042268902</v>
      </c>
      <c r="AM41" s="33">
        <v>58.633004986331997</v>
      </c>
      <c r="AN41" s="33">
        <v>59.170922463270799</v>
      </c>
      <c r="AO41" s="33"/>
      <c r="AP41" s="33">
        <v>195.83499709658199</v>
      </c>
      <c r="AQ41" s="33">
        <v>183.49893428734899</v>
      </c>
      <c r="AR41" s="33">
        <v>189.666965691966</v>
      </c>
      <c r="AS41" s="25"/>
      <c r="AT41" s="54">
        <v>0.10448173994801099</v>
      </c>
      <c r="AU41" s="54">
        <v>0.104470824654478</v>
      </c>
      <c r="AV41" s="54">
        <v>0.104558210914627</v>
      </c>
      <c r="AW41" s="54"/>
      <c r="AX41" s="33">
        <v>5.0780930223859206</v>
      </c>
      <c r="AY41" s="33">
        <v>5.3223224315276774</v>
      </c>
      <c r="AZ41" s="33">
        <v>5.0029455118807649</v>
      </c>
      <c r="BA41" s="33"/>
      <c r="BB41" s="59">
        <v>1.6134942510152943</v>
      </c>
      <c r="BC41" s="62">
        <v>1.7331341174444175</v>
      </c>
      <c r="BD41" s="62">
        <v>1.6700281335508649</v>
      </c>
      <c r="BE41" s="62"/>
      <c r="BF41" s="25">
        <v>2.8492589416741301</v>
      </c>
      <c r="BG41" s="25">
        <v>2.8303892744808401</v>
      </c>
      <c r="BH41" s="25">
        <v>2.83510669127917</v>
      </c>
      <c r="BI41" s="25"/>
      <c r="BJ41" s="49">
        <v>0.13651527198038799</v>
      </c>
      <c r="BK41" s="51">
        <v>0</v>
      </c>
      <c r="BL41" s="51">
        <v>0</v>
      </c>
      <c r="BM41" s="50">
        <v>0.13651527198038799</v>
      </c>
      <c r="BN41" s="51">
        <v>0</v>
      </c>
      <c r="BO41" s="2"/>
      <c r="BP41" s="45">
        <v>5.6079888027562399</v>
      </c>
      <c r="BQ41" s="45">
        <v>4.0099383820314101</v>
      </c>
      <c r="BR41" s="45">
        <v>0.86861458954482196</v>
      </c>
      <c r="BS41" s="45">
        <v>0.72943583118001698</v>
      </c>
      <c r="BT41" s="46">
        <v>0</v>
      </c>
      <c r="BV41" s="6">
        <v>159.166666666667</v>
      </c>
      <c r="BW41" s="6">
        <v>155.29761904761901</v>
      </c>
      <c r="BX41" s="6">
        <v>158.86904761904799</v>
      </c>
      <c r="BY41" s="6"/>
      <c r="BZ41" s="6">
        <f t="shared" si="1"/>
        <v>196.15617709039651</v>
      </c>
      <c r="CA41" s="6">
        <v>98.025179342073599</v>
      </c>
      <c r="CB41" s="6">
        <v>98.130997748322898</v>
      </c>
      <c r="CD41" s="76">
        <v>177.2</v>
      </c>
      <c r="CE41" s="76">
        <v>174.8</v>
      </c>
      <c r="CF41" s="76">
        <v>172.4</v>
      </c>
      <c r="CG41" s="76"/>
      <c r="CH41" s="8">
        <v>3.79</v>
      </c>
      <c r="CI41" s="8">
        <v>3.86</v>
      </c>
      <c r="CJ41" s="8">
        <v>3.75</v>
      </c>
      <c r="CK41" s="8"/>
      <c r="CL41" s="8">
        <v>4.24</v>
      </c>
      <c r="CM41" s="8">
        <v>4.1900000000000004</v>
      </c>
      <c r="CN41" s="8">
        <v>4.3099999999999996</v>
      </c>
      <c r="CO41" s="8"/>
      <c r="CP41" s="39">
        <v>41.792452830188701</v>
      </c>
      <c r="CQ41" s="39">
        <v>41.718377088305502</v>
      </c>
      <c r="CR41" s="39">
        <v>40</v>
      </c>
      <c r="CS41" s="39"/>
      <c r="CT41" s="6">
        <v>21.344999999999999</v>
      </c>
      <c r="CU41" s="6">
        <v>21.4</v>
      </c>
      <c r="CV41" s="6">
        <v>21.335000000000001</v>
      </c>
      <c r="CW41" s="6"/>
      <c r="CX41" s="8">
        <v>281.8</v>
      </c>
      <c r="CY41" s="8">
        <v>290.25</v>
      </c>
      <c r="CZ41" s="8">
        <v>283.14</v>
      </c>
      <c r="DA41" s="8"/>
      <c r="DB41" s="20">
        <v>235.6</v>
      </c>
      <c r="DC41" s="20">
        <v>234.9</v>
      </c>
      <c r="DD41" s="20">
        <v>236.1</v>
      </c>
      <c r="DE41" s="20"/>
      <c r="DF41" s="1">
        <v>3.75</v>
      </c>
      <c r="DG41" s="1">
        <v>3.8</v>
      </c>
      <c r="DH41" s="1">
        <v>3.7</v>
      </c>
      <c r="DI41" s="1"/>
      <c r="DJ41" s="19">
        <v>79</v>
      </c>
      <c r="DK41" s="19">
        <v>78.239999999999995</v>
      </c>
      <c r="DL41" s="19">
        <v>79.16</v>
      </c>
      <c r="DM41" s="19"/>
      <c r="DN41" s="6">
        <v>0.2</v>
      </c>
      <c r="DO41" s="6">
        <v>0.19500000000000001</v>
      </c>
      <c r="DP41" s="6">
        <v>0.20599999999999999</v>
      </c>
      <c r="DQ41" s="6"/>
      <c r="DR41" s="1">
        <v>36.61</v>
      </c>
      <c r="DS41" s="1">
        <v>36</v>
      </c>
      <c r="DT41" s="1">
        <v>34.79</v>
      </c>
      <c r="DU41" s="1"/>
      <c r="DV41" s="1">
        <v>0.28999999999999998</v>
      </c>
      <c r="DW41" s="1">
        <v>-2.11</v>
      </c>
      <c r="DX41" s="1">
        <v>0.72</v>
      </c>
      <c r="DY41" s="1"/>
      <c r="DZ41" s="1">
        <v>7.9</v>
      </c>
      <c r="EA41" s="1">
        <v>9.82</v>
      </c>
      <c r="EB41" s="1">
        <v>9.01</v>
      </c>
      <c r="EC41" s="1"/>
      <c r="ED41">
        <v>-0.59599999999999997</v>
      </c>
      <c r="EE41">
        <v>-5.8000000000000003E-2</v>
      </c>
      <c r="EF41">
        <v>-19.036999999999999</v>
      </c>
      <c r="EH41">
        <v>7.9050000000000002</v>
      </c>
      <c r="EI41">
        <v>10.044</v>
      </c>
      <c r="EJ41">
        <v>9.0389999999999997</v>
      </c>
    </row>
    <row r="42" spans="1:141" x14ac:dyDescent="0.4">
      <c r="A42" s="11"/>
      <c r="B42" t="s">
        <v>160</v>
      </c>
      <c r="C42" s="63">
        <v>1927.4242612226501</v>
      </c>
      <c r="D42" s="63">
        <v>65.886532822016704</v>
      </c>
      <c r="E42" s="63">
        <v>171.92082111436901</v>
      </c>
      <c r="F42" s="63">
        <v>156.485450033837</v>
      </c>
      <c r="G42" s="63">
        <v>63.912700203022801</v>
      </c>
      <c r="H42" s="63">
        <v>800.58651026392999</v>
      </c>
      <c r="I42" s="63">
        <v>59.530791788856298</v>
      </c>
      <c r="J42" s="63">
        <v>93.283329573652196</v>
      </c>
      <c r="K42" s="63">
        <v>8.7282878411910705</v>
      </c>
      <c r="L42" s="63">
        <v>39.030566207985601</v>
      </c>
      <c r="M42" s="63">
        <v>6.63602526505752</v>
      </c>
      <c r="N42" s="63">
        <v>15.798556282427301</v>
      </c>
      <c r="O42" s="63">
        <v>25.521655763591198</v>
      </c>
      <c r="P42" s="63">
        <v>12.316715542521999</v>
      </c>
      <c r="Q42" s="63">
        <v>2.8348184073990499</v>
      </c>
      <c r="R42" s="63">
        <v>57.675389127001999</v>
      </c>
      <c r="S42" s="63">
        <v>28.553462666365899</v>
      </c>
      <c r="T42" s="63">
        <v>279.692082111437</v>
      </c>
      <c r="V42" s="64">
        <v>484.38971922246202</v>
      </c>
      <c r="W42" s="64">
        <v>481.32120950324003</v>
      </c>
      <c r="X42" s="2"/>
      <c r="Y42" s="64">
        <v>4.8800000000000003E-2</v>
      </c>
      <c r="Z42" s="64">
        <v>5.11E-2</v>
      </c>
      <c r="AA42" s="64"/>
      <c r="AB42" s="60">
        <v>3.2753347406505595</v>
      </c>
      <c r="AC42" s="60">
        <v>4.0941684258132023</v>
      </c>
      <c r="AD42" s="60">
        <v>3.68475158323188</v>
      </c>
      <c r="AE42" s="60"/>
      <c r="AF42" s="4">
        <v>10.29</v>
      </c>
      <c r="AG42" s="4"/>
      <c r="AH42" s="4">
        <v>3.77</v>
      </c>
      <c r="AI42" s="4"/>
      <c r="AJ42" s="4">
        <v>3.97</v>
      </c>
      <c r="AL42" s="33">
        <v>32.219721607124498</v>
      </c>
      <c r="AM42" s="33">
        <v>32.219721607124498</v>
      </c>
      <c r="AN42" s="33">
        <v>32.491236115049702</v>
      </c>
      <c r="AO42" s="33"/>
      <c r="AP42" s="33">
        <v>45.690035840030603</v>
      </c>
      <c r="AQ42" s="33">
        <v>44.262222220029599</v>
      </c>
      <c r="AR42" s="33">
        <v>44.976129030030101</v>
      </c>
      <c r="AS42" s="25"/>
      <c r="AT42" s="54">
        <v>0.37844920714309199</v>
      </c>
      <c r="AU42" s="54">
        <v>0.37830603752313402</v>
      </c>
      <c r="AV42" s="54">
        <v>0.37945443675825902</v>
      </c>
      <c r="AW42" s="54"/>
      <c r="AX42" s="33">
        <v>5.9271332695564523</v>
      </c>
      <c r="AY42" s="33">
        <v>6.0775204124567104</v>
      </c>
      <c r="AZ42" s="33">
        <v>5.4383750551306109</v>
      </c>
      <c r="BA42" s="33"/>
      <c r="BB42" s="59">
        <v>4.0516962163032941</v>
      </c>
      <c r="BC42" s="59">
        <v>5.2277482214431172</v>
      </c>
      <c r="BD42" s="59">
        <v>4.0221157843774114</v>
      </c>
      <c r="BE42" s="59"/>
      <c r="BF42" s="25">
        <v>2.7188367353606901</v>
      </c>
      <c r="BG42" s="25">
        <v>2.8321241344083199</v>
      </c>
      <c r="BH42" s="25">
        <v>2.8038022846464101</v>
      </c>
      <c r="BI42" s="25"/>
      <c r="BJ42" s="49">
        <v>8.6681877227458903E-2</v>
      </c>
      <c r="BK42" s="51">
        <v>0</v>
      </c>
      <c r="BL42" s="51">
        <v>0</v>
      </c>
      <c r="BM42" s="50">
        <v>8.6681877227458903E-2</v>
      </c>
      <c r="BN42" s="51">
        <v>0</v>
      </c>
      <c r="BO42" s="2"/>
      <c r="BP42" s="45">
        <v>0.75179862105718898</v>
      </c>
      <c r="BQ42" s="46">
        <v>0</v>
      </c>
      <c r="BR42" s="46">
        <v>0</v>
      </c>
      <c r="BS42" s="45">
        <v>0.75179862105718898</v>
      </c>
      <c r="BT42" s="46">
        <v>0</v>
      </c>
      <c r="BV42" s="6">
        <v>209.166666666667</v>
      </c>
      <c r="BW42" s="6">
        <v>206.19047619047601</v>
      </c>
      <c r="BX42" s="6">
        <v>213.03571428571399</v>
      </c>
      <c r="BY42" s="6"/>
      <c r="BZ42" s="6">
        <f t="shared" si="1"/>
        <v>220.4146519748893</v>
      </c>
      <c r="CA42" s="6">
        <v>99.689459189545303</v>
      </c>
      <c r="CB42" s="6">
        <v>120.72519278534401</v>
      </c>
      <c r="CD42" s="77">
        <v>219.5</v>
      </c>
      <c r="CE42" s="77">
        <v>219.5</v>
      </c>
      <c r="CF42" s="77">
        <v>247.7</v>
      </c>
      <c r="CG42" s="77"/>
      <c r="CH42" s="8">
        <v>3.71</v>
      </c>
      <c r="CI42" s="8">
        <v>3.79</v>
      </c>
      <c r="CJ42" s="8">
        <v>3.61</v>
      </c>
      <c r="CK42" s="8"/>
      <c r="CL42" s="8">
        <v>4.07</v>
      </c>
      <c r="CM42" s="8">
        <v>4.0199999999999996</v>
      </c>
      <c r="CN42" s="8">
        <v>4.12</v>
      </c>
      <c r="CO42" s="8"/>
      <c r="CP42" s="39">
        <v>53.931203931203903</v>
      </c>
      <c r="CQ42" s="39">
        <v>54.601990049751301</v>
      </c>
      <c r="CR42" s="39">
        <v>60.121359223300999</v>
      </c>
      <c r="CS42" s="39"/>
      <c r="CT42" s="6">
        <v>25.225000000000001</v>
      </c>
      <c r="CU42" s="6">
        <v>25.199000000000002</v>
      </c>
      <c r="CV42" s="6">
        <v>25.268999999999998</v>
      </c>
      <c r="CW42" s="6"/>
      <c r="CX42" s="8">
        <v>138.4</v>
      </c>
      <c r="CY42" s="8">
        <v>148.99</v>
      </c>
      <c r="CZ42" s="8">
        <v>127.29</v>
      </c>
      <c r="DA42" s="8"/>
      <c r="DB42" s="20">
        <v>127.1</v>
      </c>
      <c r="DC42" s="20">
        <v>128.19999999999999</v>
      </c>
      <c r="DD42" s="20">
        <v>127.2</v>
      </c>
      <c r="DE42" s="20"/>
      <c r="DF42" s="1">
        <v>3.86</v>
      </c>
      <c r="DG42" s="1">
        <v>3.9</v>
      </c>
      <c r="DH42" s="1">
        <v>3.8</v>
      </c>
      <c r="DI42" s="1"/>
      <c r="DJ42" s="19">
        <v>64.900000000000006</v>
      </c>
      <c r="DK42" s="19">
        <v>63.28</v>
      </c>
      <c r="DL42" s="19">
        <v>65.540000000000006</v>
      </c>
      <c r="DM42" s="19"/>
      <c r="DN42" s="6">
        <v>0.16300000000000001</v>
      </c>
      <c r="DO42" s="6">
        <v>0.159</v>
      </c>
      <c r="DP42" s="6">
        <v>0.16800000000000001</v>
      </c>
      <c r="DQ42" s="6"/>
      <c r="DR42" s="1">
        <v>38.61</v>
      </c>
      <c r="DS42" s="1">
        <v>36.9</v>
      </c>
      <c r="DT42" s="1">
        <v>39.520000000000003</v>
      </c>
      <c r="DU42" s="1"/>
      <c r="DV42" s="1">
        <v>-3.46</v>
      </c>
      <c r="DW42" s="1">
        <v>0.06</v>
      </c>
      <c r="DX42" s="1">
        <v>-1.97</v>
      </c>
      <c r="DY42" s="1"/>
      <c r="DZ42" s="1">
        <v>11.42</v>
      </c>
      <c r="EA42" s="1">
        <v>12.7</v>
      </c>
      <c r="EB42" s="1">
        <v>16.63</v>
      </c>
      <c r="EC42" s="1"/>
      <c r="ED42">
        <v>-6.2370000000000001</v>
      </c>
      <c r="EE42">
        <v>0.41199999999999998</v>
      </c>
      <c r="EF42">
        <v>0.66600000000000004</v>
      </c>
      <c r="EH42">
        <v>11.933</v>
      </c>
      <c r="EI42">
        <v>12.7</v>
      </c>
      <c r="EJ42">
        <v>16.745999999999999</v>
      </c>
    </row>
    <row r="43" spans="1:141" x14ac:dyDescent="0.4">
      <c r="A43" s="11"/>
      <c r="B43" t="s">
        <v>109</v>
      </c>
      <c r="C43" s="63">
        <v>2095.6074195666401</v>
      </c>
      <c r="D43" s="63">
        <v>120.87984241628401</v>
      </c>
      <c r="E43" s="63">
        <v>204.85226526592299</v>
      </c>
      <c r="F43" s="63">
        <v>141.14904793171399</v>
      </c>
      <c r="G43" s="63">
        <v>212.52790544977</v>
      </c>
      <c r="H43" s="63">
        <v>823.17793827971104</v>
      </c>
      <c r="I43" s="63">
        <v>106.493762311228</v>
      </c>
      <c r="J43" s="63">
        <v>75.285620485883101</v>
      </c>
      <c r="K43" s="63">
        <v>16.013131976362398</v>
      </c>
      <c r="L43" s="63">
        <v>20.567957977675601</v>
      </c>
      <c r="M43" s="63">
        <v>6.3841103086014499</v>
      </c>
      <c r="N43" s="63">
        <v>25.596191726854901</v>
      </c>
      <c r="O43" s="63">
        <v>9.7898883782009207</v>
      </c>
      <c r="P43" s="63">
        <v>2.0696651346027601</v>
      </c>
      <c r="Q43" s="63">
        <v>9.0039395929087291</v>
      </c>
      <c r="R43" s="63">
        <v>41.705843729481302</v>
      </c>
      <c r="S43" s="63">
        <v>29.916611950098499</v>
      </c>
      <c r="T43" s="63">
        <v>229.62573867367001</v>
      </c>
      <c r="V43" s="64">
        <v>516.49191475246698</v>
      </c>
      <c r="W43" s="64">
        <v>515.01923874284796</v>
      </c>
      <c r="X43" s="2"/>
      <c r="Y43" s="64">
        <v>8.09E-2</v>
      </c>
      <c r="Z43" s="64">
        <v>9.4200000000000006E-2</v>
      </c>
      <c r="AA43" s="64"/>
      <c r="AB43" s="60">
        <v>0.42204070964096912</v>
      </c>
      <c r="AC43" s="60">
        <v>1.2661221289229139</v>
      </c>
      <c r="AD43" s="60">
        <v>0.84408141928194025</v>
      </c>
      <c r="AE43" s="60"/>
      <c r="AF43" s="4">
        <v>7.34</v>
      </c>
      <c r="AG43" s="4"/>
      <c r="AH43" s="4">
        <v>3.35</v>
      </c>
      <c r="AI43" s="4"/>
      <c r="AJ43" s="4">
        <v>0.22</v>
      </c>
      <c r="AL43" s="33">
        <v>31.694089975495402</v>
      </c>
      <c r="AM43" s="33">
        <v>31.784903986886501</v>
      </c>
      <c r="AN43" s="33">
        <v>32.148160032450903</v>
      </c>
      <c r="AO43" s="33"/>
      <c r="AP43" s="33">
        <v>172.79337843183899</v>
      </c>
      <c r="AQ43" s="33">
        <v>212.66877345457101</v>
      </c>
      <c r="AR43" s="33">
        <v>192.73107594320501</v>
      </c>
      <c r="AS43" s="25"/>
      <c r="AT43" s="54">
        <v>0.341907217178328</v>
      </c>
      <c r="AU43" s="54">
        <v>0.34179035658864798</v>
      </c>
      <c r="AV43" s="54">
        <v>0.34272748418089599</v>
      </c>
      <c r="AW43" s="54"/>
      <c r="AX43" s="33">
        <v>7.4663504471728066</v>
      </c>
      <c r="AY43" s="33">
        <v>7.853910812974668</v>
      </c>
      <c r="AZ43" s="33">
        <v>7.8635998221197134</v>
      </c>
      <c r="BA43" s="33"/>
      <c r="BB43" s="59">
        <v>6.8097466768225878</v>
      </c>
      <c r="BC43" s="59">
        <v>6.7467473785484113</v>
      </c>
      <c r="BD43" s="59">
        <v>6.7852871312267649</v>
      </c>
      <c r="BE43" s="59"/>
      <c r="BF43" s="25">
        <v>3.46442477518907</v>
      </c>
      <c r="BG43" s="25">
        <v>3.5033516009526</v>
      </c>
      <c r="BH43" s="25">
        <v>3.4936198945117098</v>
      </c>
      <c r="BI43" s="25"/>
      <c r="BJ43" s="49">
        <v>0.24551045108108999</v>
      </c>
      <c r="BK43" s="51">
        <v>0</v>
      </c>
      <c r="BL43" s="50">
        <v>0.20252854011972099</v>
      </c>
      <c r="BM43" s="50">
        <v>4.2981910961368601E-2</v>
      </c>
      <c r="BN43" s="51">
        <v>0</v>
      </c>
      <c r="BO43" s="25"/>
      <c r="BP43" s="45">
        <v>1.1775866016813299</v>
      </c>
      <c r="BQ43" s="45">
        <v>0.76935657976513705</v>
      </c>
      <c r="BR43" s="46">
        <v>0</v>
      </c>
      <c r="BS43" s="45">
        <v>0.40823002191619501</v>
      </c>
      <c r="BT43" s="46">
        <v>0</v>
      </c>
      <c r="BV43" s="6">
        <v>220.17857142857099</v>
      </c>
      <c r="BW43" s="6">
        <v>219.28571428571399</v>
      </c>
      <c r="BX43" s="6">
        <v>214.52380952381</v>
      </c>
      <c r="BY43" s="6"/>
      <c r="BZ43" s="6">
        <f t="shared" si="1"/>
        <v>243.08070241749701</v>
      </c>
      <c r="CA43" s="6">
        <v>114.034852892755</v>
      </c>
      <c r="CB43" s="6">
        <v>129.04584952474201</v>
      </c>
      <c r="CD43" s="77">
        <v>219.5</v>
      </c>
      <c r="CE43" s="77">
        <v>225.2</v>
      </c>
      <c r="CF43" s="77">
        <v>213.6</v>
      </c>
      <c r="CG43" s="77"/>
      <c r="CH43" s="8">
        <v>3.59</v>
      </c>
      <c r="CI43" s="8">
        <v>3.52</v>
      </c>
      <c r="CJ43" s="8">
        <v>3.67</v>
      </c>
      <c r="CK43" s="8"/>
      <c r="CL43" s="8">
        <v>6.69</v>
      </c>
      <c r="CM43" s="8">
        <v>6.59</v>
      </c>
      <c r="CN43" s="8">
        <v>6.75</v>
      </c>
      <c r="CO43" s="8"/>
      <c r="CP43" s="39">
        <v>32.810164424514198</v>
      </c>
      <c r="CQ43" s="39">
        <v>34.172989377845198</v>
      </c>
      <c r="CR43" s="39">
        <v>31.6444444444444</v>
      </c>
      <c r="CS43" s="39"/>
      <c r="CT43" s="6">
        <v>22.843</v>
      </c>
      <c r="CU43" s="6">
        <v>22.779</v>
      </c>
      <c r="CV43" s="6">
        <v>22.896999999999998</v>
      </c>
      <c r="CW43" s="6"/>
      <c r="CX43" s="8">
        <v>118.4</v>
      </c>
      <c r="CY43" s="8">
        <v>128.58000000000001</v>
      </c>
      <c r="CZ43" s="8">
        <v>129.88999999999999</v>
      </c>
      <c r="DA43" s="8"/>
      <c r="DB43" s="20">
        <v>285.39999999999998</v>
      </c>
      <c r="DC43" s="20">
        <v>286.10000000000002</v>
      </c>
      <c r="DD43" s="20">
        <v>284.8</v>
      </c>
      <c r="DE43" s="20"/>
      <c r="DF43" s="1">
        <v>3.68</v>
      </c>
      <c r="DG43" s="1">
        <v>3.6</v>
      </c>
      <c r="DH43" s="1">
        <v>3.7</v>
      </c>
      <c r="DI43" s="1"/>
      <c r="DJ43" s="19">
        <v>70.23</v>
      </c>
      <c r="DK43" s="19">
        <v>71.650000000000006</v>
      </c>
      <c r="DL43" s="19">
        <v>70.650000000000006</v>
      </c>
      <c r="DM43" s="19"/>
      <c r="DN43" s="6">
        <v>0.26100000000000001</v>
      </c>
      <c r="DO43" s="6">
        <v>0.25800000000000001</v>
      </c>
      <c r="DP43" s="6">
        <v>0.248</v>
      </c>
      <c r="DQ43" s="6"/>
      <c r="DR43" s="1">
        <v>41.41</v>
      </c>
      <c r="DS43" s="1">
        <v>39.07</v>
      </c>
      <c r="DT43" s="1">
        <v>38.24</v>
      </c>
      <c r="DU43" s="1"/>
      <c r="DV43" s="1">
        <v>-1.02</v>
      </c>
      <c r="DW43" s="1">
        <v>-3.67</v>
      </c>
      <c r="DX43" s="1">
        <v>-4.87</v>
      </c>
      <c r="DY43" s="1"/>
      <c r="DZ43" s="1">
        <v>13.3</v>
      </c>
      <c r="EA43" s="1">
        <v>14.2</v>
      </c>
      <c r="EB43" s="1">
        <v>10.65</v>
      </c>
      <c r="EC43" s="1"/>
      <c r="ED43">
        <v>-1.9550000000000001</v>
      </c>
      <c r="EE43">
        <v>-1.123</v>
      </c>
      <c r="EF43">
        <v>0.70799999999999996</v>
      </c>
      <c r="EH43">
        <v>13.339</v>
      </c>
      <c r="EI43">
        <v>14.667</v>
      </c>
      <c r="EJ43">
        <v>11.711</v>
      </c>
    </row>
    <row r="44" spans="1:141" x14ac:dyDescent="0.4">
      <c r="A44" s="11"/>
      <c r="B44" t="s">
        <v>110</v>
      </c>
      <c r="C44" s="63">
        <v>1566.9704049844199</v>
      </c>
      <c r="D44" s="63">
        <v>51.401869158878498</v>
      </c>
      <c r="E44" s="63">
        <v>90.4984423676012</v>
      </c>
      <c r="F44" s="63">
        <v>84.345794392523402</v>
      </c>
      <c r="G44" s="63">
        <v>66.549844236760094</v>
      </c>
      <c r="H44" s="63">
        <v>702.88161993769495</v>
      </c>
      <c r="I44" s="63">
        <v>26.261682242990702</v>
      </c>
      <c r="J44" s="63">
        <v>56.074766355140198</v>
      </c>
      <c r="K44" s="63">
        <v>3.9875389408099702</v>
      </c>
      <c r="L44" s="63">
        <v>35.229750778816197</v>
      </c>
      <c r="M44" s="63">
        <v>4.1433021806853603</v>
      </c>
      <c r="N44" s="63">
        <v>17.0249221183801</v>
      </c>
      <c r="O44" s="63">
        <v>25.440031152648</v>
      </c>
      <c r="P44" s="63">
        <v>4.8792834890965704</v>
      </c>
      <c r="Q44" s="63">
        <v>4.6534267912772602</v>
      </c>
      <c r="R44" s="63">
        <v>57.476635514018703</v>
      </c>
      <c r="S44" s="63">
        <v>34.458722741433</v>
      </c>
      <c r="T44" s="63">
        <v>266.43302180685401</v>
      </c>
      <c r="V44" s="64">
        <v>559.05855035512695</v>
      </c>
      <c r="W44" s="64">
        <v>555.82434893462005</v>
      </c>
      <c r="X44" s="2"/>
      <c r="Y44" s="64">
        <v>3.3099999999999997E-2</v>
      </c>
      <c r="Z44" s="64">
        <v>0.03</v>
      </c>
      <c r="AA44" s="64"/>
      <c r="AB44" s="60">
        <v>0.40698215394127146</v>
      </c>
      <c r="AC44" s="60">
        <v>0.4069821539412718</v>
      </c>
      <c r="AD44" s="60">
        <v>0.4069821539412718</v>
      </c>
      <c r="AE44" s="60"/>
      <c r="AF44" s="4">
        <v>7.2</v>
      </c>
      <c r="AG44" s="4"/>
      <c r="AH44" s="4">
        <v>2.0699999999999998</v>
      </c>
      <c r="AI44" s="4"/>
      <c r="AJ44" s="4">
        <v>1.9</v>
      </c>
      <c r="AL44" s="33">
        <v>39.284133519287103</v>
      </c>
      <c r="AM44" s="33">
        <v>38.482416508689397</v>
      </c>
      <c r="AN44" s="33">
        <v>37.981343377065897</v>
      </c>
      <c r="AO44" s="33"/>
      <c r="AP44" s="33">
        <v>224.738017223795</v>
      </c>
      <c r="AQ44" s="33">
        <v>212.165261015471</v>
      </c>
      <c r="AR44" s="33">
        <v>218.451639119633</v>
      </c>
      <c r="AS44" s="25"/>
      <c r="AT44" s="54">
        <v>0.23185120305013099</v>
      </c>
      <c r="AU44" s="54">
        <v>0.23179746053004299</v>
      </c>
      <c r="AV44" s="54">
        <v>0.232228099600052</v>
      </c>
      <c r="AW44" s="54"/>
      <c r="AX44" s="33">
        <v>8.0969055233390268</v>
      </c>
      <c r="AY44" s="33">
        <v>7.9100394831050327</v>
      </c>
      <c r="AZ44" s="33">
        <v>7.5549940066604426</v>
      </c>
      <c r="BA44" s="33"/>
      <c r="BB44" s="59">
        <v>3.3406354484797944</v>
      </c>
      <c r="BC44" s="59">
        <v>3.3068805061869706</v>
      </c>
      <c r="BD44" s="59">
        <v>3.2880590541523467</v>
      </c>
      <c r="BE44" s="59"/>
      <c r="BF44" s="25">
        <v>4.4481810746014396</v>
      </c>
      <c r="BG44" s="25">
        <v>4.3731052677731803</v>
      </c>
      <c r="BH44" s="25">
        <v>4.3918742194802398</v>
      </c>
      <c r="BI44" s="25"/>
      <c r="BJ44" s="49">
        <v>0.82191958917021501</v>
      </c>
      <c r="BK44" s="51">
        <v>0</v>
      </c>
      <c r="BL44" s="50">
        <v>0.82191958917021501</v>
      </c>
      <c r="BM44" s="52">
        <v>0</v>
      </c>
      <c r="BN44" s="51">
        <v>0</v>
      </c>
      <c r="BO44" s="25"/>
      <c r="BP44" s="45">
        <v>1.8588747684207101</v>
      </c>
      <c r="BQ44" s="45">
        <v>1.8588747684207101</v>
      </c>
      <c r="BR44" s="46">
        <v>0</v>
      </c>
      <c r="BS44" s="46">
        <v>0</v>
      </c>
      <c r="BT44" s="46">
        <v>0</v>
      </c>
      <c r="BV44" s="6">
        <v>165.71428571428601</v>
      </c>
      <c r="BW44" s="6">
        <v>166.90476190476201</v>
      </c>
      <c r="BX44" s="6">
        <v>168.98809523809501</v>
      </c>
      <c r="BY44" s="6"/>
      <c r="BZ44" s="6">
        <f t="shared" si="1"/>
        <v>174.03045818079102</v>
      </c>
      <c r="CA44" s="6">
        <v>87.574570364292995</v>
      </c>
      <c r="CB44" s="6">
        <v>86.455887816498006</v>
      </c>
      <c r="CD44" s="76">
        <v>189.5</v>
      </c>
      <c r="CE44" s="76">
        <v>185.2</v>
      </c>
      <c r="CF44" s="76">
        <v>191.6</v>
      </c>
      <c r="CG44" s="76"/>
      <c r="CH44" s="8">
        <v>3.92</v>
      </c>
      <c r="CI44" s="8">
        <v>3.99</v>
      </c>
      <c r="CJ44" s="8">
        <v>3.89</v>
      </c>
      <c r="CK44" s="8"/>
      <c r="CL44" s="8">
        <v>3.32</v>
      </c>
      <c r="CM44" s="8">
        <v>3.33</v>
      </c>
      <c r="CN44" s="8">
        <v>3.29</v>
      </c>
      <c r="CO44" s="8"/>
      <c r="CP44" s="39">
        <v>57.078313253012098</v>
      </c>
      <c r="CQ44" s="39">
        <v>55.615615615615603</v>
      </c>
      <c r="CR44" s="39">
        <v>58.237082066869299</v>
      </c>
      <c r="CS44" s="39"/>
      <c r="CT44" s="6">
        <v>21.55</v>
      </c>
      <c r="CU44" s="6">
        <v>21.5</v>
      </c>
      <c r="CV44" s="6">
        <v>21.622919755853601</v>
      </c>
      <c r="CW44" s="6"/>
      <c r="CX44" s="8">
        <v>323.3</v>
      </c>
      <c r="CY44" s="8">
        <v>311.58</v>
      </c>
      <c r="CZ44" s="8">
        <v>314.64999999999998</v>
      </c>
      <c r="DA44" s="8"/>
      <c r="DB44" s="20">
        <v>185.4</v>
      </c>
      <c r="DC44" s="20">
        <v>184.6</v>
      </c>
      <c r="DD44" s="20">
        <v>183.5</v>
      </c>
      <c r="DE44" s="20"/>
      <c r="DF44" s="1">
        <v>3.29</v>
      </c>
      <c r="DG44" s="1">
        <v>3.2</v>
      </c>
      <c r="DH44" s="1">
        <v>3.3</v>
      </c>
      <c r="DI44" s="1"/>
      <c r="DJ44" s="19">
        <v>71.959999999999994</v>
      </c>
      <c r="DK44" s="19">
        <v>70.900000000000006</v>
      </c>
      <c r="DL44" s="19">
        <v>72.599999999999994</v>
      </c>
      <c r="DM44" s="19"/>
      <c r="DN44" s="6">
        <v>0.2</v>
      </c>
      <c r="DO44" s="6">
        <v>0.19800000000000001</v>
      </c>
      <c r="DP44" s="6">
        <v>0.1206</v>
      </c>
      <c r="DQ44" s="6"/>
      <c r="DR44" s="1">
        <v>43.36</v>
      </c>
      <c r="DS44" s="1">
        <v>37.94</v>
      </c>
      <c r="DT44" s="1">
        <v>43.79</v>
      </c>
      <c r="DU44" s="1"/>
      <c r="DV44" s="1">
        <v>-0.65</v>
      </c>
      <c r="DW44" s="1">
        <v>0.37</v>
      </c>
      <c r="DX44" s="1">
        <v>-2.94</v>
      </c>
      <c r="DY44" s="1"/>
      <c r="DZ44" s="1">
        <v>15.17</v>
      </c>
      <c r="EA44" s="1">
        <v>13.09</v>
      </c>
      <c r="EB44" s="1">
        <v>15.49</v>
      </c>
      <c r="EC44" s="1"/>
      <c r="ED44">
        <v>-0.22700000000000001</v>
      </c>
      <c r="EE44">
        <v>0.93100000000000005</v>
      </c>
      <c r="EF44">
        <v>0.622</v>
      </c>
      <c r="EH44">
        <v>15.183999999999999</v>
      </c>
      <c r="EI44">
        <v>13.095000000000001</v>
      </c>
      <c r="EJ44">
        <v>15.766999999999999</v>
      </c>
    </row>
    <row r="45" spans="1:141" ht="21.95" customHeight="1" x14ac:dyDescent="0.4">
      <c r="A45" s="11"/>
      <c r="B45" t="s">
        <v>111</v>
      </c>
      <c r="C45" s="63">
        <v>1724.1573249519799</v>
      </c>
      <c r="D45" s="63">
        <v>97.171293871136697</v>
      </c>
      <c r="E45" s="63">
        <v>97.008323147663106</v>
      </c>
      <c r="F45" s="63">
        <v>83.889179908037903</v>
      </c>
      <c r="G45" s="63">
        <v>64.373435772073805</v>
      </c>
      <c r="H45" s="63">
        <v>600.139689191549</v>
      </c>
      <c r="I45" s="63">
        <v>38.094406611955101</v>
      </c>
      <c r="J45" s="63">
        <v>32.647110179849797</v>
      </c>
      <c r="K45" s="63">
        <v>11.90093708166</v>
      </c>
      <c r="L45" s="63">
        <v>32.846749316104997</v>
      </c>
      <c r="M45" s="63">
        <v>4.2535358826610796</v>
      </c>
      <c r="N45" s="63">
        <v>15.7307490832897</v>
      </c>
      <c r="O45" s="63">
        <v>27.085734241313101</v>
      </c>
      <c r="P45" s="63">
        <v>2.0497642744892599</v>
      </c>
      <c r="Q45" s="63">
        <v>6.4780862580757796</v>
      </c>
      <c r="R45" s="63">
        <v>120.476107327862</v>
      </c>
      <c r="S45" s="63">
        <v>32.219312030731601</v>
      </c>
      <c r="T45" s="63">
        <v>424.94616145742401</v>
      </c>
      <c r="V45" s="64">
        <v>459.04521506644699</v>
      </c>
      <c r="W45" s="64">
        <v>456.25226075332199</v>
      </c>
      <c r="Y45" s="64">
        <v>0.129</v>
      </c>
      <c r="Z45" s="64">
        <v>0.12</v>
      </c>
      <c r="AA45" s="64"/>
      <c r="AB45" s="60">
        <v>0.40893558854816486</v>
      </c>
      <c r="AC45" s="60">
        <v>0.4089355885481652</v>
      </c>
      <c r="AD45" s="60">
        <v>0.4089355885481652</v>
      </c>
      <c r="AE45" s="60"/>
      <c r="AF45" s="4">
        <v>4.6399999999999997</v>
      </c>
      <c r="AG45" s="4"/>
      <c r="AH45" s="3">
        <v>0</v>
      </c>
      <c r="AI45" s="3"/>
      <c r="AJ45" s="4">
        <v>2.17</v>
      </c>
      <c r="AL45" s="33">
        <v>18.933223713947999</v>
      </c>
      <c r="AM45" s="33">
        <v>18.370344090019799</v>
      </c>
      <c r="AN45" s="33">
        <v>18.114489715506998</v>
      </c>
      <c r="AO45" s="33"/>
      <c r="AP45" s="33">
        <v>143.526396931363</v>
      </c>
      <c r="AQ45" s="33">
        <v>153.20233380313999</v>
      </c>
      <c r="AR45" s="33">
        <v>148.364365367251</v>
      </c>
      <c r="AS45" s="25"/>
      <c r="AT45" s="54">
        <v>0.44859923756479703</v>
      </c>
      <c r="AU45" s="54">
        <v>0.44839808652505703</v>
      </c>
      <c r="AV45" s="54">
        <v>0.45001236398845701</v>
      </c>
      <c r="AW45" s="54"/>
      <c r="AX45" s="33">
        <v>8.1733216757069158</v>
      </c>
      <c r="AY45" s="33">
        <v>8.6427290772522252</v>
      </c>
      <c r="AZ45" s="33">
        <v>8.6333409292213172</v>
      </c>
      <c r="BA45" s="33"/>
      <c r="BB45" s="60">
        <v>3.3842373949918532</v>
      </c>
      <c r="BC45" s="60">
        <v>3.2154366174536944</v>
      </c>
      <c r="BD45" s="60">
        <v>3.0373664056466763</v>
      </c>
      <c r="BE45" s="60"/>
      <c r="BF45" s="25">
        <v>4.2809410823324399</v>
      </c>
      <c r="BG45" s="25">
        <v>4.3375181993271301</v>
      </c>
      <c r="BH45" s="25">
        <v>4.3233739200784598</v>
      </c>
      <c r="BI45" s="25"/>
      <c r="BJ45" s="49">
        <v>0.751820565103408</v>
      </c>
      <c r="BK45" s="51">
        <v>0</v>
      </c>
      <c r="BL45" s="50">
        <v>0.751820565103408</v>
      </c>
      <c r="BM45" s="52">
        <v>0</v>
      </c>
      <c r="BN45" s="51">
        <v>0</v>
      </c>
      <c r="BO45" s="25"/>
      <c r="BP45" s="45">
        <v>8.4307537948668205</v>
      </c>
      <c r="BQ45" s="45">
        <v>1.09331003010001</v>
      </c>
      <c r="BR45" s="45">
        <v>5.4745606369550401</v>
      </c>
      <c r="BS45" s="45">
        <v>1.8628831278117599</v>
      </c>
      <c r="BT45" s="46">
        <v>0</v>
      </c>
      <c r="BV45" s="6">
        <v>211.84523809523799</v>
      </c>
      <c r="BW45" s="6">
        <v>209.166666666667</v>
      </c>
      <c r="BX45" s="6">
        <v>207.083333333333</v>
      </c>
      <c r="BY45" s="6"/>
      <c r="BZ45" s="6">
        <f t="shared" si="1"/>
        <v>250.51003385730201</v>
      </c>
      <c r="CA45" s="6">
        <v>119.016120050868</v>
      </c>
      <c r="CB45" s="6">
        <v>131.49391380643399</v>
      </c>
      <c r="CD45" s="77">
        <v>203.3</v>
      </c>
      <c r="CE45" s="77">
        <v>221.7</v>
      </c>
      <c r="CF45" s="77">
        <v>209.1</v>
      </c>
      <c r="CG45" s="77"/>
      <c r="CH45" s="8">
        <v>3.85</v>
      </c>
      <c r="CI45" s="8">
        <v>3.92</v>
      </c>
      <c r="CJ45" s="8">
        <v>3.73</v>
      </c>
      <c r="CK45" s="8"/>
      <c r="CL45" s="8">
        <v>4.41</v>
      </c>
      <c r="CM45" s="8">
        <v>4.45</v>
      </c>
      <c r="CN45" s="8">
        <v>4.5199999999999996</v>
      </c>
      <c r="CO45" s="8"/>
      <c r="CP45" s="39">
        <v>46.099773242630398</v>
      </c>
      <c r="CQ45" s="39">
        <v>49.820224719101098</v>
      </c>
      <c r="CR45" s="39">
        <v>46.2610619469027</v>
      </c>
      <c r="CS45" s="39"/>
      <c r="CT45" s="6">
        <v>23.32</v>
      </c>
      <c r="CU45" s="6">
        <v>23.334</v>
      </c>
      <c r="CV45" s="6">
        <v>23.332000000000001</v>
      </c>
      <c r="CW45" s="6"/>
      <c r="CX45" s="8">
        <v>286.42</v>
      </c>
      <c r="CY45" s="8">
        <v>274.55</v>
      </c>
      <c r="CZ45" s="8">
        <v>296.49</v>
      </c>
      <c r="DA45" s="8"/>
      <c r="DB45" s="20">
        <v>203.1</v>
      </c>
      <c r="DC45" s="20">
        <v>201.9</v>
      </c>
      <c r="DD45" s="20">
        <v>202.5</v>
      </c>
      <c r="DE45" s="20"/>
      <c r="DF45" s="1">
        <v>2.44</v>
      </c>
      <c r="DG45" s="1">
        <v>2.2999999999999998</v>
      </c>
      <c r="DH45" s="1">
        <v>2.5</v>
      </c>
      <c r="DI45" s="1"/>
      <c r="DJ45" s="19">
        <v>71.91</v>
      </c>
      <c r="DK45" s="19">
        <v>72.34</v>
      </c>
      <c r="DL45" s="19">
        <v>70.95</v>
      </c>
      <c r="DM45" s="19"/>
      <c r="DN45" s="6">
        <v>0.23</v>
      </c>
      <c r="DO45" s="6">
        <v>0.22500000000000001</v>
      </c>
      <c r="DP45" s="6">
        <v>0.23100000000000001</v>
      </c>
      <c r="DQ45" s="6"/>
      <c r="DR45" s="1">
        <v>39.08</v>
      </c>
      <c r="DS45" s="1">
        <v>36.5</v>
      </c>
      <c r="DT45" s="1">
        <v>38.32</v>
      </c>
      <c r="DU45" s="1"/>
      <c r="DV45" s="1">
        <v>-4.3899999999999997</v>
      </c>
      <c r="DW45" s="1">
        <v>-2.86</v>
      </c>
      <c r="DX45" s="1">
        <v>-5.09</v>
      </c>
      <c r="DY45" s="1"/>
      <c r="DZ45" s="1">
        <v>7.23</v>
      </c>
      <c r="EA45" s="1">
        <v>13.07</v>
      </c>
      <c r="EB45" s="1">
        <v>10.4</v>
      </c>
      <c r="EC45" s="1"/>
      <c r="ED45">
        <v>7.5999999999999998E-2</v>
      </c>
      <c r="EE45">
        <v>-0.14299999999999999</v>
      </c>
      <c r="EF45">
        <v>0.51100000000000001</v>
      </c>
      <c r="EH45">
        <v>8.4580000000000002</v>
      </c>
      <c r="EI45">
        <v>13.379</v>
      </c>
      <c r="EJ45">
        <v>11.579000000000001</v>
      </c>
    </row>
    <row r="46" spans="1:141" x14ac:dyDescent="0.4">
      <c r="A46" s="11"/>
      <c r="B46" t="s">
        <v>112</v>
      </c>
      <c r="C46" s="63">
        <v>664.95528910802295</v>
      </c>
      <c r="D46" s="63">
        <v>57.614298520842702</v>
      </c>
      <c r="E46" s="63">
        <v>96.755939040788903</v>
      </c>
      <c r="F46" s="63">
        <v>32.976243836844503</v>
      </c>
      <c r="G46" s="63">
        <v>29.905311519497999</v>
      </c>
      <c r="H46" s="63">
        <v>238.497310623039</v>
      </c>
      <c r="I46" s="63">
        <v>6.8713581353653099</v>
      </c>
      <c r="J46" s="63">
        <v>57.653518601523999</v>
      </c>
      <c r="K46" s="63">
        <v>11.326759300761999</v>
      </c>
      <c r="L46" s="63">
        <v>12.040564769161801</v>
      </c>
      <c r="M46" s="63">
        <v>2.6850067234424002</v>
      </c>
      <c r="N46" s="63">
        <v>5.8634020618556697</v>
      </c>
      <c r="O46" s="63">
        <v>9.3932093231734708</v>
      </c>
      <c r="P46" s="63">
        <v>1.9751232631107101</v>
      </c>
      <c r="Q46" s="63">
        <v>2.0959211116091399</v>
      </c>
      <c r="R46" s="63">
        <v>19.927722994172999</v>
      </c>
      <c r="S46" s="63">
        <v>11.052218735992801</v>
      </c>
      <c r="T46" s="63">
        <v>56.2808157776782</v>
      </c>
      <c r="V46" s="64">
        <v>460.82956928536902</v>
      </c>
      <c r="W46" s="64">
        <v>457.96475237941598</v>
      </c>
      <c r="X46" s="2"/>
      <c r="Y46" s="64">
        <v>0.92500000000000004</v>
      </c>
      <c r="Z46" s="64">
        <v>0.17499999999999999</v>
      </c>
      <c r="AA46" s="64"/>
      <c r="AB46" s="60">
        <v>2.090496339304492</v>
      </c>
      <c r="AC46" s="60">
        <v>2.926694875026294</v>
      </c>
      <c r="AD46" s="60">
        <v>2.5085956071653919</v>
      </c>
      <c r="AE46" s="60"/>
      <c r="AF46" s="4">
        <v>4.9000000000000004</v>
      </c>
      <c r="AG46" s="4"/>
      <c r="AH46" s="4">
        <v>3.53</v>
      </c>
      <c r="AI46" s="4"/>
      <c r="AJ46" s="4">
        <v>1.19</v>
      </c>
      <c r="AL46" s="33">
        <v>25.911363872910002</v>
      </c>
      <c r="AM46" s="33">
        <v>26.423998769676199</v>
      </c>
      <c r="AN46" s="33">
        <v>27.216252701042201</v>
      </c>
      <c r="AO46" s="33"/>
      <c r="AP46" s="33">
        <v>127.637368006977</v>
      </c>
      <c r="AQ46" s="33">
        <v>109.61797487658001</v>
      </c>
      <c r="AR46" s="33">
        <v>118.62767144177801</v>
      </c>
      <c r="AS46" s="25"/>
      <c r="AT46" s="54">
        <v>0.40909165391734198</v>
      </c>
      <c r="AU46" s="54">
        <v>0.40892436637197599</v>
      </c>
      <c r="AV46" s="54">
        <v>0.41026651015364102</v>
      </c>
      <c r="AW46" s="54"/>
      <c r="AX46" s="33">
        <v>11.485593107811752</v>
      </c>
      <c r="AY46" s="33">
        <v>11.696760622747282</v>
      </c>
      <c r="AZ46" s="33">
        <v>12.13829269943067</v>
      </c>
      <c r="BA46" s="6"/>
      <c r="BB46" s="62">
        <v>2.0621081335271647</v>
      </c>
      <c r="BC46" s="62">
        <v>2.2023128740124944</v>
      </c>
      <c r="BD46" s="60">
        <v>2.121939688006647</v>
      </c>
      <c r="BE46" s="60"/>
      <c r="BF46" s="25">
        <v>6.8642030974861203</v>
      </c>
      <c r="BG46" s="25">
        <v>7.1727093999368501</v>
      </c>
      <c r="BH46" s="25">
        <v>7.0955828243241701</v>
      </c>
      <c r="BI46" s="25"/>
      <c r="BJ46" s="49">
        <v>9.4871961946960306E-2</v>
      </c>
      <c r="BK46" s="51">
        <v>0</v>
      </c>
      <c r="BL46" s="52">
        <v>0</v>
      </c>
      <c r="BM46" s="52">
        <v>0</v>
      </c>
      <c r="BN46" s="50">
        <v>9.4871961946960306E-2</v>
      </c>
      <c r="BO46" s="25"/>
      <c r="BP46" s="45">
        <v>0.21033426728350799</v>
      </c>
      <c r="BQ46" s="45">
        <v>0.21033426728350799</v>
      </c>
      <c r="BR46" s="46">
        <v>0</v>
      </c>
      <c r="BS46" s="46">
        <v>0</v>
      </c>
      <c r="BT46" s="46">
        <v>0</v>
      </c>
      <c r="BV46" s="6">
        <v>153.51190476190499</v>
      </c>
      <c r="BW46" s="6">
        <v>155</v>
      </c>
      <c r="BX46" s="6">
        <v>153.21428571428601</v>
      </c>
      <c r="BY46" s="6"/>
      <c r="BZ46" s="6">
        <f t="shared" si="1"/>
        <v>177.75488531128252</v>
      </c>
      <c r="CA46" s="6">
        <v>89.490456881946301</v>
      </c>
      <c r="CB46" s="6">
        <v>88.264428429336206</v>
      </c>
      <c r="CD46" s="76">
        <v>185.6</v>
      </c>
      <c r="CE46" s="76">
        <v>186.7</v>
      </c>
      <c r="CF46" s="76">
        <v>189.1</v>
      </c>
      <c r="CG46" s="76"/>
      <c r="CH46" s="8">
        <v>3.53</v>
      </c>
      <c r="CI46" s="8">
        <v>3.61</v>
      </c>
      <c r="CJ46" s="8">
        <v>3.59</v>
      </c>
      <c r="CK46" s="8"/>
      <c r="CL46" s="8">
        <v>6.32</v>
      </c>
      <c r="CM46" s="8">
        <v>6.25</v>
      </c>
      <c r="CN46" s="8">
        <v>6.35</v>
      </c>
      <c r="CO46" s="8"/>
      <c r="CP46" s="39">
        <v>29.367088607594901</v>
      </c>
      <c r="CQ46" s="39">
        <v>29.872</v>
      </c>
      <c r="CR46" s="39">
        <v>29.779527559055101</v>
      </c>
      <c r="CS46" s="39"/>
      <c r="CT46" s="6">
        <v>18.289000000000001</v>
      </c>
      <c r="CU46" s="6">
        <v>18.279</v>
      </c>
      <c r="CV46" s="6">
        <v>18.316382659970198</v>
      </c>
      <c r="CW46" s="6"/>
      <c r="CX46" s="8">
        <v>286.08</v>
      </c>
      <c r="CY46" s="8">
        <v>296.99</v>
      </c>
      <c r="CZ46" s="8">
        <v>275.24</v>
      </c>
      <c r="DA46" s="8"/>
      <c r="DB46" s="20">
        <v>270.89999999999998</v>
      </c>
      <c r="DC46" s="20">
        <v>271.60000000000002</v>
      </c>
      <c r="DD46" s="20">
        <v>270.5</v>
      </c>
      <c r="DE46" s="20"/>
      <c r="DF46" s="1">
        <v>3.39</v>
      </c>
      <c r="DG46" s="1">
        <v>3.4</v>
      </c>
      <c r="DH46" s="1">
        <v>3.4</v>
      </c>
      <c r="DI46" s="1"/>
      <c r="DJ46" s="19">
        <v>77</v>
      </c>
      <c r="DK46" s="19">
        <v>76.260000000000005</v>
      </c>
      <c r="DL46" s="19">
        <v>77.92</v>
      </c>
      <c r="DM46" s="19"/>
      <c r="DN46" s="6">
        <v>0.38</v>
      </c>
      <c r="DO46" s="6">
        <v>0.34</v>
      </c>
      <c r="DP46" s="6">
        <v>0.39800000000000002</v>
      </c>
      <c r="DQ46" s="6"/>
      <c r="DR46" s="1">
        <v>38.31</v>
      </c>
      <c r="DS46" s="1">
        <v>38.21</v>
      </c>
      <c r="DT46" s="1">
        <v>34.92</v>
      </c>
      <c r="DU46" s="1"/>
      <c r="DV46" s="1">
        <v>-3.85</v>
      </c>
      <c r="DW46" s="1">
        <v>-3.02</v>
      </c>
      <c r="DX46" s="1">
        <v>-4.87</v>
      </c>
      <c r="DY46" s="1"/>
      <c r="DZ46" s="1">
        <v>9.98</v>
      </c>
      <c r="EA46" s="1">
        <v>9.33</v>
      </c>
      <c r="EB46" s="1">
        <v>9.83</v>
      </c>
      <c r="EC46" s="1"/>
      <c r="ED46">
        <v>1.633</v>
      </c>
      <c r="EE46">
        <v>19.143999999999998</v>
      </c>
      <c r="EF46">
        <v>0.48</v>
      </c>
      <c r="EH46">
        <v>10.696999999999999</v>
      </c>
      <c r="EI46">
        <v>9.8070000000000004</v>
      </c>
      <c r="EJ46">
        <v>10.97</v>
      </c>
    </row>
    <row r="47" spans="1:141" x14ac:dyDescent="0.4">
      <c r="A47" s="11"/>
      <c r="B47" t="s">
        <v>113</v>
      </c>
      <c r="C47" s="63">
        <v>1542.16652064716</v>
      </c>
      <c r="D47" s="63">
        <v>73.920915834355498</v>
      </c>
      <c r="E47" s="63">
        <v>146.12464225220501</v>
      </c>
      <c r="F47" s="63">
        <v>140.72776122889999</v>
      </c>
      <c r="G47" s="63">
        <v>70.854506162023199</v>
      </c>
      <c r="H47" s="63">
        <v>586.70638397289895</v>
      </c>
      <c r="I47" s="63">
        <v>58.588867472694403</v>
      </c>
      <c r="J47" s="63">
        <v>71.713100870276307</v>
      </c>
      <c r="K47" s="63">
        <v>34.834413877694097</v>
      </c>
      <c r="L47" s="63">
        <v>31.0484200689212</v>
      </c>
      <c r="M47" s="63">
        <v>3.6179545587290498</v>
      </c>
      <c r="N47" s="63">
        <v>15.8921791951405</v>
      </c>
      <c r="O47" s="63">
        <v>30.647742538403101</v>
      </c>
      <c r="P47" s="63">
        <v>9.0970153612522608</v>
      </c>
      <c r="Q47" s="63">
        <v>5.5440686875766598</v>
      </c>
      <c r="R47" s="63">
        <v>36.408504176157898</v>
      </c>
      <c r="S47" s="63">
        <v>19.706792827521799</v>
      </c>
      <c r="T47" s="63">
        <v>175.68483149348799</v>
      </c>
      <c r="V47" s="64">
        <v>522.48032479700203</v>
      </c>
      <c r="W47" s="64">
        <v>527.23422860712105</v>
      </c>
      <c r="X47" s="2"/>
      <c r="Y47" s="64">
        <v>0.14499999999999999</v>
      </c>
      <c r="Z47" s="64">
        <v>0.185</v>
      </c>
      <c r="AA47" s="64"/>
      <c r="AB47" s="60">
        <v>0.40357891481654817</v>
      </c>
      <c r="AC47" s="60">
        <v>0.40357891481654845</v>
      </c>
      <c r="AD47" s="60">
        <v>0.40357891481654845</v>
      </c>
      <c r="AE47" s="60"/>
      <c r="AF47" s="4">
        <v>3.31</v>
      </c>
      <c r="AG47" s="4"/>
      <c r="AH47" s="4">
        <v>3.74</v>
      </c>
      <c r="AI47" s="4"/>
      <c r="AJ47" s="4">
        <v>0.49</v>
      </c>
      <c r="AL47" s="33">
        <v>32.301094621660702</v>
      </c>
      <c r="AM47" s="33">
        <v>31.7277024094419</v>
      </c>
      <c r="AN47" s="33">
        <v>31.441006303332401</v>
      </c>
      <c r="AO47" s="33"/>
      <c r="AP47" s="33">
        <v>520.15296972706096</v>
      </c>
      <c r="AQ47" s="33">
        <v>540.95908851614399</v>
      </c>
      <c r="AR47" s="33">
        <v>530.55602912160202</v>
      </c>
      <c r="AS47" s="25"/>
      <c r="AT47" s="54">
        <v>0.417335109165761</v>
      </c>
      <c r="AU47" s="54">
        <v>0.41716101322876498</v>
      </c>
      <c r="AV47" s="54">
        <v>0.41855786140122098</v>
      </c>
      <c r="AW47" s="54"/>
      <c r="AX47" s="33">
        <v>5.3052375286888829</v>
      </c>
      <c r="AY47" s="33">
        <v>5.0828733989499151</v>
      </c>
      <c r="AZ47" s="33">
        <v>5.5831926908625942</v>
      </c>
      <c r="BA47" s="33"/>
      <c r="BB47" s="62">
        <v>2.5171052151856057</v>
      </c>
      <c r="BC47" s="62">
        <v>2.2942437040081645</v>
      </c>
      <c r="BD47" s="62">
        <v>2.3523662900874234</v>
      </c>
      <c r="BE47" s="62"/>
      <c r="BF47" s="25">
        <v>2.3822764387286202</v>
      </c>
      <c r="BG47" s="25">
        <v>2.4008884419548702</v>
      </c>
      <c r="BH47" s="25">
        <v>2.3962354411483102</v>
      </c>
      <c r="BI47" s="25"/>
      <c r="BJ47" s="49">
        <v>9.5248934993983903E-2</v>
      </c>
      <c r="BK47" s="50">
        <v>3.4242788852394998E-2</v>
      </c>
      <c r="BL47" s="52">
        <v>0</v>
      </c>
      <c r="BM47" s="52">
        <v>0</v>
      </c>
      <c r="BN47" s="50">
        <v>6.1006146141588898E-2</v>
      </c>
      <c r="BO47" s="25"/>
      <c r="BP47" s="45">
        <v>1.3006487593899401</v>
      </c>
      <c r="BQ47" s="45">
        <v>0.86045982244479902</v>
      </c>
      <c r="BR47" s="46">
        <v>0</v>
      </c>
      <c r="BS47" s="45">
        <v>0.44018893694514</v>
      </c>
      <c r="BT47" s="46">
        <v>0</v>
      </c>
      <c r="BV47" s="6">
        <v>193.09523809523799</v>
      </c>
      <c r="BW47" s="6">
        <v>153.51190476190499</v>
      </c>
      <c r="BX47" s="6">
        <v>185.05952380952399</v>
      </c>
      <c r="BY47" s="6"/>
      <c r="BZ47" s="6">
        <f t="shared" si="1"/>
        <v>253.39950624921599</v>
      </c>
      <c r="CA47" s="6">
        <v>122.941185413065</v>
      </c>
      <c r="CB47" s="6">
        <v>130.45832083615099</v>
      </c>
      <c r="CD47" s="77">
        <v>209.1</v>
      </c>
      <c r="CE47" s="77">
        <v>191.9</v>
      </c>
      <c r="CF47" s="77">
        <v>202.2</v>
      </c>
      <c r="CG47" s="77"/>
      <c r="CH47" s="8">
        <v>3.39</v>
      </c>
      <c r="CI47" s="8">
        <v>3.34</v>
      </c>
      <c r="CJ47" s="8">
        <v>3.45</v>
      </c>
      <c r="CK47" s="8"/>
      <c r="CL47" s="8">
        <v>5.92</v>
      </c>
      <c r="CM47" s="8">
        <v>5.89</v>
      </c>
      <c r="CN47" s="8">
        <v>5.93</v>
      </c>
      <c r="CO47" s="8"/>
      <c r="CP47" s="39">
        <v>35.320945945945901</v>
      </c>
      <c r="CQ47" s="39">
        <v>32.580645161290299</v>
      </c>
      <c r="CR47" s="39">
        <v>34.097807757166898</v>
      </c>
      <c r="CS47" s="39"/>
      <c r="CT47" s="6">
        <v>24.62</v>
      </c>
      <c r="CU47" s="6">
        <v>24.629000000000001</v>
      </c>
      <c r="CV47" s="6">
        <v>24.602260846776499</v>
      </c>
      <c r="CW47" s="6"/>
      <c r="CX47" s="8">
        <v>144.19999999999999</v>
      </c>
      <c r="CY47" s="8">
        <v>135.34</v>
      </c>
      <c r="CZ47" s="8">
        <v>156.28</v>
      </c>
      <c r="DA47" s="8"/>
      <c r="DB47" s="20">
        <v>134.19999999999999</v>
      </c>
      <c r="DC47" s="20">
        <v>134.6</v>
      </c>
      <c r="DD47" s="20">
        <v>135.19999999999999</v>
      </c>
      <c r="DE47" s="20"/>
      <c r="DF47" s="1">
        <v>3.49</v>
      </c>
      <c r="DG47" s="1">
        <v>3.5</v>
      </c>
      <c r="DH47" s="1">
        <v>3.5</v>
      </c>
      <c r="DI47" s="1"/>
      <c r="DJ47" s="19">
        <v>77.400000000000006</v>
      </c>
      <c r="DK47" s="19">
        <v>76.25</v>
      </c>
      <c r="DL47" s="19">
        <v>78.260000000000005</v>
      </c>
      <c r="DM47" s="19"/>
      <c r="DN47" s="6">
        <v>0.151</v>
      </c>
      <c r="DO47" s="6">
        <v>0.158</v>
      </c>
      <c r="DP47" s="6">
        <v>0.16300000000000001</v>
      </c>
      <c r="DQ47" s="6"/>
      <c r="DR47" s="1">
        <v>40.049999999999997</v>
      </c>
      <c r="DS47" s="1">
        <v>41.18</v>
      </c>
      <c r="DT47" s="1">
        <v>40.17</v>
      </c>
      <c r="DU47" s="1"/>
      <c r="DV47" s="1">
        <v>-0.99</v>
      </c>
      <c r="DW47" s="1">
        <v>-4.08</v>
      </c>
      <c r="DX47" s="1">
        <v>-4.88</v>
      </c>
      <c r="DY47" s="1"/>
      <c r="DZ47" s="1">
        <v>17.04</v>
      </c>
      <c r="EA47" s="1">
        <v>16.66</v>
      </c>
      <c r="EB47" s="1">
        <v>17.64</v>
      </c>
      <c r="EC47" s="1"/>
      <c r="ED47">
        <v>-6.7000000000000004E-2</v>
      </c>
      <c r="EE47">
        <v>-0.72799999999999998</v>
      </c>
      <c r="EF47">
        <v>-1.9530000000000001</v>
      </c>
      <c r="EH47">
        <v>17.068999999999999</v>
      </c>
      <c r="EI47">
        <v>17.152000000000001</v>
      </c>
      <c r="EJ47">
        <v>18.303000000000001</v>
      </c>
    </row>
    <row r="48" spans="1:141" x14ac:dyDescent="0.4">
      <c r="A48" s="11"/>
      <c r="B48" t="s">
        <v>114</v>
      </c>
      <c r="C48" s="63">
        <v>2669.2202882947499</v>
      </c>
      <c r="D48" s="63">
        <v>54.429092649081902</v>
      </c>
      <c r="E48" s="63">
        <v>157.96997428075801</v>
      </c>
      <c r="F48" s="63">
        <v>97.804892637119394</v>
      </c>
      <c r="G48" s="63">
        <v>51.623900951013802</v>
      </c>
      <c r="H48" s="63">
        <v>1767.2707697828801</v>
      </c>
      <c r="I48" s="63">
        <v>42.245349602248901</v>
      </c>
      <c r="J48" s="63">
        <v>51.414558286978902</v>
      </c>
      <c r="K48" s="63">
        <v>38.653029487409498</v>
      </c>
      <c r="L48" s="63">
        <v>30.053232848854599</v>
      </c>
      <c r="M48" s="63">
        <v>2.5631915784436901</v>
      </c>
      <c r="N48" s="63">
        <v>17.124229918057299</v>
      </c>
      <c r="O48" s="63">
        <v>28.751121478557302</v>
      </c>
      <c r="P48" s="63">
        <v>4.4506250373826202</v>
      </c>
      <c r="Q48" s="63">
        <v>4.3250194389616601</v>
      </c>
      <c r="R48" s="63">
        <v>106.13673066571</v>
      </c>
      <c r="S48" s="63">
        <v>16.291046115198299</v>
      </c>
      <c r="T48" s="63">
        <v>168.060290687242</v>
      </c>
      <c r="V48" s="64">
        <v>549.85359301544702</v>
      </c>
      <c r="W48" s="64">
        <v>543.03828072531905</v>
      </c>
      <c r="X48" s="2"/>
      <c r="Y48" s="64">
        <v>4.53E-2</v>
      </c>
      <c r="Z48" s="64">
        <v>3.9100000000000003E-2</v>
      </c>
      <c r="AA48" s="64"/>
      <c r="AB48" s="60">
        <v>1.2221080765781802</v>
      </c>
      <c r="AC48" s="60">
        <v>2.0368467942969741</v>
      </c>
      <c r="AD48" s="60">
        <v>1.6294774354375747</v>
      </c>
      <c r="AE48" s="60"/>
      <c r="AF48" s="4">
        <v>5.55</v>
      </c>
      <c r="AG48" s="4"/>
      <c r="AH48" s="4">
        <v>3.78</v>
      </c>
      <c r="AI48" s="4"/>
      <c r="AJ48" s="4">
        <v>0.83</v>
      </c>
      <c r="AL48" s="33">
        <v>8.3805249493292902</v>
      </c>
      <c r="AM48" s="33">
        <v>8.2884312685674306</v>
      </c>
      <c r="AN48" s="33">
        <v>8.4726186300911497</v>
      </c>
      <c r="AO48" s="33"/>
      <c r="AP48" s="33">
        <v>86.736815063536397</v>
      </c>
      <c r="AQ48" s="33">
        <v>96.856110154282206</v>
      </c>
      <c r="AR48" s="33">
        <v>91.796462608909295</v>
      </c>
      <c r="AS48" s="25"/>
      <c r="AT48" s="54">
        <v>0.35372109225952902</v>
      </c>
      <c r="AU48" s="54">
        <v>0.353596017889863</v>
      </c>
      <c r="AV48" s="54">
        <v>0.35459909651767102</v>
      </c>
      <c r="AW48" s="54"/>
      <c r="AX48" s="33">
        <v>8.8153754980513206</v>
      </c>
      <c r="AY48" s="33">
        <v>8.6844448201681068</v>
      </c>
      <c r="AZ48" s="33">
        <v>9.1146456189272431</v>
      </c>
      <c r="BA48" s="33"/>
      <c r="BB48" s="59">
        <v>2.7340440886541764</v>
      </c>
      <c r="BC48" s="59">
        <v>2.7412654300720236</v>
      </c>
      <c r="BD48" s="59">
        <v>2.7772829450345236</v>
      </c>
      <c r="BE48" s="59"/>
      <c r="BF48" s="25">
        <v>5.2226722489551598</v>
      </c>
      <c r="BG48" s="25">
        <v>5.1663118232018901</v>
      </c>
      <c r="BH48" s="25">
        <v>5.18040192964021</v>
      </c>
      <c r="BI48" s="25"/>
      <c r="BJ48" s="49">
        <v>4.0225774430662202</v>
      </c>
      <c r="BK48" s="52">
        <v>0</v>
      </c>
      <c r="BL48" s="50">
        <v>3.8526776924591499</v>
      </c>
      <c r="BM48" s="50">
        <v>0.16989975060707499</v>
      </c>
      <c r="BN48" s="51">
        <v>0</v>
      </c>
      <c r="BO48" s="2"/>
      <c r="BP48" s="45">
        <v>11.873351053357</v>
      </c>
      <c r="BQ48" s="45">
        <v>3.9173065564087399</v>
      </c>
      <c r="BR48" s="45">
        <v>3.0566220384590101</v>
      </c>
      <c r="BS48" s="45">
        <v>4.8994224584891999</v>
      </c>
      <c r="BT48" s="46">
        <v>0</v>
      </c>
      <c r="BV48" s="6">
        <v>185.95238095238099</v>
      </c>
      <c r="BW48" s="6">
        <v>151.42857142857099</v>
      </c>
      <c r="BX48" s="6">
        <v>172.55952380952399</v>
      </c>
      <c r="BY48" s="6"/>
      <c r="BZ48" s="6">
        <f t="shared" si="1"/>
        <v>212.71200095773258</v>
      </c>
      <c r="CA48" s="6">
        <v>97.471176570254599</v>
      </c>
      <c r="CB48" s="6">
        <v>115.240824387478</v>
      </c>
      <c r="CD48" s="37">
        <v>165.9</v>
      </c>
      <c r="CE48" s="37">
        <v>189.7</v>
      </c>
      <c r="CF48" s="37">
        <v>162.6</v>
      </c>
      <c r="CG48" s="37"/>
      <c r="CH48" s="8">
        <v>3.67</v>
      </c>
      <c r="CI48" s="8">
        <v>3.62</v>
      </c>
      <c r="CJ48" s="8">
        <v>3.72</v>
      </c>
      <c r="CK48" s="8"/>
      <c r="CL48" s="8">
        <v>7.87</v>
      </c>
      <c r="CM48" s="8">
        <v>7.89</v>
      </c>
      <c r="CN48" s="8">
        <v>7.75</v>
      </c>
      <c r="CO48" s="8"/>
      <c r="CP48" s="39">
        <v>21.080050825921202</v>
      </c>
      <c r="CQ48" s="39">
        <v>24.04309252218</v>
      </c>
      <c r="CR48" s="39">
        <v>20.980645161290301</v>
      </c>
      <c r="CS48" s="39"/>
      <c r="CT48" s="6">
        <v>22.408999999999999</v>
      </c>
      <c r="CU48" s="6">
        <v>22.385000000000002</v>
      </c>
      <c r="CV48" s="6">
        <v>22.4158287570631</v>
      </c>
      <c r="CW48" s="6"/>
      <c r="CX48" s="8">
        <v>498.13333333333298</v>
      </c>
      <c r="CY48" s="8">
        <v>508.36</v>
      </c>
      <c r="CZ48" s="8">
        <v>489.85</v>
      </c>
      <c r="DA48" s="8"/>
      <c r="DB48" s="20">
        <v>340.2</v>
      </c>
      <c r="DC48" s="20">
        <v>340.5</v>
      </c>
      <c r="DD48" s="20">
        <v>341.6</v>
      </c>
      <c r="DE48" s="20"/>
      <c r="DF48" s="1">
        <v>3.57</v>
      </c>
      <c r="DG48" s="1">
        <v>3.6</v>
      </c>
      <c r="DH48" s="1">
        <v>3.6</v>
      </c>
      <c r="DI48" s="1"/>
      <c r="DJ48" s="19">
        <v>70</v>
      </c>
      <c r="DK48" s="19">
        <v>71.25</v>
      </c>
      <c r="DL48" s="19">
        <v>71.62</v>
      </c>
      <c r="DM48" s="19"/>
      <c r="DN48" s="6">
        <v>0.27</v>
      </c>
      <c r="DO48" s="6">
        <v>0.26</v>
      </c>
      <c r="DP48" s="6">
        <v>0.28499999999999998</v>
      </c>
      <c r="DQ48" s="6"/>
      <c r="DR48" s="1">
        <v>42.29</v>
      </c>
      <c r="DS48" s="1">
        <v>35.380000000000003</v>
      </c>
      <c r="DT48" s="1">
        <v>35.11</v>
      </c>
      <c r="DU48" s="1"/>
      <c r="DV48" s="1">
        <v>-2.0299999999999998</v>
      </c>
      <c r="DW48" s="1">
        <v>4.71</v>
      </c>
      <c r="DX48" s="1">
        <v>3.53</v>
      </c>
      <c r="DY48" s="1"/>
      <c r="DZ48" s="1">
        <v>12.12</v>
      </c>
      <c r="EA48" s="1">
        <v>7.61</v>
      </c>
      <c r="EB48" s="1">
        <v>9.4</v>
      </c>
      <c r="EC48" s="1"/>
      <c r="ED48">
        <v>3.093</v>
      </c>
      <c r="EE48">
        <v>-4.4999999999999998E-2</v>
      </c>
      <c r="EF48">
        <v>-1.927</v>
      </c>
      <c r="EH48">
        <v>12.289</v>
      </c>
      <c r="EI48">
        <v>8.9499999999999993</v>
      </c>
      <c r="EJ48">
        <v>10.041</v>
      </c>
    </row>
    <row r="49" spans="1:140" x14ac:dyDescent="0.4">
      <c r="A49" s="11"/>
      <c r="B49" t="s">
        <v>115</v>
      </c>
      <c r="C49" s="63">
        <v>991.91765578635</v>
      </c>
      <c r="D49" s="63">
        <v>48.133987674046999</v>
      </c>
      <c r="E49" s="63">
        <v>139.28897511983601</v>
      </c>
      <c r="F49" s="63">
        <v>59.758046108194499</v>
      </c>
      <c r="G49" s="63">
        <v>44.139465875370902</v>
      </c>
      <c r="H49" s="63">
        <v>380.358365669938</v>
      </c>
      <c r="I49" s="63">
        <v>32.563341702807598</v>
      </c>
      <c r="J49" s="63">
        <v>17.440082173019899</v>
      </c>
      <c r="K49" s="63">
        <v>6.3153389637069202</v>
      </c>
      <c r="L49" s="63">
        <v>23.008445560374302</v>
      </c>
      <c r="M49" s="63">
        <v>2.6028304040173502</v>
      </c>
      <c r="N49" s="63">
        <v>9.6228030130107296</v>
      </c>
      <c r="O49" s="63">
        <v>13.1739328920338</v>
      </c>
      <c r="P49" s="63">
        <v>13.565396028304001</v>
      </c>
      <c r="Q49" s="63">
        <v>1.9369436201780399</v>
      </c>
      <c r="R49" s="63">
        <v>26.907098835882199</v>
      </c>
      <c r="S49" s="63">
        <v>12.163318876968701</v>
      </c>
      <c r="T49" s="63">
        <v>137.93083770828599</v>
      </c>
      <c r="V49" s="64">
        <v>464.81913001293702</v>
      </c>
      <c r="W49" s="64">
        <v>464.81913001293702</v>
      </c>
      <c r="X49" s="2"/>
      <c r="Y49" s="64">
        <v>0.42799999999999999</v>
      </c>
      <c r="Z49" s="64">
        <v>0.10199999999999999</v>
      </c>
      <c r="AA49" s="64"/>
      <c r="AB49" s="60">
        <v>3.6926280792451829</v>
      </c>
      <c r="AC49" s="60">
        <v>4.1029200880501993</v>
      </c>
      <c r="AD49" s="60">
        <v>4.5132120968552183</v>
      </c>
      <c r="AE49" s="60"/>
      <c r="AF49" s="4">
        <v>5.75</v>
      </c>
      <c r="AG49" s="4"/>
      <c r="AH49" s="4">
        <v>2.1800000000000002</v>
      </c>
      <c r="AI49" s="4"/>
      <c r="AJ49" s="4">
        <v>1.63</v>
      </c>
      <c r="AL49" s="33">
        <v>53.1025711967376</v>
      </c>
      <c r="AM49" s="33">
        <v>52.591075327066697</v>
      </c>
      <c r="AN49" s="33">
        <v>52.358577204489102</v>
      </c>
      <c r="AO49" s="33"/>
      <c r="AP49" s="33">
        <v>142.619288121587</v>
      </c>
      <c r="AQ49" s="33">
        <v>147.03019393977999</v>
      </c>
      <c r="AR49" s="33">
        <v>144.82474103068401</v>
      </c>
      <c r="AS49" s="25"/>
      <c r="AT49" s="54">
        <v>9.7585373076435097E-2</v>
      </c>
      <c r="AU49" s="54">
        <v>9.7575851100602198E-2</v>
      </c>
      <c r="AV49" s="54">
        <v>9.7652078978346601E-2</v>
      </c>
      <c r="AW49" s="54"/>
      <c r="AX49" s="33">
        <v>5.1109057120220704</v>
      </c>
      <c r="AY49" s="33">
        <v>4.9978742550661828</v>
      </c>
      <c r="AZ49" s="33">
        <v>4.9131006623492652</v>
      </c>
      <c r="BA49" s="33"/>
      <c r="BB49" s="59">
        <v>2.2775542560794415</v>
      </c>
      <c r="BC49" s="59">
        <v>2.1699320743667529</v>
      </c>
      <c r="BD49" s="59">
        <v>2.2366744292920413</v>
      </c>
      <c r="BE49" s="59"/>
      <c r="BF49" s="25">
        <v>3.1787667445940899</v>
      </c>
      <c r="BG49" s="25">
        <v>3.1030803703933398</v>
      </c>
      <c r="BH49" s="25">
        <v>3.1220019639435299</v>
      </c>
      <c r="BI49" s="25"/>
      <c r="BJ49" s="49">
        <v>1.5721701326931199</v>
      </c>
      <c r="BK49" s="52">
        <v>0</v>
      </c>
      <c r="BL49" s="50">
        <v>1.5721701326931199</v>
      </c>
      <c r="BM49" s="52">
        <v>0</v>
      </c>
      <c r="BN49" s="51">
        <v>0</v>
      </c>
      <c r="BO49" s="2"/>
      <c r="BP49" s="45">
        <v>5.3140025305778202</v>
      </c>
      <c r="BQ49" s="45">
        <v>3.5906952600330899</v>
      </c>
      <c r="BR49" s="45">
        <v>0.48543295590954799</v>
      </c>
      <c r="BS49" s="45">
        <v>1.2378743146351801</v>
      </c>
      <c r="BT49" s="46">
        <v>0</v>
      </c>
      <c r="BV49" s="6">
        <v>173.75</v>
      </c>
      <c r="BW49" s="6">
        <v>167.5</v>
      </c>
      <c r="BX49" s="6">
        <v>170.77380952381</v>
      </c>
      <c r="BY49" s="6"/>
      <c r="BZ49" s="6">
        <f t="shared" si="1"/>
        <v>216.73346839765</v>
      </c>
      <c r="CA49" s="6">
        <v>101.330703311904</v>
      </c>
      <c r="CB49" s="6">
        <v>115.402765085746</v>
      </c>
      <c r="CD49" s="37">
        <v>180.5</v>
      </c>
      <c r="CE49" s="37">
        <v>185.1</v>
      </c>
      <c r="CF49" s="37">
        <v>210.3</v>
      </c>
      <c r="CG49" s="37"/>
      <c r="CH49" s="8">
        <v>3.22</v>
      </c>
      <c r="CI49" s="8">
        <v>3.18</v>
      </c>
      <c r="CJ49" s="8">
        <v>3.29</v>
      </c>
      <c r="CK49" s="8"/>
      <c r="CL49" s="8">
        <v>3.72</v>
      </c>
      <c r="CM49" s="8">
        <v>3.78</v>
      </c>
      <c r="CN49" s="8">
        <v>3.71</v>
      </c>
      <c r="CO49" s="8"/>
      <c r="CP49" s="39">
        <v>48.521505376344102</v>
      </c>
      <c r="CQ49" s="39">
        <v>48.968253968253997</v>
      </c>
      <c r="CR49" s="39">
        <v>56.684636118598398</v>
      </c>
      <c r="CS49" s="39"/>
      <c r="CT49" s="6">
        <v>21.54</v>
      </c>
      <c r="CU49" s="6">
        <v>21.585999999999999</v>
      </c>
      <c r="CV49" s="6">
        <v>21.482847050491301</v>
      </c>
      <c r="CW49" s="6"/>
      <c r="CX49" s="8">
        <v>259.2</v>
      </c>
      <c r="CY49" s="8">
        <v>268.16000000000003</v>
      </c>
      <c r="CZ49" s="8">
        <v>249.96</v>
      </c>
      <c r="DA49" s="8"/>
      <c r="DB49" s="20">
        <v>198.4</v>
      </c>
      <c r="DC49" s="20">
        <v>197.5</v>
      </c>
      <c r="DD49" s="20">
        <v>198.7</v>
      </c>
      <c r="DE49" s="20"/>
      <c r="DF49" s="1">
        <v>5.16</v>
      </c>
      <c r="DG49" s="1">
        <v>5.0999999999999996</v>
      </c>
      <c r="DH49" s="1">
        <v>5.2</v>
      </c>
      <c r="DI49" s="1"/>
      <c r="DJ49" s="19">
        <v>71.42</v>
      </c>
      <c r="DK49" s="19">
        <v>72.650000000000006</v>
      </c>
      <c r="DL49" s="19">
        <v>70.36</v>
      </c>
      <c r="DM49" s="19"/>
      <c r="DN49" s="6">
        <v>0.24</v>
      </c>
      <c r="DO49" s="6">
        <v>0.25600000000000001</v>
      </c>
      <c r="DP49" s="6">
        <v>0.23799999999999999</v>
      </c>
      <c r="DQ49" s="6"/>
      <c r="DR49" s="1">
        <v>32.200000000000003</v>
      </c>
      <c r="DS49" s="1">
        <v>31.1</v>
      </c>
      <c r="DT49" s="1">
        <v>30.19</v>
      </c>
      <c r="DU49" s="1"/>
      <c r="DV49" s="1">
        <v>6.64</v>
      </c>
      <c r="DW49" s="1">
        <v>6.6</v>
      </c>
      <c r="DX49" s="1">
        <v>6.04</v>
      </c>
      <c r="DY49" s="1"/>
      <c r="DZ49" s="1">
        <v>3.04</v>
      </c>
      <c r="EA49" s="1">
        <v>0.65</v>
      </c>
      <c r="EB49" s="1">
        <v>1.76</v>
      </c>
      <c r="EC49" s="1"/>
      <c r="ED49">
        <v>0.72</v>
      </c>
      <c r="EE49">
        <v>-1.88</v>
      </c>
      <c r="EF49">
        <v>0.83799999999999997</v>
      </c>
      <c r="EH49">
        <v>9.9760000000000009</v>
      </c>
      <c r="EI49">
        <v>11.41</v>
      </c>
      <c r="EJ49">
        <v>14.054</v>
      </c>
    </row>
    <row r="50" spans="1:140" x14ac:dyDescent="0.4">
      <c r="A50" s="11"/>
      <c r="B50" t="s">
        <v>116</v>
      </c>
      <c r="C50" s="63">
        <v>1167.2897796996399</v>
      </c>
      <c r="D50" s="63">
        <v>74.691754806287605</v>
      </c>
      <c r="E50" s="63">
        <v>108.02898381347499</v>
      </c>
      <c r="F50" s="63">
        <v>124.63624145386601</v>
      </c>
      <c r="G50" s="63">
        <v>76.205224098638496</v>
      </c>
      <c r="H50" s="63">
        <v>387.65266171916102</v>
      </c>
      <c r="I50" s="63">
        <v>45.444983345994302</v>
      </c>
      <c r="J50" s="63">
        <v>29.2794951206685</v>
      </c>
      <c r="K50" s="63">
        <v>10.5861041313621</v>
      </c>
      <c r="L50" s="63">
        <v>38.740723426634702</v>
      </c>
      <c r="M50" s="63">
        <v>8.3895284286799505</v>
      </c>
      <c r="N50" s="63">
        <v>20.525915970315001</v>
      </c>
      <c r="O50" s="63">
        <v>32.044644422368997</v>
      </c>
      <c r="P50" s="63">
        <v>6.3933851457955901</v>
      </c>
      <c r="Q50" s="63">
        <v>6.97423011745457</v>
      </c>
      <c r="R50" s="63">
        <v>24.215508677613499</v>
      </c>
      <c r="S50" s="63">
        <v>25.3199322152749</v>
      </c>
      <c r="T50" s="63">
        <v>109.419739379419</v>
      </c>
      <c r="V50" s="64">
        <v>416.87569750367101</v>
      </c>
      <c r="W50" s="64">
        <v>416.87569750367101</v>
      </c>
      <c r="X50" s="2"/>
      <c r="Y50" s="64">
        <v>0.98499999999999999</v>
      </c>
      <c r="Z50" s="64">
        <v>0.82299999999999995</v>
      </c>
      <c r="AA50" s="64"/>
      <c r="AB50" s="60">
        <v>1.6710164119144721</v>
      </c>
      <c r="AC50" s="60">
        <v>2.0887705148930915</v>
      </c>
      <c r="AD50" s="60">
        <v>2.5065246178717104</v>
      </c>
      <c r="AE50" s="60"/>
      <c r="AF50" s="4">
        <v>10.210000000000001</v>
      </c>
      <c r="AG50" s="4"/>
      <c r="AH50" s="4">
        <v>1.75</v>
      </c>
      <c r="AI50" s="4"/>
      <c r="AJ50" s="4">
        <v>0.09</v>
      </c>
      <c r="AK50" s="53"/>
      <c r="AL50" s="33">
        <v>20.4333938679227</v>
      </c>
      <c r="AM50" s="33">
        <v>20.480913388545702</v>
      </c>
      <c r="AN50" s="33">
        <v>20.813550032907301</v>
      </c>
      <c r="AO50" s="33"/>
      <c r="AP50" s="33">
        <v>131.56950835730601</v>
      </c>
      <c r="AQ50" s="33">
        <v>137.68902037392499</v>
      </c>
      <c r="AR50" s="33">
        <v>134.629264365615</v>
      </c>
      <c r="AS50" s="25"/>
      <c r="AT50" s="54">
        <v>0.25972792015757401</v>
      </c>
      <c r="AU50" s="54">
        <v>0.259660479081396</v>
      </c>
      <c r="AV50" s="54">
        <v>0.26020099039197703</v>
      </c>
      <c r="AW50" s="54"/>
      <c r="AX50" s="33">
        <v>6.5081806683966068</v>
      </c>
      <c r="AY50" s="33">
        <v>6.6040866611522304</v>
      </c>
      <c r="AZ50" s="33">
        <v>6.6136772604277931</v>
      </c>
      <c r="BA50" s="33"/>
      <c r="BB50" s="62">
        <v>2.3056054690656409</v>
      </c>
      <c r="BC50" s="62">
        <v>2.1944374734289704</v>
      </c>
      <c r="BD50" s="62">
        <v>2.2399471173373882</v>
      </c>
      <c r="BE50" s="62"/>
      <c r="BF50" s="25">
        <v>2.3118250155187998</v>
      </c>
      <c r="BG50" s="25">
        <v>2.33109074132103</v>
      </c>
      <c r="BH50" s="25">
        <v>2.3262743098704699</v>
      </c>
      <c r="BI50" s="25"/>
      <c r="BJ50" s="49">
        <v>1.0258457907159699</v>
      </c>
      <c r="BK50" s="52">
        <v>0</v>
      </c>
      <c r="BL50" s="50">
        <v>0.91504392866509299</v>
      </c>
      <c r="BM50" s="50">
        <v>0.110801862050879</v>
      </c>
      <c r="BN50" s="51">
        <v>0</v>
      </c>
      <c r="BO50" s="2"/>
      <c r="BP50" s="45">
        <v>6.0135310123262498</v>
      </c>
      <c r="BQ50" s="45">
        <v>1.7541306058221899</v>
      </c>
      <c r="BR50" s="45">
        <v>3.14548911618148</v>
      </c>
      <c r="BS50" s="45">
        <v>1.1139112903225801</v>
      </c>
      <c r="BT50" s="46">
        <v>0</v>
      </c>
      <c r="BV50" s="6">
        <v>200.833333333333</v>
      </c>
      <c r="BW50" s="6">
        <v>182.97619047619</v>
      </c>
      <c r="BX50" s="6">
        <v>193.392857142857</v>
      </c>
      <c r="BY50" s="6"/>
      <c r="BZ50" s="6">
        <f t="shared" si="1"/>
        <v>182.55309437261292</v>
      </c>
      <c r="CA50" s="6">
        <v>94.747774621485604</v>
      </c>
      <c r="CB50" s="6">
        <v>87.8053197511273</v>
      </c>
      <c r="CD50" s="37">
        <v>191.9</v>
      </c>
      <c r="CE50" s="37">
        <v>198.8</v>
      </c>
      <c r="CF50" s="37">
        <v>191.9</v>
      </c>
      <c r="CG50" s="37"/>
      <c r="CH50" s="8">
        <v>3.65</v>
      </c>
      <c r="CI50" s="8">
        <v>3.64</v>
      </c>
      <c r="CJ50" s="8">
        <v>3.72</v>
      </c>
      <c r="CK50" s="8"/>
      <c r="CL50" s="8">
        <v>4.97</v>
      </c>
      <c r="CM50" s="8">
        <v>5.01</v>
      </c>
      <c r="CN50" s="8">
        <v>4.92</v>
      </c>
      <c r="CO50" s="8"/>
      <c r="CP50" s="39">
        <v>38.611670020120698</v>
      </c>
      <c r="CQ50" s="39">
        <v>39.680638722554903</v>
      </c>
      <c r="CR50" s="39">
        <v>39.004065040650403</v>
      </c>
      <c r="CS50" s="39"/>
      <c r="CT50" s="6">
        <v>21.5</v>
      </c>
      <c r="CU50" s="6">
        <v>21.51</v>
      </c>
      <c r="CV50" s="6">
        <v>21.508072289156601</v>
      </c>
      <c r="CW50" s="6"/>
      <c r="CX50" s="8">
        <v>104.78</v>
      </c>
      <c r="CY50" s="8">
        <v>113.25</v>
      </c>
      <c r="CZ50" s="8">
        <v>116.55</v>
      </c>
      <c r="DA50" s="8"/>
      <c r="DB50" s="20">
        <v>114</v>
      </c>
      <c r="DC50" s="20">
        <v>113.6</v>
      </c>
      <c r="DD50" s="20">
        <v>114.5</v>
      </c>
      <c r="DE50" s="20"/>
      <c r="DF50" s="1">
        <v>6.22</v>
      </c>
      <c r="DG50" s="1">
        <v>6.3</v>
      </c>
      <c r="DH50" s="1">
        <v>6.3</v>
      </c>
      <c r="DI50" s="1"/>
      <c r="DJ50" s="19">
        <v>75</v>
      </c>
      <c r="DK50" s="19">
        <v>74.69</v>
      </c>
      <c r="DL50" s="19">
        <v>75.959999999999994</v>
      </c>
      <c r="DM50" s="19"/>
      <c r="DN50" s="6">
        <v>0.12</v>
      </c>
      <c r="DO50" s="6">
        <v>0.11</v>
      </c>
      <c r="DP50" s="6">
        <v>0.13</v>
      </c>
      <c r="DQ50" s="6"/>
      <c r="DR50" s="1">
        <v>44.38</v>
      </c>
      <c r="DS50" s="1">
        <v>45.8</v>
      </c>
      <c r="DT50" s="1">
        <v>40.61</v>
      </c>
      <c r="DU50" s="1"/>
      <c r="DV50" s="1">
        <v>-0.46</v>
      </c>
      <c r="DW50" s="1">
        <v>-2.1800000000000002</v>
      </c>
      <c r="DX50" s="1">
        <v>0.38</v>
      </c>
      <c r="DY50" s="1"/>
      <c r="DZ50" s="1">
        <v>12.6</v>
      </c>
      <c r="EA50" s="1">
        <v>16.75</v>
      </c>
      <c r="EB50" s="1">
        <v>15.36</v>
      </c>
      <c r="EC50" s="1"/>
      <c r="ED50">
        <v>0.82199999999999995</v>
      </c>
      <c r="EE50">
        <v>-0.17199999999999999</v>
      </c>
      <c r="EF50">
        <v>-2.2410000000000001</v>
      </c>
      <c r="EH50">
        <v>12.608000000000001</v>
      </c>
      <c r="EI50">
        <v>16.890999999999998</v>
      </c>
      <c r="EJ50">
        <v>15.365</v>
      </c>
    </row>
    <row r="51" spans="1:140" x14ac:dyDescent="0.4">
      <c r="A51" s="11"/>
      <c r="B51" t="s">
        <v>117</v>
      </c>
      <c r="C51" s="63">
        <v>1289.9266728841201</v>
      </c>
      <c r="D51" s="63">
        <v>62.957565866169297</v>
      </c>
      <c r="E51" s="63">
        <v>76.667055257635795</v>
      </c>
      <c r="F51" s="63">
        <v>84.215434833294495</v>
      </c>
      <c r="G51" s="63">
        <v>96.048029843786395</v>
      </c>
      <c r="H51" s="63">
        <v>551.64373979948698</v>
      </c>
      <c r="I51" s="63">
        <v>33.8289811144789</v>
      </c>
      <c r="J51" s="63">
        <v>35.452902774539503</v>
      </c>
      <c r="K51" s="63">
        <v>16.749242247610201</v>
      </c>
      <c r="L51" s="63">
        <v>16.047446957332699</v>
      </c>
      <c r="M51" s="63">
        <v>2.1400676148286299</v>
      </c>
      <c r="N51" s="63">
        <v>7.8625553742131</v>
      </c>
      <c r="O51" s="63">
        <v>15.2762881790627</v>
      </c>
      <c r="P51" s="63">
        <v>9.6333644206108708</v>
      </c>
      <c r="Q51" s="63">
        <v>2.5260550244812299</v>
      </c>
      <c r="R51" s="63">
        <v>36.268943809745899</v>
      </c>
      <c r="S51" s="63">
        <v>17.2878293308464</v>
      </c>
      <c r="T51" s="63">
        <v>209.273723478666</v>
      </c>
      <c r="V51" s="64">
        <v>583.40280107346496</v>
      </c>
      <c r="W51" s="64">
        <v>580.42410265011802</v>
      </c>
      <c r="X51" s="2"/>
      <c r="Y51" s="64">
        <v>0.184</v>
      </c>
      <c r="Z51" s="64">
        <v>0.185</v>
      </c>
      <c r="AA51" s="64"/>
      <c r="AB51" s="60">
        <v>0.81153155262498478</v>
      </c>
      <c r="AC51" s="60">
        <v>0.81153155262498244</v>
      </c>
      <c r="AD51" s="60">
        <v>0.81153155262498244</v>
      </c>
      <c r="AE51" s="60"/>
      <c r="AF51" s="4">
        <v>3.98</v>
      </c>
      <c r="AG51" s="4"/>
      <c r="AH51" s="4">
        <v>7.49</v>
      </c>
      <c r="AI51" s="4"/>
      <c r="AJ51" s="4">
        <v>0.59</v>
      </c>
      <c r="AK51" s="53"/>
      <c r="AL51" s="33">
        <v>25.677266600861198</v>
      </c>
      <c r="AM51" s="33">
        <v>25.628076434959102</v>
      </c>
      <c r="AN51" s="33">
        <v>25.874027264469301</v>
      </c>
      <c r="AO51" s="33"/>
      <c r="AP51" s="33">
        <v>129.21026388789801</v>
      </c>
      <c r="AQ51" s="33">
        <v>136.901351024082</v>
      </c>
      <c r="AR51" s="33">
        <v>133.05580745598999</v>
      </c>
      <c r="AS51" s="25"/>
      <c r="AT51" s="54">
        <v>0.211251039708516</v>
      </c>
      <c r="AU51" s="54">
        <v>0.211206422132248</v>
      </c>
      <c r="AV51" s="54">
        <v>0.211563891352607</v>
      </c>
      <c r="AW51" s="54"/>
      <c r="AX51" s="33">
        <v>11.854748763522315</v>
      </c>
      <c r="AY51" s="33">
        <v>12.078317811396381</v>
      </c>
      <c r="AZ51" s="33">
        <v>11.938587156475089</v>
      </c>
      <c r="BA51" s="33"/>
      <c r="BB51" s="59">
        <v>5.6635923296961641</v>
      </c>
      <c r="BC51" s="59">
        <v>5.9768546217645886</v>
      </c>
      <c r="BD51" s="59">
        <v>5.7073967862349591</v>
      </c>
      <c r="BE51" s="59"/>
      <c r="BF51" s="25">
        <v>6.25003345601296</v>
      </c>
      <c r="BG51" s="25">
        <v>6.2687463115675301</v>
      </c>
      <c r="BH51" s="25">
        <v>6.2640680976788898</v>
      </c>
      <c r="BI51" s="25"/>
      <c r="BJ51" s="49">
        <v>1.8200058194044799</v>
      </c>
      <c r="BK51" s="50">
        <v>7.6387766318580103E-2</v>
      </c>
      <c r="BL51" s="50">
        <v>1.5948077980019999</v>
      </c>
      <c r="BM51" s="50">
        <v>3.8823510394102999E-2</v>
      </c>
      <c r="BN51" s="50">
        <v>0.109986744689793</v>
      </c>
      <c r="BO51" s="2"/>
      <c r="BP51" s="45">
        <v>2.77709256086127</v>
      </c>
      <c r="BQ51" s="45">
        <v>1.8645371956936401</v>
      </c>
      <c r="BR51" s="46">
        <v>0</v>
      </c>
      <c r="BS51" s="45">
        <v>0.91255536516763103</v>
      </c>
      <c r="BT51" s="46">
        <v>0</v>
      </c>
      <c r="BV51" s="6">
        <v>177.02380952381</v>
      </c>
      <c r="BW51" s="6">
        <v>189.82142857142901</v>
      </c>
      <c r="BX51" s="6">
        <v>185.05952380952399</v>
      </c>
      <c r="BY51" s="6"/>
      <c r="BZ51" s="6">
        <f t="shared" si="1"/>
        <v>198.66806867016669</v>
      </c>
      <c r="CA51" s="6">
        <v>99.189713879316002</v>
      </c>
      <c r="CB51" s="6">
        <v>99.478354790850702</v>
      </c>
      <c r="CD51" s="37">
        <v>189.7</v>
      </c>
      <c r="CE51" s="37">
        <v>182.8</v>
      </c>
      <c r="CF51" s="37">
        <v>186.3</v>
      </c>
      <c r="CG51" s="37"/>
      <c r="CH51" s="8">
        <v>3.52</v>
      </c>
      <c r="CI51" s="8">
        <v>3.46</v>
      </c>
      <c r="CJ51" s="8">
        <v>3.53</v>
      </c>
      <c r="CK51" s="8"/>
      <c r="CL51" s="8">
        <v>8.14</v>
      </c>
      <c r="CM51" s="8">
        <v>8.16</v>
      </c>
      <c r="CN51" s="8">
        <v>8.2100000000000009</v>
      </c>
      <c r="CO51" s="8"/>
      <c r="CP51" s="39">
        <v>23.304668304668301</v>
      </c>
      <c r="CQ51" s="39">
        <v>22.401960784313701</v>
      </c>
      <c r="CR51" s="39">
        <v>22.6918392204628</v>
      </c>
      <c r="CS51" s="39"/>
      <c r="CT51" s="6">
        <v>22.016999999999999</v>
      </c>
      <c r="CU51" s="6">
        <v>21.893000000000001</v>
      </c>
      <c r="CV51" s="6">
        <v>22.152104124826199</v>
      </c>
      <c r="CW51" s="6"/>
      <c r="CX51" s="8">
        <v>285.89999999999998</v>
      </c>
      <c r="CY51" s="8">
        <v>275.61</v>
      </c>
      <c r="CZ51" s="8">
        <v>297.20999999999998</v>
      </c>
      <c r="DA51" s="8"/>
      <c r="DB51" s="20">
        <v>149.19999999999999</v>
      </c>
      <c r="DC51" s="20">
        <v>148.19999999999999</v>
      </c>
      <c r="DD51" s="20">
        <v>149.5</v>
      </c>
      <c r="DE51" s="20"/>
      <c r="DF51" s="1">
        <v>3.34</v>
      </c>
      <c r="DG51" s="1">
        <v>3.3</v>
      </c>
      <c r="DH51" s="1">
        <v>3.4</v>
      </c>
      <c r="DI51" s="1"/>
      <c r="DJ51" s="19">
        <v>82.95</v>
      </c>
      <c r="DK51" s="19">
        <v>83.68</v>
      </c>
      <c r="DL51" s="19">
        <v>81.680000000000007</v>
      </c>
      <c r="DM51" s="19"/>
      <c r="DN51" s="6">
        <v>0.15</v>
      </c>
      <c r="DO51" s="6">
        <v>0.12</v>
      </c>
      <c r="DP51" s="6">
        <v>0.17299999999999999</v>
      </c>
      <c r="DQ51" s="6"/>
      <c r="DR51" s="1">
        <v>39.61</v>
      </c>
      <c r="DS51" s="1">
        <v>39.76</v>
      </c>
      <c r="DT51" s="1">
        <v>40.28</v>
      </c>
      <c r="DU51" s="1"/>
      <c r="DV51" s="1">
        <v>-1.99</v>
      </c>
      <c r="DW51" s="1">
        <v>-0.56999999999999995</v>
      </c>
      <c r="DX51" s="1">
        <v>-2.52</v>
      </c>
      <c r="DY51" s="1"/>
      <c r="DZ51" s="1">
        <v>14.11</v>
      </c>
      <c r="EA51" s="1">
        <v>14.6</v>
      </c>
      <c r="EB51" s="1">
        <v>11.15</v>
      </c>
      <c r="EC51" s="1"/>
      <c r="ED51">
        <v>-0.95699999999999996</v>
      </c>
      <c r="EE51">
        <v>-1.915</v>
      </c>
      <c r="EF51">
        <v>-0.29599999999999999</v>
      </c>
      <c r="EH51">
        <v>14.25</v>
      </c>
      <c r="EI51">
        <v>14.611000000000001</v>
      </c>
      <c r="EJ51">
        <v>11.430999999999999</v>
      </c>
    </row>
    <row r="52" spans="1:140" x14ac:dyDescent="0.4">
      <c r="A52" s="11"/>
      <c r="B52" t="s">
        <v>118</v>
      </c>
      <c r="C52" s="63">
        <v>817.80695227576598</v>
      </c>
      <c r="D52" s="63">
        <v>57.088879846538397</v>
      </c>
      <c r="E52" s="63">
        <v>126.22217055164801</v>
      </c>
      <c r="F52" s="63">
        <v>58.879265244434102</v>
      </c>
      <c r="G52" s="63">
        <v>51.025983840027898</v>
      </c>
      <c r="H52" s="63">
        <v>287.23478463058802</v>
      </c>
      <c r="I52" s="63">
        <v>21.252688484566601</v>
      </c>
      <c r="J52" s="63">
        <v>9.1106202406557006</v>
      </c>
      <c r="K52" s="63">
        <v>9.2123466837179606</v>
      </c>
      <c r="L52" s="63">
        <v>22.8843806312852</v>
      </c>
      <c r="M52" s="63">
        <v>2.5521130035458901</v>
      </c>
      <c r="N52" s="63">
        <v>12.3455211300355</v>
      </c>
      <c r="O52" s="63">
        <v>25.102017090042398</v>
      </c>
      <c r="P52" s="63">
        <v>2.1305586234959</v>
      </c>
      <c r="Q52" s="63">
        <v>0.75318258443294805</v>
      </c>
      <c r="R52" s="63">
        <v>14.839853513922</v>
      </c>
      <c r="S52" s="63">
        <v>12.1746207056909</v>
      </c>
      <c r="T52" s="63">
        <v>82.113584839853502</v>
      </c>
      <c r="V52" s="64">
        <v>449.107412886259</v>
      </c>
      <c r="W52" s="64">
        <v>462.24276791584498</v>
      </c>
      <c r="X52" s="2"/>
      <c r="Y52" s="64">
        <v>3.1199999999999999E-2</v>
      </c>
      <c r="Z52" s="64">
        <v>3.7199999999999997E-2</v>
      </c>
      <c r="AA52" s="64"/>
      <c r="AB52" s="60">
        <v>2.0720790120814385</v>
      </c>
      <c r="AC52" s="60">
        <v>2.072079012081435</v>
      </c>
      <c r="AD52" s="60">
        <v>2.072079012081435</v>
      </c>
      <c r="AE52" s="60"/>
      <c r="AF52" s="4">
        <v>9.3800000000000008</v>
      </c>
      <c r="AG52" s="4"/>
      <c r="AH52" s="4">
        <v>3.71</v>
      </c>
      <c r="AI52" s="4"/>
      <c r="AJ52" s="4">
        <v>2.4500000000000002</v>
      </c>
      <c r="AK52" s="53"/>
      <c r="AL52" s="33">
        <v>30.730225793764401</v>
      </c>
      <c r="AM52" s="33">
        <v>30.203695445273201</v>
      </c>
      <c r="AN52" s="33">
        <v>29.964363468686201</v>
      </c>
      <c r="AO52" s="33"/>
      <c r="AP52" s="33">
        <v>21.402233214144399</v>
      </c>
      <c r="AQ52" s="33">
        <v>33.632080765083998</v>
      </c>
      <c r="AR52" s="33">
        <v>27.5171569896142</v>
      </c>
      <c r="AS52" s="25"/>
      <c r="AT52" s="54">
        <v>0.200316785802439</v>
      </c>
      <c r="AU52" s="54">
        <v>0.20027666702423</v>
      </c>
      <c r="AV52" s="54">
        <v>0.200598067923872</v>
      </c>
      <c r="AW52" s="54"/>
      <c r="AX52" s="33">
        <v>4.8197722195057526</v>
      </c>
      <c r="AY52" s="33">
        <v>4.876855980494768</v>
      </c>
      <c r="AZ52" s="33">
        <v>4.4772696535716703</v>
      </c>
      <c r="BA52" s="33"/>
      <c r="BB52" s="59">
        <v>2.2439131359525706</v>
      </c>
      <c r="BC52" s="59">
        <v>2.152758792033588</v>
      </c>
      <c r="BD52" s="59">
        <v>2.2558264731584705</v>
      </c>
      <c r="BE52" s="59"/>
      <c r="BF52" s="25">
        <v>2.1404568925522298</v>
      </c>
      <c r="BG52" s="25">
        <v>2.1595686646701702</v>
      </c>
      <c r="BH52" s="25">
        <v>2.1547907216406901</v>
      </c>
      <c r="BI52" s="25"/>
      <c r="BJ52" s="49">
        <v>1.7824986069684401</v>
      </c>
      <c r="BK52" s="50">
        <v>0</v>
      </c>
      <c r="BL52" s="50">
        <v>1.7824986069684401</v>
      </c>
      <c r="BM52" s="52">
        <v>0</v>
      </c>
      <c r="BN52" s="52">
        <v>0</v>
      </c>
      <c r="BO52" s="2"/>
      <c r="BP52" s="45">
        <v>0.853518633845751</v>
      </c>
      <c r="BQ52" s="45">
        <v>0.853518633845751</v>
      </c>
      <c r="BR52" s="46">
        <v>0</v>
      </c>
      <c r="BS52" s="46">
        <v>0</v>
      </c>
      <c r="BT52" s="46">
        <v>0</v>
      </c>
      <c r="BV52" s="6">
        <v>199.94047619047601</v>
      </c>
      <c r="BW52" s="6">
        <v>211.84523809523799</v>
      </c>
      <c r="BX52" s="6">
        <v>185.65476190476201</v>
      </c>
      <c r="BY52" s="6"/>
      <c r="BZ52" s="6">
        <f t="shared" si="1"/>
        <v>210.105113359613</v>
      </c>
      <c r="CA52" s="6">
        <v>101.54610289057899</v>
      </c>
      <c r="CB52" s="6">
        <v>108.55901046903401</v>
      </c>
      <c r="CD52" s="37">
        <v>205.7</v>
      </c>
      <c r="CE52" s="37">
        <v>204.5</v>
      </c>
      <c r="CF52" s="37">
        <v>196.5</v>
      </c>
      <c r="CG52" s="37"/>
      <c r="CH52" s="8">
        <v>3.9</v>
      </c>
      <c r="CI52" s="8">
        <v>3.81</v>
      </c>
      <c r="CJ52" s="8">
        <v>3.94</v>
      </c>
      <c r="CK52" s="8"/>
      <c r="CL52" s="8">
        <v>3.4</v>
      </c>
      <c r="CM52" s="8">
        <v>3.38</v>
      </c>
      <c r="CN52" s="8">
        <v>3.45</v>
      </c>
      <c r="CO52" s="8"/>
      <c r="CP52" s="39">
        <v>60.5</v>
      </c>
      <c r="CQ52" s="39">
        <v>60.5029585798817</v>
      </c>
      <c r="CR52" s="39">
        <v>56.956521739130402</v>
      </c>
      <c r="CS52" s="39"/>
      <c r="CT52" s="6">
        <v>23.068000000000001</v>
      </c>
      <c r="CU52" s="6">
        <v>23.029</v>
      </c>
      <c r="CV52" s="6">
        <v>23.137553504728199</v>
      </c>
      <c r="CW52" s="6"/>
      <c r="CX52" s="8">
        <v>164.26</v>
      </c>
      <c r="CY52" s="8">
        <v>174.96</v>
      </c>
      <c r="CZ52" s="8">
        <v>155.97</v>
      </c>
      <c r="DA52" s="8"/>
      <c r="DB52" s="20">
        <v>177.7</v>
      </c>
      <c r="DC52" s="20">
        <v>118.2</v>
      </c>
      <c r="DD52" s="20">
        <v>116.4</v>
      </c>
      <c r="DE52" s="20"/>
      <c r="DF52" s="1">
        <v>3.07</v>
      </c>
      <c r="DG52" s="1">
        <v>3</v>
      </c>
      <c r="DH52" s="1">
        <v>3.1</v>
      </c>
      <c r="DI52" s="1"/>
      <c r="DJ52" s="19">
        <v>69.88</v>
      </c>
      <c r="DK52" s="19">
        <v>68.569999999999993</v>
      </c>
      <c r="DL52" s="19">
        <v>69.28</v>
      </c>
      <c r="DM52" s="19"/>
      <c r="DN52" s="6">
        <v>0.21</v>
      </c>
      <c r="DO52" s="6">
        <v>0.224</v>
      </c>
      <c r="DP52" s="6">
        <v>0.20599999999999999</v>
      </c>
      <c r="DQ52" s="6"/>
      <c r="DR52" s="1">
        <v>30.68</v>
      </c>
      <c r="DS52" s="1">
        <v>29.34</v>
      </c>
      <c r="DT52" s="1">
        <v>29.97</v>
      </c>
      <c r="DU52" s="1"/>
      <c r="DV52" s="1">
        <v>7.8</v>
      </c>
      <c r="DW52" s="1">
        <v>8.31</v>
      </c>
      <c r="DX52" s="1">
        <v>9.17</v>
      </c>
      <c r="DY52" s="1"/>
      <c r="DZ52" s="1">
        <v>6.67</v>
      </c>
      <c r="EA52" s="1">
        <v>3.85</v>
      </c>
      <c r="EB52" s="1">
        <v>5.56</v>
      </c>
      <c r="EC52" s="1"/>
      <c r="ED52">
        <v>0.86899999999999999</v>
      </c>
      <c r="EE52">
        <v>2.0019999999999998</v>
      </c>
      <c r="EF52">
        <v>1.4419999999999999</v>
      </c>
      <c r="EH52">
        <v>10.263</v>
      </c>
      <c r="EI52">
        <v>9.1590000000000007</v>
      </c>
      <c r="EJ52">
        <v>10.724</v>
      </c>
    </row>
    <row r="53" spans="1:140" x14ac:dyDescent="0.4">
      <c r="A53" s="11"/>
      <c r="B53" t="s">
        <v>119</v>
      </c>
      <c r="C53" s="63">
        <v>2045.2414984217701</v>
      </c>
      <c r="D53" s="63">
        <v>75.081889107259798</v>
      </c>
      <c r="E53" s="63">
        <v>160.627717229468</v>
      </c>
      <c r="F53" s="63">
        <v>161.044607230064</v>
      </c>
      <c r="G53" s="63">
        <v>84.962182121374497</v>
      </c>
      <c r="H53" s="63">
        <v>995.11643142159505</v>
      </c>
      <c r="I53" s="63">
        <v>56.530284080757497</v>
      </c>
      <c r="J53" s="63">
        <v>94.425585134893694</v>
      </c>
      <c r="K53" s="63">
        <v>16.959085224227302</v>
      </c>
      <c r="L53" s="63">
        <v>34.839497349770703</v>
      </c>
      <c r="M53" s="63">
        <v>6.7911381097016301</v>
      </c>
      <c r="N53" s="63">
        <v>25.838842236912601</v>
      </c>
      <c r="O53" s="63">
        <v>43.189804061699697</v>
      </c>
      <c r="P53" s="63">
        <v>1.8801739026859601</v>
      </c>
      <c r="Q53" s="63">
        <v>12.302423917574901</v>
      </c>
      <c r="R53" s="63">
        <v>38.829134655470199</v>
      </c>
      <c r="S53" s="63">
        <v>23.3041510332916</v>
      </c>
      <c r="T53" s="63">
        <v>178.67905425525601</v>
      </c>
      <c r="V53" s="64">
        <v>480.66724479682898</v>
      </c>
      <c r="W53" s="64">
        <v>479.20052857614797</v>
      </c>
      <c r="X53" s="2"/>
      <c r="Y53" s="64">
        <v>8.8400000000000006E-2</v>
      </c>
      <c r="Z53" s="64">
        <v>8.1900000000000001E-2</v>
      </c>
      <c r="AA53" s="64"/>
      <c r="AB53" s="60">
        <v>0.82930496416191468</v>
      </c>
      <c r="AC53" s="60">
        <v>0.82930496416191823</v>
      </c>
      <c r="AD53" s="60">
        <v>0.82930496416191823</v>
      </c>
      <c r="AE53" s="60"/>
      <c r="AF53" s="4">
        <v>10.65</v>
      </c>
      <c r="AG53" s="4"/>
      <c r="AH53" s="4">
        <v>5.49</v>
      </c>
      <c r="AI53" s="4"/>
      <c r="AJ53" s="4">
        <v>4.82</v>
      </c>
      <c r="AK53" s="53"/>
      <c r="AL53" s="33">
        <v>29.572674848439998</v>
      </c>
      <c r="AM53" s="33">
        <v>29.330275874272498</v>
      </c>
      <c r="AN53" s="33">
        <v>29.378755669105999</v>
      </c>
      <c r="AO53" s="33"/>
      <c r="AP53" s="33">
        <v>140.977712902896</v>
      </c>
      <c r="AQ53" s="33">
        <v>159.56818053844199</v>
      </c>
      <c r="AR53" s="33">
        <v>150.27294672066901</v>
      </c>
      <c r="AS53" s="25"/>
      <c r="AT53" s="54">
        <v>0.33480992139131999</v>
      </c>
      <c r="AU53" s="54">
        <v>0.33469786122671302</v>
      </c>
      <c r="AV53" s="54">
        <v>0.33559644853519299</v>
      </c>
      <c r="AW53" s="54"/>
      <c r="AX53" s="33">
        <v>5.0129127453770721</v>
      </c>
      <c r="AY53" s="33">
        <v>5.2413781952233487</v>
      </c>
      <c r="AZ53" s="33">
        <v>5.4984018263004115</v>
      </c>
      <c r="BA53" s="33"/>
      <c r="BB53" s="59">
        <v>3.1941263914983473</v>
      </c>
      <c r="BC53" s="59">
        <v>3.098973236381712</v>
      </c>
      <c r="BD53" s="59">
        <v>3.1308823848889529</v>
      </c>
      <c r="BE53" s="59"/>
      <c r="BF53" s="25">
        <v>2.3520289014156499</v>
      </c>
      <c r="BG53" s="25">
        <v>2.3329062142510502</v>
      </c>
      <c r="BH53" s="25">
        <v>2.3376868860422002</v>
      </c>
      <c r="BI53" s="25"/>
      <c r="BJ53" s="49">
        <v>0.15709191759112501</v>
      </c>
      <c r="BK53" s="50">
        <v>0.15709191759112501</v>
      </c>
      <c r="BL53" s="52">
        <v>0</v>
      </c>
      <c r="BM53" s="52">
        <v>0</v>
      </c>
      <c r="BN53" s="52">
        <v>0</v>
      </c>
      <c r="BO53" s="2"/>
      <c r="BP53" s="45">
        <v>6.1633072503962003</v>
      </c>
      <c r="BQ53" s="45">
        <v>3.4544374009508698</v>
      </c>
      <c r="BR53" s="46">
        <v>0</v>
      </c>
      <c r="BS53" s="45">
        <v>2.70886984944533</v>
      </c>
      <c r="BT53" s="46">
        <v>0</v>
      </c>
      <c r="BV53" s="6">
        <v>219.88095238095201</v>
      </c>
      <c r="BW53" s="6">
        <v>221.36904761904799</v>
      </c>
      <c r="BX53" s="6">
        <v>218.09523809523799</v>
      </c>
      <c r="BY53" s="6"/>
      <c r="BZ53" s="6">
        <f t="shared" si="1"/>
        <v>235.097074769019</v>
      </c>
      <c r="CA53" s="6">
        <v>107.752475202844</v>
      </c>
      <c r="CB53" s="6">
        <v>127.34459956617501</v>
      </c>
      <c r="CD53" s="37">
        <v>233.4</v>
      </c>
      <c r="CE53" s="37">
        <v>209.1</v>
      </c>
      <c r="CF53" s="37">
        <v>219.5</v>
      </c>
      <c r="CG53" s="37"/>
      <c r="CH53" s="8">
        <v>3.47</v>
      </c>
      <c r="CI53" s="8">
        <v>3.52</v>
      </c>
      <c r="CJ53" s="8">
        <v>3.44</v>
      </c>
      <c r="CK53" s="8"/>
      <c r="CL53" s="8">
        <v>8.49</v>
      </c>
      <c r="CM53" s="8">
        <v>8.52</v>
      </c>
      <c r="CN53" s="8">
        <v>8.42</v>
      </c>
      <c r="CO53" s="8"/>
      <c r="CP53" s="39">
        <v>27.491166077738502</v>
      </c>
      <c r="CQ53" s="39">
        <v>24.542253521126799</v>
      </c>
      <c r="CR53" s="39">
        <v>26.068883610451302</v>
      </c>
      <c r="CS53" s="39"/>
      <c r="CT53" s="6">
        <v>23.768999999999998</v>
      </c>
      <c r="CU53" s="6">
        <v>24.042999999999999</v>
      </c>
      <c r="CV53" s="6">
        <v>23.5051838174053</v>
      </c>
      <c r="CW53" s="6"/>
      <c r="CX53" s="8">
        <v>202.38</v>
      </c>
      <c r="CY53" s="8">
        <v>213.58</v>
      </c>
      <c r="CZ53" s="8">
        <v>200.66</v>
      </c>
      <c r="DA53" s="8"/>
      <c r="DB53" s="20">
        <v>146.69999999999999</v>
      </c>
      <c r="DC53" s="20">
        <v>146.19999999999999</v>
      </c>
      <c r="DD53" s="20">
        <v>145.80000000000001</v>
      </c>
      <c r="DE53" s="20"/>
      <c r="DF53" s="1">
        <v>5.18</v>
      </c>
      <c r="DG53" s="1">
        <v>5.2</v>
      </c>
      <c r="DH53" s="1">
        <v>5.2</v>
      </c>
      <c r="DI53" s="1"/>
      <c r="DJ53" s="19">
        <v>75.86</v>
      </c>
      <c r="DK53" s="19">
        <v>76.61</v>
      </c>
      <c r="DL53" s="19">
        <v>74.86</v>
      </c>
      <c r="DM53" s="19"/>
      <c r="DN53" s="6">
        <v>0.22</v>
      </c>
      <c r="DO53" s="6">
        <v>0.218</v>
      </c>
      <c r="DP53" s="6">
        <v>0.23699999999999999</v>
      </c>
      <c r="DQ53" s="6"/>
      <c r="DR53" s="1">
        <v>38.590000000000003</v>
      </c>
      <c r="DS53" s="1">
        <v>39.65</v>
      </c>
      <c r="DT53" s="1">
        <v>39.590000000000003</v>
      </c>
      <c r="DU53" s="1"/>
      <c r="DV53" s="1">
        <v>-0.99</v>
      </c>
      <c r="DW53" s="1">
        <v>-0.55000000000000004</v>
      </c>
      <c r="DX53" s="1">
        <v>-2.79</v>
      </c>
      <c r="DY53" s="1"/>
      <c r="DZ53" s="1">
        <v>13.7</v>
      </c>
      <c r="EA53" s="1">
        <v>15.35</v>
      </c>
      <c r="EB53" s="1">
        <v>18.68</v>
      </c>
      <c r="EC53" s="1"/>
      <c r="ED53">
        <v>-0.308</v>
      </c>
      <c r="EE53">
        <v>2.6150000000000002</v>
      </c>
      <c r="EF53">
        <v>-2.2869999999999999</v>
      </c>
      <c r="EH53">
        <v>13.736000000000001</v>
      </c>
      <c r="EI53">
        <v>15.36</v>
      </c>
      <c r="EJ53">
        <v>18.887</v>
      </c>
    </row>
    <row r="54" spans="1:140" x14ac:dyDescent="0.4">
      <c r="A54" s="11"/>
      <c r="B54" t="s">
        <v>120</v>
      </c>
      <c r="C54" s="63">
        <v>1554.0217940433499</v>
      </c>
      <c r="D54" s="63">
        <v>84.503319038947296</v>
      </c>
      <c r="E54" s="63">
        <v>130.06520589790301</v>
      </c>
      <c r="F54" s="63">
        <v>133.51935616518799</v>
      </c>
      <c r="G54" s="63">
        <v>112.67109205193</v>
      </c>
      <c r="H54" s="63">
        <v>638.19538271750002</v>
      </c>
      <c r="I54" s="63">
        <v>52.675791576102903</v>
      </c>
      <c r="J54" s="63">
        <v>77.923985196498904</v>
      </c>
      <c r="K54" s="63">
        <v>7.5703460024672502</v>
      </c>
      <c r="L54" s="63">
        <v>35.6682135933737</v>
      </c>
      <c r="M54" s="63">
        <v>5.07431122598837</v>
      </c>
      <c r="N54" s="63">
        <v>14.6061211302356</v>
      </c>
      <c r="O54" s="63">
        <v>17.8053222111261</v>
      </c>
      <c r="P54" s="63">
        <v>2.7505727545086098</v>
      </c>
      <c r="Q54" s="63">
        <v>1.8997826470069901</v>
      </c>
      <c r="R54" s="63">
        <v>37.728367502790299</v>
      </c>
      <c r="S54" s="63">
        <v>19.429595253480599</v>
      </c>
      <c r="T54" s="63">
        <v>146.26681548493201</v>
      </c>
      <c r="V54" s="64">
        <v>586.24010318484</v>
      </c>
      <c r="W54" s="64">
        <v>584.47812282964605</v>
      </c>
      <c r="X54" s="2"/>
      <c r="Y54" s="64">
        <v>0.66500000000000004</v>
      </c>
      <c r="Z54" s="64">
        <v>0.70299999999999996</v>
      </c>
      <c r="AA54" s="64"/>
      <c r="AB54" s="60">
        <v>0.81891399643794294</v>
      </c>
      <c r="AC54" s="60">
        <v>0.8189139964379436</v>
      </c>
      <c r="AD54" s="60">
        <v>0.8189139964379436</v>
      </c>
      <c r="AE54" s="60"/>
      <c r="AF54" s="4">
        <v>8.5</v>
      </c>
      <c r="AG54" s="4"/>
      <c r="AH54" s="4">
        <v>2.2400000000000002</v>
      </c>
      <c r="AI54" s="4"/>
      <c r="AJ54" s="4">
        <v>0.65</v>
      </c>
      <c r="AK54" s="53"/>
      <c r="AL54" s="33">
        <v>25.068309478767301</v>
      </c>
      <c r="AM54" s="33">
        <v>23.919761434919401</v>
      </c>
      <c r="AN54" s="33">
        <v>23.070834619901301</v>
      </c>
      <c r="AO54" s="33"/>
      <c r="AP54" s="33">
        <v>1151.89006205234</v>
      </c>
      <c r="AQ54" s="33">
        <v>1183.4055220264099</v>
      </c>
      <c r="AR54" s="33">
        <v>1167.64779203937</v>
      </c>
      <c r="AS54" s="25"/>
      <c r="AT54" s="54">
        <v>0.252489945434968</v>
      </c>
      <c r="AU54" s="54">
        <v>0.25242621035488899</v>
      </c>
      <c r="AV54" s="54">
        <v>0.25293699376925499</v>
      </c>
      <c r="AW54" s="54"/>
      <c r="AX54" s="33">
        <v>4.4424959110500586</v>
      </c>
      <c r="AY54" s="33">
        <v>4.3860952012187004</v>
      </c>
      <c r="AZ54" s="33">
        <v>4.2732937815559824</v>
      </c>
      <c r="BA54" s="33"/>
      <c r="BB54" s="59">
        <v>1.9532072063297352</v>
      </c>
      <c r="BC54" s="59">
        <v>1.9745504671335412</v>
      </c>
      <c r="BD54" s="59">
        <v>1.9291223963464295</v>
      </c>
      <c r="BE54" s="59"/>
      <c r="BF54" s="25">
        <v>0.75526255415055299</v>
      </c>
      <c r="BG54" s="25">
        <v>0.73637946910304197</v>
      </c>
      <c r="BH54" s="25">
        <v>0.74110024036491895</v>
      </c>
      <c r="BI54" s="25"/>
      <c r="BJ54" s="49">
        <v>0.84517265216103199</v>
      </c>
      <c r="BK54" s="52">
        <v>0</v>
      </c>
      <c r="BL54" s="50">
        <v>0.31692945784917198</v>
      </c>
      <c r="BM54" s="52">
        <v>0</v>
      </c>
      <c r="BN54" s="50">
        <v>0.52824319431185995</v>
      </c>
      <c r="BO54" s="2"/>
      <c r="BP54" s="45">
        <v>0.71575759570756103</v>
      </c>
      <c r="BQ54" s="45">
        <v>0.71575759570756103</v>
      </c>
      <c r="BR54" s="46">
        <v>0</v>
      </c>
      <c r="BS54" s="46">
        <v>0</v>
      </c>
      <c r="BT54" s="46">
        <v>0</v>
      </c>
      <c r="BV54" s="6">
        <v>211.25</v>
      </c>
      <c r="BW54" s="6">
        <v>208.27380952381</v>
      </c>
      <c r="BX54" s="6">
        <v>208.27380952381</v>
      </c>
      <c r="BY54" s="6"/>
      <c r="BZ54" s="6">
        <f t="shared" si="1"/>
        <v>228.36407747506001</v>
      </c>
      <c r="CA54" s="6">
        <v>114.299242932222</v>
      </c>
      <c r="CB54" s="6">
        <v>114.064834542838</v>
      </c>
      <c r="CD54" s="37">
        <v>209.1</v>
      </c>
      <c r="CE54" s="37">
        <v>207.9</v>
      </c>
      <c r="CF54" s="37">
        <v>217.2</v>
      </c>
      <c r="CG54" s="37"/>
      <c r="CH54" s="8">
        <v>3.6</v>
      </c>
      <c r="CI54" s="8">
        <v>3.61</v>
      </c>
      <c r="CJ54" s="8">
        <v>3.59</v>
      </c>
      <c r="CK54" s="8"/>
      <c r="CL54" s="8">
        <v>6.9</v>
      </c>
      <c r="CM54" s="8">
        <v>6.89</v>
      </c>
      <c r="CN54" s="8">
        <v>6.85</v>
      </c>
      <c r="CO54" s="8"/>
      <c r="CP54" s="39">
        <v>30.304347826087</v>
      </c>
      <c r="CQ54" s="39">
        <v>30.174165457184301</v>
      </c>
      <c r="CR54" s="39">
        <v>31.7080291970803</v>
      </c>
      <c r="CS54" s="39"/>
      <c r="CT54" s="6">
        <v>22.225000000000001</v>
      </c>
      <c r="CU54" s="6">
        <v>22.108000000000001</v>
      </c>
      <c r="CV54" s="6">
        <v>22.3195134301907</v>
      </c>
      <c r="CW54" s="6"/>
      <c r="CX54" s="8">
        <v>92.4</v>
      </c>
      <c r="CY54" s="8">
        <v>98.96</v>
      </c>
      <c r="CZ54" s="8">
        <v>87.28</v>
      </c>
      <c r="DA54" s="8"/>
      <c r="DB54" s="20">
        <v>145.4</v>
      </c>
      <c r="DC54" s="20">
        <v>146.19999999999999</v>
      </c>
      <c r="DD54" s="20">
        <v>144.9</v>
      </c>
      <c r="DE54" s="20"/>
      <c r="DF54" s="1">
        <v>3.67</v>
      </c>
      <c r="DG54" s="1">
        <v>3.6</v>
      </c>
      <c r="DH54" s="1">
        <v>3.7</v>
      </c>
      <c r="DI54" s="1"/>
      <c r="DJ54" s="19">
        <v>69.599999999999994</v>
      </c>
      <c r="DK54" s="19">
        <v>68.56</v>
      </c>
      <c r="DL54" s="19">
        <v>70.62</v>
      </c>
      <c r="DM54" s="19"/>
      <c r="DN54" s="6">
        <v>0.16400000000000001</v>
      </c>
      <c r="DO54" s="6">
        <v>0.17199999999999999</v>
      </c>
      <c r="DP54" s="6">
        <v>0.152</v>
      </c>
      <c r="DQ54" s="6"/>
      <c r="DR54" s="1">
        <v>36.229999999999997</v>
      </c>
      <c r="DS54" s="1">
        <v>42.9</v>
      </c>
      <c r="DT54" s="1">
        <v>39.28</v>
      </c>
      <c r="DU54" s="1"/>
      <c r="DV54" s="1">
        <v>-4.46</v>
      </c>
      <c r="DW54" s="1">
        <v>-7.07</v>
      </c>
      <c r="DX54" s="1">
        <v>-6.67</v>
      </c>
      <c r="DY54" s="1"/>
      <c r="DZ54" s="1">
        <v>19.05</v>
      </c>
      <c r="EA54" s="1">
        <v>22.88</v>
      </c>
      <c r="EB54" s="1">
        <v>16.7</v>
      </c>
      <c r="EC54" s="1"/>
      <c r="ED54">
        <v>-0.47199999999999998</v>
      </c>
      <c r="EE54">
        <v>-10.537000000000001</v>
      </c>
      <c r="EF54">
        <v>1.349</v>
      </c>
      <c r="EH54">
        <v>19.565000000000001</v>
      </c>
      <c r="EI54">
        <v>23.946999999999999</v>
      </c>
      <c r="EJ54">
        <v>17.983000000000001</v>
      </c>
    </row>
    <row r="55" spans="1:140" ht="21" customHeight="1" x14ac:dyDescent="0.4">
      <c r="A55" s="11"/>
      <c r="B55" t="s">
        <v>121</v>
      </c>
      <c r="C55" s="63">
        <v>1457.6668019480501</v>
      </c>
      <c r="D55" s="63">
        <v>67.775974025973994</v>
      </c>
      <c r="E55" s="63">
        <v>122.97077922077899</v>
      </c>
      <c r="F55" s="63">
        <v>161.607142857143</v>
      </c>
      <c r="G55" s="63">
        <v>68.222402597402606</v>
      </c>
      <c r="H55" s="63">
        <v>538.14935064935105</v>
      </c>
      <c r="I55" s="63">
        <v>45.860389610389603</v>
      </c>
      <c r="J55" s="63">
        <v>35.166396103896098</v>
      </c>
      <c r="K55" s="63">
        <v>20.519480519480499</v>
      </c>
      <c r="L55" s="63">
        <v>37.512175324675297</v>
      </c>
      <c r="M55" s="63">
        <v>3.6599025974026</v>
      </c>
      <c r="N55" s="63">
        <v>22.520292207792199</v>
      </c>
      <c r="O55" s="63">
        <v>32.012987012986997</v>
      </c>
      <c r="P55" s="63">
        <v>1.28368506493506</v>
      </c>
      <c r="Q55" s="63">
        <v>5.8928571428571397</v>
      </c>
      <c r="R55" s="63">
        <v>31.676136363636399</v>
      </c>
      <c r="S55" s="63">
        <v>36.931818181818201</v>
      </c>
      <c r="T55" s="63">
        <v>188.392857142857</v>
      </c>
      <c r="V55" s="64">
        <v>407.98978027593301</v>
      </c>
      <c r="W55" s="64">
        <v>396.322432294328</v>
      </c>
      <c r="X55" s="2"/>
      <c r="Y55" s="64">
        <v>0.53100000000000003</v>
      </c>
      <c r="Z55" s="64">
        <v>0.57199999999999995</v>
      </c>
      <c r="AA55" s="64"/>
      <c r="AB55" s="60">
        <v>1.650535941917449</v>
      </c>
      <c r="AC55" s="60">
        <v>1.6505359419174503</v>
      </c>
      <c r="AD55" s="60">
        <v>1.6505359419174503</v>
      </c>
      <c r="AE55" s="60"/>
      <c r="AF55" s="4">
        <v>8.9700000000000006</v>
      </c>
      <c r="AG55" s="4"/>
      <c r="AH55" s="4">
        <v>1.06</v>
      </c>
      <c r="AI55" s="4"/>
      <c r="AJ55" s="4">
        <v>1.77</v>
      </c>
      <c r="AK55" s="53"/>
      <c r="AL55" s="33">
        <v>36.652473138762097</v>
      </c>
      <c r="AM55" s="33">
        <v>36.356888677965699</v>
      </c>
      <c r="AN55" s="33">
        <v>36.356888677965699</v>
      </c>
      <c r="AO55" s="33"/>
      <c r="AP55" s="33">
        <v>57.964366399051102</v>
      </c>
      <c r="AQ55" s="33">
        <v>68.9305978799527</v>
      </c>
      <c r="AR55" s="33">
        <v>63.447482139501901</v>
      </c>
      <c r="AS55" s="25"/>
      <c r="AT55" s="54">
        <v>0.365753158286238</v>
      </c>
      <c r="AU55" s="54">
        <v>0.365619431824317</v>
      </c>
      <c r="AV55" s="54">
        <v>0.36669198955933502</v>
      </c>
      <c r="AW55" s="54"/>
      <c r="AX55" s="33">
        <v>6.7126061084553408</v>
      </c>
      <c r="AY55" s="33">
        <v>6.2200072972223763</v>
      </c>
      <c r="AZ55" s="33">
        <v>6.2957917297197543</v>
      </c>
      <c r="BA55" s="33"/>
      <c r="BB55" s="59">
        <v>7.4159894623523526</v>
      </c>
      <c r="BC55" s="59">
        <v>7.166047000584471</v>
      </c>
      <c r="BD55" s="59">
        <v>4.8056940175849938</v>
      </c>
      <c r="BE55" s="59"/>
      <c r="BF55" s="25">
        <v>2.7211713921189999</v>
      </c>
      <c r="BG55" s="25">
        <v>2.7021417927344702</v>
      </c>
      <c r="BH55" s="25">
        <v>2.7068991925805999</v>
      </c>
      <c r="BI55" s="25"/>
      <c r="BJ55" s="49">
        <v>0.96866334345701899</v>
      </c>
      <c r="BK55" s="50">
        <v>5.0211276904793302E-2</v>
      </c>
      <c r="BL55" s="50">
        <v>0.82116565429816502</v>
      </c>
      <c r="BM55" s="52">
        <v>0</v>
      </c>
      <c r="BN55" s="50">
        <v>9.7286412254060498E-2</v>
      </c>
      <c r="BO55" s="2"/>
      <c r="BP55" s="45">
        <v>8.9296431401029999</v>
      </c>
      <c r="BQ55" s="45">
        <v>3.1529116598441802</v>
      </c>
      <c r="BR55" s="45">
        <v>2.51675359830978</v>
      </c>
      <c r="BS55" s="45">
        <v>3.2599778819490299</v>
      </c>
      <c r="BT55" s="46">
        <v>0</v>
      </c>
      <c r="BV55" s="6">
        <v>165.71428571428601</v>
      </c>
      <c r="BW55" s="6">
        <v>166.90476190476201</v>
      </c>
      <c r="BX55" s="6">
        <v>168.98809523809501</v>
      </c>
      <c r="BY55" s="6"/>
      <c r="BZ55" s="6">
        <f t="shared" si="1"/>
        <v>225.523300243129</v>
      </c>
      <c r="CA55" s="6">
        <v>113.40640642667699</v>
      </c>
      <c r="CB55" s="6">
        <v>112.11689381645201</v>
      </c>
      <c r="CD55" s="37">
        <v>214.8</v>
      </c>
      <c r="CE55" s="37">
        <v>216</v>
      </c>
      <c r="CF55" s="37">
        <v>196.5</v>
      </c>
      <c r="CG55" s="37"/>
      <c r="CH55" s="8">
        <v>3.98</v>
      </c>
      <c r="CI55" s="8">
        <v>3.96</v>
      </c>
      <c r="CJ55" s="8">
        <v>4.0199999999999996</v>
      </c>
      <c r="CK55" s="8"/>
      <c r="CL55" s="8">
        <v>5.42</v>
      </c>
      <c r="CM55" s="8">
        <v>5.46</v>
      </c>
      <c r="CN55" s="8">
        <v>5.39</v>
      </c>
      <c r="CO55" s="8"/>
      <c r="CP55" s="39">
        <v>39.630996309963102</v>
      </c>
      <c r="CQ55" s="39">
        <v>39.560439560439598</v>
      </c>
      <c r="CR55" s="39">
        <v>36.456400742115001</v>
      </c>
      <c r="CS55" s="39"/>
      <c r="CT55" s="6">
        <v>23.690999999999999</v>
      </c>
      <c r="CU55" s="6">
        <v>23.593</v>
      </c>
      <c r="CV55" s="6">
        <v>23.836408606824602</v>
      </c>
      <c r="CW55" s="6"/>
      <c r="CX55" s="8">
        <v>73.52</v>
      </c>
      <c r="CY55" s="8">
        <v>63.89</v>
      </c>
      <c r="CZ55" s="8">
        <v>82.66</v>
      </c>
      <c r="DA55" s="8"/>
      <c r="DB55" s="20">
        <v>88.5</v>
      </c>
      <c r="DC55" s="20">
        <v>87.9</v>
      </c>
      <c r="DD55" s="20">
        <v>88.2</v>
      </c>
      <c r="DE55" s="20"/>
      <c r="DF55" s="1">
        <v>4.7300000000000004</v>
      </c>
      <c r="DG55" s="1">
        <v>4.8</v>
      </c>
      <c r="DH55" s="1">
        <v>4.7</v>
      </c>
      <c r="DI55" s="1"/>
      <c r="DJ55" s="19">
        <v>68.25</v>
      </c>
      <c r="DK55" s="19">
        <v>69.150000000000006</v>
      </c>
      <c r="DL55" s="19">
        <v>68.52</v>
      </c>
      <c r="DM55" s="19"/>
      <c r="DN55" s="6">
        <v>0.12</v>
      </c>
      <c r="DO55" s="6">
        <v>0.125</v>
      </c>
      <c r="DP55" s="6">
        <v>0.11799999999999999</v>
      </c>
      <c r="DQ55" s="6"/>
      <c r="DR55" s="1">
        <v>37.26</v>
      </c>
      <c r="DS55" s="1">
        <v>36.46</v>
      </c>
      <c r="DT55" s="1">
        <v>31.52</v>
      </c>
      <c r="DU55" s="1"/>
      <c r="DV55" s="1">
        <v>7.12</v>
      </c>
      <c r="DW55" s="1">
        <v>4.3</v>
      </c>
      <c r="DX55" s="1">
        <v>9.02</v>
      </c>
      <c r="DY55" s="1"/>
      <c r="DZ55" s="1">
        <v>12.57</v>
      </c>
      <c r="EA55" s="1">
        <v>10.83</v>
      </c>
      <c r="EB55" s="1">
        <v>7.19</v>
      </c>
      <c r="EC55" s="1"/>
      <c r="ED55">
        <v>-0.19700000000000001</v>
      </c>
      <c r="EE55">
        <v>-1.3919999999999999</v>
      </c>
      <c r="EF55">
        <v>0.97699999999999998</v>
      </c>
      <c r="EG55" s="9"/>
      <c r="EH55">
        <v>14.446</v>
      </c>
      <c r="EI55">
        <v>11.651999999999999</v>
      </c>
      <c r="EJ55">
        <v>11.535</v>
      </c>
    </row>
    <row r="56" spans="1:140" x14ac:dyDescent="0.4">
      <c r="A56" s="11"/>
      <c r="B56" t="s">
        <v>122</v>
      </c>
      <c r="C56" s="63">
        <v>1522.51711048485</v>
      </c>
      <c r="D56" s="63">
        <v>68.039339736584793</v>
      </c>
      <c r="E56" s="63">
        <v>114.82141830102999</v>
      </c>
      <c r="F56" s="63">
        <v>153.269684246851</v>
      </c>
      <c r="G56" s="63">
        <v>76.212112497843194</v>
      </c>
      <c r="H56" s="63">
        <v>702.93897739690601</v>
      </c>
      <c r="I56" s="63">
        <v>60.309426583079301</v>
      </c>
      <c r="J56" s="63">
        <v>31.120952435727801</v>
      </c>
      <c r="K56" s="63">
        <v>27.1392419623857</v>
      </c>
      <c r="L56" s="63">
        <v>33.842526025191198</v>
      </c>
      <c r="M56" s="63">
        <v>2.9051590268591498</v>
      </c>
      <c r="N56" s="63">
        <v>13.821245758325199</v>
      </c>
      <c r="O56" s="63">
        <v>19.034911140507301</v>
      </c>
      <c r="P56" s="63">
        <v>1.67239891873239</v>
      </c>
      <c r="Q56" s="63">
        <v>2.80008051992868</v>
      </c>
      <c r="R56" s="63">
        <v>32.224075458675998</v>
      </c>
      <c r="S56" s="63">
        <v>17.154770805774401</v>
      </c>
      <c r="T56" s="63">
        <v>131.368263645252</v>
      </c>
      <c r="V56" s="64">
        <v>504.62370095867198</v>
      </c>
      <c r="W56" s="64">
        <v>506.05437847418</v>
      </c>
      <c r="X56" s="2"/>
      <c r="Y56" s="64">
        <v>6.1400000000000003E-2</v>
      </c>
      <c r="Z56" s="64">
        <v>7.0599999999999996E-2</v>
      </c>
      <c r="AA56" s="64"/>
      <c r="AB56" s="60">
        <v>1.2438030209571949</v>
      </c>
      <c r="AC56" s="60">
        <v>1.2438030209571986</v>
      </c>
      <c r="AD56" s="60">
        <v>1.2438030209571986</v>
      </c>
      <c r="AE56" s="60"/>
      <c r="AF56" s="4">
        <v>8.2799999999999994</v>
      </c>
      <c r="AG56" s="4"/>
      <c r="AH56" s="4">
        <v>2.23</v>
      </c>
      <c r="AI56" s="4"/>
      <c r="AJ56" s="4">
        <v>0.28999999999999998</v>
      </c>
      <c r="AK56" s="53"/>
      <c r="AL56" s="33">
        <v>20.349463532761899</v>
      </c>
      <c r="AM56" s="33">
        <v>20.054543771417499</v>
      </c>
      <c r="AN56" s="33">
        <v>20.054543771417499</v>
      </c>
      <c r="AO56" s="33"/>
      <c r="AP56" s="33">
        <v>835.52343194507296</v>
      </c>
      <c r="AQ56" s="33">
        <v>843.37609577914304</v>
      </c>
      <c r="AR56" s="33">
        <v>839.44976386210897</v>
      </c>
      <c r="AS56" s="25"/>
      <c r="AT56" s="54">
        <v>0.35974792834813701</v>
      </c>
      <c r="AU56" s="54">
        <v>0.359618556317506</v>
      </c>
      <c r="AV56" s="54">
        <v>0.36065614545635399</v>
      </c>
      <c r="AW56" s="54"/>
      <c r="AX56" s="33">
        <v>5.0122904407434872</v>
      </c>
      <c r="AY56" s="33">
        <v>5.1836182567962457</v>
      </c>
      <c r="AZ56" s="33">
        <v>5.1836182567962457</v>
      </c>
      <c r="BA56" s="33"/>
      <c r="BB56" s="59">
        <v>3.4069746216780588</v>
      </c>
      <c r="BC56" s="59">
        <v>3.3653372899582235</v>
      </c>
      <c r="BD56" s="59">
        <v>3.3937715684327587</v>
      </c>
      <c r="BE56" s="59"/>
      <c r="BF56" s="25">
        <v>2.48557911265137</v>
      </c>
      <c r="BG56" s="25">
        <v>2.5238197391872501</v>
      </c>
      <c r="BH56" s="25">
        <v>2.5142595825532799</v>
      </c>
      <c r="BI56" s="25"/>
      <c r="BJ56" s="49">
        <v>1.6495408512162599</v>
      </c>
      <c r="BK56" s="52">
        <v>0</v>
      </c>
      <c r="BL56" s="50">
        <v>1.6495408512162599</v>
      </c>
      <c r="BM56" s="52">
        <v>0</v>
      </c>
      <c r="BN56" s="52">
        <v>0</v>
      </c>
      <c r="BO56" s="2"/>
      <c r="BP56" s="45">
        <v>12.4105881012081</v>
      </c>
      <c r="BQ56" s="45">
        <v>2.4145364551108801</v>
      </c>
      <c r="BR56" s="45">
        <v>3.37042886450226</v>
      </c>
      <c r="BS56" s="45">
        <v>6.62562278159497</v>
      </c>
      <c r="BT56" s="46">
        <v>0</v>
      </c>
      <c r="BV56" s="6">
        <v>205.59523809523799</v>
      </c>
      <c r="BW56" s="6">
        <v>196.07142857142901</v>
      </c>
      <c r="BX56" s="6">
        <v>196.36904761904799</v>
      </c>
      <c r="BY56" s="6"/>
      <c r="BZ56" s="6">
        <f t="shared" si="1"/>
        <v>253.51430335343801</v>
      </c>
      <c r="CA56" s="6">
        <v>120.059355268731</v>
      </c>
      <c r="CB56" s="6">
        <v>133.45494808470701</v>
      </c>
      <c r="CD56" s="37">
        <v>221.7</v>
      </c>
      <c r="CE56" s="37">
        <v>210.3</v>
      </c>
      <c r="CF56" s="37">
        <v>233.4</v>
      </c>
      <c r="CG56" s="37"/>
      <c r="CH56" s="8">
        <v>3.71</v>
      </c>
      <c r="CI56" s="8">
        <v>3.64</v>
      </c>
      <c r="CJ56" s="8">
        <v>3.78</v>
      </c>
      <c r="CK56" s="8"/>
      <c r="CL56" s="8">
        <v>4.8600000000000003</v>
      </c>
      <c r="CM56" s="8">
        <v>4.95</v>
      </c>
      <c r="CN56" s="8">
        <v>4.76</v>
      </c>
      <c r="CO56" s="8"/>
      <c r="CP56" s="39">
        <v>45.617283950617299</v>
      </c>
      <c r="CQ56" s="39">
        <v>42.484848484848499</v>
      </c>
      <c r="CR56" s="39">
        <v>49.033613445378201</v>
      </c>
      <c r="CS56" s="39"/>
      <c r="CT56" s="6">
        <v>25.195</v>
      </c>
      <c r="CU56" s="6">
        <v>25.004000000000001</v>
      </c>
      <c r="CV56" s="6">
        <v>25.413865568935901</v>
      </c>
      <c r="CW56" s="6"/>
      <c r="CX56" s="8">
        <v>195.7</v>
      </c>
      <c r="CY56" s="8">
        <v>185.24</v>
      </c>
      <c r="CZ56" s="8">
        <v>179.28</v>
      </c>
      <c r="DA56" s="8"/>
      <c r="DB56" s="20">
        <v>143.80000000000001</v>
      </c>
      <c r="DC56" s="20">
        <v>142.6</v>
      </c>
      <c r="DD56" s="20">
        <v>143.9</v>
      </c>
      <c r="DE56" s="20"/>
      <c r="DF56" s="1">
        <v>5.38</v>
      </c>
      <c r="DG56" s="1">
        <v>5.4</v>
      </c>
      <c r="DH56" s="1">
        <v>5.4</v>
      </c>
      <c r="DI56" s="1"/>
      <c r="DJ56" s="19">
        <v>68.2</v>
      </c>
      <c r="DK56" s="19">
        <v>68.25</v>
      </c>
      <c r="DL56" s="19">
        <v>69.16</v>
      </c>
      <c r="DM56" s="19"/>
      <c r="DN56" s="6">
        <v>0.14699999999999999</v>
      </c>
      <c r="DO56" s="6">
        <v>0.14199999999999999</v>
      </c>
      <c r="DP56" s="6">
        <v>0.13800000000000001</v>
      </c>
      <c r="DQ56" s="6"/>
      <c r="DR56" s="1">
        <v>40.19</v>
      </c>
      <c r="DS56" s="1">
        <v>45.76</v>
      </c>
      <c r="DT56" s="1">
        <v>39.159999999999997</v>
      </c>
      <c r="DU56" s="1"/>
      <c r="DV56" s="1">
        <v>-2.93</v>
      </c>
      <c r="DW56" s="1">
        <v>2.0699999999999998</v>
      </c>
      <c r="DX56" s="1">
        <v>-4.24</v>
      </c>
      <c r="DY56" s="1"/>
      <c r="DZ56" s="1">
        <v>19.239999999999998</v>
      </c>
      <c r="EA56" s="1">
        <v>19.02</v>
      </c>
      <c r="EB56" s="1">
        <v>15.63</v>
      </c>
      <c r="EC56" s="1"/>
      <c r="ED56">
        <v>-3.4340000000000002</v>
      </c>
      <c r="EE56">
        <v>-4.1520000000000001</v>
      </c>
      <c r="EF56">
        <v>-1.651</v>
      </c>
      <c r="EH56">
        <v>19.462</v>
      </c>
      <c r="EI56">
        <v>19.132000000000001</v>
      </c>
      <c r="EJ56">
        <v>16.195</v>
      </c>
    </row>
    <row r="57" spans="1:140" ht="15" customHeight="1" x14ac:dyDescent="0.4">
      <c r="A57" s="11"/>
      <c r="B57" t="s">
        <v>123</v>
      </c>
      <c r="C57" s="63">
        <v>3068.3361224001901</v>
      </c>
      <c r="D57" s="63">
        <v>129.691608893139</v>
      </c>
      <c r="E57" s="63">
        <v>167.09299545780499</v>
      </c>
      <c r="F57" s="63">
        <v>274.40234281616102</v>
      </c>
      <c r="G57" s="63">
        <v>395.72675113554902</v>
      </c>
      <c r="H57" s="63">
        <v>812.45517571121195</v>
      </c>
      <c r="I57" s="63">
        <v>214.869710733923</v>
      </c>
      <c r="J57" s="63">
        <v>263.10662204159701</v>
      </c>
      <c r="K57" s="63">
        <v>27.9004303131724</v>
      </c>
      <c r="L57" s="63">
        <v>62.7958403060005</v>
      </c>
      <c r="M57" s="63">
        <v>4.51828830982548</v>
      </c>
      <c r="N57" s="63">
        <v>30.364570882142001</v>
      </c>
      <c r="O57" s="63">
        <v>63.883576380588103</v>
      </c>
      <c r="P57" s="63">
        <v>30.389672483863301</v>
      </c>
      <c r="Q57" s="63">
        <v>8.1120009562514905</v>
      </c>
      <c r="R57" s="63">
        <v>182.73966053071999</v>
      </c>
      <c r="S57" s="63">
        <v>54.972507769543398</v>
      </c>
      <c r="T57" s="63">
        <v>282.518527372699</v>
      </c>
      <c r="V57" s="64">
        <v>630.56095890410995</v>
      </c>
      <c r="W57" s="64">
        <v>629.04049657534301</v>
      </c>
      <c r="X57" s="2"/>
      <c r="Y57" s="64">
        <v>0.11799999999999999</v>
      </c>
      <c r="Z57" s="64">
        <v>0.186</v>
      </c>
      <c r="AA57" s="64"/>
      <c r="AB57" s="60">
        <v>0.37199565066527762</v>
      </c>
      <c r="AC57" s="60">
        <v>0.3719956506652754</v>
      </c>
      <c r="AD57" s="60">
        <v>0.3719956506652754</v>
      </c>
      <c r="AE57" s="60"/>
      <c r="AF57" s="4">
        <v>6.96</v>
      </c>
      <c r="AG57" s="4"/>
      <c r="AH57" s="4">
        <v>2.63</v>
      </c>
      <c r="AI57" s="4"/>
      <c r="AJ57" s="4">
        <v>0.48</v>
      </c>
      <c r="AK57" s="53"/>
      <c r="AL57" s="33">
        <v>14.6388412501634</v>
      </c>
      <c r="AM57" s="33">
        <v>14.020968080513599</v>
      </c>
      <c r="AN57" s="33">
        <v>13.688267143009901</v>
      </c>
      <c r="AO57" s="33"/>
      <c r="AP57" s="33">
        <v>85.841722188950598</v>
      </c>
      <c r="AQ57" s="33">
        <v>95.379691321056299</v>
      </c>
      <c r="AR57" s="33">
        <v>90.610706755003505</v>
      </c>
      <c r="AS57" s="25"/>
      <c r="AT57" s="54">
        <v>0.406219046665109</v>
      </c>
      <c r="AU57" s="54">
        <v>0.40605409975581103</v>
      </c>
      <c r="AV57" s="54">
        <v>0.40737743798655102</v>
      </c>
      <c r="AW57" s="54"/>
      <c r="AX57" s="33">
        <v>10.947552357875441</v>
      </c>
      <c r="AY57" s="33">
        <v>10.563247922190603</v>
      </c>
      <c r="AZ57" s="33">
        <v>10.755400140033023</v>
      </c>
      <c r="BA57" s="33"/>
      <c r="BB57" s="59">
        <v>8.4758577159747635</v>
      </c>
      <c r="BC57" s="59">
        <v>8.519202703595294</v>
      </c>
      <c r="BD57" s="59">
        <v>8.5238535019015291</v>
      </c>
      <c r="BE57" s="59"/>
      <c r="BF57" s="25">
        <v>7.9429253612231703</v>
      </c>
      <c r="BG57" s="25">
        <v>7.9086144297242704</v>
      </c>
      <c r="BH57" s="25">
        <v>7.917192162599</v>
      </c>
      <c r="BI57" s="25"/>
      <c r="BJ57" s="49">
        <v>0.48314753243366598</v>
      </c>
      <c r="BK57" s="52">
        <v>0</v>
      </c>
      <c r="BL57" s="50">
        <v>0.41711487059130298</v>
      </c>
      <c r="BM57" s="50">
        <v>6.6032661842362603E-2</v>
      </c>
      <c r="BN57" s="52">
        <v>0</v>
      </c>
      <c r="BO57" s="25"/>
      <c r="BP57" s="45">
        <v>3.21379327205163</v>
      </c>
      <c r="BQ57" s="45">
        <v>0.47799726188147901</v>
      </c>
      <c r="BR57" s="45">
        <v>1.66446639285481</v>
      </c>
      <c r="BS57" s="45">
        <v>0.556710020209922</v>
      </c>
      <c r="BT57" s="45">
        <v>0.51461959710541805</v>
      </c>
      <c r="BV57" s="6">
        <v>227.32142857142901</v>
      </c>
      <c r="BW57" s="6">
        <v>229.70238095238099</v>
      </c>
      <c r="BX57" s="6">
        <v>230.892857142857</v>
      </c>
      <c r="BY57" s="6"/>
      <c r="BZ57" s="6">
        <f t="shared" si="1"/>
        <v>227.25024449239501</v>
      </c>
      <c r="CA57" s="6">
        <v>108.78845098368301</v>
      </c>
      <c r="CB57" s="6">
        <v>118.46179350871201</v>
      </c>
      <c r="CD57" s="37">
        <v>232.3</v>
      </c>
      <c r="CE57" s="37">
        <v>224.1</v>
      </c>
      <c r="CF57" s="37">
        <v>237</v>
      </c>
      <c r="CG57" s="37"/>
      <c r="CH57" s="8">
        <v>3.73</v>
      </c>
      <c r="CI57" s="8">
        <v>3.76</v>
      </c>
      <c r="CJ57" s="8">
        <v>3.68</v>
      </c>
      <c r="CK57" s="8"/>
      <c r="CL57" s="8">
        <v>6.6</v>
      </c>
      <c r="CM57" s="8">
        <v>6.62</v>
      </c>
      <c r="CN57" s="8">
        <v>6.59</v>
      </c>
      <c r="CO57" s="8"/>
      <c r="CP57" s="39">
        <v>35.196969696969703</v>
      </c>
      <c r="CQ57" s="39">
        <v>33.851963746223603</v>
      </c>
      <c r="CR57" s="39">
        <v>35.963581183611502</v>
      </c>
      <c r="CS57" s="39"/>
      <c r="CT57" s="6">
        <v>24.52</v>
      </c>
      <c r="CU57" s="6">
        <v>24.497</v>
      </c>
      <c r="CV57" s="6">
        <v>24.591768971332201</v>
      </c>
      <c r="CW57" s="6"/>
      <c r="CX57" s="8">
        <v>195.6</v>
      </c>
      <c r="CY57" s="8">
        <v>206.44</v>
      </c>
      <c r="CZ57" s="8">
        <v>199.52</v>
      </c>
      <c r="DA57" s="8"/>
      <c r="DB57" s="20">
        <v>226.1</v>
      </c>
      <c r="DC57" s="20">
        <v>226.8</v>
      </c>
      <c r="DD57" s="20">
        <v>225.7</v>
      </c>
      <c r="DE57" s="20"/>
      <c r="DF57" s="1">
        <v>2.63</v>
      </c>
      <c r="DG57" s="1">
        <v>2.7</v>
      </c>
      <c r="DH57" s="1">
        <v>2.6</v>
      </c>
      <c r="DI57" s="1"/>
      <c r="DJ57" s="19">
        <v>66.7</v>
      </c>
      <c r="DK57" s="19">
        <v>67.290000000000006</v>
      </c>
      <c r="DL57" s="19">
        <v>65.94</v>
      </c>
      <c r="DM57" s="19"/>
      <c r="DN57" s="6">
        <v>0.30099999999999999</v>
      </c>
      <c r="DO57" s="6">
        <v>0.29799999999999999</v>
      </c>
      <c r="DP57" s="6">
        <v>0.29499999999999998</v>
      </c>
      <c r="DQ57" s="6"/>
      <c r="DR57" s="1">
        <v>38.72</v>
      </c>
      <c r="DS57" s="1">
        <v>37.96</v>
      </c>
      <c r="DT57" s="1">
        <v>41.47</v>
      </c>
      <c r="DU57" s="1"/>
      <c r="DV57" s="1">
        <v>-2.23</v>
      </c>
      <c r="DW57" s="1">
        <v>-3.45</v>
      </c>
      <c r="DX57" s="1">
        <v>-1.4</v>
      </c>
      <c r="DY57" s="1"/>
      <c r="DZ57" s="1">
        <v>11.71</v>
      </c>
      <c r="EA57" s="1">
        <v>10</v>
      </c>
      <c r="EB57" s="1">
        <v>13.99</v>
      </c>
      <c r="EC57" s="1"/>
      <c r="ED57">
        <v>0.59799999999999998</v>
      </c>
      <c r="EE57">
        <v>4.0330000000000004</v>
      </c>
      <c r="EF57">
        <v>-1.5669999999999999</v>
      </c>
      <c r="EH57">
        <v>11.92</v>
      </c>
      <c r="EI57">
        <v>10.577999999999999</v>
      </c>
      <c r="EJ57">
        <v>14.06</v>
      </c>
    </row>
    <row r="58" spans="1:140" ht="12" customHeight="1" x14ac:dyDescent="0.4">
      <c r="A58" s="11"/>
      <c r="B58" t="s">
        <v>124</v>
      </c>
      <c r="C58" s="63">
        <v>2350.7903624382202</v>
      </c>
      <c r="D58" s="63">
        <v>53.171334431631003</v>
      </c>
      <c r="E58" s="63">
        <v>264.29159802306401</v>
      </c>
      <c r="F58" s="63">
        <v>162.644151565074</v>
      </c>
      <c r="G58" s="63">
        <v>109.019769357496</v>
      </c>
      <c r="H58" s="63">
        <v>1020.18121911038</v>
      </c>
      <c r="I58" s="63">
        <v>64.497528830313001</v>
      </c>
      <c r="J58" s="63">
        <v>58.484349258649097</v>
      </c>
      <c r="K58" s="63">
        <v>32.084019769357504</v>
      </c>
      <c r="L58" s="63">
        <v>62.273476112026401</v>
      </c>
      <c r="M58" s="63">
        <v>4.7364085667215798</v>
      </c>
      <c r="N58" s="63">
        <v>21.499176276770999</v>
      </c>
      <c r="O58" s="63">
        <v>32.7635914332784</v>
      </c>
      <c r="P58" s="63">
        <v>2.3319604612850098</v>
      </c>
      <c r="Q58" s="63">
        <v>1.5679571663920899</v>
      </c>
      <c r="R58" s="63">
        <v>72.199341021416799</v>
      </c>
      <c r="S58" s="63">
        <v>46.334431630971999</v>
      </c>
      <c r="T58" s="63">
        <v>280.436573311367</v>
      </c>
      <c r="V58" s="64">
        <v>519.20985369293203</v>
      </c>
      <c r="W58" s="64">
        <v>514.51419002291595</v>
      </c>
      <c r="X58" s="2"/>
      <c r="Y58" s="64">
        <v>0.10199999999999999</v>
      </c>
      <c r="Z58" s="64">
        <v>0.11799999999999999</v>
      </c>
      <c r="AA58" s="64"/>
      <c r="AB58" s="60">
        <v>0.40203401286508905</v>
      </c>
      <c r="AC58" s="60">
        <v>0.80406802573017744</v>
      </c>
      <c r="AD58" s="60">
        <v>0.80406802573017744</v>
      </c>
      <c r="AE58" s="60"/>
      <c r="AF58" s="4">
        <v>6.95</v>
      </c>
      <c r="AG58" s="4"/>
      <c r="AH58" s="4">
        <v>4.95</v>
      </c>
      <c r="AI58" s="4"/>
      <c r="AJ58" s="4">
        <v>1.1100000000000001</v>
      </c>
      <c r="AK58" s="53"/>
      <c r="AL58" s="33">
        <v>34.558201771483503</v>
      </c>
      <c r="AM58" s="33">
        <v>34.357864369909699</v>
      </c>
      <c r="AN58" s="33">
        <v>34.458033070696601</v>
      </c>
      <c r="AO58" s="33"/>
      <c r="AP58" s="33">
        <v>209.48968140803299</v>
      </c>
      <c r="AQ58" s="33">
        <v>201.73080431884699</v>
      </c>
      <c r="AR58" s="33">
        <v>205.61024286343999</v>
      </c>
      <c r="AS58" s="25"/>
      <c r="AT58" s="54">
        <v>0.212376048794751</v>
      </c>
      <c r="AU58" s="54">
        <v>0.21233095478553701</v>
      </c>
      <c r="AV58" s="54">
        <v>0.21269224396342701</v>
      </c>
      <c r="AW58" s="54"/>
      <c r="AX58" s="33">
        <v>7.8692464411675394</v>
      </c>
      <c r="AY58" s="33">
        <v>7.6108147025413491</v>
      </c>
      <c r="AZ58" s="33">
        <v>7.5185176530319939</v>
      </c>
      <c r="BA58" s="33"/>
      <c r="BB58" s="59">
        <v>2.7432222091270058</v>
      </c>
      <c r="BC58" s="59">
        <v>2.763251509520412</v>
      </c>
      <c r="BD58" s="59">
        <v>2.7638768421392705</v>
      </c>
      <c r="BE58" s="59"/>
      <c r="BF58" s="25">
        <v>2.6141869066033898</v>
      </c>
      <c r="BG58" s="25">
        <v>2.6327276629952601</v>
      </c>
      <c r="BH58" s="25">
        <v>2.6280924738972899</v>
      </c>
      <c r="BI58" s="25"/>
      <c r="BJ58" s="49">
        <v>0.84962850943520296</v>
      </c>
      <c r="BK58" s="52">
        <v>0</v>
      </c>
      <c r="BL58" s="50">
        <v>0.76079952659609396</v>
      </c>
      <c r="BM58" s="52">
        <v>0</v>
      </c>
      <c r="BN58" s="50">
        <v>8.8828982839108395E-2</v>
      </c>
      <c r="BO58" s="2"/>
      <c r="BP58" s="45">
        <v>8.6194605167992702</v>
      </c>
      <c r="BQ58" s="45">
        <v>1.8932211190742301</v>
      </c>
      <c r="BR58" s="45">
        <v>4.4114504569662696</v>
      </c>
      <c r="BS58" s="45">
        <v>2.3147889407587598</v>
      </c>
      <c r="BT58" s="46">
        <v>0</v>
      </c>
      <c r="BV58" s="6">
        <v>225.53571428571399</v>
      </c>
      <c r="BW58" s="6">
        <v>223.75</v>
      </c>
      <c r="BX58" s="6">
        <v>219.583333333333</v>
      </c>
      <c r="BY58" s="6"/>
      <c r="BZ58" s="6">
        <f t="shared" si="1"/>
        <v>255.29004006399202</v>
      </c>
      <c r="CA58" s="6">
        <v>120.69400567582601</v>
      </c>
      <c r="CB58" s="6">
        <v>134.596034388166</v>
      </c>
      <c r="CD58" s="37">
        <v>210.3</v>
      </c>
      <c r="CE58" s="37">
        <v>228.7</v>
      </c>
      <c r="CF58" s="37">
        <v>233.4</v>
      </c>
      <c r="CG58" s="37"/>
      <c r="CH58" s="8">
        <v>3.79</v>
      </c>
      <c r="CI58" s="8">
        <v>3.82</v>
      </c>
      <c r="CJ58" s="8">
        <v>3.79</v>
      </c>
      <c r="CK58" s="8"/>
      <c r="CL58" s="8">
        <v>5.03</v>
      </c>
      <c r="CM58" s="8">
        <v>5</v>
      </c>
      <c r="CN58" s="8">
        <v>4.92</v>
      </c>
      <c r="CO58" s="8"/>
      <c r="CP58" s="39">
        <v>41.809145129224703</v>
      </c>
      <c r="CQ58" s="39">
        <v>45.74</v>
      </c>
      <c r="CR58" s="39">
        <v>47.439024390243901</v>
      </c>
      <c r="CS58" s="39"/>
      <c r="CT58" s="6">
        <v>26.49</v>
      </c>
      <c r="CU58" s="6">
        <v>26.439</v>
      </c>
      <c r="CV58" s="6">
        <v>26.674305785124002</v>
      </c>
      <c r="CW58" s="6"/>
      <c r="CX58" s="8">
        <v>141.19999999999999</v>
      </c>
      <c r="CY58" s="8">
        <v>151.96</v>
      </c>
      <c r="CZ58" s="8">
        <v>132.65</v>
      </c>
      <c r="DA58" s="8"/>
      <c r="DB58" s="20">
        <v>148.1</v>
      </c>
      <c r="DC58" s="20">
        <v>149.19999999999999</v>
      </c>
      <c r="DD58" s="20">
        <v>148.69999999999999</v>
      </c>
      <c r="DE58" s="20"/>
      <c r="DF58" s="1">
        <v>2.96</v>
      </c>
      <c r="DG58" s="1">
        <v>2.9</v>
      </c>
      <c r="DH58" s="1">
        <v>2.9</v>
      </c>
      <c r="DI58" s="1"/>
      <c r="DJ58" s="19">
        <v>74.2</v>
      </c>
      <c r="DK58" s="19">
        <v>75.62</v>
      </c>
      <c r="DL58" s="19">
        <v>74.260000000000005</v>
      </c>
      <c r="DM58" s="19"/>
      <c r="DN58" s="6">
        <v>0.219</v>
      </c>
      <c r="DO58" s="6">
        <v>0.214</v>
      </c>
      <c r="DP58" s="6">
        <v>0.224</v>
      </c>
      <c r="DQ58" s="6"/>
      <c r="DR58" s="1">
        <v>37.049999999999997</v>
      </c>
      <c r="DS58" s="1">
        <v>33.46</v>
      </c>
      <c r="DT58" s="1">
        <v>34</v>
      </c>
      <c r="DU58" s="1"/>
      <c r="DV58" s="1">
        <v>5.05</v>
      </c>
      <c r="DW58" s="1">
        <v>6.25</v>
      </c>
      <c r="DX58" s="1">
        <v>6.3</v>
      </c>
      <c r="DY58" s="1"/>
      <c r="DZ58" s="1">
        <v>12.02</v>
      </c>
      <c r="EA58" s="1">
        <v>10.59</v>
      </c>
      <c r="EB58" s="1">
        <v>7.52</v>
      </c>
      <c r="EC58" s="1"/>
      <c r="ED58">
        <v>-1.0489999999999999</v>
      </c>
      <c r="EE58">
        <v>-0.124</v>
      </c>
      <c r="EF58">
        <v>0.39600000000000002</v>
      </c>
      <c r="EH58">
        <v>13.038</v>
      </c>
      <c r="EI58">
        <v>12.297000000000001</v>
      </c>
      <c r="EJ58">
        <v>9.81</v>
      </c>
    </row>
    <row r="59" spans="1:140" x14ac:dyDescent="0.4">
      <c r="A59" s="11"/>
      <c r="B59" t="s">
        <v>125</v>
      </c>
      <c r="C59" s="63">
        <v>2073.33312101911</v>
      </c>
      <c r="D59" s="63">
        <v>62.258251302837301</v>
      </c>
      <c r="E59" s="63">
        <v>143.850607990735</v>
      </c>
      <c r="F59" s="63">
        <v>176.19571511291301</v>
      </c>
      <c r="G59" s="63">
        <v>62.541980312680899</v>
      </c>
      <c r="H59" s="63">
        <v>1259.75680370585</v>
      </c>
      <c r="I59" s="63">
        <v>48.152866242038201</v>
      </c>
      <c r="J59" s="63">
        <v>46.0451650260568</v>
      </c>
      <c r="K59" s="63">
        <v>17.67631731326</v>
      </c>
      <c r="L59" s="63">
        <v>43.126809496236199</v>
      </c>
      <c r="M59" s="63">
        <v>4.1546033584250104</v>
      </c>
      <c r="N59" s="63">
        <v>23.237405906195701</v>
      </c>
      <c r="O59" s="63">
        <v>35.008106543138403</v>
      </c>
      <c r="P59" s="63">
        <v>1.6330631152287201</v>
      </c>
      <c r="Q59" s="63">
        <v>3.11696583671106</v>
      </c>
      <c r="R59" s="63">
        <v>20.817602779386199</v>
      </c>
      <c r="S59" s="63">
        <v>22.442964678633501</v>
      </c>
      <c r="T59" s="63">
        <v>60.191082802547797</v>
      </c>
      <c r="V59" s="64">
        <v>496.83545069570499</v>
      </c>
      <c r="W59" s="64">
        <v>496.83545069570499</v>
      </c>
      <c r="X59" s="2"/>
      <c r="Y59" s="64">
        <v>0.191</v>
      </c>
      <c r="Z59" s="64">
        <v>0.191</v>
      </c>
      <c r="AA59" s="64"/>
      <c r="AB59" s="60">
        <v>1.6567997577502045</v>
      </c>
      <c r="AC59" s="60">
        <v>1.6567997577502089</v>
      </c>
      <c r="AD59" s="60">
        <v>1.6567997577502089</v>
      </c>
      <c r="AE59" s="60"/>
      <c r="AF59" s="4">
        <v>6.81</v>
      </c>
      <c r="AG59" s="4"/>
      <c r="AH59" s="3">
        <v>0</v>
      </c>
      <c r="AI59" s="3"/>
      <c r="AJ59" s="4">
        <v>0.09</v>
      </c>
      <c r="AK59" s="53"/>
      <c r="AL59" s="33">
        <v>18.484661037931499</v>
      </c>
      <c r="AM59" s="33">
        <v>18.1943260478069</v>
      </c>
      <c r="AN59" s="33">
        <v>18.1943260478069</v>
      </c>
      <c r="AO59" s="33"/>
      <c r="AP59" s="33">
        <v>15.4462188911531</v>
      </c>
      <c r="AQ59" s="33">
        <v>13.9015970020377</v>
      </c>
      <c r="AR59" s="33">
        <v>14.673907946595399</v>
      </c>
      <c r="AS59" s="25"/>
      <c r="AT59" s="54">
        <v>0.29963925540729602</v>
      </c>
      <c r="AU59" s="54">
        <v>0.299549498618572</v>
      </c>
      <c r="AV59" s="54">
        <v>0.30026906219482102</v>
      </c>
      <c r="AW59" s="54"/>
      <c r="AX59" s="33">
        <v>6.0153962376000383</v>
      </c>
      <c r="AY59" s="33">
        <v>5.7681621209740479</v>
      </c>
      <c r="AZ59" s="33">
        <v>5.6635630716322831</v>
      </c>
      <c r="BA59" s="33"/>
      <c r="BB59" s="62">
        <v>5.2666294733661116</v>
      </c>
      <c r="BC59" s="62">
        <v>5.5654469103783351</v>
      </c>
      <c r="BD59" s="62">
        <v>5.7202931616060297</v>
      </c>
      <c r="BE59" s="59"/>
      <c r="BF59" s="25">
        <v>2.82700737561085</v>
      </c>
      <c r="BG59" s="25">
        <v>2.8079055585284798</v>
      </c>
      <c r="BH59" s="25">
        <v>2.8126810127990698</v>
      </c>
      <c r="BI59" s="25"/>
      <c r="BJ59" s="49">
        <v>1.42566287878788</v>
      </c>
      <c r="BK59" s="50">
        <v>3.6931818181818198E-2</v>
      </c>
      <c r="BL59" s="50">
        <v>1.3887310606060601</v>
      </c>
      <c r="BM59" s="52">
        <v>0</v>
      </c>
      <c r="BN59" s="52">
        <v>0</v>
      </c>
      <c r="BO59" s="2"/>
      <c r="BP59" s="45">
        <v>4.3089162095088804</v>
      </c>
      <c r="BQ59" s="45">
        <v>3.79114420062696</v>
      </c>
      <c r="BR59" s="46">
        <v>0</v>
      </c>
      <c r="BS59" s="45">
        <v>0.156535723615465</v>
      </c>
      <c r="BT59" s="45">
        <v>0.36123628526645801</v>
      </c>
      <c r="BV59" s="6">
        <v>236.84523809523799</v>
      </c>
      <c r="BW59" s="6">
        <v>217.5</v>
      </c>
      <c r="BX59" s="6">
        <v>220.17857142857099</v>
      </c>
      <c r="BY59" s="6"/>
      <c r="BZ59" s="6">
        <f t="shared" si="1"/>
        <v>259.87725348885402</v>
      </c>
      <c r="CA59" s="6">
        <v>127.730189489323</v>
      </c>
      <c r="CB59" s="6">
        <v>132.14706399953101</v>
      </c>
      <c r="CD59" s="37">
        <v>221.7</v>
      </c>
      <c r="CE59" s="37">
        <v>212.5</v>
      </c>
      <c r="CF59" s="37">
        <v>245</v>
      </c>
      <c r="CG59" s="37"/>
      <c r="CH59" s="8">
        <v>3.86</v>
      </c>
      <c r="CI59" s="8">
        <v>3.79</v>
      </c>
      <c r="CJ59" s="8">
        <v>3.85</v>
      </c>
      <c r="CK59" s="8"/>
      <c r="CL59" s="8">
        <v>5.24</v>
      </c>
      <c r="CM59" s="8">
        <v>5.34</v>
      </c>
      <c r="CN59" s="8">
        <v>5.28</v>
      </c>
      <c r="CO59" s="8"/>
      <c r="CP59" s="39">
        <v>42.309160305343497</v>
      </c>
      <c r="CQ59" s="39">
        <v>39.794007490636702</v>
      </c>
      <c r="CR59" s="39">
        <v>46.401515151515198</v>
      </c>
      <c r="CS59" s="39"/>
      <c r="CT59" s="6">
        <v>26.47</v>
      </c>
      <c r="CU59" s="6">
        <v>26.369</v>
      </c>
      <c r="CV59" s="6">
        <v>26.6218783066813</v>
      </c>
      <c r="CW59" s="6"/>
      <c r="CX59" s="8">
        <v>102.2</v>
      </c>
      <c r="CY59" s="8">
        <v>111.95</v>
      </c>
      <c r="CZ59" s="8">
        <v>100.58</v>
      </c>
      <c r="DA59" s="8"/>
      <c r="DB59" s="20">
        <v>127.5</v>
      </c>
      <c r="DC59" s="20">
        <v>127.6</v>
      </c>
      <c r="DD59" s="20">
        <v>128.5</v>
      </c>
      <c r="DE59" s="20"/>
      <c r="DF59" s="1">
        <v>3.84</v>
      </c>
      <c r="DG59" s="1">
        <v>3.9</v>
      </c>
      <c r="DH59" s="1">
        <v>3.8</v>
      </c>
      <c r="DI59" s="1"/>
      <c r="DJ59" s="19">
        <v>56.3</v>
      </c>
      <c r="DK59" s="19">
        <v>56.38</v>
      </c>
      <c r="DL59" s="19">
        <v>55.29</v>
      </c>
      <c r="DM59" s="19"/>
      <c r="DN59" s="6">
        <v>0.17199999999999999</v>
      </c>
      <c r="DO59" s="6">
        <v>0.17599999999999999</v>
      </c>
      <c r="DP59" s="6">
        <v>0.1182</v>
      </c>
      <c r="DQ59" s="6"/>
      <c r="DR59" s="1">
        <v>38.869999999999997</v>
      </c>
      <c r="DS59" s="1">
        <v>41.2</v>
      </c>
      <c r="DT59" s="1">
        <v>40.85</v>
      </c>
      <c r="DU59" s="1"/>
      <c r="DV59" s="1">
        <v>-1.4</v>
      </c>
      <c r="DW59" s="1">
        <v>0.74</v>
      </c>
      <c r="DX59" s="1">
        <v>-4.9000000000000004</v>
      </c>
      <c r="DY59" s="1"/>
      <c r="DZ59" s="1">
        <v>16.649999999999999</v>
      </c>
      <c r="EA59" s="1">
        <v>10.28</v>
      </c>
      <c r="EB59" s="1">
        <v>18.61</v>
      </c>
      <c r="EC59" s="1"/>
      <c r="ED59">
        <v>1.2529999999999999</v>
      </c>
      <c r="EE59">
        <v>0.25</v>
      </c>
      <c r="EF59">
        <v>-1.298</v>
      </c>
      <c r="EH59">
        <v>16.709</v>
      </c>
      <c r="EI59">
        <v>10.307</v>
      </c>
      <c r="EJ59">
        <v>19.244</v>
      </c>
    </row>
    <row r="60" spans="1:140" x14ac:dyDescent="0.4">
      <c r="A60" s="11"/>
      <c r="B60" t="s">
        <v>126</v>
      </c>
      <c r="C60" s="63">
        <v>2475.2143065693399</v>
      </c>
      <c r="D60" s="63">
        <v>98.347445255474497</v>
      </c>
      <c r="E60" s="63">
        <v>194.81459854014599</v>
      </c>
      <c r="F60" s="63">
        <v>186.026277372263</v>
      </c>
      <c r="G60" s="63">
        <v>181.407299270073</v>
      </c>
      <c r="H60" s="63">
        <v>891.09489051094897</v>
      </c>
      <c r="I60" s="63">
        <v>127.737226277372</v>
      </c>
      <c r="J60" s="63">
        <v>170.902189781022</v>
      </c>
      <c r="K60" s="63">
        <v>7.2145985401459898</v>
      </c>
      <c r="L60" s="63">
        <v>69.489051094890499</v>
      </c>
      <c r="M60" s="63">
        <v>8.5348905109489106</v>
      </c>
      <c r="N60" s="63">
        <v>24.7789781021898</v>
      </c>
      <c r="O60" s="63">
        <v>59.433576642335801</v>
      </c>
      <c r="P60" s="63">
        <v>1.0443795620437999</v>
      </c>
      <c r="Q60" s="63">
        <v>4.7947445255474497</v>
      </c>
      <c r="R60" s="63">
        <v>100.186861313869</v>
      </c>
      <c r="S60" s="63">
        <v>47.293430656934298</v>
      </c>
      <c r="T60" s="63">
        <v>232.62481751824799</v>
      </c>
      <c r="V60" s="64">
        <v>636.101439039463</v>
      </c>
      <c r="W60" s="64">
        <v>648.64421294252702</v>
      </c>
      <c r="X60" s="2"/>
      <c r="Y60" s="64">
        <v>0.32300000000000001</v>
      </c>
      <c r="Z60" s="64">
        <v>0.11600000000000001</v>
      </c>
      <c r="AA60" s="64"/>
      <c r="AB60" s="60">
        <v>0.42020344132773807</v>
      </c>
      <c r="AC60" s="60">
        <v>0.42020344132774134</v>
      </c>
      <c r="AD60" s="60">
        <v>0.42020344132774134</v>
      </c>
      <c r="AE60" s="60"/>
      <c r="AF60" s="4">
        <v>8.3000000000000007</v>
      </c>
      <c r="AG60" s="4"/>
      <c r="AH60" s="4">
        <v>6.2</v>
      </c>
      <c r="AI60" s="4"/>
      <c r="AJ60" s="4">
        <v>4.91</v>
      </c>
      <c r="AK60" s="53"/>
      <c r="AL60" s="33">
        <v>20.4780411542569</v>
      </c>
      <c r="AM60" s="33">
        <v>19.723090328293502</v>
      </c>
      <c r="AN60" s="33">
        <v>19.2512460620664</v>
      </c>
      <c r="AO60" s="33"/>
      <c r="AP60" s="33">
        <v>867.90191817686105</v>
      </c>
      <c r="AQ60" s="33">
        <v>872.48590718131595</v>
      </c>
      <c r="AR60" s="33">
        <v>870.19391267908804</v>
      </c>
      <c r="AS60" s="25"/>
      <c r="AT60" s="54">
        <v>0.384706290576456</v>
      </c>
      <c r="AU60" s="54">
        <v>0.384558348560671</v>
      </c>
      <c r="AV60" s="54">
        <v>0.38574508048961897</v>
      </c>
      <c r="AW60" s="54"/>
      <c r="AX60" s="33">
        <v>16.964915266412568</v>
      </c>
      <c r="AY60" s="33">
        <v>17.254320166897259</v>
      </c>
      <c r="AZ60" s="33">
        <v>16.675510365927877</v>
      </c>
      <c r="BA60" s="33"/>
      <c r="BB60" s="59">
        <v>6.0209510740819994</v>
      </c>
      <c r="BC60" s="59">
        <v>6.5042332648212353</v>
      </c>
      <c r="BD60" s="59">
        <v>6.2271799800315302</v>
      </c>
      <c r="BE60" s="59"/>
      <c r="BF60" s="25">
        <v>9.5148708473855503</v>
      </c>
      <c r="BG60" s="25">
        <v>9.53424953026156</v>
      </c>
      <c r="BH60" s="25">
        <v>9.5294048595425593</v>
      </c>
      <c r="BI60" s="25"/>
      <c r="BJ60" s="49">
        <v>1.15471234413142</v>
      </c>
      <c r="BK60" s="50">
        <v>0.109033779771723</v>
      </c>
      <c r="BL60" s="50">
        <v>0.96765520881440903</v>
      </c>
      <c r="BM60" s="50">
        <v>7.8023355545292605E-2</v>
      </c>
      <c r="BN60" s="52">
        <v>0</v>
      </c>
      <c r="BO60" s="2"/>
      <c r="BP60" s="45">
        <v>50.496585735963599</v>
      </c>
      <c r="BQ60" s="45">
        <v>2.3288249653625401</v>
      </c>
      <c r="BR60" s="45">
        <v>43.353895889687898</v>
      </c>
      <c r="BS60" s="45">
        <v>3.2131193507950102</v>
      </c>
      <c r="BT60" s="45">
        <v>1.6007455301180999</v>
      </c>
      <c r="BV60" s="6">
        <v>178.51190476190499</v>
      </c>
      <c r="BW60" s="6">
        <v>197.857142857143</v>
      </c>
      <c r="BX60" s="6">
        <v>195.47619047619099</v>
      </c>
      <c r="BY60" s="6"/>
      <c r="BZ60" s="6">
        <f t="shared" si="1"/>
        <v>224.943798455315</v>
      </c>
      <c r="CA60" s="6">
        <v>113.762955296206</v>
      </c>
      <c r="CB60" s="6">
        <v>111.180843159109</v>
      </c>
      <c r="CD60" s="37">
        <v>221.7</v>
      </c>
      <c r="CE60" s="37">
        <v>191.9</v>
      </c>
      <c r="CF60" s="37">
        <v>224.1</v>
      </c>
      <c r="CG60" s="37"/>
      <c r="CH60" s="8">
        <v>3.66</v>
      </c>
      <c r="CI60" s="8">
        <v>3.69</v>
      </c>
      <c r="CJ60" s="8">
        <v>3.64</v>
      </c>
      <c r="CK60" s="8"/>
      <c r="CL60" s="8">
        <v>4.07</v>
      </c>
      <c r="CM60" s="8">
        <v>4.12</v>
      </c>
      <c r="CN60" s="8">
        <v>3.95</v>
      </c>
      <c r="CO60" s="8"/>
      <c r="CP60" s="39">
        <v>54.471744471744501</v>
      </c>
      <c r="CQ60" s="39">
        <v>46.577669902912596</v>
      </c>
      <c r="CR60" s="39">
        <v>56.734177215189902</v>
      </c>
      <c r="CS60" s="39"/>
      <c r="CT60" s="6">
        <v>24.45</v>
      </c>
      <c r="CU60" s="6">
        <v>24.503</v>
      </c>
      <c r="CV60" s="6">
        <v>24.477045759906499</v>
      </c>
      <c r="CW60" s="6"/>
      <c r="CX60" s="8">
        <v>165.7</v>
      </c>
      <c r="CY60" s="8">
        <v>154.66</v>
      </c>
      <c r="CZ60" s="8">
        <v>177.88</v>
      </c>
      <c r="DA60" s="8"/>
      <c r="DB60" s="20">
        <v>177.4</v>
      </c>
      <c r="DC60" s="20">
        <v>178.2</v>
      </c>
      <c r="DD60" s="20">
        <v>176.3</v>
      </c>
      <c r="DE60" s="20"/>
      <c r="DF60" s="1">
        <v>2.67</v>
      </c>
      <c r="DG60" s="1">
        <v>2.7</v>
      </c>
      <c r="DH60" s="1">
        <v>2.6</v>
      </c>
      <c r="DI60" s="1"/>
      <c r="DJ60" s="19">
        <v>63.8</v>
      </c>
      <c r="DK60" s="19">
        <v>64.849999999999994</v>
      </c>
      <c r="DL60" s="19">
        <v>63.52</v>
      </c>
      <c r="DM60" s="19"/>
      <c r="DN60" s="6">
        <v>0.22800000000000001</v>
      </c>
      <c r="DO60" s="6">
        <v>0.224</v>
      </c>
      <c r="DP60" s="6">
        <v>0.23499999999999999</v>
      </c>
      <c r="DQ60" s="6"/>
      <c r="DR60" s="1">
        <v>40.619999999999997</v>
      </c>
      <c r="DS60" s="1">
        <v>43.19</v>
      </c>
      <c r="DT60" s="1">
        <v>38.01</v>
      </c>
      <c r="DU60" s="1"/>
      <c r="DV60" s="1">
        <v>1.07</v>
      </c>
      <c r="DW60" s="1">
        <v>1.18</v>
      </c>
      <c r="DX60" s="1">
        <v>0.68</v>
      </c>
      <c r="DY60" s="1"/>
      <c r="DZ60" s="1">
        <v>13.01</v>
      </c>
      <c r="EA60" s="1">
        <v>15.02</v>
      </c>
      <c r="EB60" s="1">
        <v>10.71</v>
      </c>
      <c r="EC60" s="1"/>
      <c r="ED60">
        <v>-2.3170000000000002</v>
      </c>
      <c r="EE60">
        <v>6.1020000000000003</v>
      </c>
      <c r="EF60">
        <v>23.774999999999999</v>
      </c>
      <c r="EH60">
        <v>13.054</v>
      </c>
      <c r="EI60">
        <v>15.066000000000001</v>
      </c>
      <c r="EJ60">
        <v>10.731999999999999</v>
      </c>
    </row>
    <row r="61" spans="1:140" x14ac:dyDescent="0.4">
      <c r="A61" s="11"/>
      <c r="B61" t="s">
        <v>127</v>
      </c>
      <c r="C61" s="63">
        <v>3785.5703125</v>
      </c>
      <c r="D61" s="63">
        <v>96.40625</v>
      </c>
      <c r="E61" s="63">
        <v>158.7109375</v>
      </c>
      <c r="F61" s="63">
        <v>403.125</v>
      </c>
      <c r="G61" s="63">
        <v>273.5546875</v>
      </c>
      <c r="H61" s="63">
        <v>2006.25</v>
      </c>
      <c r="I61" s="63">
        <v>152.421875</v>
      </c>
      <c r="J61" s="63">
        <v>120.1953125</v>
      </c>
      <c r="K61" s="63">
        <v>16.53515625</v>
      </c>
      <c r="L61" s="63">
        <v>60.0390625</v>
      </c>
      <c r="M61" s="63">
        <v>4.484375</v>
      </c>
      <c r="N61" s="63">
        <v>15.98046875</v>
      </c>
      <c r="O61" s="63">
        <v>37.33984375</v>
      </c>
      <c r="P61" s="63">
        <v>5.1171875</v>
      </c>
      <c r="Q61" s="63">
        <v>8.30078125</v>
      </c>
      <c r="R61" s="63">
        <v>48.359375</v>
      </c>
      <c r="S61" s="63">
        <v>60.3515625</v>
      </c>
      <c r="T61" s="63">
        <v>258.359375</v>
      </c>
      <c r="V61" s="64">
        <v>451.83266253869999</v>
      </c>
      <c r="W61" s="64">
        <v>449.08359133126902</v>
      </c>
      <c r="X61" s="2"/>
      <c r="Y61" s="64">
        <v>0.11600000000000001</v>
      </c>
      <c r="Z61" s="64">
        <v>0.11700000000000001</v>
      </c>
      <c r="AA61" s="64"/>
      <c r="AB61" s="60">
        <v>1.6452913698570644</v>
      </c>
      <c r="AC61" s="60">
        <v>2.4679370547856019</v>
      </c>
      <c r="AD61" s="60">
        <v>2.0566142123213305</v>
      </c>
      <c r="AE61" s="60"/>
      <c r="AF61" s="4">
        <v>8.89</v>
      </c>
      <c r="AG61" s="4"/>
      <c r="AH61" s="4">
        <v>5.05</v>
      </c>
      <c r="AI61" s="4"/>
      <c r="AJ61" s="4">
        <v>3.13</v>
      </c>
      <c r="AK61" s="53"/>
      <c r="AL61" s="33">
        <v>46.500434411953101</v>
      </c>
      <c r="AM61" s="33">
        <v>46.059903980681902</v>
      </c>
      <c r="AN61" s="33">
        <v>45.913060503591502</v>
      </c>
      <c r="AO61" s="33"/>
      <c r="AP61" s="33">
        <v>76.028485433753502</v>
      </c>
      <c r="AQ61" s="33">
        <v>72.925281946661499</v>
      </c>
      <c r="AR61" s="33">
        <v>74.476883690207501</v>
      </c>
      <c r="AS61" s="25"/>
      <c r="AT61" s="54">
        <v>0.365083742814164</v>
      </c>
      <c r="AU61" s="54">
        <v>0.36495050531773998</v>
      </c>
      <c r="AV61" s="54">
        <v>0.36601913626763499</v>
      </c>
      <c r="AW61" s="54"/>
      <c r="AX61" s="33">
        <v>6.3582898639528072</v>
      </c>
      <c r="AY61" s="33">
        <v>6.5917439895634526</v>
      </c>
      <c r="AZ61" s="33">
        <v>6.750159289084964</v>
      </c>
      <c r="BA61" s="33"/>
      <c r="BB61" s="59">
        <v>4.6534928921179883</v>
      </c>
      <c r="BC61" s="59">
        <v>4.5690279786979824</v>
      </c>
      <c r="BD61" s="59">
        <v>4.5279640916793884</v>
      </c>
      <c r="BE61" s="59"/>
      <c r="BF61" s="25">
        <v>3.9075802524681</v>
      </c>
      <c r="BG61" s="25">
        <v>3.8696419866671898</v>
      </c>
      <c r="BH61" s="25">
        <v>3.8791265531174202</v>
      </c>
      <c r="BI61" s="25"/>
      <c r="BJ61" s="49">
        <v>2.9213333114883002</v>
      </c>
      <c r="BK61" s="52">
        <v>0</v>
      </c>
      <c r="BL61" s="50">
        <v>2.9213333114883002</v>
      </c>
      <c r="BM61" s="52">
        <v>0</v>
      </c>
      <c r="BN61" s="52">
        <v>0</v>
      </c>
      <c r="BO61" s="2"/>
      <c r="BP61" s="45">
        <v>5.7323301002686904</v>
      </c>
      <c r="BQ61" s="45">
        <v>2.6341175699587098</v>
      </c>
      <c r="BR61" s="45">
        <v>1.50665181204535</v>
      </c>
      <c r="BS61" s="45">
        <v>1.5915607182646301</v>
      </c>
      <c r="BT61" s="46">
        <v>0</v>
      </c>
      <c r="BV61" s="6">
        <v>226.13095238095201</v>
      </c>
      <c r="BW61" s="6">
        <v>213.92857142857099</v>
      </c>
      <c r="BX61" s="6">
        <v>220.17857142857099</v>
      </c>
      <c r="BY61" s="6"/>
      <c r="BZ61" s="6">
        <f t="shared" si="1"/>
        <v>239.32480296818801</v>
      </c>
      <c r="CA61" s="6">
        <v>118.381978228742</v>
      </c>
      <c r="CB61" s="6">
        <v>120.942824739446</v>
      </c>
      <c r="CD61" s="37">
        <v>225.2</v>
      </c>
      <c r="CE61" s="37">
        <v>247.7</v>
      </c>
      <c r="CF61" s="37">
        <v>206.8</v>
      </c>
      <c r="CG61" s="37"/>
      <c r="CH61" s="8">
        <v>3.57</v>
      </c>
      <c r="CI61" s="8">
        <v>3.58</v>
      </c>
      <c r="CJ61" s="8">
        <v>3.62</v>
      </c>
      <c r="CK61" s="8"/>
      <c r="CL61" s="8">
        <v>5.99</v>
      </c>
      <c r="CM61" s="8">
        <v>6.02</v>
      </c>
      <c r="CN61" s="8">
        <v>5.99</v>
      </c>
      <c r="CO61" s="8"/>
      <c r="CP61" s="39">
        <v>37.595993322203697</v>
      </c>
      <c r="CQ61" s="39">
        <v>41.1461794019934</v>
      </c>
      <c r="CR61" s="39">
        <v>34.524207011686102</v>
      </c>
      <c r="CS61" s="39"/>
      <c r="CT61" s="6">
        <v>25.29</v>
      </c>
      <c r="CU61" s="6">
        <v>25.274999999999999</v>
      </c>
      <c r="CV61" s="6">
        <v>25.339271763443602</v>
      </c>
      <c r="CW61" s="6"/>
      <c r="CX61" s="8">
        <v>108</v>
      </c>
      <c r="CY61" s="8">
        <v>117.64</v>
      </c>
      <c r="CZ61" s="8">
        <v>100.64</v>
      </c>
      <c r="DA61" s="8"/>
      <c r="DB61" s="20">
        <v>114.2</v>
      </c>
      <c r="DC61" s="20">
        <v>115.1</v>
      </c>
      <c r="DD61" s="20">
        <v>113.8</v>
      </c>
      <c r="DE61" s="20"/>
      <c r="DF61" s="1">
        <v>3.51</v>
      </c>
      <c r="DG61" s="1">
        <v>3.6</v>
      </c>
      <c r="DH61" s="1">
        <v>3.6</v>
      </c>
      <c r="DI61" s="1"/>
      <c r="DJ61" s="19">
        <v>65.900000000000006</v>
      </c>
      <c r="DK61" s="19">
        <v>66.2</v>
      </c>
      <c r="DL61" s="19">
        <v>64.25</v>
      </c>
      <c r="DM61" s="19"/>
      <c r="DN61" s="6">
        <v>0.14699999999999999</v>
      </c>
      <c r="DO61" s="6">
        <v>0.153</v>
      </c>
      <c r="DP61" s="6">
        <v>0.13800000000000001</v>
      </c>
      <c r="DQ61" s="6"/>
      <c r="DR61" s="1">
        <v>43.6</v>
      </c>
      <c r="DS61" s="1">
        <v>40.97</v>
      </c>
      <c r="DT61" s="1">
        <v>42.92</v>
      </c>
      <c r="DU61" s="1"/>
      <c r="DV61" s="1">
        <v>-4.08</v>
      </c>
      <c r="DW61" s="1">
        <v>-7.38</v>
      </c>
      <c r="DX61" s="1">
        <v>-4.47</v>
      </c>
      <c r="DY61" s="1"/>
      <c r="DZ61" s="1">
        <v>21.43</v>
      </c>
      <c r="EA61" s="1">
        <v>21.52</v>
      </c>
      <c r="EB61" s="1">
        <v>17.829999999999998</v>
      </c>
      <c r="EC61" s="1"/>
      <c r="ED61">
        <v>0.6</v>
      </c>
      <c r="EE61">
        <v>4.3570000000000002</v>
      </c>
      <c r="EF61">
        <v>-0.88300000000000001</v>
      </c>
      <c r="EH61">
        <v>21.815000000000001</v>
      </c>
      <c r="EI61">
        <v>22.75</v>
      </c>
      <c r="EJ61">
        <v>18.382000000000001</v>
      </c>
    </row>
    <row r="62" spans="1:140" x14ac:dyDescent="0.4">
      <c r="AK62" s="53"/>
      <c r="BM62" s="52"/>
      <c r="CP62" s="27"/>
      <c r="CQ62" s="27"/>
      <c r="CR62" s="27"/>
      <c r="CS62" s="27"/>
    </row>
    <row r="63" spans="1:140" x14ac:dyDescent="0.4">
      <c r="C63" s="58" t="s">
        <v>205</v>
      </c>
      <c r="D63" s="58"/>
      <c r="E63" s="58"/>
      <c r="F63" s="58"/>
      <c r="BF63" s="53"/>
      <c r="BG63" s="53"/>
      <c r="BH63" s="53"/>
      <c r="BI63" s="53"/>
      <c r="CP63" s="27"/>
      <c r="CQ63" s="27"/>
      <c r="CR63" s="27"/>
      <c r="CS63" s="27"/>
    </row>
    <row r="64" spans="1:140" x14ac:dyDescent="0.4">
      <c r="BF64" s="53"/>
      <c r="BG64" s="53"/>
      <c r="BH64" s="53"/>
      <c r="BI64" s="53"/>
    </row>
    <row r="65" spans="58:61" x14ac:dyDescent="0.4">
      <c r="BF65" s="53"/>
      <c r="BG65" s="53"/>
      <c r="BH65" s="53"/>
      <c r="BI65" s="53"/>
    </row>
    <row r="66" spans="58:61" x14ac:dyDescent="0.4">
      <c r="BF66" s="53"/>
      <c r="BG66" s="53"/>
      <c r="BH66" s="53"/>
      <c r="BI66" s="53"/>
    </row>
    <row r="67" spans="58:61" x14ac:dyDescent="0.4">
      <c r="BF67" s="53"/>
      <c r="BG67" s="53"/>
      <c r="BH67" s="53"/>
      <c r="BI67" s="53"/>
    </row>
    <row r="68" spans="58:61" x14ac:dyDescent="0.4">
      <c r="BF68" s="53"/>
      <c r="BG68" s="53"/>
      <c r="BH68" s="53"/>
      <c r="BI68" s="53"/>
    </row>
    <row r="69" spans="58:61" x14ac:dyDescent="0.4">
      <c r="BF69" s="53"/>
      <c r="BG69" s="53"/>
      <c r="BH69" s="53"/>
      <c r="BI69" s="53"/>
    </row>
    <row r="70" spans="58:61" x14ac:dyDescent="0.4">
      <c r="BF70" s="53"/>
      <c r="BG70" s="53"/>
      <c r="BH70" s="53"/>
      <c r="BI70" s="53"/>
    </row>
    <row r="71" spans="58:61" x14ac:dyDescent="0.4">
      <c r="BF71" s="53"/>
      <c r="BG71" s="53"/>
      <c r="BH71" s="53"/>
      <c r="BI71" s="53"/>
    </row>
    <row r="72" spans="58:61" x14ac:dyDescent="0.4">
      <c r="BF72" s="53"/>
      <c r="BG72" s="53"/>
      <c r="BH72" s="53"/>
      <c r="BI72" s="53"/>
    </row>
    <row r="73" spans="58:61" x14ac:dyDescent="0.4">
      <c r="BF73" s="53"/>
      <c r="BG73" s="53"/>
      <c r="BH73" s="53"/>
      <c r="BI73" s="53"/>
    </row>
    <row r="74" spans="58:61" x14ac:dyDescent="0.4">
      <c r="BF74" s="53"/>
      <c r="BG74" s="53"/>
      <c r="BH74" s="53"/>
      <c r="BI74" s="53"/>
    </row>
    <row r="75" spans="58:61" x14ac:dyDescent="0.4">
      <c r="BF75" s="53"/>
      <c r="BG75" s="53"/>
      <c r="BH75" s="53"/>
      <c r="BI75" s="53"/>
    </row>
    <row r="76" spans="58:61" x14ac:dyDescent="0.4">
      <c r="BF76" s="53"/>
      <c r="BG76" s="53"/>
      <c r="BH76" s="53"/>
      <c r="BI76" s="53"/>
    </row>
    <row r="77" spans="58:61" x14ac:dyDescent="0.4">
      <c r="BF77" s="53"/>
      <c r="BG77" s="53"/>
      <c r="BH77" s="53"/>
      <c r="BI77" s="53"/>
    </row>
    <row r="78" spans="58:61" x14ac:dyDescent="0.4">
      <c r="BF78" s="53"/>
      <c r="BG78" s="53"/>
      <c r="BH78" s="53"/>
      <c r="BI78" s="53"/>
    </row>
    <row r="79" spans="58:61" x14ac:dyDescent="0.4">
      <c r="BF79" s="53"/>
      <c r="BG79" s="53"/>
      <c r="BH79" s="53"/>
      <c r="BI79" s="53"/>
    </row>
    <row r="80" spans="58:61" x14ac:dyDescent="0.4">
      <c r="BF80" s="53"/>
      <c r="BG80" s="53"/>
      <c r="BH80" s="53"/>
      <c r="BI80" s="53"/>
    </row>
    <row r="81" spans="58:61" x14ac:dyDescent="0.4">
      <c r="BF81" s="53"/>
      <c r="BG81" s="53"/>
      <c r="BH81" s="53"/>
      <c r="BI81" s="53"/>
    </row>
    <row r="82" spans="58:61" x14ac:dyDescent="0.4">
      <c r="BF82" s="53"/>
      <c r="BG82" s="53"/>
      <c r="BH82" s="53"/>
      <c r="BI82" s="53"/>
    </row>
    <row r="83" spans="58:61" x14ac:dyDescent="0.4">
      <c r="BF83" s="53"/>
      <c r="BG83" s="53"/>
      <c r="BH83" s="53"/>
      <c r="BI83" s="53"/>
    </row>
    <row r="84" spans="58:61" x14ac:dyDescent="0.4">
      <c r="BF84" s="53"/>
      <c r="BG84" s="53"/>
      <c r="BH84" s="53"/>
      <c r="BI84" s="53"/>
    </row>
    <row r="85" spans="58:61" x14ac:dyDescent="0.4">
      <c r="BF85" s="53"/>
      <c r="BG85" s="53"/>
      <c r="BH85" s="53"/>
      <c r="BI85" s="53"/>
    </row>
    <row r="86" spans="58:61" x14ac:dyDescent="0.4">
      <c r="BF86" s="53"/>
      <c r="BG86" s="53"/>
      <c r="BH86" s="53"/>
      <c r="BI86" s="53"/>
    </row>
    <row r="87" spans="58:61" x14ac:dyDescent="0.4">
      <c r="BF87" s="53"/>
      <c r="BG87" s="53"/>
      <c r="BH87" s="53"/>
      <c r="BI87" s="53"/>
    </row>
    <row r="88" spans="58:61" x14ac:dyDescent="0.4">
      <c r="BF88" s="53"/>
      <c r="BG88" s="53"/>
      <c r="BH88" s="53"/>
      <c r="BI88" s="53"/>
    </row>
    <row r="89" spans="58:61" x14ac:dyDescent="0.4">
      <c r="BF89" s="53"/>
      <c r="BG89" s="53"/>
      <c r="BH89" s="53"/>
      <c r="BI89" s="53"/>
    </row>
    <row r="90" spans="58:61" x14ac:dyDescent="0.4">
      <c r="BF90" s="53"/>
      <c r="BG90" s="53"/>
      <c r="BH90" s="53"/>
      <c r="BI90" s="53"/>
    </row>
    <row r="91" spans="58:61" x14ac:dyDescent="0.4">
      <c r="BF91" s="53"/>
      <c r="BG91" s="53"/>
      <c r="BH91" s="53"/>
      <c r="BI91" s="53"/>
    </row>
    <row r="92" spans="58:61" x14ac:dyDescent="0.4">
      <c r="BF92" s="53"/>
      <c r="BG92" s="53"/>
      <c r="BH92" s="53"/>
      <c r="BI92" s="53"/>
    </row>
    <row r="93" spans="58:61" x14ac:dyDescent="0.4">
      <c r="BF93" s="53"/>
      <c r="BG93" s="53"/>
      <c r="BH93" s="53"/>
      <c r="BI93" s="53"/>
    </row>
    <row r="94" spans="58:61" x14ac:dyDescent="0.4">
      <c r="BF94" s="53"/>
      <c r="BG94" s="53"/>
      <c r="BH94" s="53"/>
      <c r="BI94" s="53"/>
    </row>
    <row r="95" spans="58:61" x14ac:dyDescent="0.4">
      <c r="BF95" s="53"/>
      <c r="BG95" s="53"/>
      <c r="BH95" s="53"/>
      <c r="BI95" s="53"/>
    </row>
    <row r="96" spans="58:61" x14ac:dyDescent="0.4">
      <c r="BF96" s="53"/>
      <c r="BG96" s="53"/>
      <c r="BH96" s="53"/>
      <c r="BI96" s="53"/>
    </row>
    <row r="97" spans="58:61" x14ac:dyDescent="0.4">
      <c r="BF97" s="53"/>
      <c r="BG97" s="53"/>
      <c r="BH97" s="53"/>
      <c r="BI97" s="53"/>
    </row>
    <row r="98" spans="58:61" x14ac:dyDescent="0.4">
      <c r="BF98" s="53"/>
      <c r="BG98" s="53"/>
      <c r="BH98" s="53"/>
      <c r="BI98" s="53"/>
    </row>
    <row r="99" spans="58:61" x14ac:dyDescent="0.4">
      <c r="BF99" s="53"/>
      <c r="BG99" s="53"/>
      <c r="BH99" s="53"/>
      <c r="BI99" s="53"/>
    </row>
    <row r="100" spans="58:61" x14ac:dyDescent="0.4">
      <c r="BF100" s="53"/>
      <c r="BG100" s="53"/>
      <c r="BH100" s="53"/>
      <c r="BI100" s="53"/>
    </row>
    <row r="101" spans="58:61" x14ac:dyDescent="0.4">
      <c r="BF101" s="53"/>
      <c r="BG101" s="53"/>
      <c r="BH101" s="53"/>
      <c r="BI101" s="53"/>
    </row>
    <row r="102" spans="58:61" x14ac:dyDescent="0.4">
      <c r="BF102" s="53"/>
      <c r="BG102" s="53"/>
      <c r="BH102" s="53"/>
      <c r="BI102" s="53"/>
    </row>
    <row r="103" spans="58:61" x14ac:dyDescent="0.4">
      <c r="BF103" s="53"/>
      <c r="BG103" s="53"/>
      <c r="BH103" s="53"/>
      <c r="BI103" s="53"/>
    </row>
    <row r="104" spans="58:61" x14ac:dyDescent="0.4">
      <c r="BF104" s="53"/>
      <c r="BG104" s="53"/>
      <c r="BH104" s="53"/>
      <c r="BI104" s="53"/>
    </row>
    <row r="105" spans="58:61" x14ac:dyDescent="0.4">
      <c r="BF105" s="53"/>
      <c r="BG105" s="53"/>
      <c r="BH105" s="53"/>
      <c r="BI105" s="53"/>
    </row>
    <row r="106" spans="58:61" x14ac:dyDescent="0.4">
      <c r="BF106" s="53"/>
      <c r="BG106" s="53"/>
      <c r="BH106" s="53"/>
      <c r="BI106" s="53"/>
    </row>
    <row r="107" spans="58:61" x14ac:dyDescent="0.4">
      <c r="BF107" s="53"/>
      <c r="BG107" s="53"/>
      <c r="BH107" s="53"/>
      <c r="BI107" s="53"/>
    </row>
    <row r="108" spans="58:61" x14ac:dyDescent="0.4">
      <c r="BF108" s="53"/>
      <c r="BG108" s="53"/>
      <c r="BH108" s="53"/>
      <c r="BI108" s="53"/>
    </row>
    <row r="109" spans="58:61" x14ac:dyDescent="0.4">
      <c r="BF109" s="53"/>
      <c r="BG109" s="53"/>
      <c r="BH109" s="53"/>
      <c r="BI109" s="53"/>
    </row>
    <row r="110" spans="58:61" x14ac:dyDescent="0.4">
      <c r="BF110" s="53"/>
      <c r="BG110" s="53"/>
      <c r="BH110" s="53"/>
      <c r="BI110" s="53"/>
    </row>
    <row r="111" spans="58:61" x14ac:dyDescent="0.4">
      <c r="BF111" s="53"/>
      <c r="BG111" s="53"/>
      <c r="BH111" s="53"/>
      <c r="BI111" s="53"/>
    </row>
    <row r="112" spans="58:61" x14ac:dyDescent="0.4">
      <c r="BF112" s="53"/>
      <c r="BG112" s="53"/>
      <c r="BH112" s="53"/>
      <c r="BI112" s="53"/>
    </row>
    <row r="113" spans="58:61" x14ac:dyDescent="0.4">
      <c r="BF113" s="53"/>
      <c r="BG113" s="53"/>
      <c r="BH113" s="53"/>
      <c r="BI113" s="53"/>
    </row>
    <row r="114" spans="58:61" x14ac:dyDescent="0.4">
      <c r="BF114" s="53"/>
      <c r="BG114" s="53"/>
      <c r="BH114" s="53"/>
      <c r="BI114" s="53"/>
    </row>
    <row r="115" spans="58:61" x14ac:dyDescent="0.4">
      <c r="BF115" s="53"/>
      <c r="BG115" s="53"/>
      <c r="BH115" s="53"/>
      <c r="BI115" s="53"/>
    </row>
    <row r="116" spans="58:61" x14ac:dyDescent="0.4">
      <c r="BF116" s="53"/>
      <c r="BG116" s="53"/>
      <c r="BH116" s="53"/>
      <c r="BI116" s="53"/>
    </row>
    <row r="117" spans="58:61" x14ac:dyDescent="0.4">
      <c r="BF117" s="53"/>
      <c r="BG117" s="53"/>
      <c r="BH117" s="53"/>
      <c r="BI117" s="53"/>
    </row>
    <row r="118" spans="58:61" x14ac:dyDescent="0.4">
      <c r="BF118" s="53"/>
      <c r="BG118" s="53"/>
      <c r="BH118" s="53"/>
      <c r="BI118" s="53"/>
    </row>
    <row r="119" spans="58:61" x14ac:dyDescent="0.4">
      <c r="BF119" s="53"/>
      <c r="BG119" s="53"/>
      <c r="BH119" s="53"/>
      <c r="BI119" s="53"/>
    </row>
    <row r="120" spans="58:61" x14ac:dyDescent="0.4">
      <c r="BF120" s="53"/>
      <c r="BG120" s="53"/>
      <c r="BH120" s="53"/>
      <c r="BI120" s="53"/>
    </row>
    <row r="121" spans="58:61" x14ac:dyDescent="0.4">
      <c r="BF121" s="53"/>
      <c r="BG121" s="53"/>
      <c r="BH121" s="53"/>
      <c r="BI121" s="53"/>
    </row>
    <row r="122" spans="58:61" x14ac:dyDescent="0.4">
      <c r="BF122" s="53"/>
      <c r="BG122" s="53"/>
      <c r="BH122" s="53"/>
      <c r="BI122" s="53"/>
    </row>
    <row r="123" spans="58:61" x14ac:dyDescent="0.4">
      <c r="BF123" s="53"/>
      <c r="BG123" s="53"/>
      <c r="BH123" s="53"/>
      <c r="BI123" s="53"/>
    </row>
    <row r="124" spans="58:61" x14ac:dyDescent="0.4">
      <c r="BF124" s="53"/>
      <c r="BG124" s="53"/>
      <c r="BH124" s="53"/>
      <c r="BI124" s="53"/>
    </row>
    <row r="125" spans="58:61" x14ac:dyDescent="0.4">
      <c r="BF125" s="53"/>
      <c r="BG125" s="53"/>
      <c r="BH125" s="53"/>
      <c r="BI125" s="53"/>
    </row>
    <row r="126" spans="58:61" x14ac:dyDescent="0.4">
      <c r="BF126" s="53"/>
      <c r="BG126" s="53"/>
      <c r="BH126" s="53"/>
      <c r="BI126" s="53"/>
    </row>
    <row r="127" spans="58:61" x14ac:dyDescent="0.4">
      <c r="BF127" s="53"/>
      <c r="BG127" s="53"/>
      <c r="BH127" s="53"/>
      <c r="BI127" s="53"/>
    </row>
    <row r="128" spans="58:61" x14ac:dyDescent="0.4">
      <c r="BF128" s="53"/>
      <c r="BG128" s="53"/>
      <c r="BH128" s="53"/>
      <c r="BI128" s="53"/>
    </row>
    <row r="129" spans="58:61" x14ac:dyDescent="0.4">
      <c r="BF129" s="53"/>
      <c r="BG129" s="53"/>
      <c r="BH129" s="53"/>
      <c r="BI129" s="53"/>
    </row>
    <row r="130" spans="58:61" x14ac:dyDescent="0.4">
      <c r="BF130" s="53"/>
      <c r="BG130" s="53"/>
      <c r="BH130" s="53"/>
      <c r="BI130" s="53"/>
    </row>
    <row r="131" spans="58:61" x14ac:dyDescent="0.4">
      <c r="BF131" s="53"/>
      <c r="BG131" s="53"/>
      <c r="BH131" s="53"/>
      <c r="BI131" s="53"/>
    </row>
    <row r="132" spans="58:61" x14ac:dyDescent="0.4">
      <c r="BF132" s="53"/>
      <c r="BG132" s="53"/>
      <c r="BH132" s="53"/>
      <c r="BI132" s="53"/>
    </row>
    <row r="133" spans="58:61" x14ac:dyDescent="0.4">
      <c r="BF133" s="53"/>
      <c r="BG133" s="53"/>
      <c r="BH133" s="53"/>
      <c r="BI133" s="53"/>
    </row>
    <row r="494" spans="76:76" x14ac:dyDescent="0.4">
      <c r="BX494" s="57"/>
    </row>
  </sheetData>
  <mergeCells count="52">
    <mergeCell ref="CX1:DA1"/>
    <mergeCell ref="DB1:DE1"/>
    <mergeCell ref="CX32:DA32"/>
    <mergeCell ref="DB32:DE32"/>
    <mergeCell ref="DS1:DY1"/>
    <mergeCell ref="DS32:DY32"/>
    <mergeCell ref="DN1:DQ1"/>
    <mergeCell ref="DF32:DI32"/>
    <mergeCell ref="DJ32:DM32"/>
    <mergeCell ref="DN32:DQ32"/>
    <mergeCell ref="DF1:DI1"/>
    <mergeCell ref="DJ1:DM1"/>
    <mergeCell ref="CT1:CW1"/>
    <mergeCell ref="CT32:CW32"/>
    <mergeCell ref="CD32:CG32"/>
    <mergeCell ref="CD1:CG1"/>
    <mergeCell ref="CP1:CS1"/>
    <mergeCell ref="CP32:CS32"/>
    <mergeCell ref="CH1:CK1"/>
    <mergeCell ref="CL1:CO1"/>
    <mergeCell ref="CH32:CK32"/>
    <mergeCell ref="CL32:CO32"/>
    <mergeCell ref="BB1:BE1"/>
    <mergeCell ref="BB32:BE32"/>
    <mergeCell ref="AP1:AS1"/>
    <mergeCell ref="AP2:AR2"/>
    <mergeCell ref="AP32:AS32"/>
    <mergeCell ref="BV1:BY1"/>
    <mergeCell ref="BV32:BY32"/>
    <mergeCell ref="V1:W1"/>
    <mergeCell ref="V32:W32"/>
    <mergeCell ref="AF1:AF2"/>
    <mergeCell ref="AH1:AH2"/>
    <mergeCell ref="AF32:AF33"/>
    <mergeCell ref="AX1:BA1"/>
    <mergeCell ref="AX32:BA32"/>
    <mergeCell ref="AJ1:AJ2"/>
    <mergeCell ref="AP33:AR33"/>
    <mergeCell ref="AL1:AO1"/>
    <mergeCell ref="AL2:AN2"/>
    <mergeCell ref="AL32:AO32"/>
    <mergeCell ref="AL33:AN33"/>
    <mergeCell ref="AJ32:AJ33"/>
    <mergeCell ref="AH32:AH33"/>
    <mergeCell ref="BF1:BI1"/>
    <mergeCell ref="BF32:BI32"/>
    <mergeCell ref="Y1:AA1"/>
    <mergeCell ref="Y32:AA32"/>
    <mergeCell ref="AT1:AW1"/>
    <mergeCell ref="AT32:AW32"/>
    <mergeCell ref="AB1:AE1"/>
    <mergeCell ref="AB32:AE32"/>
  </mergeCells>
  <phoneticPr fontId="8" type="noConversion"/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190C-8CDC-4BDC-B16F-06A1903263FE}">
  <sheetPr>
    <pageSetUpPr autoPageBreaks="0"/>
  </sheetPr>
  <dimension ref="A1:AH65"/>
  <sheetViews>
    <sheetView tabSelected="1" zoomScaleSheetLayoutView="100" workbookViewId="0">
      <selection activeCell="AC49" sqref="AC49"/>
    </sheetView>
  </sheetViews>
  <sheetFormatPr defaultColWidth="9" defaultRowHeight="15.75" x14ac:dyDescent="0.4"/>
  <cols>
    <col min="1" max="1" width="13.375" customWidth="1"/>
    <col min="2" max="5" width="10.375" bestFit="1" customWidth="1"/>
    <col min="6" max="7" width="9.375" bestFit="1" customWidth="1"/>
    <col min="8" max="15" width="10.375" customWidth="1"/>
    <col min="16" max="16" width="10.375" style="2" customWidth="1"/>
    <col min="17" max="18" width="11.5" style="2" customWidth="1"/>
    <col min="19" max="19" width="10.375" style="2" customWidth="1"/>
    <col min="20" max="20" width="16.875" customWidth="1"/>
    <col min="21" max="21" width="23.25" style="6" customWidth="1"/>
    <col min="22" max="22" width="21.75" style="6" customWidth="1"/>
    <col min="23" max="23" width="21.625" style="6" customWidth="1"/>
    <col min="24" max="24" width="20.5" style="6" customWidth="1"/>
    <col min="25" max="25" width="11.25" style="6" customWidth="1"/>
    <col min="26" max="26" width="13.25" customWidth="1"/>
    <col min="27" max="27" width="11.875" customWidth="1"/>
    <col min="28" max="28" width="11.75" customWidth="1"/>
    <col min="29" max="29" width="10.25" customWidth="1"/>
    <col min="32" max="32" width="9.375" bestFit="1" customWidth="1"/>
  </cols>
  <sheetData>
    <row r="1" spans="1:34" x14ac:dyDescent="0.4">
      <c r="A1" s="11" t="s">
        <v>157</v>
      </c>
      <c r="C1" s="85" t="s">
        <v>82</v>
      </c>
      <c r="D1" s="85"/>
      <c r="E1" s="85"/>
      <c r="F1" s="85"/>
      <c r="G1" s="28"/>
      <c r="H1" s="85" t="s">
        <v>83</v>
      </c>
      <c r="I1" s="85"/>
      <c r="J1" s="85"/>
      <c r="K1" s="85"/>
      <c r="L1" s="88" t="s">
        <v>84</v>
      </c>
      <c r="M1" s="88"/>
      <c r="N1" s="88"/>
      <c r="O1" s="88"/>
      <c r="P1" s="89" t="s">
        <v>85</v>
      </c>
      <c r="Q1" s="89"/>
      <c r="R1" s="89"/>
      <c r="S1" s="89"/>
      <c r="T1" s="30" t="s">
        <v>86</v>
      </c>
      <c r="U1" s="32" t="s">
        <v>87</v>
      </c>
      <c r="V1" s="32" t="s">
        <v>88</v>
      </c>
      <c r="W1" s="32" t="s">
        <v>89</v>
      </c>
      <c r="X1" s="32" t="s">
        <v>90</v>
      </c>
      <c r="Y1" s="32"/>
      <c r="Z1" s="85" t="s">
        <v>91</v>
      </c>
      <c r="AA1" s="85"/>
      <c r="AB1" s="85"/>
      <c r="AC1" s="85"/>
      <c r="AD1" s="85" t="s">
        <v>92</v>
      </c>
      <c r="AE1" s="85"/>
    </row>
    <row r="2" spans="1:34" x14ac:dyDescent="0.4">
      <c r="A2" s="44" t="s">
        <v>158</v>
      </c>
      <c r="B2" s="81"/>
      <c r="C2" s="24">
        <v>1</v>
      </c>
      <c r="D2" s="24">
        <v>2</v>
      </c>
      <c r="E2" s="24">
        <v>3</v>
      </c>
      <c r="F2" s="23"/>
      <c r="G2" s="29"/>
      <c r="H2" s="24">
        <v>1</v>
      </c>
      <c r="I2" s="24">
        <v>2</v>
      </c>
      <c r="J2" s="24">
        <v>3</v>
      </c>
      <c r="K2" s="23"/>
      <c r="L2" s="11">
        <v>1</v>
      </c>
      <c r="M2" s="11">
        <v>2</v>
      </c>
      <c r="N2" s="17">
        <v>3</v>
      </c>
      <c r="O2" s="13"/>
      <c r="P2" s="14" t="s">
        <v>93</v>
      </c>
      <c r="Q2" s="14" t="s">
        <v>94</v>
      </c>
      <c r="R2" s="14" t="s">
        <v>95</v>
      </c>
      <c r="S2" s="14"/>
      <c r="T2" s="31"/>
      <c r="U2" s="29"/>
      <c r="V2" s="29"/>
      <c r="W2" s="29"/>
      <c r="X2" s="29"/>
      <c r="Y2" s="29"/>
      <c r="Z2" s="24">
        <v>1</v>
      </c>
      <c r="AA2" s="24">
        <v>2</v>
      </c>
      <c r="AB2" s="24">
        <v>3</v>
      </c>
      <c r="AC2" s="23"/>
      <c r="AD2" s="23" t="s">
        <v>96</v>
      </c>
      <c r="AE2" s="23" t="s">
        <v>97</v>
      </c>
      <c r="AF2" s="23" t="s">
        <v>98</v>
      </c>
      <c r="AG2" s="32" t="s">
        <v>99</v>
      </c>
      <c r="AH2" s="32" t="s">
        <v>100</v>
      </c>
    </row>
    <row r="3" spans="1:34" x14ac:dyDescent="0.4">
      <c r="A3" t="s">
        <v>128</v>
      </c>
      <c r="C3" s="62">
        <v>973.12750929367996</v>
      </c>
      <c r="D3" s="62">
        <v>974.37992565055697</v>
      </c>
      <c r="E3" s="62">
        <v>974.12750929367996</v>
      </c>
      <c r="F3" s="62"/>
      <c r="G3" s="6"/>
      <c r="H3" s="64">
        <v>11.049000705882353</v>
      </c>
      <c r="I3" s="64">
        <v>11.029526352941176</v>
      </c>
      <c r="J3" s="64">
        <v>11.010052</v>
      </c>
      <c r="K3" s="64"/>
      <c r="L3" s="66">
        <v>10.003176470588235</v>
      </c>
      <c r="M3" s="66">
        <v>10.003176470588235</v>
      </c>
      <c r="N3" s="66">
        <v>9.9413129411764718</v>
      </c>
      <c r="O3" s="64"/>
      <c r="P3" s="64">
        <v>8.1431412971541999</v>
      </c>
      <c r="Q3" s="64">
        <v>7.9120038054268704</v>
      </c>
      <c r="R3" s="64">
        <v>8.0044588021177994</v>
      </c>
      <c r="S3" s="64"/>
      <c r="T3" s="5">
        <v>2.4382000000000001</v>
      </c>
      <c r="U3" s="5">
        <v>0.78038099999999999</v>
      </c>
      <c r="V3" s="5">
        <v>0.52973899999999996</v>
      </c>
      <c r="W3" s="5">
        <v>2.6544000000000002E-2</v>
      </c>
      <c r="X3" s="5">
        <v>1.1015360000000001</v>
      </c>
      <c r="Y3" s="5"/>
      <c r="Z3" s="78">
        <v>0.35852840000000002</v>
      </c>
      <c r="AA3" s="64">
        <v>0.357247566017518</v>
      </c>
      <c r="AB3" s="64">
        <v>0.35967465402870602</v>
      </c>
      <c r="AC3" s="64"/>
      <c r="AD3" s="64">
        <v>2.48</v>
      </c>
      <c r="AE3" s="64">
        <v>16.100000000000001</v>
      </c>
      <c r="AF3" s="64">
        <v>3.88</v>
      </c>
      <c r="AG3" s="64">
        <v>4.06884051072704</v>
      </c>
      <c r="AH3" s="64">
        <v>16.560929925580901</v>
      </c>
    </row>
    <row r="4" spans="1:34" x14ac:dyDescent="0.4">
      <c r="A4" t="s">
        <v>129</v>
      </c>
      <c r="C4" s="62">
        <v>516.83048327137499</v>
      </c>
      <c r="D4" s="62">
        <v>518.08289962825302</v>
      </c>
      <c r="E4" s="62">
        <v>517.83048327137499</v>
      </c>
      <c r="F4" s="62"/>
      <c r="G4" s="6"/>
      <c r="H4" s="64">
        <v>11.029526352941176</v>
      </c>
      <c r="I4" s="64">
        <v>11.146372470588235</v>
      </c>
      <c r="J4" s="64">
        <v>11.058737882352942</v>
      </c>
      <c r="K4" s="64"/>
      <c r="L4" s="66">
        <v>9.5701317647058826</v>
      </c>
      <c r="M4" s="66">
        <v>9.5907529411764703</v>
      </c>
      <c r="N4" s="66">
        <v>9.5185788235294115</v>
      </c>
      <c r="O4" s="64"/>
      <c r="P4" s="64">
        <v>13.1357111184646</v>
      </c>
      <c r="Q4" s="64">
        <v>13.3360302779616</v>
      </c>
      <c r="R4" s="64">
        <v>13.4284852746526</v>
      </c>
      <c r="S4" s="64"/>
      <c r="T4" s="5">
        <v>3.6484190000000001</v>
      </c>
      <c r="U4" s="5">
        <v>2.7898559999999999</v>
      </c>
      <c r="V4" s="5">
        <v>0.12568499999999999</v>
      </c>
      <c r="W4" s="5">
        <v>1.1662E-2</v>
      </c>
      <c r="X4" s="5">
        <v>0.72121599999999997</v>
      </c>
      <c r="Y4" s="5"/>
      <c r="Z4" s="78">
        <v>0.46036960000000099</v>
      </c>
      <c r="AA4" s="64">
        <v>0.45825991068223298</v>
      </c>
      <c r="AB4" s="64">
        <v>0.46226125358585701</v>
      </c>
      <c r="AC4" s="64"/>
      <c r="AD4" s="64">
        <v>14.26</v>
      </c>
      <c r="AE4" s="64">
        <v>45.77</v>
      </c>
      <c r="AF4" s="64">
        <v>24.06</v>
      </c>
      <c r="AG4" s="64">
        <v>1.7237882163934399</v>
      </c>
      <c r="AH4" s="64">
        <v>51.7085727902057</v>
      </c>
    </row>
    <row r="5" spans="1:34" x14ac:dyDescent="0.4">
      <c r="A5" t="s">
        <v>130</v>
      </c>
      <c r="C5" s="62">
        <v>398.68587360594802</v>
      </c>
      <c r="D5" s="62">
        <v>399.93828996282502</v>
      </c>
      <c r="E5" s="62">
        <v>397.68587360594802</v>
      </c>
      <c r="F5" s="62"/>
      <c r="G5" s="6"/>
      <c r="H5" s="64">
        <v>13.288551294117649</v>
      </c>
      <c r="I5" s="64">
        <v>13.249602588235296</v>
      </c>
      <c r="J5" s="64">
        <v>13.239865411764709</v>
      </c>
      <c r="K5" s="64"/>
      <c r="L5" s="66">
        <v>8.5596941176470605</v>
      </c>
      <c r="M5" s="66">
        <v>8.5803152941176482</v>
      </c>
      <c r="N5" s="66">
        <v>8.5081411764705877</v>
      </c>
      <c r="O5" s="64"/>
      <c r="P5" s="67">
        <v>7.3880921575115801</v>
      </c>
      <c r="Q5" s="67">
        <v>7.3110463269358004</v>
      </c>
      <c r="R5" s="67">
        <v>7.40350132362674</v>
      </c>
      <c r="S5" s="67"/>
      <c r="T5" s="5">
        <v>5.2455879999999997</v>
      </c>
      <c r="U5" s="5">
        <v>4.1002739999999998</v>
      </c>
      <c r="V5" s="5">
        <v>0.98254799999999998</v>
      </c>
      <c r="W5" s="5">
        <v>3.5630000000000002E-2</v>
      </c>
      <c r="X5" s="5">
        <v>0.127136</v>
      </c>
      <c r="Y5" s="5"/>
      <c r="Z5" s="78">
        <v>0.3960765</v>
      </c>
      <c r="AA5" s="64">
        <v>0.394513923061525</v>
      </c>
      <c r="AB5" s="64">
        <v>0.397475885400211</v>
      </c>
      <c r="AC5" s="64"/>
      <c r="AD5" s="64">
        <v>16.39</v>
      </c>
      <c r="AE5" s="64">
        <v>48.04</v>
      </c>
      <c r="AF5" s="64">
        <v>27.56</v>
      </c>
      <c r="AG5" s="64">
        <v>1.54754461315179</v>
      </c>
      <c r="AH5" s="64">
        <v>55.384069911843802</v>
      </c>
    </row>
    <row r="6" spans="1:34" x14ac:dyDescent="0.4">
      <c r="A6" t="s">
        <v>131</v>
      </c>
      <c r="C6" s="62">
        <v>182.43531598512999</v>
      </c>
      <c r="D6" s="62">
        <v>183.687732342007</v>
      </c>
      <c r="E6" s="62">
        <v>184.43531598512999</v>
      </c>
      <c r="F6" s="62"/>
      <c r="G6" s="6"/>
      <c r="H6" s="64">
        <v>6.4627905882352952</v>
      </c>
      <c r="I6" s="64">
        <v>6.5114764705882351</v>
      </c>
      <c r="J6" s="64">
        <v>6.4579220000000008</v>
      </c>
      <c r="K6" s="64"/>
      <c r="L6" s="66">
        <v>6.0026682352941183</v>
      </c>
      <c r="M6" s="66">
        <v>6.0026682352941183</v>
      </c>
      <c r="N6" s="66">
        <v>5.9408047058823525</v>
      </c>
      <c r="O6" s="64"/>
      <c r="P6" s="67">
        <v>4.3370772667107902</v>
      </c>
      <c r="Q6" s="67">
        <v>4.2446222700198497</v>
      </c>
      <c r="R6" s="67">
        <v>4.3370772667107902</v>
      </c>
      <c r="S6" s="67"/>
      <c r="T6" s="5">
        <v>2.9337390000000001</v>
      </c>
      <c r="U6" s="5">
        <v>1.9057409999999999</v>
      </c>
      <c r="V6" s="5">
        <v>0.94383799999999995</v>
      </c>
      <c r="W6" s="35">
        <v>0</v>
      </c>
      <c r="X6" s="5">
        <v>8.4159999999999999E-2</v>
      </c>
      <c r="Y6" s="5"/>
      <c r="Z6" s="78">
        <v>0.1768728</v>
      </c>
      <c r="AA6" s="67">
        <v>0.17656051247788601</v>
      </c>
      <c r="AB6" s="67">
        <v>0.17715131777420801</v>
      </c>
      <c r="AC6" s="67"/>
      <c r="AD6" s="64">
        <v>42.3</v>
      </c>
      <c r="AE6" s="64">
        <v>59.53</v>
      </c>
      <c r="AF6" s="64">
        <v>26.75</v>
      </c>
      <c r="AG6" s="64">
        <v>2.0735802837221802</v>
      </c>
      <c r="AH6" s="64">
        <v>65.263951765120694</v>
      </c>
    </row>
    <row r="7" spans="1:34" ht="18.95" customHeight="1" x14ac:dyDescent="0.4">
      <c r="A7" t="s">
        <v>132</v>
      </c>
      <c r="C7" s="62">
        <v>279.706319702602</v>
      </c>
      <c r="D7" s="62">
        <v>280.95873605947901</v>
      </c>
      <c r="E7" s="62">
        <v>279.90631970260199</v>
      </c>
      <c r="F7" s="62"/>
      <c r="G7" s="6"/>
      <c r="H7" s="64">
        <v>5.8688228235294115</v>
      </c>
      <c r="I7" s="64">
        <v>5.849348470588235</v>
      </c>
      <c r="J7" s="64">
        <v>5.8298741176470594</v>
      </c>
      <c r="K7" s="64"/>
      <c r="L7" s="66">
        <v>6.0439105882352937</v>
      </c>
      <c r="M7" s="66">
        <v>6.0645317647058823</v>
      </c>
      <c r="N7" s="66">
        <v>5.9923576470588236</v>
      </c>
      <c r="O7" s="64"/>
      <c r="P7" s="67">
        <v>3.6436647915287899</v>
      </c>
      <c r="Q7" s="67">
        <v>3.5974372931833201</v>
      </c>
      <c r="R7" s="67">
        <v>3.6898922898742601</v>
      </c>
      <c r="S7" s="67"/>
      <c r="T7" s="5">
        <v>4.9969429999999999</v>
      </c>
      <c r="U7" s="5">
        <v>3.0704129999999998</v>
      </c>
      <c r="V7" s="5">
        <v>1.7415579999999999</v>
      </c>
      <c r="W7" s="5">
        <v>2.9932E-2</v>
      </c>
      <c r="X7" s="5">
        <v>0.15504000000000001</v>
      </c>
      <c r="Y7" s="5"/>
      <c r="Z7" s="78">
        <v>0.20680799999999999</v>
      </c>
      <c r="AA7" s="67">
        <v>0.206381187194387</v>
      </c>
      <c r="AB7" s="67">
        <v>0.207188873925679</v>
      </c>
      <c r="AC7" s="67"/>
      <c r="AD7" s="64">
        <v>34.46</v>
      </c>
      <c r="AE7" s="64">
        <v>60.16</v>
      </c>
      <c r="AF7" s="64">
        <v>24.05</v>
      </c>
      <c r="AG7" s="64">
        <v>2.3667578376500402</v>
      </c>
      <c r="AH7" s="64">
        <v>64.789104793938904</v>
      </c>
    </row>
    <row r="8" spans="1:34" ht="18.95" customHeight="1" x14ac:dyDescent="0.4">
      <c r="A8" t="s">
        <v>133</v>
      </c>
      <c r="C8" s="62">
        <v>116.47472118959099</v>
      </c>
      <c r="D8" s="62">
        <v>117.727137546468</v>
      </c>
      <c r="E8" s="62">
        <v>116.874721189591</v>
      </c>
      <c r="F8" s="62"/>
      <c r="G8" s="6"/>
      <c r="H8" s="64">
        <v>7.3488736470588236</v>
      </c>
      <c r="I8" s="64">
        <v>7.3780851764705888</v>
      </c>
      <c r="J8" s="64">
        <v>7.3342678823529415</v>
      </c>
      <c r="K8" s="64"/>
      <c r="L8" s="66">
        <v>5.8995623529411763</v>
      </c>
      <c r="M8" s="66">
        <v>5.8583199999999991</v>
      </c>
      <c r="N8" s="66">
        <v>5.8170776470588237</v>
      </c>
      <c r="O8" s="64"/>
      <c r="P8" s="67">
        <v>4.2600314361350096</v>
      </c>
      <c r="Q8" s="67">
        <v>4.4911689278623399</v>
      </c>
      <c r="R8" s="67">
        <v>4.5836239245532804</v>
      </c>
      <c r="S8" s="67"/>
      <c r="T8" s="5">
        <v>4.4311049999999996</v>
      </c>
      <c r="U8" s="5">
        <v>1.3163849999999999</v>
      </c>
      <c r="V8" s="5">
        <v>2.8333759999999999</v>
      </c>
      <c r="W8" s="35">
        <v>0</v>
      </c>
      <c r="X8" s="5">
        <v>0.28134399999999998</v>
      </c>
      <c r="Y8" s="5"/>
      <c r="Z8" s="78">
        <v>0.2113409</v>
      </c>
      <c r="AA8" s="67">
        <v>0.210895192202742</v>
      </c>
      <c r="AB8" s="67">
        <v>0.21173866925266399</v>
      </c>
      <c r="AC8" s="67"/>
      <c r="AD8" s="64">
        <v>56.95</v>
      </c>
      <c r="AE8" s="64">
        <v>54.43</v>
      </c>
      <c r="AF8" s="64">
        <v>23.57</v>
      </c>
      <c r="AG8" s="64">
        <v>2.1631097359892602</v>
      </c>
      <c r="AH8" s="64">
        <v>59.314161883988497</v>
      </c>
    </row>
    <row r="9" spans="1:34" x14ac:dyDescent="0.4">
      <c r="A9" t="s">
        <v>134</v>
      </c>
      <c r="C9" s="62">
        <v>90.173977695167295</v>
      </c>
      <c r="D9" s="62">
        <v>91.4263940520446</v>
      </c>
      <c r="E9" s="62">
        <v>90.873977695167298</v>
      </c>
      <c r="F9" s="62"/>
      <c r="G9" s="6"/>
      <c r="H9" s="64">
        <v>4.0284964705882356</v>
      </c>
      <c r="I9" s="64">
        <v>4.018759294117646</v>
      </c>
      <c r="J9" s="64">
        <v>3.9944163529411765</v>
      </c>
      <c r="K9" s="64"/>
      <c r="L9" s="66">
        <v>3.8786870588235294</v>
      </c>
      <c r="M9" s="66">
        <v>3.8786870588235294</v>
      </c>
      <c r="N9" s="66">
        <v>3.8168235294117649</v>
      </c>
      <c r="O9" s="64"/>
      <c r="P9" s="67">
        <v>2.7653423229649201</v>
      </c>
      <c r="Q9" s="67">
        <v>2.7191148246194601</v>
      </c>
      <c r="R9" s="67">
        <v>2.8115698213103899</v>
      </c>
      <c r="S9" s="67"/>
      <c r="T9" s="5">
        <v>1.820459</v>
      </c>
      <c r="U9" s="5">
        <v>0.74730600000000003</v>
      </c>
      <c r="V9" s="5">
        <v>0.99474899999999999</v>
      </c>
      <c r="W9" s="5">
        <v>1.162E-2</v>
      </c>
      <c r="X9" s="5">
        <v>6.6783999999999996E-2</v>
      </c>
      <c r="Y9" s="5"/>
      <c r="Z9" s="78">
        <v>0.11197219999999999</v>
      </c>
      <c r="AA9" s="67">
        <v>0.111846962495461</v>
      </c>
      <c r="AB9" s="67">
        <v>0.11208375791073399</v>
      </c>
      <c r="AC9" s="67"/>
      <c r="AD9" s="64">
        <v>59</v>
      </c>
      <c r="AE9" s="64">
        <v>48.82</v>
      </c>
      <c r="AF9" s="64">
        <v>32.07</v>
      </c>
      <c r="AG9" s="64">
        <v>1.2967574977626899</v>
      </c>
      <c r="AH9" s="64">
        <v>58.411277164602403</v>
      </c>
    </row>
    <row r="10" spans="1:34" x14ac:dyDescent="0.4">
      <c r="A10" t="s">
        <v>135</v>
      </c>
      <c r="C10" s="60">
        <v>917.603717472119</v>
      </c>
      <c r="D10" s="60">
        <v>918.85613382899601</v>
      </c>
      <c r="E10" s="60">
        <v>919.603717472119</v>
      </c>
      <c r="F10" s="62"/>
      <c r="G10" s="6"/>
      <c r="H10" s="64">
        <v>12.022718352941176</v>
      </c>
      <c r="I10" s="64">
        <v>12.051929882352942</v>
      </c>
      <c r="J10" s="64">
        <v>12.008112588235296</v>
      </c>
      <c r="K10" s="64"/>
      <c r="L10" s="66">
        <v>10.023797647058823</v>
      </c>
      <c r="M10" s="66">
        <v>10.29187294117647</v>
      </c>
      <c r="N10" s="66">
        <v>10.095971764705883</v>
      </c>
      <c r="O10" s="64"/>
      <c r="P10" s="67">
        <v>7.78873047650562</v>
      </c>
      <c r="Q10" s="67">
        <v>7.6808663136995401</v>
      </c>
      <c r="R10" s="67">
        <v>7.7733213103904699</v>
      </c>
      <c r="S10" s="67"/>
      <c r="T10" s="5">
        <v>1.015809</v>
      </c>
      <c r="U10" s="5">
        <v>0.56027700000000003</v>
      </c>
      <c r="V10" s="5">
        <v>0.448154</v>
      </c>
      <c r="W10" s="5">
        <v>7.378E-3</v>
      </c>
      <c r="X10" s="35">
        <v>0</v>
      </c>
      <c r="Y10" s="35"/>
      <c r="Z10" s="78">
        <v>0.3464392</v>
      </c>
      <c r="AA10" s="64">
        <v>0.345243142419348</v>
      </c>
      <c r="AB10" s="64">
        <v>0.34750934096066699</v>
      </c>
      <c r="AC10" s="64"/>
      <c r="AD10" s="64">
        <v>8.6</v>
      </c>
      <c r="AE10" s="64">
        <v>38.86</v>
      </c>
      <c r="AF10" s="64">
        <v>14.68</v>
      </c>
      <c r="AG10" s="64">
        <v>2.5200023317661699</v>
      </c>
      <c r="AH10" s="64">
        <v>41.540365910761999</v>
      </c>
    </row>
    <row r="11" spans="1:34" x14ac:dyDescent="0.4">
      <c r="A11" t="s">
        <v>154</v>
      </c>
      <c r="C11" s="60">
        <v>387.414126394052</v>
      </c>
      <c r="D11" s="60">
        <v>388.66654275092901</v>
      </c>
      <c r="E11" s="60">
        <v>387.21412639405202</v>
      </c>
      <c r="F11" s="62"/>
      <c r="G11" s="6"/>
      <c r="H11" s="64">
        <v>12.928275764705884</v>
      </c>
      <c r="I11" s="64">
        <v>12.957487294117648</v>
      </c>
      <c r="J11" s="64">
        <v>12.913670000000002</v>
      </c>
      <c r="K11" s="64"/>
      <c r="L11" s="66">
        <v>11.302310588235295</v>
      </c>
      <c r="M11" s="66">
        <v>11.364174117647059</v>
      </c>
      <c r="N11" s="66">
        <v>11.271378823529412</v>
      </c>
      <c r="O11" s="64"/>
      <c r="P11" s="67">
        <v>9.9460137326273994</v>
      </c>
      <c r="Q11" s="67">
        <v>9.8381495698213097</v>
      </c>
      <c r="R11" s="67">
        <v>9.9306045665122404</v>
      </c>
      <c r="S11" s="67"/>
      <c r="T11" s="5">
        <v>3.8599049999999999</v>
      </c>
      <c r="U11" s="5">
        <v>3.072492</v>
      </c>
      <c r="V11" s="5">
        <v>0.72662099999999996</v>
      </c>
      <c r="W11" s="5">
        <v>1.5959999999999998E-2</v>
      </c>
      <c r="X11" s="5">
        <v>4.4831999999999997E-2</v>
      </c>
      <c r="Y11" s="5"/>
      <c r="Z11" s="78">
        <v>0.3857758</v>
      </c>
      <c r="AA11" s="64">
        <v>0.38429328948813102</v>
      </c>
      <c r="AB11" s="64">
        <v>0.387103222714893</v>
      </c>
      <c r="AC11" s="64"/>
      <c r="AD11" s="64">
        <v>14.17</v>
      </c>
      <c r="AE11" s="64">
        <v>46.09</v>
      </c>
      <c r="AF11" s="64">
        <v>24.19</v>
      </c>
      <c r="AG11" s="64">
        <v>1.72708580841561</v>
      </c>
      <c r="AH11" s="64">
        <v>52.052321754173498</v>
      </c>
    </row>
    <row r="12" spans="1:34" x14ac:dyDescent="0.4">
      <c r="A12" t="s">
        <v>136</v>
      </c>
      <c r="C12" s="62">
        <v>138.60074349442399</v>
      </c>
      <c r="D12" s="62">
        <v>139.853159851301</v>
      </c>
      <c r="E12" s="62">
        <v>137.68743494424001</v>
      </c>
      <c r="F12" s="62"/>
      <c r="G12" s="6"/>
      <c r="H12" s="64">
        <v>5.5669703529411771</v>
      </c>
      <c r="I12" s="64">
        <v>5.5864447058823528</v>
      </c>
      <c r="J12" s="64">
        <v>5.5474959999999998</v>
      </c>
      <c r="K12" s="64"/>
      <c r="L12" s="66">
        <v>4.2911105882352931</v>
      </c>
      <c r="M12" s="66">
        <v>4.4354588235294106</v>
      </c>
      <c r="N12" s="66">
        <v>4.301421176470587</v>
      </c>
      <c r="O12" s="64"/>
      <c r="P12" s="67">
        <v>3.0735256452680302</v>
      </c>
      <c r="Q12" s="67">
        <v>3.1351623097286598</v>
      </c>
      <c r="R12" s="67">
        <v>3.2276173064195901</v>
      </c>
      <c r="S12" s="67"/>
      <c r="T12" s="5">
        <v>3.2459009999999999</v>
      </c>
      <c r="U12" s="5">
        <v>1.5780149999999999</v>
      </c>
      <c r="V12" s="5">
        <v>1.526448</v>
      </c>
      <c r="W12" s="5">
        <v>3.8429999999999999E-2</v>
      </c>
      <c r="X12" s="5">
        <v>0.103008</v>
      </c>
      <c r="Y12" s="5"/>
      <c r="Z12" s="78">
        <v>0.13620640000000001</v>
      </c>
      <c r="AA12" s="64">
        <v>0.13602113051488601</v>
      </c>
      <c r="AB12" s="64">
        <v>0.136371508197281</v>
      </c>
      <c r="AC12" s="64"/>
      <c r="AD12" s="64">
        <v>57.09</v>
      </c>
      <c r="AE12" s="64">
        <v>58.06</v>
      </c>
      <c r="AF12" s="64">
        <v>8</v>
      </c>
      <c r="AG12" s="64">
        <v>7.2115122629810697</v>
      </c>
      <c r="AH12" s="64">
        <v>58.608562514363001</v>
      </c>
    </row>
    <row r="13" spans="1:34" x14ac:dyDescent="0.4">
      <c r="A13" t="s">
        <v>137</v>
      </c>
      <c r="C13" s="62">
        <v>11.271747211895899</v>
      </c>
      <c r="D13" s="62">
        <v>12.524163568773201</v>
      </c>
      <c r="E13" s="62">
        <v>11.717472118959</v>
      </c>
      <c r="F13" s="62"/>
      <c r="G13" s="6"/>
      <c r="H13" s="64">
        <v>4.5737783529411766</v>
      </c>
      <c r="I13" s="64">
        <v>4.6224642352941174</v>
      </c>
      <c r="J13" s="64">
        <v>4.5689097647058823</v>
      </c>
      <c r="K13" s="64"/>
      <c r="L13" s="66">
        <v>4.0436564705882354</v>
      </c>
      <c r="M13" s="66">
        <v>4.0436564705882354</v>
      </c>
      <c r="N13" s="66">
        <v>3.9817929411764701</v>
      </c>
      <c r="O13" s="64"/>
      <c r="P13" s="67">
        <v>2.11815734612839</v>
      </c>
      <c r="Q13" s="67">
        <v>2.0873390138980801</v>
      </c>
      <c r="R13" s="67">
        <v>2.1027481800132399</v>
      </c>
      <c r="S13" s="67"/>
      <c r="T13" s="5">
        <v>0.38157999999999997</v>
      </c>
      <c r="U13" s="5">
        <v>6.4530000000000004E-2</v>
      </c>
      <c r="V13" s="5">
        <v>0.26940199999999997</v>
      </c>
      <c r="W13" s="35">
        <v>0</v>
      </c>
      <c r="X13" s="5">
        <v>4.7648000000000003E-2</v>
      </c>
      <c r="Y13" s="5"/>
      <c r="Z13" s="78">
        <v>0.1051588</v>
      </c>
      <c r="AA13" s="64">
        <v>0.105048332434192</v>
      </c>
      <c r="AB13" s="64">
        <v>0.10525718861908</v>
      </c>
      <c r="AC13" s="64"/>
      <c r="AD13" s="64">
        <v>88.79</v>
      </c>
      <c r="AE13" s="64">
        <v>12.14</v>
      </c>
      <c r="AF13" s="64">
        <v>19.54</v>
      </c>
      <c r="AG13" s="64">
        <v>-3.8778282824276401E-2</v>
      </c>
      <c r="AH13" s="64">
        <v>23.0041561462271</v>
      </c>
    </row>
    <row r="14" spans="1:34" x14ac:dyDescent="0.4">
      <c r="A14" t="s">
        <v>138</v>
      </c>
      <c r="C14" s="62">
        <v>83.494423791821603</v>
      </c>
      <c r="D14" s="62">
        <v>84.746840148698894</v>
      </c>
      <c r="E14" s="62">
        <v>83.994423791821603</v>
      </c>
      <c r="F14" s="62"/>
      <c r="G14" s="6"/>
      <c r="H14" s="64">
        <v>6.472527764705883</v>
      </c>
      <c r="I14" s="64">
        <v>6.4627905882352952</v>
      </c>
      <c r="J14" s="64">
        <v>6.4384476470588234</v>
      </c>
      <c r="K14" s="64"/>
      <c r="L14" s="66">
        <v>4.8685035294117647</v>
      </c>
      <c r="M14" s="66">
        <v>4.8066399999999998</v>
      </c>
      <c r="N14" s="66">
        <v>4.7757082352941174</v>
      </c>
      <c r="O14" s="64"/>
      <c r="P14" s="67">
        <v>2.9348431502316301</v>
      </c>
      <c r="Q14" s="67">
        <v>2.9656614824619498</v>
      </c>
      <c r="R14" s="67">
        <v>3.0581164791528801</v>
      </c>
      <c r="S14" s="67"/>
      <c r="T14" s="5">
        <v>2.1628449999999999</v>
      </c>
      <c r="U14" s="5">
        <v>0.53098199999999995</v>
      </c>
      <c r="V14" s="5">
        <v>1.5463910000000001</v>
      </c>
      <c r="W14" s="35">
        <v>0</v>
      </c>
      <c r="X14" s="5">
        <v>8.5472000000000006E-2</v>
      </c>
      <c r="Y14" s="5"/>
      <c r="Z14" s="78">
        <v>0.14097170000000001</v>
      </c>
      <c r="AA14" s="64">
        <v>0.140773249556954</v>
      </c>
      <c r="AB14" s="64">
        <v>0.14114857070190601</v>
      </c>
      <c r="AC14" s="64"/>
      <c r="AD14" s="64">
        <v>53.68</v>
      </c>
      <c r="AE14" s="64">
        <v>50.45</v>
      </c>
      <c r="AF14" s="64">
        <v>30.59</v>
      </c>
      <c r="AG14" s="64">
        <v>1.44198354631044</v>
      </c>
      <c r="AH14" s="64">
        <v>58.999581354446903</v>
      </c>
    </row>
    <row r="15" spans="1:34" x14ac:dyDescent="0.4">
      <c r="A15" t="s">
        <v>139</v>
      </c>
      <c r="C15" s="62">
        <v>199.55167286245299</v>
      </c>
      <c r="D15" s="62">
        <v>200.80408921933099</v>
      </c>
      <c r="E15" s="62">
        <v>199.88516728624501</v>
      </c>
      <c r="F15" s="62"/>
      <c r="G15" s="6"/>
      <c r="H15" s="64">
        <v>6.4141047058823544</v>
      </c>
      <c r="I15" s="64">
        <v>6.3751560000000005</v>
      </c>
      <c r="J15" s="64">
        <v>6.3654188235294118</v>
      </c>
      <c r="K15" s="64"/>
      <c r="L15" s="66">
        <v>4.9303670588235287</v>
      </c>
      <c r="M15" s="66">
        <v>4.9716094117647058</v>
      </c>
      <c r="N15" s="66">
        <v>4.8891247058823533</v>
      </c>
      <c r="O15" s="64"/>
      <c r="P15" s="67">
        <v>4.0134847782925203</v>
      </c>
      <c r="Q15" s="67">
        <v>3.9518481138318999</v>
      </c>
      <c r="R15" s="67">
        <v>3.9056206154864301</v>
      </c>
      <c r="S15" s="67"/>
      <c r="T15" s="5">
        <v>1.3387739999999999</v>
      </c>
      <c r="U15" s="5">
        <v>1.216701</v>
      </c>
      <c r="V15" s="5">
        <v>8.9718999999999993E-2</v>
      </c>
      <c r="W15" s="5">
        <v>3.2354000000000001E-2</v>
      </c>
      <c r="X15" s="35">
        <v>0</v>
      </c>
      <c r="Y15" s="35"/>
      <c r="Z15" s="78">
        <v>0.16649</v>
      </c>
      <c r="AA15" s="64">
        <v>0.16621327152423901</v>
      </c>
      <c r="AB15" s="64">
        <v>0.16673675557720899</v>
      </c>
      <c r="AC15" s="64"/>
      <c r="AD15" s="64">
        <v>41.59</v>
      </c>
      <c r="AE15" s="64">
        <v>58.73</v>
      </c>
      <c r="AF15" s="64">
        <v>19.600000000000001</v>
      </c>
      <c r="AG15" s="64">
        <v>2.8843501756055798</v>
      </c>
      <c r="AH15" s="64">
        <v>61.914238265523402</v>
      </c>
    </row>
    <row r="16" spans="1:34" x14ac:dyDescent="0.4">
      <c r="A16" t="s">
        <v>140</v>
      </c>
      <c r="C16" s="62">
        <v>251.31821561338299</v>
      </c>
      <c r="D16" s="62">
        <v>252.57063197026</v>
      </c>
      <c r="E16" s="62">
        <v>250.8215613383</v>
      </c>
      <c r="F16" s="62"/>
      <c r="G16" s="6"/>
      <c r="H16" s="64">
        <v>6.0830407058823521</v>
      </c>
      <c r="I16" s="64">
        <v>6.0830407058823521</v>
      </c>
      <c r="J16" s="64">
        <v>6.0538291764705878</v>
      </c>
      <c r="K16" s="64"/>
      <c r="L16" s="66">
        <v>5.0128517647058821</v>
      </c>
      <c r="M16" s="66">
        <v>5.0540941176470593</v>
      </c>
      <c r="N16" s="66">
        <v>4.9716094117647058</v>
      </c>
      <c r="O16" s="64"/>
      <c r="P16" s="67">
        <v>3.1043439774983401</v>
      </c>
      <c r="Q16" s="67">
        <v>3.0735256452680302</v>
      </c>
      <c r="R16" s="67">
        <v>3.0272981469225702</v>
      </c>
      <c r="S16" s="67"/>
      <c r="T16" s="5">
        <v>2.1658539999999999</v>
      </c>
      <c r="U16" s="5">
        <v>0.74501099999999998</v>
      </c>
      <c r="V16" s="5">
        <v>0.95545100000000005</v>
      </c>
      <c r="W16" s="5">
        <v>2.0944000000000001E-2</v>
      </c>
      <c r="X16" s="5">
        <v>0.44444800000000001</v>
      </c>
      <c r="Y16" s="5"/>
      <c r="Z16" s="78">
        <v>0.1628809</v>
      </c>
      <c r="AA16" s="64">
        <v>0.16261602954752899</v>
      </c>
      <c r="AB16" s="64">
        <v>0.16311706581765101</v>
      </c>
      <c r="AC16" s="64"/>
      <c r="AD16" s="64">
        <v>24.22</v>
      </c>
      <c r="AE16" s="64">
        <v>56.17</v>
      </c>
      <c r="AF16" s="64">
        <v>35.299999999999997</v>
      </c>
      <c r="AG16" s="64">
        <v>1.3760033412069601</v>
      </c>
      <c r="AH16" s="64">
        <v>66.341230769409194</v>
      </c>
    </row>
    <row r="17" spans="1:34" x14ac:dyDescent="0.4">
      <c r="A17" t="s">
        <v>141</v>
      </c>
      <c r="C17" s="62">
        <v>121.901858736059</v>
      </c>
      <c r="D17" s="62">
        <v>123.154275092937</v>
      </c>
      <c r="E17" s="62">
        <v>122.71858736059001</v>
      </c>
      <c r="F17" s="62"/>
      <c r="G17" s="6"/>
      <c r="H17" s="64">
        <v>3.9505990588235296</v>
      </c>
      <c r="I17" s="64">
        <v>4.0382336470588234</v>
      </c>
      <c r="J17" s="64">
        <v>3.9652048235294122</v>
      </c>
      <c r="K17" s="64"/>
      <c r="L17" s="66">
        <v>4.0436564705882354</v>
      </c>
      <c r="M17" s="66">
        <v>4.126141176470588</v>
      </c>
      <c r="N17" s="66">
        <v>4.0230352941176468</v>
      </c>
      <c r="O17" s="64"/>
      <c r="P17" s="67">
        <v>1.8716106882859</v>
      </c>
      <c r="Q17" s="67">
        <v>1.8407923560555901</v>
      </c>
      <c r="R17" s="67">
        <v>1.7945648577101301</v>
      </c>
      <c r="S17" s="67"/>
      <c r="T17" s="5">
        <v>0.88864299999999996</v>
      </c>
      <c r="U17" s="5">
        <v>0.58157999999999999</v>
      </c>
      <c r="V17" s="5">
        <v>0.18321100000000001</v>
      </c>
      <c r="W17" s="5">
        <v>1.0668E-2</v>
      </c>
      <c r="X17" s="5">
        <v>0.11318400000000001</v>
      </c>
      <c r="Y17" s="5"/>
      <c r="Z17" s="78">
        <v>6.8236349999999904E-2</v>
      </c>
      <c r="AA17" s="64">
        <v>6.8189819755926903E-2</v>
      </c>
      <c r="AB17" s="64">
        <v>6.8277763558856994E-2</v>
      </c>
      <c r="AC17" s="64"/>
      <c r="AD17" s="64">
        <v>52.95</v>
      </c>
      <c r="AE17" s="64">
        <v>57.87</v>
      </c>
      <c r="AF17" s="64">
        <v>19.09</v>
      </c>
      <c r="AG17" s="64">
        <v>2.9206648965489599</v>
      </c>
      <c r="AH17" s="64">
        <v>60.937385897329101</v>
      </c>
    </row>
    <row r="18" spans="1:34" x14ac:dyDescent="0.4">
      <c r="A18" t="s">
        <v>142</v>
      </c>
      <c r="C18" s="62">
        <v>170.74609665427499</v>
      </c>
      <c r="D18" s="62">
        <v>171.998513011152</v>
      </c>
      <c r="E18" s="62">
        <v>171.76096654275</v>
      </c>
      <c r="F18" s="62"/>
      <c r="G18" s="6"/>
      <c r="H18" s="64">
        <v>4.8464192941176476</v>
      </c>
      <c r="I18" s="64">
        <v>4.8366821176470589</v>
      </c>
      <c r="J18" s="64">
        <v>4.8123391764705881</v>
      </c>
      <c r="K18" s="64"/>
      <c r="L18" s="66">
        <v>4.0642776470588231</v>
      </c>
      <c r="M18" s="66">
        <v>4.0642776470588231</v>
      </c>
      <c r="N18" s="66">
        <v>4.0024141176470591</v>
      </c>
      <c r="O18" s="64"/>
      <c r="P18" s="67">
        <v>2.7345239907346102</v>
      </c>
      <c r="Q18" s="67">
        <v>2.6574781601588402</v>
      </c>
      <c r="R18" s="67">
        <v>2.61125066181337</v>
      </c>
      <c r="S18" s="67"/>
      <c r="T18" s="5">
        <v>1.162032</v>
      </c>
      <c r="U18" s="5">
        <v>0.87323399999999995</v>
      </c>
      <c r="V18" s="5">
        <v>0.21364</v>
      </c>
      <c r="W18" s="5">
        <v>2.3254E-2</v>
      </c>
      <c r="X18" s="5">
        <v>5.1903999999999999E-2</v>
      </c>
      <c r="Y18" s="5"/>
      <c r="Z18" s="78">
        <v>0.1170832</v>
      </c>
      <c r="AA18" s="64">
        <v>0.116946275558296</v>
      </c>
      <c r="AB18" s="64">
        <v>0.117205180067012</v>
      </c>
      <c r="AC18" s="64"/>
      <c r="AD18" s="64">
        <v>50.47</v>
      </c>
      <c r="AE18" s="64">
        <v>59.45</v>
      </c>
      <c r="AF18" s="64">
        <v>18.2</v>
      </c>
      <c r="AG18" s="64">
        <v>3.1637936371156101</v>
      </c>
      <c r="AH18" s="64">
        <v>62.173487114685798</v>
      </c>
    </row>
    <row r="19" spans="1:34" x14ac:dyDescent="0.4">
      <c r="A19" t="s">
        <v>143</v>
      </c>
      <c r="C19" s="62">
        <v>233.78438661710001</v>
      </c>
      <c r="D19" s="62">
        <v>235.03680297397801</v>
      </c>
      <c r="E19" s="62">
        <v>234.43866170999999</v>
      </c>
      <c r="F19" s="62"/>
      <c r="G19" s="6"/>
      <c r="H19" s="64">
        <v>9.1599884705882371</v>
      </c>
      <c r="I19" s="64">
        <v>9.1989371764705883</v>
      </c>
      <c r="J19" s="64">
        <v>9.1502512941176484</v>
      </c>
      <c r="K19" s="64"/>
      <c r="L19" s="66">
        <v>6.1882588235294111</v>
      </c>
      <c r="M19" s="66">
        <v>6.1882588235294111</v>
      </c>
      <c r="N19" s="66">
        <v>6.1263952941176472</v>
      </c>
      <c r="O19" s="64"/>
      <c r="P19" s="67">
        <v>4.9380347452018496</v>
      </c>
      <c r="Q19" s="67">
        <v>4.9226255790867004</v>
      </c>
      <c r="R19" s="67">
        <v>4.8763980807412297</v>
      </c>
      <c r="S19" s="67"/>
      <c r="T19" s="5">
        <v>1.650428</v>
      </c>
      <c r="U19" s="5">
        <v>1.050813</v>
      </c>
      <c r="V19" s="5">
        <v>0.13195699999999999</v>
      </c>
      <c r="W19" s="5">
        <v>1.5049999999999999E-2</v>
      </c>
      <c r="X19" s="5">
        <v>0.45260800000000001</v>
      </c>
      <c r="Y19" s="5"/>
      <c r="Z19" s="78">
        <v>0.31022519999999998</v>
      </c>
      <c r="AA19" s="64">
        <v>0.30926577961665203</v>
      </c>
      <c r="AB19" s="64">
        <v>0.31108302928869003</v>
      </c>
      <c r="AC19" s="64"/>
      <c r="AD19" s="64">
        <v>41.21</v>
      </c>
      <c r="AE19" s="64">
        <v>56.03</v>
      </c>
      <c r="AF19" s="64">
        <v>25.12</v>
      </c>
      <c r="AG19" s="64">
        <v>2.0790082035664099</v>
      </c>
      <c r="AH19" s="64">
        <v>61.403381828690797</v>
      </c>
    </row>
    <row r="20" spans="1:34" x14ac:dyDescent="0.4">
      <c r="A20" t="s">
        <v>144</v>
      </c>
      <c r="C20" s="62">
        <v>71.387732342007396</v>
      </c>
      <c r="D20" s="62">
        <v>72.640148698884801</v>
      </c>
      <c r="E20" s="62">
        <v>71.677323420074003</v>
      </c>
      <c r="F20" s="62"/>
      <c r="G20" s="6"/>
      <c r="H20" s="64">
        <v>4.4569322352941176</v>
      </c>
      <c r="I20" s="64">
        <v>4.4569322352941176</v>
      </c>
      <c r="J20" s="64">
        <v>4.4277207058823533</v>
      </c>
      <c r="K20" s="64"/>
      <c r="L20" s="66">
        <v>4.3323529411764703</v>
      </c>
      <c r="M20" s="66">
        <v>4.4148376470588229</v>
      </c>
      <c r="N20" s="66">
        <v>4.3117317647058817</v>
      </c>
      <c r="O20" s="64"/>
      <c r="P20" s="67">
        <v>3.5666189609530101</v>
      </c>
      <c r="Q20" s="67">
        <v>3.5358006287227002</v>
      </c>
      <c r="R20" s="67">
        <v>3.4895731303772299</v>
      </c>
      <c r="S20" s="67"/>
      <c r="T20" s="5">
        <v>1.7395970000000001</v>
      </c>
      <c r="U20" s="5">
        <v>0.70996499999999996</v>
      </c>
      <c r="V20" s="5">
        <v>0.793408</v>
      </c>
      <c r="W20" s="35">
        <v>0</v>
      </c>
      <c r="X20" s="5">
        <v>0.23622399999999999</v>
      </c>
      <c r="Y20" s="5"/>
      <c r="Z20" s="78">
        <v>0.1382844</v>
      </c>
      <c r="AA20" s="64">
        <v>0.13809343831738299</v>
      </c>
      <c r="AB20" s="64">
        <v>0.13845458764070401</v>
      </c>
      <c r="AC20" s="64"/>
      <c r="AD20" s="64">
        <v>58.18</v>
      </c>
      <c r="AE20" s="64">
        <v>54.72</v>
      </c>
      <c r="AF20" s="64">
        <v>22.55</v>
      </c>
      <c r="AG20" s="64">
        <v>2.2876607568014</v>
      </c>
      <c r="AH20" s="64">
        <v>59.184296059005398</v>
      </c>
    </row>
    <row r="21" spans="1:34" x14ac:dyDescent="0.4">
      <c r="A21" t="s">
        <v>145</v>
      </c>
      <c r="C21" s="62">
        <v>198.29925650557601</v>
      </c>
      <c r="D21" s="62">
        <v>199.55167286245299</v>
      </c>
      <c r="E21" s="62">
        <v>197.99256505576</v>
      </c>
      <c r="F21" s="62"/>
      <c r="G21" s="6"/>
      <c r="H21" s="64">
        <v>5.9759317647058827</v>
      </c>
      <c r="I21" s="64">
        <v>6.0051432941176479</v>
      </c>
      <c r="J21" s="64">
        <v>5.9613260000000006</v>
      </c>
      <c r="K21" s="64"/>
      <c r="L21" s="66">
        <v>5.1572000000000013</v>
      </c>
      <c r="M21" s="66">
        <v>5.1984423529411758</v>
      </c>
      <c r="N21" s="66">
        <v>5.1159576470588233</v>
      </c>
      <c r="O21" s="64"/>
      <c r="P21" s="67">
        <v>3.92102978160159</v>
      </c>
      <c r="Q21" s="67">
        <v>3.8748022832561202</v>
      </c>
      <c r="R21" s="67">
        <v>3.82857478491065</v>
      </c>
      <c r="S21" s="67"/>
      <c r="T21" s="5">
        <v>9.0269410000000008</v>
      </c>
      <c r="U21" s="5">
        <v>5.1471720000000003</v>
      </c>
      <c r="V21" s="5">
        <v>3.3978069999999998</v>
      </c>
      <c r="W21" s="5">
        <v>8.4938E-2</v>
      </c>
      <c r="X21" s="5">
        <v>0.39702399999999999</v>
      </c>
      <c r="Y21" s="5"/>
      <c r="Z21" s="78">
        <v>0.16667290000000001</v>
      </c>
      <c r="AA21" s="64">
        <v>0.16639556368852901</v>
      </c>
      <c r="AB21" s="64">
        <v>0.16692019843147701</v>
      </c>
      <c r="AC21" s="64"/>
      <c r="AD21" s="64">
        <v>47.7</v>
      </c>
      <c r="AE21" s="64">
        <v>64.930000000000007</v>
      </c>
      <c r="AF21" s="64">
        <v>20.67</v>
      </c>
      <c r="AG21" s="64">
        <v>3.0344293469296999</v>
      </c>
      <c r="AH21" s="64">
        <v>68.140691220444793</v>
      </c>
    </row>
    <row r="22" spans="1:34" x14ac:dyDescent="0.4">
      <c r="A22" t="s">
        <v>146</v>
      </c>
      <c r="C22" s="62">
        <v>73.892565055762105</v>
      </c>
      <c r="D22" s="62">
        <v>75.144981412639396</v>
      </c>
      <c r="E22" s="62">
        <v>74.092565055762094</v>
      </c>
      <c r="F22" s="62"/>
      <c r="G22" s="6"/>
      <c r="H22" s="64">
        <v>5.8590856470588237</v>
      </c>
      <c r="I22" s="64">
        <v>5.8882971764705889</v>
      </c>
      <c r="J22" s="64">
        <v>5.8444798823529416</v>
      </c>
      <c r="K22" s="64"/>
      <c r="L22" s="66">
        <v>4.8685035294117647</v>
      </c>
      <c r="M22" s="66">
        <v>4.8891247058823533</v>
      </c>
      <c r="N22" s="66">
        <v>4.8169505882352937</v>
      </c>
      <c r="O22" s="64"/>
      <c r="P22" s="67">
        <v>4.1213489410986099</v>
      </c>
      <c r="Q22" s="67">
        <v>4.0288939444076801</v>
      </c>
      <c r="R22" s="67">
        <v>3.9826664460622099</v>
      </c>
      <c r="S22" s="67"/>
      <c r="T22" s="5">
        <v>0.96407500000000002</v>
      </c>
      <c r="U22" s="5">
        <v>0.46715400000000001</v>
      </c>
      <c r="V22" s="5">
        <v>0.142149</v>
      </c>
      <c r="W22" s="5">
        <v>8.3719999999999992E-3</v>
      </c>
      <c r="X22" s="5">
        <v>0.34639999999999999</v>
      </c>
      <c r="Y22" s="5"/>
      <c r="Z22" s="78">
        <v>0.157633</v>
      </c>
      <c r="AA22" s="64">
        <v>0.157384909445693</v>
      </c>
      <c r="AB22" s="64">
        <v>0.15785418247418601</v>
      </c>
      <c r="AC22" s="64"/>
      <c r="AD22" s="64">
        <v>78.48</v>
      </c>
      <c r="AE22" s="64">
        <v>26.39</v>
      </c>
      <c r="AF22" s="64">
        <v>15.87</v>
      </c>
      <c r="AG22" s="64">
        <v>1.4574257179214201</v>
      </c>
      <c r="AH22" s="64">
        <v>30.794301420879801</v>
      </c>
    </row>
    <row r="23" spans="1:34" x14ac:dyDescent="0.4">
      <c r="A23" t="s">
        <v>147</v>
      </c>
      <c r="C23" s="62">
        <v>313.104089219331</v>
      </c>
      <c r="D23" s="62">
        <v>314.35650557620801</v>
      </c>
      <c r="E23" s="62">
        <v>313.89219330999998</v>
      </c>
      <c r="F23" s="62"/>
      <c r="G23" s="6"/>
      <c r="H23" s="64">
        <v>10.114231764705883</v>
      </c>
      <c r="I23" s="64">
        <v>10.085020235294119</v>
      </c>
      <c r="J23" s="64">
        <v>10.070414470588236</v>
      </c>
      <c r="K23" s="64"/>
      <c r="L23" s="66">
        <v>8.9721176470588233</v>
      </c>
      <c r="M23" s="66">
        <v>8.9514964705882338</v>
      </c>
      <c r="N23" s="66">
        <v>8.8999435294117646</v>
      </c>
      <c r="O23" s="64"/>
      <c r="P23" s="67">
        <v>4.4449414295168799</v>
      </c>
      <c r="Q23" s="67">
        <v>4.46035059563203</v>
      </c>
      <c r="R23" s="67">
        <v>4.4141230972865699</v>
      </c>
      <c r="S23" s="67"/>
      <c r="T23" s="5">
        <v>8.7936700000000005</v>
      </c>
      <c r="U23" s="5">
        <v>4.4903700000000004</v>
      </c>
      <c r="V23" s="5">
        <v>3.9136299999999999</v>
      </c>
      <c r="W23" s="5">
        <v>4.0613999999999997E-2</v>
      </c>
      <c r="X23" s="5">
        <v>0.34905599999999998</v>
      </c>
      <c r="Y23" s="5"/>
      <c r="Z23" s="78">
        <v>0.35776780000000002</v>
      </c>
      <c r="AA23" s="64">
        <v>0.35649238503688602</v>
      </c>
      <c r="AB23" s="64">
        <v>0.358909188005267</v>
      </c>
      <c r="AC23" s="64"/>
      <c r="AD23" s="64">
        <v>21.5</v>
      </c>
      <c r="AE23" s="64">
        <v>52.8</v>
      </c>
      <c r="AF23" s="64">
        <v>35.21</v>
      </c>
      <c r="AG23" s="64">
        <v>1.27040656119686</v>
      </c>
      <c r="AH23" s="64">
        <v>63.463249995568297</v>
      </c>
    </row>
    <row r="24" spans="1:34" x14ac:dyDescent="0.4">
      <c r="A24" t="s">
        <v>148</v>
      </c>
      <c r="C24" s="62">
        <v>250.48327137546499</v>
      </c>
      <c r="D24" s="62">
        <v>251.735687732342</v>
      </c>
      <c r="E24" s="62">
        <v>250.83271375465</v>
      </c>
      <c r="F24" s="62"/>
      <c r="G24" s="6"/>
      <c r="H24" s="64">
        <v>7.1151814117647065</v>
      </c>
      <c r="I24" s="64">
        <v>7.1151814117647065</v>
      </c>
      <c r="J24" s="64">
        <v>7.0859698823529413</v>
      </c>
      <c r="K24" s="64"/>
      <c r="L24" s="66">
        <v>6.2295011764705874</v>
      </c>
      <c r="M24" s="66">
        <v>6.2088799999999988</v>
      </c>
      <c r="N24" s="66">
        <v>6.1573270588235296</v>
      </c>
      <c r="O24" s="64"/>
      <c r="P24" s="67">
        <v>5.8009480476505599</v>
      </c>
      <c r="Q24" s="67">
        <v>5.8625847121111798</v>
      </c>
      <c r="R24" s="67">
        <v>5.8163572137657198</v>
      </c>
      <c r="S24" s="67"/>
      <c r="T24" s="5">
        <v>4.4665970000000002</v>
      </c>
      <c r="U24" s="5">
        <v>1.856277</v>
      </c>
      <c r="V24" s="5">
        <v>1.7238199999999999</v>
      </c>
      <c r="W24" s="5">
        <v>8.9796000000000001E-2</v>
      </c>
      <c r="X24" s="5">
        <v>0.79670399999999997</v>
      </c>
      <c r="Y24" s="5"/>
      <c r="Z24" s="78">
        <v>0.23111409999999999</v>
      </c>
      <c r="AA24" s="64">
        <v>0.23058119434791399</v>
      </c>
      <c r="AB24" s="64">
        <v>0.231589866075263</v>
      </c>
      <c r="AC24" s="64"/>
      <c r="AD24" s="64">
        <v>40.549999999999997</v>
      </c>
      <c r="AE24" s="64">
        <v>54.05</v>
      </c>
      <c r="AF24" s="64">
        <v>26.2</v>
      </c>
      <c r="AG24" s="64">
        <v>1.8988092399141701</v>
      </c>
      <c r="AH24" s="64">
        <v>60.065318612323999</v>
      </c>
    </row>
    <row r="25" spans="1:34" x14ac:dyDescent="0.4">
      <c r="A25" t="s">
        <v>149</v>
      </c>
      <c r="C25" s="62">
        <v>413.29739776951698</v>
      </c>
      <c r="D25" s="62">
        <v>414.54981412639398</v>
      </c>
      <c r="E25" s="62">
        <v>413.97397769516999</v>
      </c>
      <c r="F25" s="62"/>
      <c r="G25" s="6"/>
      <c r="H25" s="64">
        <v>10.883468705882352</v>
      </c>
      <c r="I25" s="64">
        <v>10.912680235294117</v>
      </c>
      <c r="J25" s="64">
        <v>10.868862941176472</v>
      </c>
      <c r="K25" s="64"/>
      <c r="L25" s="66">
        <v>12.51896</v>
      </c>
      <c r="M25" s="66">
        <v>12.580823529411763</v>
      </c>
      <c r="N25" s="66">
        <v>12.488028235294118</v>
      </c>
      <c r="O25" s="64"/>
      <c r="P25" s="64">
        <v>12.272797816015901</v>
      </c>
      <c r="Q25" s="64">
        <v>12.1032969887492</v>
      </c>
      <c r="R25" s="64">
        <v>12.0570694904037</v>
      </c>
      <c r="S25" s="64"/>
      <c r="T25" s="5">
        <v>12.682126999999999</v>
      </c>
      <c r="U25" s="5">
        <v>10.741491</v>
      </c>
      <c r="V25" s="5">
        <v>1.529976</v>
      </c>
      <c r="W25" s="5">
        <v>0.114884</v>
      </c>
      <c r="X25" s="5">
        <v>0.29577599999999998</v>
      </c>
      <c r="Y25" s="5"/>
      <c r="Z25" s="78">
        <v>0.56659320000000202</v>
      </c>
      <c r="AA25" s="67">
        <v>0.563401008198816</v>
      </c>
      <c r="AB25" s="67">
        <v>0.56946122540424804</v>
      </c>
      <c r="AC25" s="67"/>
      <c r="AD25" s="64">
        <v>14.6</v>
      </c>
      <c r="AE25" s="64">
        <v>46.86</v>
      </c>
      <c r="AF25" s="64">
        <v>25.07</v>
      </c>
      <c r="AG25" s="64">
        <v>1.6873353622218199</v>
      </c>
      <c r="AH25" s="64">
        <v>53.144750446304698</v>
      </c>
    </row>
    <row r="26" spans="1:34" x14ac:dyDescent="0.4">
      <c r="A26" t="s">
        <v>150</v>
      </c>
      <c r="C26" s="62">
        <v>269.68698884758402</v>
      </c>
      <c r="D26" s="62">
        <v>270.93940520446102</v>
      </c>
      <c r="E26" s="62">
        <v>269.69888475840003</v>
      </c>
      <c r="F26" s="62"/>
      <c r="G26" s="6"/>
      <c r="H26" s="64">
        <v>5.7422395294117647</v>
      </c>
      <c r="I26" s="64">
        <v>5.771451058823529</v>
      </c>
      <c r="J26" s="64">
        <v>5.7276337647058826</v>
      </c>
      <c r="K26" s="64"/>
      <c r="L26" s="66">
        <v>5.4252752941176459</v>
      </c>
      <c r="M26" s="66">
        <v>5.4046541176470582</v>
      </c>
      <c r="N26" s="66">
        <v>5.353101176470588</v>
      </c>
      <c r="O26" s="64"/>
      <c r="P26" s="64">
        <v>3.7669381204500301</v>
      </c>
      <c r="Q26" s="64">
        <v>3.7361197882197201</v>
      </c>
      <c r="R26" s="64">
        <v>3.6898922898742601</v>
      </c>
      <c r="S26" s="64"/>
      <c r="T26" s="5">
        <v>6.8689359999999997</v>
      </c>
      <c r="U26" s="5">
        <v>3.8731499999999999</v>
      </c>
      <c r="V26" s="5">
        <v>2.6705000000000001</v>
      </c>
      <c r="W26" s="5">
        <v>2.3141999999999999E-2</v>
      </c>
      <c r="X26" s="5">
        <v>0.30214400000000002</v>
      </c>
      <c r="Y26" s="5"/>
      <c r="Z26" s="78">
        <v>0.1649987</v>
      </c>
      <c r="AA26" s="67">
        <v>0.16472690275190899</v>
      </c>
      <c r="AB26" s="67">
        <v>0.165241051632943</v>
      </c>
      <c r="AC26" s="67"/>
      <c r="AD26" s="64">
        <v>42.84</v>
      </c>
      <c r="AE26" s="64">
        <v>59.06</v>
      </c>
      <c r="AF26" s="64">
        <v>17.68</v>
      </c>
      <c r="AG26" s="64">
        <v>3.2401109269677399</v>
      </c>
      <c r="AH26" s="64">
        <v>61.649541766342402</v>
      </c>
    </row>
    <row r="27" spans="1:34" x14ac:dyDescent="0.4">
      <c r="A27" t="s">
        <v>151</v>
      </c>
      <c r="C27" s="62">
        <v>157.80446096654299</v>
      </c>
      <c r="D27" s="62">
        <v>159.05687732342</v>
      </c>
      <c r="E27" s="62">
        <v>158.84460966543</v>
      </c>
      <c r="F27" s="62"/>
      <c r="G27" s="6"/>
      <c r="H27" s="64">
        <v>5.4209127058823539</v>
      </c>
      <c r="I27" s="64">
        <v>5.4111755294117652</v>
      </c>
      <c r="J27" s="64">
        <v>5.3868325882352952</v>
      </c>
      <c r="K27" s="64"/>
      <c r="L27" s="66">
        <v>4.45608</v>
      </c>
      <c r="M27" s="66">
        <v>4.4354588235294106</v>
      </c>
      <c r="N27" s="66">
        <v>4.3839058823529404</v>
      </c>
      <c r="O27" s="64"/>
      <c r="P27" s="64">
        <v>3.0581164791528801</v>
      </c>
      <c r="Q27" s="64">
        <v>3.0272981469225702</v>
      </c>
      <c r="R27" s="64">
        <v>2.9810706485770999</v>
      </c>
      <c r="S27" s="64"/>
      <c r="T27" s="5">
        <v>2.5789430000000002</v>
      </c>
      <c r="U27" s="5">
        <v>1.2697560000000001</v>
      </c>
      <c r="V27" s="5">
        <v>1.016505</v>
      </c>
      <c r="W27" s="5">
        <v>2.7594E-2</v>
      </c>
      <c r="X27" s="5">
        <v>0.26508799999999999</v>
      </c>
      <c r="Y27" s="5"/>
      <c r="Z27" s="78">
        <v>0.16508999999999999</v>
      </c>
      <c r="AA27" s="67">
        <v>0.164817902125381</v>
      </c>
      <c r="AB27" s="67">
        <v>0.165332620108923</v>
      </c>
      <c r="AC27" s="67"/>
      <c r="AD27" s="64">
        <v>50.24</v>
      </c>
      <c r="AE27" s="64">
        <v>63.78</v>
      </c>
      <c r="AF27" s="64">
        <v>11.53</v>
      </c>
      <c r="AG27" s="64">
        <v>5.4712656267138398</v>
      </c>
      <c r="AH27" s="64">
        <v>64.8138048566816</v>
      </c>
    </row>
    <row r="28" spans="1:34" x14ac:dyDescent="0.4">
      <c r="A28" t="s">
        <v>152</v>
      </c>
      <c r="C28" s="62">
        <v>150.707434944238</v>
      </c>
      <c r="D28" s="62">
        <v>151.95985130111501</v>
      </c>
      <c r="E28" s="62">
        <v>151.77434944237999</v>
      </c>
      <c r="F28" s="62"/>
      <c r="G28" s="6"/>
      <c r="H28" s="64">
        <v>3.6195350588235295</v>
      </c>
      <c r="I28" s="64">
        <v>3.6292722352941174</v>
      </c>
      <c r="J28" s="64">
        <v>3.5951921176470591</v>
      </c>
      <c r="K28" s="64"/>
      <c r="L28" s="66">
        <v>3.8993082352941175</v>
      </c>
      <c r="M28" s="66">
        <v>3.9199294117647061</v>
      </c>
      <c r="N28" s="66">
        <v>3.8477552941176469</v>
      </c>
      <c r="O28" s="64"/>
      <c r="P28" s="67">
        <v>2.1797940105890099</v>
      </c>
      <c r="Q28" s="67">
        <v>2.1643848444738598</v>
      </c>
      <c r="R28" s="67">
        <v>2.11815734612839</v>
      </c>
      <c r="S28" s="67"/>
      <c r="T28" s="5">
        <v>2.7368700000000001</v>
      </c>
      <c r="U28" s="5">
        <v>0.97253999999999996</v>
      </c>
      <c r="V28" s="5">
        <v>0.10299800000000001</v>
      </c>
      <c r="W28" s="5">
        <v>1.6238600000000001</v>
      </c>
      <c r="X28" s="5">
        <v>3.7471999999999998E-2</v>
      </c>
      <c r="Y28" s="5"/>
      <c r="Z28" s="78">
        <v>7.6022989999999999E-2</v>
      </c>
      <c r="AA28" s="67">
        <v>7.5965238953986602E-2</v>
      </c>
      <c r="AB28" s="67">
        <v>7.6074398028449605E-2</v>
      </c>
      <c r="AC28" s="67"/>
      <c r="AD28" s="64">
        <v>33.5</v>
      </c>
      <c r="AE28" s="64">
        <v>62.05</v>
      </c>
      <c r="AF28" s="64">
        <v>29.18</v>
      </c>
      <c r="AG28" s="64">
        <v>1.96734029898769</v>
      </c>
      <c r="AH28" s="64">
        <v>68.568760379636402</v>
      </c>
    </row>
    <row r="29" spans="1:34" x14ac:dyDescent="0.4">
      <c r="A29" t="s">
        <v>153</v>
      </c>
      <c r="C29" s="62">
        <v>137.765799256506</v>
      </c>
      <c r="D29" s="62">
        <v>139.01821561338301</v>
      </c>
      <c r="E29" s="62">
        <v>138.57992565059999</v>
      </c>
      <c r="F29" s="62"/>
      <c r="G29" s="6"/>
      <c r="H29" s="64">
        <v>5.9564574117647062</v>
      </c>
      <c r="I29" s="64">
        <v>5.9856689411764705</v>
      </c>
      <c r="J29" s="64">
        <v>5.9418516470588241</v>
      </c>
      <c r="K29" s="64"/>
      <c r="L29" s="66">
        <v>4.7241552941176481</v>
      </c>
      <c r="M29" s="66">
        <v>4.7860188235294121</v>
      </c>
      <c r="N29" s="66">
        <v>4.6932235294117648</v>
      </c>
      <c r="O29" s="64"/>
      <c r="P29" s="67">
        <v>3.3508906353408299</v>
      </c>
      <c r="Q29" s="67">
        <v>3.2738448047650599</v>
      </c>
      <c r="R29" s="67">
        <v>3.2276173064195901</v>
      </c>
      <c r="S29" s="67"/>
      <c r="T29" s="5">
        <v>4.7757930000000002</v>
      </c>
      <c r="U29" s="5">
        <v>2.4671249999999998</v>
      </c>
      <c r="V29" s="5">
        <v>2.240084</v>
      </c>
      <c r="W29" s="5">
        <v>2.9288000000000002E-2</v>
      </c>
      <c r="X29" s="5">
        <v>3.9295999999999998E-2</v>
      </c>
      <c r="Y29" s="5"/>
      <c r="Z29" s="78">
        <v>0.1513235</v>
      </c>
      <c r="AA29" s="67">
        <v>0.151094857972596</v>
      </c>
      <c r="AB29" s="67">
        <v>0.151527319060141</v>
      </c>
      <c r="AC29" s="67"/>
      <c r="AD29" s="64">
        <v>63.14</v>
      </c>
      <c r="AE29" s="64">
        <v>48.73</v>
      </c>
      <c r="AF29" s="64">
        <v>15.98</v>
      </c>
      <c r="AG29" s="64">
        <v>2.9393352187905499</v>
      </c>
      <c r="AH29" s="64">
        <v>51.283265301655703</v>
      </c>
    </row>
    <row r="30" spans="1:34" x14ac:dyDescent="0.4">
      <c r="A30" s="11"/>
      <c r="L30" s="6"/>
      <c r="M30" s="6"/>
      <c r="N30" s="6"/>
      <c r="O30" s="6"/>
      <c r="T30" s="5"/>
    </row>
    <row r="31" spans="1:34" x14ac:dyDescent="0.4">
      <c r="A31" s="11" t="s">
        <v>157</v>
      </c>
      <c r="H31" s="85" t="s">
        <v>83</v>
      </c>
      <c r="I31" s="85"/>
      <c r="J31" s="85"/>
      <c r="K31" s="85"/>
      <c r="L31" s="88" t="s">
        <v>84</v>
      </c>
      <c r="M31" s="88"/>
      <c r="N31" s="88"/>
      <c r="O31" s="88"/>
      <c r="P31" s="89" t="s">
        <v>85</v>
      </c>
      <c r="Q31" s="89"/>
      <c r="R31" s="89"/>
      <c r="S31" s="89"/>
      <c r="T31" s="30" t="s">
        <v>86</v>
      </c>
      <c r="U31" s="32" t="s">
        <v>87</v>
      </c>
      <c r="V31" s="32" t="s">
        <v>88</v>
      </c>
      <c r="W31" s="32" t="s">
        <v>89</v>
      </c>
      <c r="X31" s="32" t="s">
        <v>90</v>
      </c>
      <c r="Y31" s="32"/>
      <c r="Z31" s="11" t="s">
        <v>91</v>
      </c>
      <c r="AA31" s="11"/>
      <c r="AB31" s="11"/>
      <c r="AC31" s="11"/>
      <c r="AD31" s="85" t="s">
        <v>92</v>
      </c>
      <c r="AE31" s="85"/>
    </row>
    <row r="32" spans="1:34" x14ac:dyDescent="0.4">
      <c r="A32" s="44" t="s">
        <v>159</v>
      </c>
      <c r="H32" s="24">
        <v>1</v>
      </c>
      <c r="I32" s="24">
        <v>2</v>
      </c>
      <c r="J32" s="24">
        <v>3</v>
      </c>
      <c r="K32" s="23"/>
      <c r="L32" s="11">
        <v>1</v>
      </c>
      <c r="M32" s="11">
        <v>2</v>
      </c>
      <c r="N32" s="17">
        <v>3</v>
      </c>
      <c r="O32" s="13"/>
      <c r="P32" s="11">
        <v>1</v>
      </c>
      <c r="Q32" s="11">
        <v>2</v>
      </c>
      <c r="R32" s="17">
        <v>3</v>
      </c>
      <c r="S32" s="13"/>
      <c r="T32" s="31"/>
      <c r="Z32" s="24">
        <v>1</v>
      </c>
      <c r="AA32" s="24">
        <v>2</v>
      </c>
      <c r="AB32" s="24">
        <v>3</v>
      </c>
      <c r="AC32" s="23"/>
      <c r="AD32" s="23" t="s">
        <v>96</v>
      </c>
      <c r="AE32" s="23" t="s">
        <v>97</v>
      </c>
      <c r="AF32" s="23" t="s">
        <v>98</v>
      </c>
      <c r="AG32" s="32" t="s">
        <v>99</v>
      </c>
      <c r="AH32" s="32" t="s">
        <v>100</v>
      </c>
    </row>
    <row r="33" spans="1:34" x14ac:dyDescent="0.4">
      <c r="A33" t="s">
        <v>128</v>
      </c>
      <c r="G33" s="53"/>
      <c r="H33" s="60">
        <v>1.6247611764705887</v>
      </c>
      <c r="I33" s="60">
        <v>1.6247611764705887</v>
      </c>
      <c r="J33" s="60">
        <v>1.6101554117647059</v>
      </c>
      <c r="K33" s="60"/>
      <c r="L33" s="64">
        <v>1.2738341176470587</v>
      </c>
      <c r="M33" s="64">
        <v>1.2635235294117648</v>
      </c>
      <c r="N33" s="64">
        <v>1.2532129411764705</v>
      </c>
      <c r="O33" s="64"/>
      <c r="P33" s="67">
        <v>9.9556585043017801E-2</v>
      </c>
      <c r="Q33" s="67">
        <v>6.8738252812706693E-2</v>
      </c>
      <c r="R33" s="2">
        <v>0.145784083388484</v>
      </c>
      <c r="T33" s="5">
        <v>0.30895899999999998</v>
      </c>
      <c r="U33" s="5">
        <v>0.10524600000000001</v>
      </c>
      <c r="V33" s="5">
        <v>9.8048999999999997E-2</v>
      </c>
      <c r="W33" s="35">
        <v>0</v>
      </c>
      <c r="X33" s="5">
        <v>0.10566399999999999</v>
      </c>
      <c r="Y33" s="5"/>
      <c r="Z33" s="69">
        <v>3.475698E-2</v>
      </c>
      <c r="AA33" s="70">
        <v>3.4744903720762797E-2</v>
      </c>
      <c r="AB33" s="70">
        <v>3.4767721520013499E-2</v>
      </c>
      <c r="AC33" s="79"/>
      <c r="AD33" s="64">
        <v>102.11</v>
      </c>
      <c r="AE33" s="64">
        <v>-0.51</v>
      </c>
      <c r="AF33" s="64">
        <v>2.11</v>
      </c>
      <c r="AG33" s="64">
        <v>-0.64823589753749</v>
      </c>
      <c r="AH33" s="64">
        <v>2.17076023549355</v>
      </c>
    </row>
    <row r="34" spans="1:34" x14ac:dyDescent="0.4">
      <c r="A34" t="s">
        <v>129</v>
      </c>
      <c r="G34" s="53"/>
      <c r="H34" s="60">
        <v>1.239931657310227</v>
      </c>
      <c r="I34" s="60">
        <v>1.2008786917256529</v>
      </c>
      <c r="J34" s="60">
        <v>1.259458140102514</v>
      </c>
      <c r="K34" s="60"/>
      <c r="L34" s="64">
        <v>1.1191752941176472</v>
      </c>
      <c r="M34" s="64">
        <v>1.0985541176470588</v>
      </c>
      <c r="N34" s="64">
        <v>1.0933988235294116</v>
      </c>
      <c r="O34" s="64"/>
      <c r="P34" s="67">
        <v>0.48478573792190599</v>
      </c>
      <c r="Q34" s="67">
        <v>0.48478573792190599</v>
      </c>
      <c r="R34" s="2">
        <v>0.56183156849768401</v>
      </c>
      <c r="T34" s="5">
        <v>0.21542</v>
      </c>
      <c r="U34" s="5">
        <v>7.7436000000000005E-2</v>
      </c>
      <c r="V34" s="5">
        <v>0.137984</v>
      </c>
      <c r="W34" s="35">
        <v>0</v>
      </c>
      <c r="X34" s="35">
        <v>0</v>
      </c>
      <c r="Y34" s="35"/>
      <c r="Z34" s="69">
        <v>3.3078989999999898E-2</v>
      </c>
      <c r="AA34" s="70">
        <v>3.3068051422576697E-2</v>
      </c>
      <c r="AB34" s="70">
        <v>3.3088719257008098E-2</v>
      </c>
      <c r="AC34" s="79"/>
      <c r="AD34" s="64">
        <v>101.85</v>
      </c>
      <c r="AE34" s="64">
        <v>-0.59</v>
      </c>
      <c r="AF34" s="64">
        <v>3.16</v>
      </c>
      <c r="AG34" s="64">
        <v>0.75006580553457702</v>
      </c>
      <c r="AH34" s="64">
        <v>3.2146072855016099</v>
      </c>
    </row>
    <row r="35" spans="1:34" x14ac:dyDescent="0.4">
      <c r="A35" t="s">
        <v>130</v>
      </c>
      <c r="G35" s="53"/>
      <c r="H35" s="60">
        <v>2.009379647058823</v>
      </c>
      <c r="I35" s="60">
        <v>2.0191168235294117</v>
      </c>
      <c r="J35" s="60">
        <v>1.9996424705882352</v>
      </c>
      <c r="K35" s="60"/>
      <c r="L35" s="67">
        <v>1.8409164705882353</v>
      </c>
      <c r="M35" s="67">
        <v>1.8099847058823531</v>
      </c>
      <c r="N35" s="67">
        <v>1.8099847058823531</v>
      </c>
      <c r="O35" s="67"/>
      <c r="P35" s="67">
        <v>3.6744831237590998</v>
      </c>
      <c r="Q35" s="67">
        <v>3.62825562541363</v>
      </c>
      <c r="R35" s="2">
        <v>3.7053014559894102</v>
      </c>
      <c r="T35" s="5">
        <v>0.34835700000000003</v>
      </c>
      <c r="U35" s="5">
        <v>4.9571999999999998E-2</v>
      </c>
      <c r="V35" s="5">
        <v>0.151361</v>
      </c>
      <c r="W35" s="35">
        <v>0</v>
      </c>
      <c r="X35" s="5">
        <v>0.147424</v>
      </c>
      <c r="Y35" s="5"/>
      <c r="Z35" s="69">
        <v>4.7358039999999997E-2</v>
      </c>
      <c r="AA35" s="71">
        <v>4.73356227768311E-2</v>
      </c>
      <c r="AB35" s="71">
        <v>4.7377984253096701E-2</v>
      </c>
      <c r="AC35" s="80"/>
      <c r="AD35" s="64">
        <v>101.79</v>
      </c>
      <c r="AE35" s="64">
        <v>-0.48</v>
      </c>
      <c r="AF35" s="64">
        <v>2.94</v>
      </c>
      <c r="AG35" s="64">
        <v>6.2688830374631799</v>
      </c>
      <c r="AH35" s="64">
        <v>2.97892598095354</v>
      </c>
    </row>
    <row r="36" spans="1:34" x14ac:dyDescent="0.4">
      <c r="A36" t="s">
        <v>131</v>
      </c>
      <c r="G36" s="53"/>
      <c r="H36" s="60">
        <v>2.009379647058823</v>
      </c>
      <c r="I36" s="60">
        <v>2.0337225882352943</v>
      </c>
      <c r="J36" s="60">
        <v>2.0069453529411763</v>
      </c>
      <c r="K36" s="60"/>
      <c r="L36" s="67">
        <v>1.4748905882352941</v>
      </c>
      <c r="M36" s="67">
        <v>1.5058223529411763</v>
      </c>
      <c r="N36" s="67">
        <v>1.4748905882352941</v>
      </c>
      <c r="O36" s="67"/>
      <c r="P36" s="67">
        <v>1.1165615486432801</v>
      </c>
      <c r="Q36" s="67">
        <v>1.10115238252813</v>
      </c>
      <c r="R36" s="2">
        <v>1.1781982131038999</v>
      </c>
      <c r="T36" s="5">
        <v>0.11187</v>
      </c>
      <c r="U36" s="5">
        <v>3.1833E-2</v>
      </c>
      <c r="V36" s="5">
        <v>3.7680999999999999E-2</v>
      </c>
      <c r="W36" s="5">
        <v>1.4420000000000001E-2</v>
      </c>
      <c r="X36" s="5">
        <v>2.7935999999999999E-2</v>
      </c>
      <c r="Y36" s="5"/>
      <c r="Z36" s="69">
        <v>5.2556680000000001E-2</v>
      </c>
      <c r="AA36" s="71">
        <v>5.2529072463478398E-2</v>
      </c>
      <c r="AB36" s="71">
        <v>5.2581244405655397E-2</v>
      </c>
      <c r="AC36" s="80"/>
      <c r="AD36" s="64">
        <v>101.7</v>
      </c>
      <c r="AE36" s="64">
        <v>-0.87</v>
      </c>
      <c r="AF36" s="64">
        <v>4.05</v>
      </c>
      <c r="AG36" s="64">
        <v>-5.7279085762959099E-2</v>
      </c>
      <c r="AH36" s="64">
        <v>4.1423906141261</v>
      </c>
    </row>
    <row r="37" spans="1:34" x14ac:dyDescent="0.4">
      <c r="A37" t="s">
        <v>132</v>
      </c>
      <c r="G37" s="53"/>
      <c r="H37" s="60">
        <v>1.591408347571394</v>
      </c>
      <c r="I37" s="60">
        <v>1.6011715889675373</v>
      </c>
      <c r="J37" s="60">
        <v>1.5914083475713938</v>
      </c>
      <c r="K37" s="60"/>
      <c r="L37" s="67">
        <v>1.5367541176470587</v>
      </c>
      <c r="M37" s="67">
        <v>1.5470647058823528</v>
      </c>
      <c r="N37" s="67">
        <v>1.5264435294117649</v>
      </c>
      <c r="O37" s="67"/>
      <c r="P37" s="67">
        <v>1.3785173726009301</v>
      </c>
      <c r="Q37" s="67">
        <v>1.39392653871608</v>
      </c>
      <c r="R37" s="2">
        <v>1.4709723692918599</v>
      </c>
      <c r="T37" s="5">
        <v>0.31267299999999998</v>
      </c>
      <c r="U37" s="35">
        <v>0</v>
      </c>
      <c r="V37" s="5">
        <v>2.5921E-2</v>
      </c>
      <c r="W37" s="35">
        <v>0</v>
      </c>
      <c r="X37" s="5">
        <v>0.28675200000000001</v>
      </c>
      <c r="Y37" s="5"/>
      <c r="Z37" s="69">
        <v>4.0647900000000001E-2</v>
      </c>
      <c r="AA37" s="71">
        <v>4.06313841955835E-2</v>
      </c>
      <c r="AB37" s="71">
        <v>4.0662591990871001E-2</v>
      </c>
      <c r="AC37" s="80"/>
      <c r="AD37" s="64">
        <v>101.82</v>
      </c>
      <c r="AE37" s="64">
        <v>-1.1499999999999999</v>
      </c>
      <c r="AF37" s="64">
        <v>4.37</v>
      </c>
      <c r="AG37" s="64">
        <v>-1.29273107959061</v>
      </c>
      <c r="AH37" s="64">
        <v>4.5187830220093597</v>
      </c>
    </row>
    <row r="38" spans="1:34" x14ac:dyDescent="0.4">
      <c r="A38" t="s">
        <v>133</v>
      </c>
      <c r="G38" s="53"/>
      <c r="H38" s="60">
        <v>1.2985657647058826</v>
      </c>
      <c r="I38" s="60">
        <v>1.2888285882352943</v>
      </c>
      <c r="J38" s="60">
        <v>1.2790914117647059</v>
      </c>
      <c r="K38" s="60"/>
      <c r="L38" s="67">
        <v>1.1758835294117647</v>
      </c>
      <c r="M38" s="67">
        <v>1.1861941176470587</v>
      </c>
      <c r="N38" s="67">
        <v>1.1655729411764704</v>
      </c>
      <c r="O38" s="67"/>
      <c r="P38" s="68">
        <v>5.3329086697551202E-2</v>
      </c>
      <c r="Q38" s="68">
        <v>5.3329086697551202E-2</v>
      </c>
      <c r="R38" s="2">
        <v>0.13037491727332901</v>
      </c>
      <c r="T38" s="5">
        <v>0.17574799999999999</v>
      </c>
      <c r="U38" s="5">
        <v>2.1006E-2</v>
      </c>
      <c r="V38" s="5">
        <v>0.15474199999999999</v>
      </c>
      <c r="W38" s="35">
        <v>0</v>
      </c>
      <c r="X38" s="35">
        <v>0</v>
      </c>
      <c r="Y38" s="35"/>
      <c r="Z38" s="69">
        <v>4.1951299999999997E-2</v>
      </c>
      <c r="AA38" s="71">
        <v>4.1933708264244897E-2</v>
      </c>
      <c r="AB38" s="71">
        <v>4.1966949494118298E-2</v>
      </c>
      <c r="AC38" s="80"/>
      <c r="AD38" s="64">
        <v>102.07</v>
      </c>
      <c r="AE38" s="64">
        <v>-0.57999999999999996</v>
      </c>
      <c r="AF38" s="64">
        <v>2.64</v>
      </c>
      <c r="AG38" s="64">
        <v>-0.162061691198848</v>
      </c>
      <c r="AH38" s="64">
        <v>2.7029613389762002</v>
      </c>
    </row>
    <row r="39" spans="1:34" x14ac:dyDescent="0.4">
      <c r="A39" t="s">
        <v>134</v>
      </c>
      <c r="G39" s="53"/>
      <c r="H39" s="60">
        <v>1.3910689411764705</v>
      </c>
      <c r="I39" s="60">
        <v>1.3667259999999999</v>
      </c>
      <c r="J39" s="60">
        <v>1.3642917058823529</v>
      </c>
      <c r="K39" s="60"/>
      <c r="L39" s="67">
        <v>1.2068152941176471</v>
      </c>
      <c r="M39" s="67">
        <v>1.2068152941176471</v>
      </c>
      <c r="N39" s="67">
        <v>1.1913494117647059</v>
      </c>
      <c r="O39" s="67"/>
      <c r="P39" s="67">
        <v>3.8748022832561202</v>
      </c>
      <c r="Q39" s="67">
        <v>3.92102978160159</v>
      </c>
      <c r="R39" s="2">
        <v>3.9980756121773702</v>
      </c>
      <c r="T39" s="5">
        <v>0.37112699999999998</v>
      </c>
      <c r="U39" s="5">
        <v>9.0504000000000001E-2</v>
      </c>
      <c r="V39" s="5">
        <v>0.28062300000000001</v>
      </c>
      <c r="W39" s="35">
        <v>0</v>
      </c>
      <c r="X39" s="35">
        <v>0</v>
      </c>
      <c r="Y39" s="35"/>
      <c r="Z39" s="69">
        <v>5.2184170000000002E-2</v>
      </c>
      <c r="AA39" s="71">
        <v>5.2156952327330697E-2</v>
      </c>
      <c r="AB39" s="71">
        <v>5.2208387345428098E-2</v>
      </c>
      <c r="AC39" s="80"/>
      <c r="AD39" s="64">
        <v>101.86</v>
      </c>
      <c r="AE39" s="64">
        <v>-0.26</v>
      </c>
      <c r="AF39" s="64">
        <v>2.2599999999999998</v>
      </c>
      <c r="AG39" s="64">
        <v>1.1118819599698899</v>
      </c>
      <c r="AH39" s="64">
        <v>2.2749065914889801</v>
      </c>
    </row>
    <row r="40" spans="1:34" x14ac:dyDescent="0.4">
      <c r="A40" t="s">
        <v>135</v>
      </c>
      <c r="G40" s="53"/>
      <c r="H40" s="60">
        <v>1.517652235294118</v>
      </c>
      <c r="I40" s="60">
        <v>1.517652235294118</v>
      </c>
      <c r="J40" s="60">
        <v>1.5030464705882354</v>
      </c>
      <c r="K40" s="60"/>
      <c r="L40" s="67">
        <v>0.4747635294117647</v>
      </c>
      <c r="M40" s="67">
        <v>0.47991882352941173</v>
      </c>
      <c r="N40" s="67">
        <v>0.46187529411764705</v>
      </c>
      <c r="O40" s="67"/>
      <c r="P40" s="67">
        <v>0.56183156849768401</v>
      </c>
      <c r="Q40" s="67">
        <v>0.54642240238252804</v>
      </c>
      <c r="R40" s="2">
        <v>0.623468232958306</v>
      </c>
      <c r="T40" s="5">
        <v>0.58441100000000001</v>
      </c>
      <c r="U40" s="5">
        <v>2.4516E-2</v>
      </c>
      <c r="V40" s="5">
        <v>0.50866900000000004</v>
      </c>
      <c r="W40" s="5">
        <v>5.1226000000000001E-2</v>
      </c>
      <c r="X40" s="35">
        <v>0</v>
      </c>
      <c r="Y40" s="35"/>
      <c r="Z40" s="69">
        <v>3.9177910000000003E-2</v>
      </c>
      <c r="AA40" s="71">
        <v>3.9162566924776501E-2</v>
      </c>
      <c r="AB40" s="71">
        <v>3.91915583853083E-2</v>
      </c>
      <c r="AC40" s="80"/>
      <c r="AD40" s="64">
        <v>102.1</v>
      </c>
      <c r="AE40" s="64">
        <v>-0.68</v>
      </c>
      <c r="AF40" s="64">
        <v>2.61</v>
      </c>
      <c r="AG40" s="64">
        <v>-1.1953639399245399</v>
      </c>
      <c r="AH40" s="64">
        <v>2.6971281022598799</v>
      </c>
    </row>
    <row r="41" spans="1:34" x14ac:dyDescent="0.4">
      <c r="A41" t="s">
        <v>154</v>
      </c>
      <c r="G41" s="53"/>
      <c r="H41" s="60">
        <v>1.8438476470588239</v>
      </c>
      <c r="I41" s="60">
        <v>1.8535848235294117</v>
      </c>
      <c r="J41" s="60">
        <v>1.8341104705882354</v>
      </c>
      <c r="K41" s="60"/>
      <c r="L41" s="67">
        <v>1.299610588235294</v>
      </c>
      <c r="M41" s="67">
        <v>1.284144705882353</v>
      </c>
      <c r="N41" s="67">
        <v>1.2764117647058824</v>
      </c>
      <c r="O41" s="67"/>
      <c r="P41" s="67">
        <v>8.4147418927862302E-2</v>
      </c>
      <c r="Q41" s="67">
        <v>6.8738252812706693E-2</v>
      </c>
      <c r="R41" s="2">
        <v>0.145784083388484</v>
      </c>
      <c r="T41" s="5">
        <v>0.19931199999999999</v>
      </c>
      <c r="U41" s="35">
        <v>0</v>
      </c>
      <c r="V41" s="5">
        <v>5.2527999999999998E-2</v>
      </c>
      <c r="W41" s="35">
        <v>0</v>
      </c>
      <c r="X41" s="5">
        <v>0.146784</v>
      </c>
      <c r="Y41" s="5"/>
      <c r="Z41" s="69">
        <v>4.0020890000000003E-2</v>
      </c>
      <c r="AA41" s="71">
        <v>4.0004879691104202E-2</v>
      </c>
      <c r="AB41" s="71">
        <v>4.0035132147731703E-2</v>
      </c>
      <c r="AC41" s="80"/>
      <c r="AD41" s="64">
        <v>101.73</v>
      </c>
      <c r="AE41" s="64">
        <v>-0.79</v>
      </c>
      <c r="AF41" s="64">
        <v>3.88</v>
      </c>
      <c r="AG41" s="64">
        <v>0.201672718764457</v>
      </c>
      <c r="AH41" s="64">
        <v>3.9596085665126002</v>
      </c>
    </row>
    <row r="42" spans="1:34" x14ac:dyDescent="0.4">
      <c r="A42" t="s">
        <v>136</v>
      </c>
      <c r="G42" s="53"/>
      <c r="H42" s="60">
        <v>2.101882823529412</v>
      </c>
      <c r="I42" s="60">
        <v>2.023985411764706</v>
      </c>
      <c r="J42" s="60">
        <v>2.0483283529411764</v>
      </c>
      <c r="K42" s="60"/>
      <c r="L42" s="67">
        <v>1.3305423529411764</v>
      </c>
      <c r="M42" s="67">
        <v>1.3305423529411764</v>
      </c>
      <c r="N42" s="67">
        <v>1.3150764705882354</v>
      </c>
      <c r="O42" s="67"/>
      <c r="P42" s="67">
        <v>1.5480181998676401</v>
      </c>
      <c r="Q42" s="67">
        <v>1.53260903375248</v>
      </c>
      <c r="R42" s="2">
        <v>1.60965486432826</v>
      </c>
      <c r="T42" s="5">
        <v>3.2370999999999997E-2</v>
      </c>
      <c r="U42" s="5">
        <v>1.1448E-2</v>
      </c>
      <c r="V42" s="5">
        <v>2.0923000000000001E-2</v>
      </c>
      <c r="W42" s="35">
        <v>0</v>
      </c>
      <c r="X42" s="35">
        <v>0</v>
      </c>
      <c r="Y42" s="35"/>
      <c r="Z42" s="69">
        <v>6.4017960000000207E-2</v>
      </c>
      <c r="AA42" s="71">
        <v>6.3977003227664697E-2</v>
      </c>
      <c r="AB42" s="71">
        <v>6.4054410068103002E-2</v>
      </c>
      <c r="AC42" s="80"/>
      <c r="AD42" s="64">
        <v>102.05</v>
      </c>
      <c r="AE42" s="64">
        <v>-0.49</v>
      </c>
      <c r="AF42" s="64">
        <v>2.27</v>
      </c>
      <c r="AG42" s="64">
        <v>-7.9905332134156806E-2</v>
      </c>
      <c r="AH42" s="64">
        <v>2.3222833591101701</v>
      </c>
    </row>
    <row r="43" spans="1:34" x14ac:dyDescent="0.4">
      <c r="A43" t="s">
        <v>137</v>
      </c>
      <c r="G43" s="53"/>
      <c r="H43" s="60">
        <v>1.4202804705882353</v>
      </c>
      <c r="I43" s="60">
        <v>1.4202804705882353</v>
      </c>
      <c r="J43" s="60">
        <v>1.4056747058823529</v>
      </c>
      <c r="K43" s="60"/>
      <c r="L43" s="67">
        <v>1.284144705882353</v>
      </c>
      <c r="M43" s="64">
        <v>1.2789894117647058</v>
      </c>
      <c r="N43" s="64">
        <v>1.2661011764705881</v>
      </c>
      <c r="O43" s="64"/>
      <c r="P43" s="67">
        <v>2.2568398411647901</v>
      </c>
      <c r="Q43" s="67">
        <v>2.2260215089344801</v>
      </c>
      <c r="R43" s="2">
        <v>2.2876581733951</v>
      </c>
      <c r="T43" s="5">
        <v>0.107415</v>
      </c>
      <c r="U43" s="5">
        <v>1.9656E-2</v>
      </c>
      <c r="V43" s="5">
        <v>8.7759000000000004E-2</v>
      </c>
      <c r="W43" s="35">
        <v>0</v>
      </c>
      <c r="X43" s="35">
        <v>0</v>
      </c>
      <c r="Y43" s="35"/>
      <c r="Z43" s="69">
        <v>2.4260899999999998E-2</v>
      </c>
      <c r="AA43" s="71">
        <v>2.42550155149409E-2</v>
      </c>
      <c r="AB43" s="71">
        <v>2.4266133050909602E-2</v>
      </c>
      <c r="AC43" s="80"/>
      <c r="AD43" s="64">
        <v>101.93</v>
      </c>
      <c r="AE43" s="64">
        <v>-0.51</v>
      </c>
      <c r="AF43" s="64">
        <v>2.61</v>
      </c>
      <c r="AG43" s="64">
        <v>0.429005066968843</v>
      </c>
      <c r="AH43" s="64">
        <v>2.6593608254616399</v>
      </c>
    </row>
    <row r="44" spans="1:34" x14ac:dyDescent="0.4">
      <c r="A44" t="s">
        <v>138</v>
      </c>
      <c r="G44" s="53"/>
      <c r="H44" s="60">
        <v>2.1869660727361482</v>
      </c>
      <c r="I44" s="60">
        <v>2.4212838662435932</v>
      </c>
      <c r="J44" s="60">
        <v>2.3138882108860139</v>
      </c>
      <c r="K44" s="60"/>
      <c r="L44" s="67">
        <v>1.9749541176470586</v>
      </c>
      <c r="M44" s="64">
        <v>2.0316623529411766</v>
      </c>
      <c r="N44" s="64">
        <v>1.9878423529411764</v>
      </c>
      <c r="O44" s="64"/>
      <c r="P44" s="67">
        <v>1.4709723692918599</v>
      </c>
      <c r="Q44" s="67">
        <v>1.4709723692918599</v>
      </c>
      <c r="R44" s="2">
        <v>1.53260903375248</v>
      </c>
      <c r="T44" s="5">
        <v>0.43348399999999998</v>
      </c>
      <c r="U44" s="5">
        <v>9.5849999999999998E-3</v>
      </c>
      <c r="V44" s="5">
        <v>0.42389900000000003</v>
      </c>
      <c r="W44" s="35">
        <v>0</v>
      </c>
      <c r="X44" s="35">
        <v>0</v>
      </c>
      <c r="Y44" s="35"/>
      <c r="Z44" s="69">
        <v>8.1705870000000305E-2</v>
      </c>
      <c r="AA44" s="71">
        <v>8.1639166009151803E-2</v>
      </c>
      <c r="AB44" s="71">
        <v>8.17652540107979E-2</v>
      </c>
      <c r="AC44" s="80"/>
      <c r="AD44" s="64">
        <v>101.92</v>
      </c>
      <c r="AE44" s="64">
        <v>-0.6</v>
      </c>
      <c r="AF44" s="64">
        <v>3.04</v>
      </c>
      <c r="AG44" s="64">
        <v>0.36988377587845001</v>
      </c>
      <c r="AH44" s="64">
        <v>3.0986448650982901</v>
      </c>
    </row>
    <row r="45" spans="1:34" ht="12" customHeight="1" x14ac:dyDescent="0.4">
      <c r="A45" t="s">
        <v>139</v>
      </c>
      <c r="G45" s="53"/>
      <c r="H45" s="60">
        <v>1.5127836470588236</v>
      </c>
      <c r="I45" s="60">
        <v>1.527389411764706</v>
      </c>
      <c r="J45" s="60">
        <v>1.5054807647058825</v>
      </c>
      <c r="K45" s="60"/>
      <c r="L45" s="67">
        <v>1.3872505882352941</v>
      </c>
      <c r="M45" s="67">
        <v>1.3356976470588235</v>
      </c>
      <c r="N45" s="67">
        <v>1.3460082352941176</v>
      </c>
      <c r="O45" s="67"/>
      <c r="P45" s="67">
        <v>2.0257023494374602</v>
      </c>
      <c r="Q45" s="67">
        <v>2.0102931833222999</v>
      </c>
      <c r="R45" s="2">
        <v>2.07192984778293</v>
      </c>
      <c r="T45" s="5">
        <v>0.58710600000000002</v>
      </c>
      <c r="U45" s="5">
        <v>5.6267999999999999E-2</v>
      </c>
      <c r="V45" s="5">
        <v>0.46677400000000002</v>
      </c>
      <c r="W45" s="35">
        <v>6.4063999999999996E-2</v>
      </c>
      <c r="X45" s="35">
        <v>0</v>
      </c>
      <c r="Y45" s="35"/>
      <c r="Z45" s="69">
        <v>4.6958789999999903E-2</v>
      </c>
      <c r="AA45" s="71">
        <v>4.6936749070571097E-2</v>
      </c>
      <c r="AB45" s="71">
        <v>4.6978399322562897E-2</v>
      </c>
      <c r="AC45" s="80"/>
      <c r="AD45" s="64">
        <v>102.21</v>
      </c>
      <c r="AE45" s="64">
        <v>-0.55000000000000004</v>
      </c>
      <c r="AF45" s="64">
        <v>2.11</v>
      </c>
      <c r="AG45" s="64">
        <v>-1.19992019908377</v>
      </c>
      <c r="AH45" s="64">
        <v>2.1805045287731</v>
      </c>
    </row>
    <row r="46" spans="1:34" x14ac:dyDescent="0.4">
      <c r="A46" t="s">
        <v>140</v>
      </c>
      <c r="G46" s="53"/>
      <c r="H46" s="60">
        <v>1.3229087058823532</v>
      </c>
      <c r="I46" s="60">
        <v>1.3277772941176471</v>
      </c>
      <c r="J46" s="60">
        <v>1.3107372352941178</v>
      </c>
      <c r="K46" s="60"/>
      <c r="L46" s="67">
        <v>1.3305423529411764</v>
      </c>
      <c r="M46" s="67">
        <v>1.3202317647058823</v>
      </c>
      <c r="N46" s="67">
        <v>1.309921176470588</v>
      </c>
      <c r="O46" s="67"/>
      <c r="P46" s="67">
        <v>2.5650231634679002</v>
      </c>
      <c r="Q46" s="67">
        <v>2.5033864990072798</v>
      </c>
      <c r="R46" s="2">
        <v>2.5650231634679002</v>
      </c>
      <c r="T46" s="5">
        <v>1.205797</v>
      </c>
      <c r="U46" s="35">
        <v>0</v>
      </c>
      <c r="V46" s="5">
        <v>0.83618499999999996</v>
      </c>
      <c r="W46" s="35">
        <v>1.2907999999999999E-2</v>
      </c>
      <c r="X46" s="5">
        <v>0.35670400000000002</v>
      </c>
      <c r="Y46" s="5"/>
      <c r="Z46" s="69">
        <v>4.9067389999999898E-2</v>
      </c>
      <c r="AA46" s="71">
        <v>4.9043325720099798E-2</v>
      </c>
      <c r="AB46" s="71">
        <v>4.9088800304970502E-2</v>
      </c>
      <c r="AC46" s="80"/>
      <c r="AD46" s="64">
        <v>102.05</v>
      </c>
      <c r="AE46" s="64">
        <v>-0.63</v>
      </c>
      <c r="AF46" s="64">
        <v>2.68</v>
      </c>
      <c r="AG46" s="64">
        <v>-0.49348336825846001</v>
      </c>
      <c r="AH46" s="64">
        <v>2.7530528509274901</v>
      </c>
    </row>
    <row r="47" spans="1:34" x14ac:dyDescent="0.4">
      <c r="A47" t="s">
        <v>141</v>
      </c>
      <c r="G47" s="53"/>
      <c r="H47" s="60">
        <v>2.5303185882352945</v>
      </c>
      <c r="I47" s="60">
        <v>2.5400557647058823</v>
      </c>
      <c r="J47" s="60">
        <v>2.5205814117647058</v>
      </c>
      <c r="K47" s="60"/>
      <c r="L47" s="67">
        <v>1.81514</v>
      </c>
      <c r="M47" s="67">
        <v>1.8099847058823531</v>
      </c>
      <c r="N47" s="67">
        <v>1.7970964705882353</v>
      </c>
      <c r="O47" s="67"/>
      <c r="P47" s="67">
        <v>0.90083322303110502</v>
      </c>
      <c r="Q47" s="67">
        <v>0.93165155526141696</v>
      </c>
      <c r="R47" s="2">
        <v>0.99328821972203796</v>
      </c>
      <c r="T47" s="5">
        <v>0.35423100000000002</v>
      </c>
      <c r="U47" s="35">
        <v>0</v>
      </c>
      <c r="V47" s="5">
        <v>0.207319</v>
      </c>
      <c r="W47" s="35">
        <v>0</v>
      </c>
      <c r="X47" s="5">
        <v>0.14691199999999999</v>
      </c>
      <c r="Y47" s="5"/>
      <c r="Z47" s="69">
        <v>7.3818520000000096E-2</v>
      </c>
      <c r="AA47" s="71">
        <v>7.3764068456373802E-2</v>
      </c>
      <c r="AB47" s="71">
        <v>7.3866988904869604E-2</v>
      </c>
      <c r="AC47" s="80"/>
      <c r="AD47" s="64">
        <v>101.99</v>
      </c>
      <c r="AE47" s="64">
        <v>-0.45</v>
      </c>
      <c r="AF47" s="64">
        <v>2.71</v>
      </c>
      <c r="AG47" s="64">
        <v>3.7445743969568999</v>
      </c>
      <c r="AH47" s="64">
        <v>2.7471075697904501</v>
      </c>
    </row>
    <row r="48" spans="1:34" x14ac:dyDescent="0.4">
      <c r="A48" t="s">
        <v>142</v>
      </c>
      <c r="G48" s="53"/>
      <c r="H48" s="60">
        <v>1.2790914117647059</v>
      </c>
      <c r="I48" s="60">
        <v>1.2888285882352943</v>
      </c>
      <c r="J48" s="60">
        <v>1.2693542352941178</v>
      </c>
      <c r="K48" s="60"/>
      <c r="L48" s="64">
        <v>1.3099211764705883</v>
      </c>
      <c r="M48" s="64">
        <v>1.3150764705882354</v>
      </c>
      <c r="N48" s="64">
        <v>1.2970329411764705</v>
      </c>
      <c r="O48" s="64"/>
      <c r="P48" s="67">
        <v>1.8716106882859</v>
      </c>
      <c r="Q48" s="67">
        <v>1.9178381866313701</v>
      </c>
      <c r="R48" s="2">
        <v>1.97947485109199</v>
      </c>
      <c r="T48" s="5">
        <v>0.56349700000000003</v>
      </c>
      <c r="U48" s="5">
        <v>2.2275E-2</v>
      </c>
      <c r="V48" s="5">
        <v>0.27616400000000002</v>
      </c>
      <c r="W48" s="5">
        <v>1.6226000000000001E-2</v>
      </c>
      <c r="X48" s="5">
        <v>0.248832</v>
      </c>
      <c r="Y48" s="5"/>
      <c r="Z48" s="69">
        <v>3.1510000000000003E-2</v>
      </c>
      <c r="AA48" s="71">
        <v>3.1500074326579697E-2</v>
      </c>
      <c r="AB48" s="71">
        <v>3.1518828073534198E-2</v>
      </c>
      <c r="AC48" s="80"/>
      <c r="AD48" s="64">
        <v>101.81</v>
      </c>
      <c r="AE48" s="64">
        <v>-0.75</v>
      </c>
      <c r="AF48" s="64">
        <v>3.79</v>
      </c>
      <c r="AG48" s="64">
        <v>0.35479975303538902</v>
      </c>
      <c r="AH48" s="64">
        <v>3.8634958263210302</v>
      </c>
    </row>
    <row r="49" spans="1:34" x14ac:dyDescent="0.4">
      <c r="A49" t="s">
        <v>143</v>
      </c>
      <c r="G49" s="53"/>
      <c r="H49" s="60">
        <v>1.5517323529411766</v>
      </c>
      <c r="I49" s="60">
        <v>1.5566009411764707</v>
      </c>
      <c r="J49" s="60">
        <v>1.5395608823529414</v>
      </c>
      <c r="K49" s="60"/>
      <c r="L49" s="67">
        <v>1.299610588235294</v>
      </c>
      <c r="M49" s="67">
        <v>1.2480576470588236</v>
      </c>
      <c r="N49" s="67">
        <v>1.2583682352941177</v>
      </c>
      <c r="O49" s="67"/>
      <c r="P49" s="67">
        <v>0.50019490403706202</v>
      </c>
      <c r="Q49" s="67">
        <v>0.46937657180675102</v>
      </c>
      <c r="R49" s="2">
        <v>0.53101323626737296</v>
      </c>
      <c r="T49" s="5">
        <v>0.134967</v>
      </c>
      <c r="U49" s="35">
        <v>0</v>
      </c>
      <c r="V49" s="5">
        <v>5.1107E-2</v>
      </c>
      <c r="W49" s="5">
        <v>8.3860000000000004E-2</v>
      </c>
      <c r="X49" s="35">
        <v>0</v>
      </c>
      <c r="Y49" s="35"/>
      <c r="Z49" s="69">
        <v>0.132136</v>
      </c>
      <c r="AA49" s="71">
        <v>0.13196163117902501</v>
      </c>
      <c r="AB49" s="71">
        <v>0.132291381813576</v>
      </c>
      <c r="AC49" s="80"/>
      <c r="AD49" s="64">
        <v>101.89</v>
      </c>
      <c r="AE49" s="64">
        <v>-0.76</v>
      </c>
      <c r="AF49" s="64">
        <v>3.25</v>
      </c>
      <c r="AG49" s="64">
        <v>-0.46599222993317801</v>
      </c>
      <c r="AH49" s="64">
        <v>3.3376788341600498</v>
      </c>
    </row>
    <row r="50" spans="1:34" x14ac:dyDescent="0.4">
      <c r="A50" t="s">
        <v>144</v>
      </c>
      <c r="G50" s="53"/>
      <c r="H50" s="60">
        <v>1.3326458823529412</v>
      </c>
      <c r="I50" s="60">
        <v>1.3375144705882354</v>
      </c>
      <c r="J50" s="60">
        <v>1.320474411764706</v>
      </c>
      <c r="K50" s="60"/>
      <c r="L50" s="67">
        <v>1.3460082352941176</v>
      </c>
      <c r="M50" s="67">
        <v>1.3511635294117645</v>
      </c>
      <c r="N50" s="67">
        <v>1.3331199999999999</v>
      </c>
      <c r="O50" s="67"/>
      <c r="P50" s="67">
        <v>2.8577973196558601</v>
      </c>
      <c r="Q50" s="67">
        <v>2.8577973196558601</v>
      </c>
      <c r="R50" s="2">
        <v>2.91943398411648</v>
      </c>
      <c r="T50" s="5">
        <v>0.42107099999999997</v>
      </c>
      <c r="U50" s="5">
        <v>3.1940999999999997E-2</v>
      </c>
      <c r="V50" s="5">
        <v>0.32144</v>
      </c>
      <c r="W50" s="5">
        <v>6.769E-2</v>
      </c>
      <c r="X50" s="35">
        <v>0</v>
      </c>
      <c r="Y50" s="35"/>
      <c r="Z50" s="69">
        <v>3.8485481804774499E-2</v>
      </c>
      <c r="AA50" s="71">
        <v>3.84706761796932E-2</v>
      </c>
      <c r="AB50" s="71">
        <v>3.8498651930715701E-2</v>
      </c>
      <c r="AC50" s="80"/>
      <c r="AD50" s="64">
        <v>102.12</v>
      </c>
      <c r="AE50" s="64">
        <v>-0.42</v>
      </c>
      <c r="AF50" s="64">
        <v>1.84</v>
      </c>
      <c r="AG50" s="64">
        <v>-0.34413080486682501</v>
      </c>
      <c r="AH50" s="64">
        <v>1.8873261509341701</v>
      </c>
    </row>
    <row r="51" spans="1:34" x14ac:dyDescent="0.4">
      <c r="A51" t="s">
        <v>145</v>
      </c>
      <c r="G51" s="53"/>
      <c r="H51" s="60">
        <v>1.9168764705882355</v>
      </c>
      <c r="I51" s="60">
        <v>2.0191168235294117</v>
      </c>
      <c r="J51" s="60">
        <v>1.9533908823529413</v>
      </c>
      <c r="K51" s="60"/>
      <c r="L51" s="67">
        <v>1.3305423529411764</v>
      </c>
      <c r="M51" s="67">
        <v>1.3666294117647058</v>
      </c>
      <c r="N51" s="67">
        <v>1.3331199999999999</v>
      </c>
      <c r="O51" s="67"/>
      <c r="P51" s="67">
        <v>0.34610324288550598</v>
      </c>
      <c r="Q51" s="67">
        <v>0.40773990734612803</v>
      </c>
      <c r="R51" s="2">
        <v>0.46937657180675102</v>
      </c>
      <c r="T51" s="5">
        <v>8.2460000000000006E-2</v>
      </c>
      <c r="U51" s="35">
        <v>0</v>
      </c>
      <c r="V51" s="5">
        <v>6.4287999999999998E-2</v>
      </c>
      <c r="W51" s="5">
        <v>1.8172000000000001E-2</v>
      </c>
      <c r="X51" s="35">
        <v>0</v>
      </c>
      <c r="Y51" s="35"/>
      <c r="Z51" s="69">
        <v>3.7251988484484903E-2</v>
      </c>
      <c r="AA51" s="71">
        <v>3.7238116545597499E-2</v>
      </c>
      <c r="AB51" s="71">
        <v>3.7264327776122201E-2</v>
      </c>
      <c r="AC51" s="80"/>
      <c r="AD51" s="64">
        <v>101.69</v>
      </c>
      <c r="AE51" s="64">
        <v>-0.56000000000000005</v>
      </c>
      <c r="AF51" s="64">
        <v>3.59</v>
      </c>
      <c r="AG51" s="64">
        <v>-7.7987992293353701</v>
      </c>
      <c r="AH51" s="64">
        <v>3.6334143721849301</v>
      </c>
    </row>
    <row r="52" spans="1:34" x14ac:dyDescent="0.4">
      <c r="A52" t="s">
        <v>146</v>
      </c>
      <c r="G52" s="53"/>
      <c r="H52" s="60">
        <v>2.6666390588235296</v>
      </c>
      <c r="I52" s="60">
        <v>2.6958505882352943</v>
      </c>
      <c r="J52" s="60">
        <v>2.6666390588235296</v>
      </c>
      <c r="K52" s="60"/>
      <c r="L52" s="67">
        <v>1.3150764705882354</v>
      </c>
      <c r="M52" s="67">
        <v>1.3253870588235295</v>
      </c>
      <c r="N52" s="67">
        <v>1.3047658823529413</v>
      </c>
      <c r="O52" s="67"/>
      <c r="P52" s="67">
        <v>0.87001489080079397</v>
      </c>
      <c r="Q52" s="67">
        <v>0.88542405691595005</v>
      </c>
      <c r="R52" s="2">
        <v>0.94706072137657205</v>
      </c>
      <c r="T52" s="5">
        <v>0.42593599999999998</v>
      </c>
      <c r="U52" s="35">
        <v>0</v>
      </c>
      <c r="V52" s="5">
        <v>0.35426999999999997</v>
      </c>
      <c r="W52" s="5">
        <v>7.1665999999999994E-2</v>
      </c>
      <c r="X52" s="35">
        <v>0</v>
      </c>
      <c r="Y52" s="35"/>
      <c r="Z52" s="69">
        <v>5.4400589999999999E-2</v>
      </c>
      <c r="AA52" s="71">
        <v>5.4371011848765298E-2</v>
      </c>
      <c r="AB52" s="71">
        <v>5.4426908719522001E-2</v>
      </c>
      <c r="AC52" s="80"/>
      <c r="AD52" s="64">
        <v>102.01</v>
      </c>
      <c r="AE52" s="64">
        <v>-0.65</v>
      </c>
      <c r="AF52" s="64">
        <v>2.77</v>
      </c>
      <c r="AG52" s="64">
        <v>-0.48410447779982801</v>
      </c>
      <c r="AH52" s="64">
        <v>2.8452416417591002</v>
      </c>
    </row>
    <row r="53" spans="1:34" x14ac:dyDescent="0.4">
      <c r="A53" t="s">
        <v>147</v>
      </c>
      <c r="G53" s="53"/>
      <c r="H53" s="60">
        <v>1.2206683529411766</v>
      </c>
      <c r="I53" s="60">
        <v>1.1963254117647057</v>
      </c>
      <c r="J53" s="60">
        <v>1.1938911176470588</v>
      </c>
      <c r="K53" s="60"/>
      <c r="L53" s="64">
        <v>1.0366905882352939</v>
      </c>
      <c r="M53" s="64">
        <v>1.031535294117647</v>
      </c>
      <c r="N53" s="64">
        <v>1.0186470588235292</v>
      </c>
      <c r="O53" s="64"/>
      <c r="P53" s="67">
        <v>0.53101323626737296</v>
      </c>
      <c r="Q53" s="67">
        <v>0.51560407015221699</v>
      </c>
      <c r="R53" s="2">
        <v>0.57724073461283898</v>
      </c>
      <c r="T53" s="5">
        <v>0.35993000000000003</v>
      </c>
      <c r="U53" s="5">
        <v>0.328374</v>
      </c>
      <c r="V53" s="5">
        <v>3.1556000000000001E-2</v>
      </c>
      <c r="W53" s="35">
        <v>0</v>
      </c>
      <c r="X53" s="35">
        <v>0</v>
      </c>
      <c r="Y53" s="35"/>
      <c r="Z53" s="69">
        <v>4.6360949999999998E-2</v>
      </c>
      <c r="AA53" s="71">
        <v>4.6339466583067201E-2</v>
      </c>
      <c r="AB53" s="71">
        <v>4.6380063100323499E-2</v>
      </c>
      <c r="AC53" s="80"/>
      <c r="AD53" s="64">
        <v>101.97</v>
      </c>
      <c r="AE53" s="64">
        <v>-0.55000000000000004</v>
      </c>
      <c r="AF53" s="64">
        <v>3.62</v>
      </c>
      <c r="AG53" s="64">
        <v>-3.24845195733326</v>
      </c>
      <c r="AH53" s="64">
        <v>3.6615433904297801</v>
      </c>
    </row>
    <row r="54" spans="1:34" x14ac:dyDescent="0.4">
      <c r="A54" t="s">
        <v>148</v>
      </c>
      <c r="G54" s="53"/>
      <c r="H54" s="60">
        <v>2.0191168235294117</v>
      </c>
      <c r="I54" s="60">
        <v>1.7854245882352942</v>
      </c>
      <c r="J54" s="60">
        <v>1.8876649411764708</v>
      </c>
      <c r="K54" s="60"/>
      <c r="L54" s="67">
        <v>1.382095294117647</v>
      </c>
      <c r="M54" s="67">
        <v>1.3872505882352941</v>
      </c>
      <c r="N54" s="67">
        <v>1.3692070588235294</v>
      </c>
      <c r="O54" s="67"/>
      <c r="P54" s="67">
        <v>3.79199205823956E-2</v>
      </c>
      <c r="Q54" s="67">
        <v>8.4147418927862302E-2</v>
      </c>
      <c r="R54" s="2">
        <v>0.145784083388484</v>
      </c>
      <c r="T54" s="5">
        <v>1.2595689999999999</v>
      </c>
      <c r="U54" s="35">
        <v>0</v>
      </c>
      <c r="V54" s="5">
        <v>1.1932970000000001</v>
      </c>
      <c r="W54" s="35">
        <v>0</v>
      </c>
      <c r="X54" s="5">
        <v>6.6271999999999998E-2</v>
      </c>
      <c r="Y54" s="5"/>
      <c r="Z54" s="72">
        <v>4.9785837995741898E-2</v>
      </c>
      <c r="AA54" s="70">
        <v>4.9761064033017402E-2</v>
      </c>
      <c r="AB54" s="70">
        <v>4.9807880013922202E-2</v>
      </c>
      <c r="AC54" s="79"/>
      <c r="AD54" s="64">
        <v>101.76</v>
      </c>
      <c r="AE54" s="64">
        <v>-0.94</v>
      </c>
      <c r="AF54" s="64">
        <v>4.1900000000000004</v>
      </c>
      <c r="AG54" s="64">
        <v>-0.26061301495303402</v>
      </c>
      <c r="AH54" s="64">
        <v>4.2941471795922403</v>
      </c>
    </row>
    <row r="55" spans="1:34" x14ac:dyDescent="0.4">
      <c r="A55" t="s">
        <v>149</v>
      </c>
      <c r="G55" s="53"/>
      <c r="H55" s="60">
        <v>1.3375144705882354</v>
      </c>
      <c r="I55" s="60">
        <v>1.3326458823529412</v>
      </c>
      <c r="J55" s="60">
        <v>1.320474411764706</v>
      </c>
      <c r="K55" s="60"/>
      <c r="L55" s="67">
        <v>1.1397964705882355</v>
      </c>
      <c r="M55" s="67">
        <v>1.0985541176470588</v>
      </c>
      <c r="N55" s="67">
        <v>1.1037094117647057</v>
      </c>
      <c r="O55" s="67"/>
      <c r="P55" s="67">
        <v>9.9556585043017801E-2</v>
      </c>
      <c r="Q55" s="67">
        <v>6.8738252812706693E-2</v>
      </c>
      <c r="R55" s="2">
        <v>0.13037491727332901</v>
      </c>
      <c r="T55" s="5">
        <v>0.152397</v>
      </c>
      <c r="U55" s="35">
        <v>0</v>
      </c>
      <c r="V55" s="5">
        <v>0.14410899999999999</v>
      </c>
      <c r="W55" s="5">
        <v>8.2880000000000002E-3</v>
      </c>
      <c r="X55" s="35">
        <v>0</v>
      </c>
      <c r="Y55" s="35"/>
      <c r="Z55" s="69">
        <v>3.8191330000000002E-2</v>
      </c>
      <c r="AA55" s="70">
        <v>3.81767497915039E-2</v>
      </c>
      <c r="AB55" s="70">
        <v>3.8204299537876199E-2</v>
      </c>
      <c r="AC55" s="79"/>
      <c r="AD55" s="64">
        <v>101.39</v>
      </c>
      <c r="AE55" s="64">
        <v>-0.91</v>
      </c>
      <c r="AF55" s="64">
        <v>4.9800000000000004</v>
      </c>
      <c r="AG55" s="64">
        <v>0.95071509543774702</v>
      </c>
      <c r="AH55" s="64">
        <v>5.0624598763842101</v>
      </c>
    </row>
    <row r="56" spans="1:34" x14ac:dyDescent="0.4">
      <c r="A56" t="s">
        <v>150</v>
      </c>
      <c r="G56" s="53"/>
      <c r="H56" s="60">
        <v>4.4534109411764717</v>
      </c>
      <c r="I56" s="60">
        <v>4.5020968235294125</v>
      </c>
      <c r="J56" s="60">
        <v>4.4631481176470595</v>
      </c>
      <c r="K56" s="60"/>
      <c r="L56" s="67">
        <v>3.433902352941177</v>
      </c>
      <c r="M56" s="67">
        <v>3.4442129411764708</v>
      </c>
      <c r="N56" s="67">
        <v>3.4235917647058827</v>
      </c>
      <c r="O56" s="67"/>
      <c r="P56" s="67">
        <v>3.1813898080741199</v>
      </c>
      <c r="Q56" s="67">
        <v>3.3354814692256798</v>
      </c>
      <c r="R56" s="2">
        <v>3.3971181336863001</v>
      </c>
      <c r="T56" s="5">
        <v>0.26618000000000003</v>
      </c>
      <c r="U56" s="35">
        <v>0</v>
      </c>
      <c r="V56" s="5">
        <v>0.18522</v>
      </c>
      <c r="W56" s="35">
        <v>0</v>
      </c>
      <c r="X56" s="5">
        <v>8.0960000000000004E-2</v>
      </c>
      <c r="Y56" s="5"/>
      <c r="Z56" s="69">
        <v>0.14337279999999999</v>
      </c>
      <c r="AA56" s="70">
        <v>0.14316753669395099</v>
      </c>
      <c r="AB56" s="70">
        <v>0.14355575102204601</v>
      </c>
      <c r="AC56" s="79"/>
      <c r="AD56" s="64">
        <v>101.66</v>
      </c>
      <c r="AE56" s="64">
        <v>-0.45</v>
      </c>
      <c r="AF56" s="64">
        <v>3.78</v>
      </c>
      <c r="AG56" s="64">
        <v>0.60764020314315803</v>
      </c>
      <c r="AH56" s="64">
        <v>3.8066914768601898</v>
      </c>
    </row>
    <row r="57" spans="1:34" x14ac:dyDescent="0.4">
      <c r="A57" t="s">
        <v>151</v>
      </c>
      <c r="G57" s="53"/>
      <c r="H57" s="60">
        <v>1.5079150588235293</v>
      </c>
      <c r="I57" s="60">
        <v>1.5127836470588236</v>
      </c>
      <c r="J57" s="60">
        <v>1.4957435882352941</v>
      </c>
      <c r="K57" s="60"/>
      <c r="L57" s="67">
        <v>1.4491141176470588</v>
      </c>
      <c r="M57" s="67">
        <v>1.4800458823529412</v>
      </c>
      <c r="N57" s="67">
        <v>1.4491141176470588</v>
      </c>
      <c r="O57" s="67"/>
      <c r="P57" s="67">
        <v>2.3338856717405698</v>
      </c>
      <c r="Q57" s="67">
        <v>2.3030673395102599</v>
      </c>
      <c r="R57" s="2">
        <v>2.3647040039708802</v>
      </c>
      <c r="T57" s="5">
        <v>0.25935399999999997</v>
      </c>
      <c r="U57" s="5">
        <v>0.14193900000000001</v>
      </c>
      <c r="V57" s="5">
        <v>3.7191000000000002E-2</v>
      </c>
      <c r="W57" s="35">
        <v>0</v>
      </c>
      <c r="X57" s="5">
        <v>8.0224000000000004E-2</v>
      </c>
      <c r="Y57" s="5"/>
      <c r="Z57" s="69">
        <v>3.06433591363156E-2</v>
      </c>
      <c r="AA57" s="71">
        <v>3.0633971858301402E-2</v>
      </c>
      <c r="AB57" s="71">
        <v>3.0651708214564199E-2</v>
      </c>
      <c r="AC57" s="80"/>
      <c r="AD57" s="64">
        <v>101.3</v>
      </c>
      <c r="AE57" s="64">
        <v>-0.42</v>
      </c>
      <c r="AF57" s="64">
        <v>4.32</v>
      </c>
      <c r="AG57" s="64">
        <v>-0.85928526718708198</v>
      </c>
      <c r="AH57" s="64">
        <v>4.3403686479376402</v>
      </c>
    </row>
    <row r="58" spans="1:34" x14ac:dyDescent="0.4">
      <c r="A58" t="s">
        <v>152</v>
      </c>
      <c r="G58" s="53"/>
      <c r="H58" s="60">
        <v>1.5858124705882353</v>
      </c>
      <c r="I58" s="60">
        <v>1.5614695294117646</v>
      </c>
      <c r="J58" s="60">
        <v>1.5590352352941177</v>
      </c>
      <c r="K58" s="60"/>
      <c r="L58" s="67">
        <v>1.2635235294117648</v>
      </c>
      <c r="M58" s="67">
        <v>1.2635235294117648</v>
      </c>
      <c r="N58" s="67">
        <v>1.2480576470588236</v>
      </c>
      <c r="O58" s="67"/>
      <c r="P58" s="67">
        <v>0.82378739245532795</v>
      </c>
      <c r="Q58" s="67">
        <v>0.854605724685639</v>
      </c>
      <c r="R58" s="2">
        <v>0.91624238914626099</v>
      </c>
      <c r="T58" s="5">
        <v>0.747807</v>
      </c>
      <c r="U58" s="5">
        <v>2.5541999999999999E-2</v>
      </c>
      <c r="V58" s="5">
        <v>0.28160299999999999</v>
      </c>
      <c r="W58" s="5">
        <v>0.14735000000000001</v>
      </c>
      <c r="X58" s="5">
        <v>0.29331200000000002</v>
      </c>
      <c r="Y58" s="5"/>
      <c r="Z58" s="69">
        <v>4.4110243183153201E-2</v>
      </c>
      <c r="AA58" s="71">
        <v>4.4090794626422097E-2</v>
      </c>
      <c r="AB58" s="71">
        <v>4.4127545198706902E-2</v>
      </c>
      <c r="AC58" s="80"/>
      <c r="AD58" s="64">
        <v>101.01</v>
      </c>
      <c r="AE58" s="64">
        <v>-1.21</v>
      </c>
      <c r="AF58" s="64">
        <v>7.08</v>
      </c>
      <c r="AG58" s="64">
        <v>2.1693009226296001</v>
      </c>
      <c r="AH58" s="64">
        <v>7.1826527133086397</v>
      </c>
    </row>
    <row r="59" spans="1:34" x14ac:dyDescent="0.4">
      <c r="A59" t="s">
        <v>155</v>
      </c>
      <c r="G59" s="53"/>
      <c r="H59" s="60">
        <v>3.3774529411764709</v>
      </c>
      <c r="I59" s="60">
        <v>3.3823215294117643</v>
      </c>
      <c r="J59" s="60">
        <v>3.3652814705882355</v>
      </c>
      <c r="K59" s="60"/>
      <c r="L59" s="67">
        <v>2.542036470588235</v>
      </c>
      <c r="M59" s="67">
        <v>2.5471917647058819</v>
      </c>
      <c r="N59" s="67">
        <v>2.5291482352941177</v>
      </c>
      <c r="O59" s="67"/>
      <c r="P59" s="67">
        <v>7.6654571475843802</v>
      </c>
      <c r="Q59" s="67">
        <v>7.6192296492389202</v>
      </c>
      <c r="R59" s="2">
        <v>7.6808663136995401</v>
      </c>
      <c r="T59" s="5">
        <v>0.153948</v>
      </c>
      <c r="U59" s="5">
        <v>1.8414E-2</v>
      </c>
      <c r="V59" s="5">
        <v>0.13553399999999999</v>
      </c>
      <c r="W59" s="35">
        <v>0</v>
      </c>
      <c r="X59" s="35">
        <v>0</v>
      </c>
      <c r="Y59" s="35"/>
      <c r="Z59" s="69">
        <v>0.1031093</v>
      </c>
      <c r="AA59" s="70">
        <v>0.10300309423056001</v>
      </c>
      <c r="AB59" s="70">
        <v>0.103203889162389</v>
      </c>
      <c r="AC59" s="79"/>
      <c r="AD59" s="64">
        <v>101.62</v>
      </c>
      <c r="AE59" s="64">
        <v>-0.59</v>
      </c>
      <c r="AF59" s="64">
        <v>4.42</v>
      </c>
      <c r="AG59" s="64">
        <v>-0.37920965616534902</v>
      </c>
      <c r="AH59" s="64">
        <v>4.4592039648349804</v>
      </c>
    </row>
    <row r="60" spans="1:34" x14ac:dyDescent="0.4">
      <c r="A60" t="s">
        <v>156</v>
      </c>
      <c r="G60" s="53"/>
      <c r="H60" s="60">
        <v>2.023985411764706</v>
      </c>
      <c r="I60" s="60">
        <v>2.0434597647058821</v>
      </c>
      <c r="J60" s="60">
        <v>2.0191168235294117</v>
      </c>
      <c r="K60" s="60"/>
      <c r="L60" s="67">
        <v>1.5367541176470587</v>
      </c>
      <c r="M60" s="67">
        <v>1.5625305882352942</v>
      </c>
      <c r="N60" s="67">
        <v>1.5341764705882353</v>
      </c>
      <c r="O60" s="67"/>
      <c r="P60" s="67">
        <v>0.392330741230973</v>
      </c>
      <c r="Q60" s="67">
        <v>0.40773990734612803</v>
      </c>
      <c r="R60" s="2">
        <v>0.46937657180675102</v>
      </c>
      <c r="T60" s="5">
        <v>8.3790000000000003E-2</v>
      </c>
      <c r="U60" s="35">
        <v>0</v>
      </c>
      <c r="V60" s="5">
        <v>8.3790000000000003E-2</v>
      </c>
      <c r="W60" s="35">
        <v>0</v>
      </c>
      <c r="X60" s="35">
        <v>0</v>
      </c>
      <c r="Y60" s="35"/>
      <c r="Z60" s="69">
        <v>5.413453E-2</v>
      </c>
      <c r="AA60" s="70">
        <v>5.41052403824136E-2</v>
      </c>
      <c r="AB60" s="70">
        <v>5.4160591850527601E-2</v>
      </c>
      <c r="AC60" s="79"/>
      <c r="AD60" s="64">
        <v>100.89</v>
      </c>
      <c r="AE60" s="64">
        <v>-0.61</v>
      </c>
      <c r="AF60" s="64">
        <v>5.71</v>
      </c>
      <c r="AG60" s="64">
        <v>15.573837326291001</v>
      </c>
      <c r="AH60" s="64">
        <v>5.7424907487953396</v>
      </c>
    </row>
    <row r="61" spans="1:34" x14ac:dyDescent="0.4">
      <c r="G61" s="53"/>
      <c r="H61" s="53"/>
      <c r="I61" s="53"/>
      <c r="J61" s="53"/>
      <c r="K61" s="53"/>
      <c r="L61" s="33"/>
      <c r="M61" s="33"/>
      <c r="N61" s="33"/>
      <c r="O61" s="33"/>
      <c r="P61" s="25"/>
      <c r="Q61" s="25"/>
      <c r="R61" s="25"/>
      <c r="S61" s="25"/>
    </row>
    <row r="62" spans="1:34" x14ac:dyDescent="0.4">
      <c r="P62" s="25"/>
      <c r="Q62" s="25"/>
      <c r="R62" s="25"/>
      <c r="S62" s="25"/>
    </row>
    <row r="63" spans="1:34" x14ac:dyDescent="0.4">
      <c r="P63" s="25"/>
      <c r="Q63" s="25"/>
      <c r="R63" s="25"/>
      <c r="S63" s="25"/>
    </row>
    <row r="64" spans="1:34" x14ac:dyDescent="0.4">
      <c r="P64" s="25"/>
      <c r="Q64" s="25"/>
      <c r="R64" s="25"/>
      <c r="S64" s="25"/>
    </row>
    <row r="65" spans="16:19" x14ac:dyDescent="0.4">
      <c r="P65" s="25"/>
      <c r="Q65" s="25"/>
      <c r="R65" s="25"/>
      <c r="S65" s="25"/>
    </row>
  </sheetData>
  <mergeCells count="10">
    <mergeCell ref="C1:F1"/>
    <mergeCell ref="AD1:AE1"/>
    <mergeCell ref="AD31:AE31"/>
    <mergeCell ref="H1:K1"/>
    <mergeCell ref="H31:K31"/>
    <mergeCell ref="Z1:AC1"/>
    <mergeCell ref="P1:S1"/>
    <mergeCell ref="P31:S31"/>
    <mergeCell ref="L1:O1"/>
    <mergeCell ref="L31:O31"/>
  </mergeCells>
  <phoneticPr fontId="8" type="noConversion"/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errors="NA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酿酒葡萄</vt:lpstr>
      <vt:lpstr>葡萄酒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cp:keywords/>
  <dc:description/>
  <cp:lastModifiedBy>Zhentong Ye</cp:lastModifiedBy>
  <cp:revision/>
  <cp:lastPrinted>1899-12-30T00:00:00Z</cp:lastPrinted>
  <dcterms:created xsi:type="dcterms:W3CDTF">2011-07-24T01:01:39Z</dcterms:created>
  <dcterms:modified xsi:type="dcterms:W3CDTF">2025-05-21T15:42:30Z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