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Radiotechnics_Labs\6_sem\Lab77\"/>
    </mc:Choice>
  </mc:AlternateContent>
  <xr:revisionPtr revIDLastSave="92" documentId="8_{D152FF37-9507-4AA5-8EA9-7B94F2F01B2B}" xr6:coauthVersionLast="41" xr6:coauthVersionMax="41" xr10:uidLastSave="{9FB8E4A9-EB6B-4AC0-B6D3-7A9980BF707F}"/>
  <bookViews>
    <workbookView xWindow="4703" yWindow="900" windowWidth="17512" windowHeight="13597" xr2:uid="{478C2B25-9C37-4D86-BEED-F3EAE75C4B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0" i="1"/>
  <c r="B11" i="1" l="1"/>
  <c r="J4" i="1"/>
  <c r="J5" i="1"/>
  <c r="J6" i="1"/>
  <c r="J3" i="1"/>
  <c r="I3" i="1"/>
  <c r="I4" i="1"/>
  <c r="I5" i="1"/>
  <c r="I6" i="1"/>
</calcChain>
</file>

<file path=xl/sharedStrings.xml><?xml version="1.0" encoding="utf-8"?>
<sst xmlns="http://schemas.openxmlformats.org/spreadsheetml/2006/main" count="61" uniqueCount="27">
  <si>
    <t>Uin</t>
  </si>
  <si>
    <t>f</t>
  </si>
  <si>
    <t>Uвых</t>
  </si>
  <si>
    <t>В</t>
  </si>
  <si>
    <t>кГц</t>
  </si>
  <si>
    <t>Гц</t>
  </si>
  <si>
    <t>Задание 2</t>
  </si>
  <si>
    <t>Задание 4</t>
  </si>
  <si>
    <t>Uа</t>
  </si>
  <si>
    <t>мВ</t>
  </si>
  <si>
    <t>Усил</t>
  </si>
  <si>
    <t>fверх</t>
  </si>
  <si>
    <t>Задание 8</t>
  </si>
  <si>
    <t>Uout</t>
  </si>
  <si>
    <t>fгран_рас</t>
  </si>
  <si>
    <t>Задание 14</t>
  </si>
  <si>
    <t>Uref</t>
  </si>
  <si>
    <t>Uпор</t>
  </si>
  <si>
    <t>fпор</t>
  </si>
  <si>
    <t>Задание 15</t>
  </si>
  <si>
    <t>Uout1</t>
  </si>
  <si>
    <t>Uout2</t>
  </si>
  <si>
    <t>dTout</t>
  </si>
  <si>
    <t>dTout1</t>
  </si>
  <si>
    <t>dTout2</t>
  </si>
  <si>
    <t>мс</t>
  </si>
  <si>
    <t>МГц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</si>
</sst>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8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3" xfId="0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11</xdr:row>
      <xdr:rowOff>142875</xdr:rowOff>
    </xdr:from>
    <xdr:to>
      <xdr:col>9</xdr:col>
      <xdr:colOff>338154</xdr:colOff>
      <xdr:row>17</xdr:row>
      <xdr:rowOff>171458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1422E-7B80-40B8-A72E-CFAE0F851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147888"/>
          <a:ext cx="2252679" cy="1133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E3E-4744-4BB4-B8F9-AFB388B5FA63}">
  <dimension ref="A1:J22"/>
  <sheetViews>
    <sheetView tabSelected="1" workbookViewId="0">
      <selection activeCell="J30" sqref="J30"/>
    </sheetView>
  </sheetViews>
  <sheetFormatPr defaultRowHeight="14.25" x14ac:dyDescent="0.45"/>
  <sheetData>
    <row r="1" spans="1:10" ht="14.65" thickBot="1" x14ac:dyDescent="0.5">
      <c r="A1" t="s">
        <v>6</v>
      </c>
    </row>
    <row r="2" spans="1:10" x14ac:dyDescent="0.45">
      <c r="A2" s="2" t="s">
        <v>0</v>
      </c>
      <c r="B2" s="3"/>
      <c r="C2" s="3" t="s">
        <v>1</v>
      </c>
      <c r="D2" s="3"/>
      <c r="E2" s="3" t="s">
        <v>2</v>
      </c>
      <c r="F2" s="3"/>
      <c r="G2" s="3" t="s">
        <v>8</v>
      </c>
      <c r="H2" s="3"/>
      <c r="I2" s="3"/>
      <c r="J2" s="4"/>
    </row>
    <row r="3" spans="1:10" x14ac:dyDescent="0.45">
      <c r="A3" s="5">
        <v>2</v>
      </c>
      <c r="B3" s="1" t="s">
        <v>3</v>
      </c>
      <c r="C3">
        <v>10</v>
      </c>
      <c r="D3" s="1" t="s">
        <v>4</v>
      </c>
      <c r="E3">
        <v>1.5</v>
      </c>
      <c r="F3" s="1" t="s">
        <v>3</v>
      </c>
      <c r="G3">
        <v>1.1100000000000001</v>
      </c>
      <c r="H3" s="1" t="s">
        <v>3</v>
      </c>
      <c r="I3">
        <f>E3/(G3)</f>
        <v>1.3513513513513513</v>
      </c>
      <c r="J3" s="6">
        <f>I3*100</f>
        <v>135.13513513513513</v>
      </c>
    </row>
    <row r="4" spans="1:10" x14ac:dyDescent="0.45">
      <c r="A4" s="5">
        <v>2</v>
      </c>
      <c r="B4" s="1" t="s">
        <v>3</v>
      </c>
      <c r="C4">
        <v>1</v>
      </c>
      <c r="D4" s="1" t="s">
        <v>4</v>
      </c>
      <c r="E4">
        <v>3.65</v>
      </c>
      <c r="F4" s="1" t="s">
        <v>3</v>
      </c>
      <c r="G4">
        <v>280</v>
      </c>
      <c r="H4" s="1" t="s">
        <v>9</v>
      </c>
      <c r="I4">
        <f>E4/(G4/100)</f>
        <v>1.3035714285714286</v>
      </c>
      <c r="J4" s="6">
        <f t="shared" ref="J4:J6" si="0">I4*100</f>
        <v>130.35714285714286</v>
      </c>
    </row>
    <row r="5" spans="1:10" x14ac:dyDescent="0.45">
      <c r="A5" s="5">
        <v>2</v>
      </c>
      <c r="B5" s="1" t="s">
        <v>3</v>
      </c>
      <c r="C5">
        <v>100</v>
      </c>
      <c r="D5" s="1" t="s">
        <v>5</v>
      </c>
      <c r="E5">
        <v>3.75</v>
      </c>
      <c r="F5" s="1" t="s">
        <v>3</v>
      </c>
      <c r="G5">
        <v>30.6</v>
      </c>
      <c r="H5" s="1" t="s">
        <v>9</v>
      </c>
      <c r="I5">
        <f>E5/(G5/100)</f>
        <v>12.254901960784315</v>
      </c>
      <c r="J5" s="6">
        <f t="shared" si="0"/>
        <v>1225.4901960784314</v>
      </c>
    </row>
    <row r="6" spans="1:10" ht="14.65" thickBot="1" x14ac:dyDescent="0.5">
      <c r="A6" s="7">
        <v>2</v>
      </c>
      <c r="B6" s="8" t="s">
        <v>3</v>
      </c>
      <c r="C6" s="9">
        <v>10</v>
      </c>
      <c r="D6" s="8" t="s">
        <v>5</v>
      </c>
      <c r="E6" s="9">
        <v>3.65</v>
      </c>
      <c r="F6" s="8" t="s">
        <v>3</v>
      </c>
      <c r="G6" s="9">
        <v>3.5</v>
      </c>
      <c r="H6" s="8" t="s">
        <v>9</v>
      </c>
      <c r="I6" s="9">
        <f>E6/(G6/100)</f>
        <v>104.28571428571428</v>
      </c>
      <c r="J6" s="10">
        <f t="shared" si="0"/>
        <v>10428.571428571428</v>
      </c>
    </row>
    <row r="7" spans="1:10" ht="14.65" thickBot="1" x14ac:dyDescent="0.5">
      <c r="A7" t="s">
        <v>7</v>
      </c>
    </row>
    <row r="8" spans="1:10" x14ac:dyDescent="0.45">
      <c r="A8" s="11" t="s">
        <v>0</v>
      </c>
      <c r="B8" s="12">
        <v>0.124</v>
      </c>
      <c r="C8" s="13" t="s">
        <v>3</v>
      </c>
    </row>
    <row r="9" spans="1:10" x14ac:dyDescent="0.45">
      <c r="A9" s="14" t="s">
        <v>1</v>
      </c>
      <c r="B9">
        <v>1</v>
      </c>
      <c r="C9" s="15" t="s">
        <v>4</v>
      </c>
    </row>
    <row r="10" spans="1:10" x14ac:dyDescent="0.45">
      <c r="A10" s="14" t="s">
        <v>2</v>
      </c>
      <c r="B10">
        <v>12.3</v>
      </c>
      <c r="C10" s="15" t="s">
        <v>3</v>
      </c>
    </row>
    <row r="11" spans="1:10" x14ac:dyDescent="0.45">
      <c r="A11" s="14" t="s">
        <v>10</v>
      </c>
      <c r="B11">
        <f>B10/B8</f>
        <v>99.193548387096783</v>
      </c>
      <c r="C11" s="15"/>
    </row>
    <row r="12" spans="1:10" ht="14.65" thickBot="1" x14ac:dyDescent="0.5">
      <c r="A12" s="16" t="s">
        <v>11</v>
      </c>
      <c r="B12" s="9">
        <v>15.7</v>
      </c>
      <c r="C12" s="17" t="s">
        <v>4</v>
      </c>
    </row>
    <row r="13" spans="1:10" ht="14.65" thickBot="1" x14ac:dyDescent="0.5">
      <c r="A13" t="s">
        <v>12</v>
      </c>
    </row>
    <row r="14" spans="1:10" x14ac:dyDescent="0.45">
      <c r="A14" s="11" t="s">
        <v>0</v>
      </c>
      <c r="B14" s="12">
        <v>1.86</v>
      </c>
      <c r="C14" s="18" t="s">
        <v>3</v>
      </c>
      <c r="D14" s="19" t="s">
        <v>14</v>
      </c>
      <c r="E14" s="12">
        <v>4.8</v>
      </c>
      <c r="F14" s="13" t="s">
        <v>5</v>
      </c>
    </row>
    <row r="15" spans="1:10" ht="14.65" thickBot="1" x14ac:dyDescent="0.5">
      <c r="A15" s="16" t="s">
        <v>13</v>
      </c>
      <c r="B15" s="9">
        <v>0.50600000000000001</v>
      </c>
      <c r="C15" s="8" t="s">
        <v>3</v>
      </c>
      <c r="D15" s="9"/>
      <c r="E15" s="9"/>
      <c r="F15" s="10"/>
    </row>
    <row r="16" spans="1:10" ht="14.65" thickBot="1" x14ac:dyDescent="0.5">
      <c r="A16" t="s">
        <v>15</v>
      </c>
    </row>
    <row r="17" spans="1:8" x14ac:dyDescent="0.45">
      <c r="A17" s="11" t="s">
        <v>16</v>
      </c>
      <c r="B17" s="12">
        <v>0</v>
      </c>
      <c r="C17" s="18" t="s">
        <v>3</v>
      </c>
      <c r="D17" s="12"/>
      <c r="E17" s="12"/>
      <c r="F17" s="20"/>
    </row>
    <row r="18" spans="1:8" ht="14.65" thickBot="1" x14ac:dyDescent="0.5">
      <c r="A18" s="16" t="s">
        <v>17</v>
      </c>
      <c r="B18" s="9">
        <v>0.15</v>
      </c>
      <c r="C18" s="8" t="s">
        <v>3</v>
      </c>
      <c r="D18" s="21" t="s">
        <v>18</v>
      </c>
      <c r="E18" s="9">
        <v>18</v>
      </c>
      <c r="F18" s="17" t="s">
        <v>4</v>
      </c>
    </row>
    <row r="19" spans="1:8" ht="14.65" thickBot="1" x14ac:dyDescent="0.5">
      <c r="A19" t="s">
        <v>19</v>
      </c>
    </row>
    <row r="20" spans="1:8" x14ac:dyDescent="0.45">
      <c r="A20" s="11" t="s">
        <v>13</v>
      </c>
      <c r="B20" s="12">
        <v>22.1</v>
      </c>
      <c r="C20" s="18" t="s">
        <v>3</v>
      </c>
      <c r="D20" s="12" t="s">
        <v>22</v>
      </c>
      <c r="E20" s="12">
        <v>1.32</v>
      </c>
      <c r="F20" s="18" t="s">
        <v>25</v>
      </c>
      <c r="G20" s="12">
        <f>1/E20</f>
        <v>0.75757575757575757</v>
      </c>
      <c r="H20" s="13" t="s">
        <v>26</v>
      </c>
    </row>
    <row r="21" spans="1:8" x14ac:dyDescent="0.45">
      <c r="A21" s="14" t="s">
        <v>20</v>
      </c>
      <c r="B21">
        <v>216</v>
      </c>
      <c r="C21" s="1" t="s">
        <v>9</v>
      </c>
      <c r="D21" t="s">
        <v>23</v>
      </c>
      <c r="E21">
        <v>1.306</v>
      </c>
      <c r="F21" s="1" t="s">
        <v>25</v>
      </c>
      <c r="G21">
        <f t="shared" ref="G21:G22" si="1">1/E21</f>
        <v>0.76569678407350683</v>
      </c>
      <c r="H21" s="15" t="s">
        <v>26</v>
      </c>
    </row>
    <row r="22" spans="1:8" ht="14.65" thickBot="1" x14ac:dyDescent="0.5">
      <c r="A22" s="16" t="s">
        <v>21</v>
      </c>
      <c r="B22" s="9">
        <v>240</v>
      </c>
      <c r="C22" s="8" t="s">
        <v>9</v>
      </c>
      <c r="D22" s="9" t="s">
        <v>24</v>
      </c>
      <c r="E22" s="9">
        <v>1.3129999999999999</v>
      </c>
      <c r="F22" s="8" t="s">
        <v>25</v>
      </c>
      <c r="G22" s="9">
        <f t="shared" si="1"/>
        <v>0.76161462300076166</v>
      </c>
      <c r="H22" s="17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2019-03-11T08:15:56Z</dcterms:created>
  <dcterms:modified xsi:type="dcterms:W3CDTF">2019-03-18T08:50:28Z</dcterms:modified>
</cp:coreProperties>
</file>