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workbookPr date1904="1"/>
  <bookViews>
    <workbookView xWindow="0" yWindow="40" windowWidth="15960" windowHeight="18080"/>
  </bookViews>
  <sheets>
    <sheet name="Export Summary" sheetId="1" r:id="rId4"/>
    <sheet name="Лист 1 - Комнатная температура" sheetId="2" r:id="rId5"/>
    <sheet name="Лист 1 - +10°С" sheetId="3" r:id="rId6"/>
    <sheet name="Лист 1 - Tаблица 1" sheetId="4" r:id="rId7"/>
    <sheet name="Лист 1 - Drawings" sheetId="5" r:id="rId8"/>
  </sheets>
</workbook>
</file>

<file path=xl/sharedStrings.xml><?xml version="1.0" encoding="utf-8"?>
<sst xmlns="http://schemas.openxmlformats.org/spreadsheetml/2006/main" uniqueCount="24">
  <si>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</si>
  <si>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</si>
  <si>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</si>
  <si>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</si>
  <si>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Лист 1</t>
  </si>
  <si>
    <t>Комнатная температура</t>
  </si>
  <si>
    <t>Лист 1 - Комнатная температура</t>
  </si>
  <si>
    <t>Объем, мл</t>
  </si>
  <si>
    <t>C(Na2S2O3), 0.1a</t>
  </si>
  <si>
    <t>Время до появления помутнения</t>
  </si>
  <si>
    <t>Vусл=1/t</t>
  </si>
  <si>
    <t>Na2S2O3</t>
  </si>
  <si>
    <t>H2O</t>
  </si>
  <si>
    <t>H2SO4</t>
  </si>
  <si>
    <t>-</t>
  </si>
  <si>
    <t>+10°С</t>
  </si>
  <si>
    <t>Лист 1 - +10°С</t>
  </si>
  <si>
    <t>Tаблица 1</t>
  </si>
  <si>
    <t>Лист 1 - Tаблица 1</t>
  </si>
  <si>
    <t>Ea</t>
  </si>
  <si>
    <t>A</t>
  </si>
  <si>
    <t>e^(Ea/RT)</t>
  </si>
  <si>
    <t>“All Drawings from the Sheet”</t>
  </si>
  <si>
    <t>Лист 1 - Drawings</t>
  </si>
</sst>
</file>

<file path=xl/styles.xml><?xml version="1.0" encoding="utf-8"?>
<styleSheet xmlns="http://schemas.openxmlformats.org/spreadsheetml/2006/main">
  <numFmts count="2">
    <numFmt numFmtId="0" formatCode="General"/>
    <numFmt numFmtId="59" formatCode="0.0000"/>
  </numFmts>
  <fonts count="7">
    <font>
      <sz val="10"/>
      <color indexed="8"/>
      <name val="Helvetica"/>
    </font>
    <font>
      <sz val="12"/>
      <color indexed="8"/>
      <name val="Helvetica"/>
    </font>
    <font>
      <sz val="14"/>
      <color indexed="8"/>
      <name val="Helvetica"/>
    </font>
    <font>
      <u val="single"/>
      <sz val="12"/>
      <color indexed="11"/>
      <name val="Helvetica"/>
    </font>
    <font>
      <b val="1"/>
      <sz val="10"/>
      <color indexed="8"/>
      <name val="Helvetica"/>
    </font>
    <font>
      <shadow val="1"/>
      <sz val="12"/>
      <color indexed="15"/>
      <name val="Helvetica"/>
    </font>
    <font>
      <shadow val="1"/>
      <sz val="12"/>
      <color indexed="8"/>
      <name val="Helvetica"/>
    </font>
  </fonts>
  <fills count="5">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s>
  <borders count="4">
    <border>
      <left/>
      <right/>
      <top/>
      <bottom/>
      <diagonal/>
    </border>
    <border>
      <left style="thin">
        <color indexed="13"/>
      </left>
      <right style="thin">
        <color indexed="13"/>
      </right>
      <top style="thin">
        <color indexed="13"/>
      </top>
      <bottom style="thin">
        <color indexed="13"/>
      </bottom>
      <diagonal/>
    </border>
    <border>
      <left style="thin">
        <color indexed="13"/>
      </left>
      <right style="thin">
        <color indexed="13"/>
      </right>
      <top style="thin">
        <color indexed="13"/>
      </top>
      <bottom style="thin">
        <color indexed="14"/>
      </bottom>
      <diagonal/>
    </border>
    <border>
      <left style="thin">
        <color indexed="13"/>
      </left>
      <right style="thin">
        <color indexed="13"/>
      </right>
      <top style="thin">
        <color indexed="14"/>
      </top>
      <bottom style="thin">
        <color indexed="13"/>
      </bottom>
      <diagonal/>
    </border>
  </borders>
  <cellStyleXfs count="1">
    <xf numFmtId="0" fontId="0" applyNumberFormat="0" applyFont="1" applyFill="0" applyBorder="0" applyAlignment="1" applyProtection="0">
      <alignment vertical="top" wrapText="1"/>
    </xf>
  </cellStyleXfs>
  <cellXfs count="20">
    <xf numFmtId="0" fontId="0" applyNumberFormat="0" applyFont="1" applyFill="0" applyBorder="0" applyAlignment="1" applyProtection="0">
      <alignment vertical="top" wrapText="1"/>
    </xf>
    <xf numFmtId="0" fontId="1" applyNumberFormat="0" applyFont="1" applyFill="0" applyBorder="0" applyAlignment="1" applyProtection="0">
      <alignment horizontal="left" vertical="top" wrapText="1"/>
    </xf>
    <xf numFmtId="0" fontId="2" applyNumberFormat="0" applyFont="1" applyFill="0" applyBorder="0" applyAlignment="1" applyProtection="0">
      <alignment horizontal="left" vertical="top" wrapText="1"/>
    </xf>
    <xf numFmtId="0" fontId="1" fillId="2" applyNumberFormat="0" applyFont="1" applyFill="1" applyBorder="0" applyAlignment="1" applyProtection="0">
      <alignment horizontal="left" vertical="top" wrapText="1"/>
    </xf>
    <xf numFmtId="0" fontId="1" fillId="3" applyNumberFormat="0" applyFont="1" applyFill="1" applyBorder="0" applyAlignment="1" applyProtection="0">
      <alignment horizontal="left" vertical="top" wrapText="1"/>
    </xf>
    <xf numFmtId="0" fontId="3" fillId="3" applyNumberFormat="0" applyFont="1" applyFill="1" applyBorder="0" applyAlignment="1" applyProtection="0">
      <alignment horizontal="left" vertical="top" wrapText="1"/>
    </xf>
    <xf numFmtId="0" fontId="0" applyNumberFormat="1" applyFont="1" applyFill="0" applyBorder="0" applyAlignment="1" applyProtection="0">
      <alignment vertical="top" wrapText="1"/>
    </xf>
    <xf numFmtId="0" fontId="1" applyNumberFormat="0" applyFont="1" applyFill="0" applyBorder="0" applyAlignment="1" applyProtection="0">
      <alignment horizontal="center" vertical="center"/>
    </xf>
    <xf numFmtId="49" fontId="4" fillId="4" borderId="1" applyNumberFormat="1" applyFont="1" applyFill="1" applyBorder="1" applyAlignment="1" applyProtection="0">
      <alignment horizontal="center" vertical="top" wrapText="1"/>
    </xf>
    <xf numFmtId="0" fontId="4" fillId="4" borderId="1" applyNumberFormat="0" applyFont="1" applyFill="1" applyBorder="1" applyAlignment="1" applyProtection="0">
      <alignment vertical="top" wrapText="1"/>
    </xf>
    <xf numFmtId="49" fontId="4" fillId="4" borderId="1" applyNumberFormat="1" applyFont="1" applyFill="1" applyBorder="1" applyAlignment="1" applyProtection="0">
      <alignment vertical="top" wrapText="1"/>
    </xf>
    <xf numFmtId="49" fontId="4" fillId="4" borderId="2" applyNumberFormat="1" applyFont="1" applyFill="1" applyBorder="1" applyAlignment="1" applyProtection="0">
      <alignment vertical="top" wrapText="1"/>
    </xf>
    <xf numFmtId="0" fontId="4" fillId="4" borderId="2" applyNumberFormat="0" applyFont="1" applyFill="1" applyBorder="1" applyAlignment="1" applyProtection="0">
      <alignment vertical="top" wrapText="1"/>
    </xf>
    <xf numFmtId="0" fontId="0" borderId="3" applyNumberFormat="1" applyFont="1" applyFill="0" applyBorder="1" applyAlignment="1" applyProtection="0">
      <alignment vertical="top" wrapText="1"/>
    </xf>
    <xf numFmtId="0" fontId="0" borderId="1" applyNumberFormat="1" applyFont="1" applyFill="0" applyBorder="1" applyAlignment="1" applyProtection="0">
      <alignment vertical="top" wrapText="1"/>
    </xf>
    <xf numFmtId="49" fontId="0" borderId="1" applyNumberFormat="1" applyFont="1" applyFill="0"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borderId="1" applyNumberFormat="0" applyFont="1" applyFill="0" applyBorder="1" applyAlignment="1" applyProtection="0">
      <alignment vertical="top" wrapText="1"/>
    </xf>
    <xf numFmtId="59" fontId="0" borderId="1" applyNumberFormat="1" applyFont="1" applyFill="0" applyBorder="1" applyAlignment="1" applyProtection="0">
      <alignment vertical="top"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bdc0bf"/>
      <rgbColor rgb="ffa5a5a5"/>
      <rgbColor rgb="ff3f3f3f"/>
      <rgbColor rgb="fffefefe"/>
      <rgbColor rgb="ff51a7f9"/>
      <rgbColor rgb="ff6fbf40"/>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c="http://schemas.openxmlformats.org/drawingml/2006/chart" xmlns:a="http://schemas.openxmlformats.org/drawingml/2006/main" xmlns:r="http://schemas.openxmlformats.org/officeDocument/2006/relationships">
  <c:date1904 val="1"/>
  <c:roundedCorners val="0"/>
  <c:chart>
    <c:autoTitleDeleted val="1"/>
    <c:plotArea>
      <c:layout>
        <c:manualLayout>
          <c:layoutTarget val="inner"/>
          <c:xMode val="edge"/>
          <c:yMode val="edge"/>
          <c:x val="0.0570165"/>
          <c:y val="0.0151913"/>
          <c:w val="0.923834"/>
          <c:h val="0.952687"/>
        </c:manualLayout>
      </c:layout>
      <c:scatterChart>
        <c:scatterStyle val="lineMarker"/>
        <c:varyColors val="0"/>
        <c:ser>
          <c:idx val="0"/>
          <c:order val="0"/>
          <c:tx>
            <c:strRef>
              <c:f>'Лист 1 - Комнатная температура'!$D$2:$D$3</c:f>
              <c:strCache>
                <c:ptCount val="1"/>
                <c:pt idx="0">
                  <c:v>C(Na2S2O3), 0.1a</c:v>
                </c:pt>
              </c:strCache>
            </c:strRef>
          </c:tx>
          <c:spPr>
            <a:solidFill>
              <a:schemeClr val="accent1">
                <a:satOff val="11152"/>
                <a:lumOff val="9508"/>
              </a:schemeClr>
            </a:solidFill>
            <a:ln w="12700" cap="flat">
              <a:noFill/>
              <a:prstDash val="solid"/>
              <a:miter lim="400000"/>
            </a:ln>
            <a:effectLst/>
          </c:spPr>
          <c:marker>
            <c:symbol val="circle"/>
            <c:size val="5"/>
            <c:spPr>
              <a:solidFill>
                <a:schemeClr val="accent1">
                  <a:satOff val="11152"/>
                  <a:lumOff val="9508"/>
                </a:schemeClr>
              </a:solidFill>
              <a:ln w="25400" cap="flat">
                <a:noFill/>
                <a:miter lim="400000"/>
              </a:ln>
              <a:effectLst/>
            </c:spPr>
          </c:marker>
          <c:dLbls>
            <c:numFmt formatCode="#,##0" sourceLinked="1"/>
            <c:txPr>
              <a:bodyPr/>
              <a:lstStyle/>
              <a:p>
                <a:pPr>
                  <a:defRPr b="0" i="0" strike="noStrike" sz="1200" u="none">
                    <a:solidFill>
                      <a:srgbClr val="000000"/>
                    </a:solidFill>
                    <a:effectLst>
                      <a:outerShdw sx="100000" sy="100000" kx="0" ky="0" algn="tl" rotWithShape="1" blurRad="63500" dist="38100" dir="5273901">
                        <a:srgbClr val="000000">
                          <a:alpha val="100000"/>
                        </a:srgbClr>
                      </a:outerShdw>
                    </a:effectLst>
                    <a:latin typeface="Helvetica"/>
                  </a:defRPr>
                </a:pPr>
              </a:p>
            </c:txPr>
            <c:dLblPos val="b"/>
            <c:showLegendKey val="0"/>
            <c:showVal val="0"/>
            <c:showCatName val="0"/>
            <c:showSerName val="0"/>
            <c:showPercent val="0"/>
            <c:showBubbleSize val="0"/>
            <c:showLeaderLines val="0"/>
          </c:dLbls>
          <c:trendline>
            <c:spPr>
              <a:noFill/>
              <a:ln w="25400" cap="flat">
                <a:solidFill>
                  <a:schemeClr val="accent1">
                    <a:satOff val="11152"/>
                    <a:lumOff val="9508"/>
                  </a:schemeClr>
                </a:solidFill>
                <a:prstDash val="solid"/>
                <a:miter lim="400000"/>
              </a:ln>
              <a:effectLst/>
            </c:spPr>
            <c:trendlineType val="linear"/>
            <c:forward val="0"/>
            <c:backward val="0"/>
            <c:dispRSqr val="0"/>
            <c:dispEq val="1"/>
          </c:trendline>
          <c:xVal>
            <c:numRef>
              <c:f>'Лист 1 - Комнатная температура'!$D$4:$D$8</c:f>
              <c:numCache>
                <c:ptCount val="5"/>
                <c:pt idx="0">
                  <c:v>0.010000</c:v>
                </c:pt>
                <c:pt idx="1">
                  <c:v>0.020000</c:v>
                </c:pt>
                <c:pt idx="2">
                  <c:v>0.030000</c:v>
                </c:pt>
                <c:pt idx="3">
                  <c:v>0.040000</c:v>
                </c:pt>
                <c:pt idx="4">
                  <c:v>0.050000</c:v>
                </c:pt>
              </c:numCache>
            </c:numRef>
          </c:xVal>
          <c:yVal>
            <c:numRef>
              <c:f>'Лист 1 - Комнатная температура'!$F$4:$F$8</c:f>
              <c:numCache>
                <c:ptCount val="5"/>
                <c:pt idx="0">
                  <c:v>0.005618</c:v>
                </c:pt>
                <c:pt idx="1">
                  <c:v>0.014286</c:v>
                </c:pt>
                <c:pt idx="2">
                  <c:v>0.018868</c:v>
                </c:pt>
                <c:pt idx="3">
                  <c:v>0.025641</c:v>
                </c:pt>
                <c:pt idx="4">
                  <c:v>0.034483</c:v>
                </c:pt>
              </c:numCache>
            </c:numRef>
          </c:yVal>
          <c:smooth val="0"/>
        </c:ser>
        <c:ser>
          <c:idx val="1"/>
          <c:order val="1"/>
          <c:tx>
            <c:strRef>
              <c:f>'Лист 1 - +10°С'!$D$2:$D$3</c:f>
              <c:strCache>
                <c:ptCount val="1"/>
                <c:pt idx="0">
                  <c:v>C(Na2S2O3), 0.1a</c:v>
                </c:pt>
              </c:strCache>
            </c:strRef>
          </c:tx>
          <c:spPr>
            <a:solidFill>
              <a:schemeClr val="accent2">
                <a:hueOff val="-344320"/>
                <a:satOff val="14681"/>
                <a:lumOff val="12979"/>
              </a:schemeClr>
            </a:solidFill>
            <a:ln w="12700" cap="flat">
              <a:noFill/>
              <a:prstDash val="solid"/>
              <a:miter lim="400000"/>
            </a:ln>
            <a:effectLst/>
          </c:spPr>
          <c:marker>
            <c:symbol val="circle"/>
            <c:size val="5"/>
            <c:spPr>
              <a:solidFill>
                <a:schemeClr val="accent2">
                  <a:hueOff val="-344320"/>
                  <a:satOff val="14681"/>
                  <a:lumOff val="12979"/>
                </a:schemeClr>
              </a:solidFill>
              <a:ln w="50800" cap="flat">
                <a:noFill/>
                <a:miter lim="400000"/>
              </a:ln>
              <a:effectLst/>
            </c:spPr>
          </c:marker>
          <c:dLbls>
            <c:numFmt formatCode="#,##0" sourceLinked="1"/>
            <c:txPr>
              <a:bodyPr/>
              <a:lstStyle/>
              <a:p>
                <a:pPr>
                  <a:defRPr b="0" i="0" strike="noStrike" sz="1200" u="none">
                    <a:solidFill>
                      <a:srgbClr val="000000"/>
                    </a:solidFill>
                    <a:effectLst>
                      <a:outerShdw sx="100000" sy="100000" kx="0" ky="0" algn="tl" rotWithShape="1" blurRad="63500" dist="38100" dir="5273901">
                        <a:srgbClr val="000000">
                          <a:alpha val="100000"/>
                        </a:srgbClr>
                      </a:outerShdw>
                    </a:effectLst>
                    <a:latin typeface="Helvetica"/>
                  </a:defRPr>
                </a:pPr>
              </a:p>
            </c:txPr>
            <c:dLblPos val="b"/>
            <c:showLegendKey val="0"/>
            <c:showVal val="0"/>
            <c:showCatName val="0"/>
            <c:showSerName val="0"/>
            <c:showPercent val="0"/>
            <c:showBubbleSize val="0"/>
            <c:showLeaderLines val="0"/>
          </c:dLbls>
          <c:trendline>
            <c:spPr>
              <a:noFill/>
              <a:ln w="25400" cap="flat">
                <a:solidFill>
                  <a:schemeClr val="accent2">
                    <a:hueOff val="-344320"/>
                    <a:satOff val="14681"/>
                    <a:lumOff val="12979"/>
                  </a:schemeClr>
                </a:solidFill>
                <a:prstDash val="solid"/>
                <a:miter lim="400000"/>
              </a:ln>
              <a:effectLst/>
            </c:spPr>
            <c:trendlineType val="linear"/>
            <c:forward val="0"/>
            <c:backward val="0"/>
            <c:dispRSqr val="0"/>
            <c:dispEq val="1"/>
          </c:trendline>
          <c:xVal>
            <c:numRef>
              <c:f>'Лист 1 - +10°С'!$D$4:$D$7</c:f>
              <c:numCache>
                <c:ptCount val="4"/>
                <c:pt idx="0">
                  <c:v>0.010000</c:v>
                </c:pt>
                <c:pt idx="1">
                  <c:v>0.020000</c:v>
                </c:pt>
                <c:pt idx="2">
                  <c:v>0.030000</c:v>
                </c:pt>
                <c:pt idx="3">
                  <c:v>0.040000</c:v>
                </c:pt>
              </c:numCache>
            </c:numRef>
          </c:xVal>
          <c:yVal>
            <c:numRef>
              <c:f>'Лист 1 - +10°С'!$F$4:$F$7</c:f>
              <c:numCache>
                <c:ptCount val="4"/>
                <c:pt idx="0">
                  <c:v>0.008264</c:v>
                </c:pt>
                <c:pt idx="1">
                  <c:v>0.017241</c:v>
                </c:pt>
                <c:pt idx="2">
                  <c:v>0.030303</c:v>
                </c:pt>
                <c:pt idx="3">
                  <c:v>0.050000</c:v>
                </c:pt>
              </c:numCache>
            </c:numRef>
          </c:yVal>
          <c:smooth val="0"/>
        </c:ser>
        <c:axId val="2094734552"/>
        <c:axId val="2094734553"/>
      </c:scatterChart>
      <c:valAx>
        <c:axId val="2094734552"/>
        <c:scaling>
          <c:orientation val="minMax"/>
          <c:max val="0.06"/>
          <c:min val="0"/>
        </c:scaling>
        <c:delete val="0"/>
        <c:axPos val="b"/>
        <c:majorGridlines>
          <c:spPr>
            <a:ln w="6350" cap="flat">
              <a:solidFill>
                <a:schemeClr val="accent4">
                  <a:satOff val="-18142"/>
                  <a:lumOff val="-16276"/>
                </a:schemeClr>
              </a:solidFill>
              <a:prstDash val="solid"/>
              <a:miter lim="400000"/>
            </a:ln>
          </c:spPr>
        </c:majorGridlines>
        <c:minorGridlines>
          <c:spPr>
            <a:ln w="3175" cap="flat">
              <a:solidFill>
                <a:schemeClr val="accent4">
                  <a:satOff val="-18142"/>
                  <a:lumOff val="-16276"/>
                </a:schemeClr>
              </a:solidFill>
              <a:prstDash val="solid"/>
              <a:miter lim="400000"/>
            </a:ln>
          </c:spPr>
        </c:minorGridlines>
        <c:numFmt formatCode="General" sourceLinked="1"/>
        <c:majorTickMark val="none"/>
        <c:minorTickMark val="none"/>
        <c:tickLblPos val="nextTo"/>
        <c:spPr>
          <a:ln w="12700" cap="flat">
            <a:solidFill>
              <a:srgbClr val="000000"/>
            </a:solidFill>
            <a:prstDash val="solid"/>
            <a:miter lim="400000"/>
          </a:ln>
        </c:spPr>
        <c:txPr>
          <a:bodyPr rot="0"/>
          <a:lstStyle/>
          <a:p>
            <a:pPr>
              <a:defRPr b="0" i="0" strike="noStrike" sz="1000" u="none">
                <a:solidFill>
                  <a:srgbClr val="000000"/>
                </a:solidFill>
                <a:latin typeface="Helvetica"/>
              </a:defRPr>
            </a:pPr>
          </a:p>
        </c:txPr>
        <c:crossAx val="2094734553"/>
        <c:crosses val="autoZero"/>
        <c:crossBetween val="between"/>
        <c:majorUnit val="0.01"/>
        <c:minorUnit val="0.000555556"/>
      </c:valAx>
      <c:valAx>
        <c:axId val="2094734553"/>
        <c:scaling>
          <c:orientation val="minMax"/>
          <c:max val="0.09"/>
          <c:min val="0"/>
        </c:scaling>
        <c:delete val="0"/>
        <c:axPos val="l"/>
        <c:majorGridlines>
          <c:spPr>
            <a:ln w="6350" cap="flat">
              <a:solidFill>
                <a:schemeClr val="accent4">
                  <a:satOff val="-18142"/>
                  <a:lumOff val="-16276"/>
                </a:schemeClr>
              </a:solidFill>
              <a:prstDash val="solid"/>
              <a:miter lim="400000"/>
            </a:ln>
          </c:spPr>
        </c:majorGridlines>
        <c:minorGridlines>
          <c:spPr>
            <a:ln w="3175" cap="flat">
              <a:solidFill>
                <a:schemeClr val="accent4">
                  <a:satOff val="-18142"/>
                  <a:lumOff val="-16276"/>
                </a:schemeClr>
              </a:solidFill>
              <a:prstDash val="solid"/>
              <a:miter lim="400000"/>
            </a:ln>
          </c:spPr>
        </c:minorGridlines>
        <c:numFmt formatCode="General" sourceLinked="1"/>
        <c:majorTickMark val="none"/>
        <c:minorTickMark val="none"/>
        <c:tickLblPos val="nextTo"/>
        <c:spPr>
          <a:ln w="12700" cap="flat">
            <a:noFill/>
            <a:prstDash val="solid"/>
            <a:miter lim="400000"/>
          </a:ln>
        </c:spPr>
        <c:txPr>
          <a:bodyPr rot="0"/>
          <a:lstStyle/>
          <a:p>
            <a:pPr>
              <a:defRPr b="0" i="0" strike="noStrike" sz="1000" u="none">
                <a:solidFill>
                  <a:srgbClr val="000000"/>
                </a:solidFill>
                <a:latin typeface="Helvetica"/>
              </a:defRPr>
            </a:pPr>
          </a:p>
        </c:txPr>
        <c:crossAx val="2094734552"/>
        <c:crosses val="autoZero"/>
        <c:crossBetween val="between"/>
        <c:majorUnit val="0.01"/>
        <c:minorUnit val="0.000555556"/>
      </c:valAx>
      <c:spPr>
        <a:noFill/>
        <a:ln w="12700" cap="flat">
          <a:noFill/>
          <a:miter lim="400000"/>
        </a:ln>
        <a:effectLst/>
      </c:spPr>
    </c:plotArea>
    <c:plotVisOnly val="1"/>
    <c:dispBlanksAs val="gap"/>
  </c:chart>
  <c:spPr>
    <a:noFill/>
    <a:ln>
      <a:noFill/>
    </a:ln>
    <a:effectLst/>
  </c:spPr>
</c:chartSpace>
</file>

<file path=xl/drawings/_rels/drawing1.xml.rels><?xml version="1.0" encoding="UTF-8"?>
<Relationships xmlns="http://schemas.openxmlformats.org/package/2006/relationships"><Relationship Id="rId1" Type="http://schemas.openxmlformats.org/officeDocument/2006/relationships/chart" Target="../charts/chart1.xml"/></Relationships>

</file>

<file path=xl/drawings/drawing1.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0</xdr:col>
      <xdr:colOff>0</xdr:colOff>
      <xdr:row>36</xdr:row>
      <xdr:rowOff>38417</xdr:rowOff>
    </xdr:from>
    <xdr:to>
      <xdr:col>8</xdr:col>
      <xdr:colOff>689387</xdr:colOff>
      <xdr:row>96</xdr:row>
      <xdr:rowOff>164455</xdr:rowOff>
    </xdr:to>
    <xdr:graphicFrame>
      <xdr:nvGraphicFramePr>
        <xdr:cNvPr id="2" name="Chart 2"/>
        <xdr:cNvGraphicFramePr/>
      </xdr:nvGraphicFramePr>
      <xdr:xfrm>
        <a:off x="-176548" y="5982017"/>
        <a:ext cx="6785389" cy="10032039"/>
      </xdr:xfrm>
      <a:graphic xmlns:a="http://schemas.openxmlformats.org/drawingml/2006/main">
        <a:graphicData uri="http://schemas.openxmlformats.org/drawingml/2006/chart">
          <c:chart xmlns:c="http://schemas.openxmlformats.org/drawingml/2006/chart" r:id="rId1"/>
        </a:graphicData>
      </a:graphic>
    </xdr:graphicFrame>
    <xdr:clientData/>
  </xdr:twoCellAnchor>
</xdr:wsDr>
</file>

<file path=xl/theme/_rels/theme1.xml.rels><?xml version="1.0" encoding="UTF-8"?>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404040"/>
      </a:dk2>
      <a:lt2>
        <a:srgbClr val="BFBFBF"/>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FF00FF"/>
      </a:folHlink>
    </a:clrScheme>
    <a:fontScheme name="Blank">
      <a:majorFont>
        <a:latin typeface="Helvetica"/>
        <a:ea typeface="Helvetica"/>
        <a:cs typeface="Helvetica"/>
      </a:majorFont>
      <a:minorFont>
        <a:latin typeface="Helvetica"/>
        <a:ea typeface="Helvetica"/>
        <a:cs typeface="Helvetica"/>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sx="100000" sy="100000" kx="0" ky="0" algn="b" rotWithShape="0" blurRad="38100" dist="25400" dir="5400000">
              <a:srgbClr val="000000">
                <a:alpha val="50000"/>
              </a:srgbClr>
            </a:outerShdw>
          </a:effectLst>
        </a:effectStyle>
        <a:effectStyle>
          <a:effectLst>
            <a:outerShdw sx="100000" sy="100000" kx="0" ky="0" algn="b" rotWithShape="0" blurRad="38100" dist="25400" dir="5400000">
              <a:srgbClr val="000000">
                <a:alpha val="50000"/>
              </a:srgbClr>
            </a:outerShdw>
          </a:effectLst>
        </a:effectStyle>
        <a:effectStyle>
          <a:effectLst>
            <a:outerShdw sx="100000" sy="100000" kx="0" ky="0" algn="b" rotWithShape="0" blurRad="38100" dist="25400" dir="5400000">
              <a:srgbClr val="000000">
                <a:alpha val="50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lipFill rotWithShape="1">
          <a:blip r:embed="rId1"/>
          <a:srcRect l="0" t="0" r="0" b="0"/>
          <a:tile tx="0" ty="0" sx="100000" sy="100000" flip="none" algn="tl"/>
        </a:blipFill>
        <a:ln w="12700" cap="flat">
          <a:noFill/>
          <a:miter lim="400000"/>
        </a:ln>
        <a:effectLst>
          <a:outerShdw sx="100000" sy="100000" kx="0" ky="0" algn="b" rotWithShape="0" blurRad="38100" dist="25400" dir="5400000">
            <a:srgbClr val="000000">
              <a:alpha val="50000"/>
            </a:srgbClr>
          </a:outerShdw>
        </a:effectLst>
        <a:sp3d/>
      </a:spPr>
      <a:bodyPr rot="0" spcFirstLastPara="1" vertOverflow="overflow" horzOverflow="overflow" vert="horz" wrap="square" lIns="50800" tIns="50800" rIns="50800" bIns="50800" numCol="1" spcCol="38100" rtlCol="0" anchor="ctr" upright="0">
        <a:spAutoFit/>
      </a:bodyPr>
      <a:lstStyle>
        <a:defPPr marL="0" marR="0" indent="0" algn="ctr" defTabSz="457200" rtl="0" fontAlgn="auto" latinLnBrk="0" hangingPunct="0">
          <a:lnSpc>
            <a:spcPct val="100000"/>
          </a:lnSpc>
          <a:spcBef>
            <a:spcPts val="0"/>
          </a:spcBef>
          <a:spcAft>
            <a:spcPts val="0"/>
          </a:spcAft>
          <a:buClrTx/>
          <a:buSzTx/>
          <a:buFontTx/>
          <a:buNone/>
          <a:tabLst/>
          <a:defRPr b="0" baseline="0" cap="none" i="0" spc="0" strike="noStrike" sz="1200" u="none" kumimoji="0" normalizeH="0">
            <a:ln>
              <a:noFill/>
            </a:ln>
            <a:solidFill>
              <a:srgbClr val="FFFFFF"/>
            </a:solidFill>
            <a:effectLst>
              <a:outerShdw sx="100000" sy="100000" kx="0" ky="0" algn="b" rotWithShape="0" blurRad="25400" dist="23998" dir="2700000">
                <a:srgbClr val="000000">
                  <a:alpha val="31034"/>
                </a:srgbClr>
              </a:outerShdw>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635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4572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5.xml.rels><?xml version="1.0" encoding="UTF-8"?>
<Relationships xmlns="http://schemas.openxmlformats.org/package/2006/relationships"><Relationship Id="rId1" Type="http://schemas.openxmlformats.org/officeDocument/2006/relationships/drawing" Target="../drawings/drawing1.xml"/></Relationships>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3.6016" customWidth="1"/>
  </cols>
  <sheetData>
    <row r="3" ht="50" customHeight="1">
      <c r="B3" t="s" s="1">
        <v>0</v>
      </c>
      <c r="C3"/>
      <c r="D3"/>
    </row>
    <row r="7">
      <c r="B7" t="s" s="2">
        <v>1</v>
      </c>
      <c r="C7" t="s" s="2">
        <v>2</v>
      </c>
      <c r="D7" t="s" s="2">
        <v>3</v>
      </c>
    </row>
    <row r="9">
      <c r="B9" t="s" s="3">
        <v>4</v>
      </c>
      <c r="C9" s="3"/>
      <c r="D9" s="3"/>
    </row>
    <row r="10">
      <c r="B10" s="4"/>
      <c r="C10" t="s" s="4">
        <v>5</v>
      </c>
      <c r="D10" t="s" s="5">
        <v>6</v>
      </c>
    </row>
    <row r="11">
      <c r="B11" s="4"/>
      <c r="C11" t="s" s="4">
        <v>15</v>
      </c>
      <c r="D11" t="s" s="5">
        <v>16</v>
      </c>
    </row>
    <row r="12">
      <c r="B12" s="4"/>
      <c r="C12" t="s" s="4">
        <v>17</v>
      </c>
      <c r="D12" t="s" s="5">
        <v>18</v>
      </c>
    </row>
    <row r="13">
      <c r="B13" s="4"/>
      <c r="C13" t="s" s="4">
        <v>22</v>
      </c>
      <c r="D13" t="s" s="5">
        <v>23</v>
      </c>
    </row>
  </sheetData>
  <mergeCells count="1">
    <mergeCell ref="B3:D3"/>
  </mergeCells>
  <hyperlinks>
    <hyperlink ref="D10" location="'Лист 1 - Комнатная температура'!R2C1" tooltip="" display="Лист 1 - Комнатная температура"/>
    <hyperlink ref="D11" location="'Лист 1 - +10°С'!R2C1" tooltip="" display="Лист 1 - +10°С"/>
    <hyperlink ref="D12" location="'Лист 1 - Tаблица 1'!R2C1" tooltip="" display="Лист 1 - Tаблица 1"/>
    <hyperlink ref="D13" location="'Лист 1 - Drawings'!R1C1" tooltip="" display="Лист 1 - Drawings"/>
  </hyperlinks>
</worksheet>
</file>

<file path=xl/worksheets/sheet2.xml><?xml version="1.0" encoding="utf-8"?>
<worksheet xmlns:r="http://schemas.openxmlformats.org/officeDocument/2006/relationships" xmlns="http://schemas.openxmlformats.org/spreadsheetml/2006/main">
  <sheetPr>
    <pageSetUpPr fitToPage="1"/>
  </sheetPr>
  <dimension ref="A2:F8"/>
  <sheetViews>
    <sheetView workbookViewId="0" showGridLines="0" defaultGridColor="1">
      <pane topLeftCell="A4" xSplit="0" ySplit="3" activePane="bottomLeft" state="frozen"/>
    </sheetView>
  </sheetViews>
  <sheetFormatPr defaultColWidth="16.3333" defaultRowHeight="18" customHeight="1" outlineLevelRow="0" outlineLevelCol="0"/>
  <cols>
    <col min="1" max="6" width="16.3516" style="6" customWidth="1"/>
    <col min="7" max="256" width="16.3516" style="6" customWidth="1"/>
  </cols>
  <sheetData>
    <row r="1" ht="28" customHeight="1">
      <c r="A1" t="s" s="7">
        <v>5</v>
      </c>
      <c r="B1" s="7"/>
      <c r="C1" s="7"/>
      <c r="D1" s="7"/>
      <c r="E1" s="7"/>
      <c r="F1" s="7"/>
    </row>
    <row r="2" ht="20.35" customHeight="1">
      <c r="A2" t="s" s="8">
        <v>7</v>
      </c>
      <c r="B2" s="9"/>
      <c r="C2" s="9"/>
      <c r="D2" t="s" s="10">
        <v>8</v>
      </c>
      <c r="E2" t="s" s="10">
        <v>9</v>
      </c>
      <c r="F2" t="s" s="10">
        <v>10</v>
      </c>
    </row>
    <row r="3" ht="24.2" customHeight="1">
      <c r="A3" t="s" s="11">
        <v>11</v>
      </c>
      <c r="B3" t="s" s="11">
        <v>12</v>
      </c>
      <c r="C3" t="s" s="11">
        <v>13</v>
      </c>
      <c r="D3" s="12"/>
      <c r="E3" s="12"/>
      <c r="F3" s="12"/>
    </row>
    <row r="4" ht="20.55" customHeight="1">
      <c r="A4" s="13">
        <v>0.5</v>
      </c>
      <c r="B4" s="13">
        <v>2</v>
      </c>
      <c r="C4" s="13">
        <v>2.5</v>
      </c>
      <c r="D4" s="13">
        <v>0.01</v>
      </c>
      <c r="E4" s="13">
        <v>178</v>
      </c>
      <c r="F4" s="13">
        <f>1/E4</f>
        <v>0.005617977528089887</v>
      </c>
    </row>
    <row r="5" ht="20.35" customHeight="1">
      <c r="A5" s="14">
        <v>1</v>
      </c>
      <c r="B5" s="14">
        <v>1.5</v>
      </c>
      <c r="C5" s="14">
        <v>2.5</v>
      </c>
      <c r="D5" s="14">
        <v>0.02</v>
      </c>
      <c r="E5" s="14">
        <v>70</v>
      </c>
      <c r="F5" s="14">
        <f>1/E5</f>
        <v>0.01428571428571429</v>
      </c>
    </row>
    <row r="6" ht="20.35" customHeight="1">
      <c r="A6" s="14">
        <v>1.5</v>
      </c>
      <c r="B6" s="14">
        <v>1</v>
      </c>
      <c r="C6" s="14">
        <v>2.5</v>
      </c>
      <c r="D6" s="14">
        <v>0.03</v>
      </c>
      <c r="E6" s="14">
        <v>53</v>
      </c>
      <c r="F6" s="14">
        <f>1/E6</f>
        <v>0.01886792452830189</v>
      </c>
    </row>
    <row r="7" ht="20.35" customHeight="1">
      <c r="A7" s="14">
        <v>2</v>
      </c>
      <c r="B7" s="14">
        <v>0.5</v>
      </c>
      <c r="C7" s="14">
        <v>2.5</v>
      </c>
      <c r="D7" s="14">
        <v>0.04</v>
      </c>
      <c r="E7" s="14">
        <v>39</v>
      </c>
      <c r="F7" s="14">
        <f>1/E7</f>
        <v>0.02564102564102564</v>
      </c>
    </row>
    <row r="8" ht="20.35" customHeight="1">
      <c r="A8" s="14">
        <v>2.5</v>
      </c>
      <c r="B8" t="s" s="15">
        <v>14</v>
      </c>
      <c r="C8" s="14">
        <v>2.5</v>
      </c>
      <c r="D8" s="14">
        <v>0.05</v>
      </c>
      <c r="E8" s="14">
        <v>29</v>
      </c>
      <c r="F8" s="14">
        <f>1/E8</f>
        <v>0.03448275862068965</v>
      </c>
    </row>
  </sheetData>
  <mergeCells count="5">
    <mergeCell ref="A1:F1"/>
    <mergeCell ref="A2:C2"/>
    <mergeCell ref="D2:D3"/>
    <mergeCell ref="F2:F3"/>
    <mergeCell ref="E2:E3"/>
  </mergeCells>
  <pageMargins left="0.5" right="0.5" top="0.75" bottom="0.75" header="0.277778" footer="0.277778"/>
  <pageSetup firstPageNumber="1" fitToHeight="1" fitToWidth="1" scale="100" useFirstPageNumber="0" orientation="portrait" pageOrder="downThenOver"/>
  <headerFooter>
    <oddFooter>&amp;C&amp;"Helvetica,Regular"&amp;12&amp;K000000&amp;P</oddFooter>
  </headerFooter>
</worksheet>
</file>

<file path=xl/worksheets/sheet3.xml><?xml version="1.0" encoding="utf-8"?>
<worksheet xmlns:r="http://schemas.openxmlformats.org/officeDocument/2006/relationships" xmlns="http://schemas.openxmlformats.org/spreadsheetml/2006/main">
  <sheetPr>
    <pageSetUpPr fitToPage="1"/>
  </sheetPr>
  <dimension ref="A2:F8"/>
  <sheetViews>
    <sheetView workbookViewId="0" showGridLines="0" defaultGridColor="1">
      <pane topLeftCell="A4" xSplit="0" ySplit="3" activePane="bottomLeft" state="frozen"/>
    </sheetView>
  </sheetViews>
  <sheetFormatPr defaultColWidth="16.3333" defaultRowHeight="18" customHeight="1" outlineLevelRow="0" outlineLevelCol="0"/>
  <cols>
    <col min="1" max="6" width="16.3516" style="16" customWidth="1"/>
    <col min="7" max="256" width="16.3516" style="16" customWidth="1"/>
  </cols>
  <sheetData>
    <row r="1" ht="28" customHeight="1">
      <c r="A1" t="s" s="7">
        <v>15</v>
      </c>
      <c r="B1" s="7"/>
      <c r="C1" s="7"/>
      <c r="D1" s="7"/>
      <c r="E1" s="7"/>
      <c r="F1" s="7"/>
    </row>
    <row r="2" ht="20.35" customHeight="1">
      <c r="A2" t="s" s="8">
        <v>7</v>
      </c>
      <c r="B2" s="9"/>
      <c r="C2" s="9"/>
      <c r="D2" t="s" s="10">
        <v>8</v>
      </c>
      <c r="E2" t="s" s="10">
        <v>9</v>
      </c>
      <c r="F2" t="s" s="10">
        <v>10</v>
      </c>
    </row>
    <row r="3" ht="24.2" customHeight="1">
      <c r="A3" t="s" s="11">
        <v>11</v>
      </c>
      <c r="B3" t="s" s="11">
        <v>12</v>
      </c>
      <c r="C3" t="s" s="11">
        <v>13</v>
      </c>
      <c r="D3" s="12"/>
      <c r="E3" s="12"/>
      <c r="F3" s="12"/>
    </row>
    <row r="4" ht="20.55" customHeight="1">
      <c r="A4" s="13">
        <v>0.5</v>
      </c>
      <c r="B4" s="13">
        <v>2</v>
      </c>
      <c r="C4" s="13">
        <v>2.5</v>
      </c>
      <c r="D4" s="13">
        <v>0.01</v>
      </c>
      <c r="E4" s="13">
        <v>121</v>
      </c>
      <c r="F4" s="13">
        <f>1/E4</f>
        <v>0.008264462809917356</v>
      </c>
    </row>
    <row r="5" ht="20.35" customHeight="1">
      <c r="A5" s="14">
        <v>1</v>
      </c>
      <c r="B5" s="14">
        <v>1.5</v>
      </c>
      <c r="C5" s="14">
        <v>2.5</v>
      </c>
      <c r="D5" s="14">
        <v>0.02</v>
      </c>
      <c r="E5" s="14">
        <v>58</v>
      </c>
      <c r="F5" s="14">
        <f>1/E5</f>
        <v>0.01724137931034483</v>
      </c>
    </row>
    <row r="6" ht="20.35" customHeight="1">
      <c r="A6" s="14">
        <v>1.5</v>
      </c>
      <c r="B6" s="14">
        <v>1</v>
      </c>
      <c r="C6" s="14">
        <v>2.5</v>
      </c>
      <c r="D6" s="14">
        <v>0.03</v>
      </c>
      <c r="E6" s="14">
        <v>33</v>
      </c>
      <c r="F6" s="14">
        <f>1/E6</f>
        <v>0.0303030303030303</v>
      </c>
    </row>
    <row r="7" ht="20.35" customHeight="1">
      <c r="A7" s="14">
        <v>2</v>
      </c>
      <c r="B7" s="14">
        <v>0.5</v>
      </c>
      <c r="C7" s="14">
        <v>2.5</v>
      </c>
      <c r="D7" s="14">
        <v>0.04</v>
      </c>
      <c r="E7" s="14">
        <v>20</v>
      </c>
      <c r="F7" s="14">
        <f>1/E7</f>
        <v>0.05</v>
      </c>
    </row>
    <row r="8" ht="20.35" customHeight="1">
      <c r="A8" s="14">
        <v>2.5</v>
      </c>
      <c r="B8" t="s" s="15">
        <v>14</v>
      </c>
      <c r="C8" s="14">
        <v>2.5</v>
      </c>
      <c r="D8" s="14">
        <v>0.05</v>
      </c>
      <c r="E8" s="14">
        <v>14</v>
      </c>
      <c r="F8" s="14">
        <f>1/E8</f>
        <v>0.07142857142857142</v>
      </c>
    </row>
  </sheetData>
  <mergeCells count="5">
    <mergeCell ref="A1:F1"/>
    <mergeCell ref="A2:C2"/>
    <mergeCell ref="D2:D3"/>
    <mergeCell ref="E2:E3"/>
    <mergeCell ref="F2:F3"/>
  </mergeCells>
  <pageMargins left="0.5" right="0.5" top="0.75" bottom="0.75" header="0.277778" footer="0.277778"/>
  <pageSetup firstPageNumber="1" fitToHeight="1" fitToWidth="1" scale="100" useFirstPageNumber="0" orientation="portrait" pageOrder="downThenOver"/>
  <headerFooter>
    <oddFooter>&amp;C&amp;"Helvetica,Regular"&amp;12&amp;K000000&amp;P</oddFooter>
  </headerFooter>
</worksheet>
</file>

<file path=xl/worksheets/sheet4.xml><?xml version="1.0" encoding="utf-8"?>
<worksheet xmlns:r="http://schemas.openxmlformats.org/officeDocument/2006/relationships" xmlns="http://schemas.openxmlformats.org/spreadsheetml/2006/main">
  <sheetPr>
    <pageSetUpPr fitToPage="1"/>
  </sheetPr>
  <dimension ref="A2:C6"/>
  <sheetViews>
    <sheetView workbookViewId="0" showGridLines="0" defaultGridColor="1"/>
  </sheetViews>
  <sheetFormatPr defaultColWidth="16.3333" defaultRowHeight="18" customHeight="1" outlineLevelRow="0" outlineLevelCol="0"/>
  <cols>
    <col min="1" max="3" width="16.3516" style="17" customWidth="1"/>
    <col min="4" max="256" width="16.3516" style="17" customWidth="1"/>
  </cols>
  <sheetData>
    <row r="1" ht="28" customHeight="1">
      <c r="A1" t="s" s="7">
        <v>17</v>
      </c>
      <c r="B1" s="7"/>
      <c r="C1" s="7"/>
    </row>
    <row r="2" ht="20.35" customHeight="1">
      <c r="A2" s="18"/>
      <c r="B2" s="19">
        <v>0.6908487354051088</v>
      </c>
      <c r="C2" s="18"/>
    </row>
    <row r="3" ht="20.35" customHeight="1">
      <c r="A3" s="18"/>
      <c r="B3" s="19">
        <v>1.382682625629334</v>
      </c>
      <c r="C3" s="18"/>
    </row>
    <row r="4" ht="20.35" customHeight="1">
      <c r="A4" t="s" s="15">
        <v>19</v>
      </c>
      <c r="B4" s="19">
        <f>8.314*297*307*LN(B3/B2)/10</f>
        <v>52598.898901415232</v>
      </c>
      <c r="C4" s="18"/>
    </row>
    <row r="5" ht="20.35" customHeight="1">
      <c r="A5" t="s" s="15">
        <v>20</v>
      </c>
      <c r="B5" s="14">
        <f>B2/B6</f>
        <v>1244399457.956231</v>
      </c>
      <c r="C5" s="14">
        <f>B3/C6</f>
        <v>1243983912.951438</v>
      </c>
    </row>
    <row r="6" ht="20.35" customHeight="1">
      <c r="A6" t="s" s="15">
        <v>21</v>
      </c>
      <c r="B6" s="14">
        <f>EXP(-B4/8.31/297)</f>
        <v>5.551663744210729e-10</v>
      </c>
      <c r="C6" s="14">
        <f>EXP(-B4/8.31/307)</f>
        <v>1.111495583852708e-09</v>
      </c>
    </row>
  </sheetData>
  <mergeCells count="1">
    <mergeCell ref="A1:C1"/>
  </mergeCells>
  <pageMargins left="0.5" right="0.5" top="0.75" bottom="0.75" header="0.277778" footer="0.277778"/>
  <pageSetup firstPageNumber="1" fitToHeight="1" fitToWidth="1" scale="100" useFirstPageNumber="0" orientation="portrait" pageOrder="downThenOver"/>
  <headerFooter>
    <oddFooter>&amp;C&amp;"Helvetica,Regular"&amp;12&amp;K000000&amp;P</oddFooter>
  </headerFooter>
</worksheet>
</file>

<file path=xl/worksheets/sheet5.xml><?xml version="1.0" encoding="utf-8"?>
<worksheet xmlns:r="http://schemas.openxmlformats.org/officeDocument/2006/relationships" xmlns="http://schemas.openxmlformats.org/spreadsheetml/2006/main">
  <sheetPr>
    <pageSetUpPr fitToPage="1"/>
  </sheetPr>
  <sheetViews>
    <sheetView workbookViewId="0" showGridLines="0" defaultGridColor="1"/>
  </sheetViews>
  <sheetFormatPr defaultColWidth="10" defaultRowHeight="13" customHeight="1" outlineLevelRow="0" outlineLevelCol="0"/>
  <cols>
    <col min="1" max="256" width="10" customWidth="1"/>
  </cols>
  <sheetData/>
  <pageMargins left="0.5" right="0.5" top="0.75" bottom="0.75" header="0.277778" footer="0.277778"/>
  <pageSetup firstPageNumber="1" fitToHeight="1" fitToWidth="1" scale="100" useFirstPageNumber="0" orientation="portrait" pageOrder="downThenOver"/>
  <headerFooter>
    <oddFooter>&amp;C&amp;"Helvetica,Regular"&amp;12&amp;K000000&amp;P</oddFooter>
  </headerFooter>
  <drawing r:id="rId1"/>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