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ha\OneDrive\GitHub\Labs\Photonics_Labs\7_sem\Semiconductor Injection Laser\"/>
    </mc:Choice>
  </mc:AlternateContent>
  <xr:revisionPtr revIDLastSave="715" documentId="8_{3E551688-522D-497D-9EA6-F51B373A5A1F}" xr6:coauthVersionLast="45" xr6:coauthVersionMax="45" xr10:uidLastSave="{AA9DCDF4-1A83-4846-8869-6AEEF070149C}"/>
  <bookViews>
    <workbookView xWindow="-8655" yWindow="938" windowWidth="17505" windowHeight="11137" xr2:uid="{E6DCF11B-5C00-4C60-A299-2F3387046213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6" i="1" l="1"/>
  <c r="AI27" i="1"/>
  <c r="AI6" i="1"/>
  <c r="X99" i="1"/>
  <c r="X68" i="1"/>
  <c r="X37" i="1"/>
  <c r="X6" i="1"/>
  <c r="M41" i="1"/>
  <c r="M20" i="1"/>
  <c r="M6" i="1"/>
  <c r="C38" i="1"/>
  <c r="C37" i="1"/>
  <c r="C36" i="1"/>
  <c r="C35" i="1"/>
  <c r="C34" i="1"/>
  <c r="C23" i="1"/>
  <c r="C22" i="1"/>
  <c r="C21" i="1"/>
  <c r="C20" i="1"/>
  <c r="C19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<sst xmlns="http://schemas.openxmlformats.org/spreadsheetml/2006/main" count="111" uniqueCount="21">
  <si>
    <t>Мощность</t>
  </si>
  <si>
    <t>I накачки, мА</t>
  </si>
  <si>
    <t>V накачки, В</t>
  </si>
  <si>
    <t>Мощность, у.е.</t>
  </si>
  <si>
    <t>Первая часть</t>
  </si>
  <si>
    <t>Мощность накачки, мВт</t>
  </si>
  <si>
    <t>Лазер</t>
  </si>
  <si>
    <t>Красный светодиод</t>
  </si>
  <si>
    <t>Зеленый светодиод</t>
  </si>
  <si>
    <t>Вторая часть</t>
  </si>
  <si>
    <t>Длина волны, нм</t>
  </si>
  <si>
    <t>Ток:</t>
  </si>
  <si>
    <t>мА</t>
  </si>
  <si>
    <t>Напржение:</t>
  </si>
  <si>
    <t>В</t>
  </si>
  <si>
    <t>мВт</t>
  </si>
  <si>
    <t>Первый эксперимент</t>
  </si>
  <si>
    <t>Второй эксперимент</t>
  </si>
  <si>
    <t>Третий эксперимент</t>
  </si>
  <si>
    <t>Четвертый эксперимент</t>
  </si>
  <si>
    <t>Синий светодиод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</si>
</sst>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</cellStyleXfs>
  <cellXfs count="8">
    <xf numFmtId="0" fontId="0" fillId="0" borderId="0" xfId="0"/>
    <xf numFmtId="0" fontId="1" fillId="0" borderId="1" xfId="1"/>
    <xf numFmtId="0" fontId="2" fillId="0" borderId="2" xfId="2"/>
    <xf numFmtId="0" fontId="4" fillId="0" borderId="4" xfId="4"/>
    <xf numFmtId="0" fontId="4" fillId="0" borderId="5" xfId="4" applyBorder="1"/>
    <xf numFmtId="0" fontId="3" fillId="0" borderId="3" xfId="3"/>
    <xf numFmtId="0" fontId="3" fillId="0" borderId="0" xfId="3" applyBorder="1"/>
    <xf numFmtId="0" fontId="0" fillId="0" borderId="0" xfId="0" applyBorder="1"/>
  </cellXfs>
  <cellStyles count="5">
    <cellStyle name="Заголовок 1" xfId="1" builtinId="16"/>
    <cellStyle name="Заголовок 2" xfId="2" builtinId="17"/>
    <cellStyle name="Заголовок 3" xfId="3" builtinId="18"/>
    <cellStyle name="Итог" xfId="4" builtinId="25"/>
    <cellStyle name="Обычный" xfId="0" builtinId="0"/>
  </cellStyles>
  <dxfs count="10">
    <dxf>
      <border outline="0">
        <top style="double">
          <color theme="4"/>
        </top>
      </border>
    </dxf>
    <dxf>
      <border outline="0">
        <top style="double">
          <color theme="4"/>
        </top>
      </border>
    </dxf>
    <dxf>
      <border outline="0">
        <top style="double">
          <color theme="4"/>
        </top>
      </border>
    </dxf>
    <dxf>
      <border outline="0">
        <top style="double">
          <color theme="4"/>
        </top>
      </border>
    </dxf>
    <dxf>
      <border outline="0">
        <top style="double">
          <color theme="4"/>
        </top>
      </border>
    </dxf>
    <dxf>
      <border outline="0">
        <top style="double">
          <color theme="4"/>
        </top>
      </border>
    </dxf>
    <dxf>
      <border outline="0">
        <top style="double">
          <color theme="4"/>
        </top>
      </border>
    </dxf>
    <dxf>
      <border outline="0">
        <top style="double">
          <color theme="4"/>
        </top>
      </border>
    </dxf>
    <dxf>
      <border outline="0">
        <top style="double">
          <color theme="4"/>
        </top>
      </border>
    </dxf>
    <dxf>
      <border outline="0">
        <top style="double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Лазер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Лист1!$C$4:$C$11</c:f>
              <c:numCache>
                <c:formatCode>General</c:formatCode>
                <c:ptCount val="8"/>
                <c:pt idx="0">
                  <c:v>28.251000000000001</c:v>
                </c:pt>
                <c:pt idx="1">
                  <c:v>29.260000000000005</c:v>
                </c:pt>
                <c:pt idx="2">
                  <c:v>30.276999999999997</c:v>
                </c:pt>
                <c:pt idx="3">
                  <c:v>31.302000000000003</c:v>
                </c:pt>
                <c:pt idx="4">
                  <c:v>31.968000000000004</c:v>
                </c:pt>
                <c:pt idx="5">
                  <c:v>33.227000000000004</c:v>
                </c:pt>
                <c:pt idx="6">
                  <c:v>33.824000000000005</c:v>
                </c:pt>
                <c:pt idx="7">
                  <c:v>35.255999999999993</c:v>
                </c:pt>
              </c:numCache>
            </c:numRef>
          </c:xVal>
          <c:yVal>
            <c:numRef>
              <c:f>Лист1!$D$4:$D$11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9-47E8-A21F-FD49C4C1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50992"/>
        <c:axId val="856501984"/>
      </c:scatterChart>
      <c:valAx>
        <c:axId val="1060150992"/>
        <c:scaling>
          <c:orientation val="minMax"/>
          <c:min val="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501984"/>
        <c:crosses val="autoZero"/>
        <c:crossBetween val="midCat"/>
      </c:valAx>
      <c:valAx>
        <c:axId val="8565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1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Красный</a:t>
            </a:r>
            <a:r>
              <a:rPr lang="ru-R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Лист1!$W$101:$W$125</c:f>
              <c:numCache>
                <c:formatCode>General</c:formatCode>
                <c:ptCount val="25"/>
                <c:pt idx="0">
                  <c:v>550</c:v>
                </c:pt>
                <c:pt idx="1">
                  <c:v>560</c:v>
                </c:pt>
                <c:pt idx="2">
                  <c:v>570</c:v>
                </c:pt>
                <c:pt idx="3">
                  <c:v>580</c:v>
                </c:pt>
                <c:pt idx="4">
                  <c:v>590</c:v>
                </c:pt>
                <c:pt idx="5">
                  <c:v>600</c:v>
                </c:pt>
                <c:pt idx="6">
                  <c:v>610</c:v>
                </c:pt>
                <c:pt idx="7">
                  <c:v>620</c:v>
                </c:pt>
                <c:pt idx="8">
                  <c:v>630</c:v>
                </c:pt>
                <c:pt idx="9">
                  <c:v>640</c:v>
                </c:pt>
                <c:pt idx="10">
                  <c:v>650</c:v>
                </c:pt>
                <c:pt idx="11">
                  <c:v>660</c:v>
                </c:pt>
                <c:pt idx="12">
                  <c:v>628</c:v>
                </c:pt>
                <c:pt idx="13">
                  <c:v>626</c:v>
                </c:pt>
                <c:pt idx="14">
                  <c:v>624</c:v>
                </c:pt>
                <c:pt idx="15">
                  <c:v>622</c:v>
                </c:pt>
                <c:pt idx="16">
                  <c:v>618</c:v>
                </c:pt>
                <c:pt idx="17">
                  <c:v>616</c:v>
                </c:pt>
                <c:pt idx="18">
                  <c:v>614</c:v>
                </c:pt>
                <c:pt idx="19">
                  <c:v>612</c:v>
                </c:pt>
                <c:pt idx="20">
                  <c:v>608</c:v>
                </c:pt>
                <c:pt idx="21">
                  <c:v>636</c:v>
                </c:pt>
                <c:pt idx="22">
                  <c:v>634</c:v>
                </c:pt>
                <c:pt idx="23">
                  <c:v>632</c:v>
                </c:pt>
                <c:pt idx="24">
                  <c:v>604</c:v>
                </c:pt>
              </c:numCache>
            </c:numRef>
          </c:xVal>
          <c:yVal>
            <c:numRef>
              <c:f>Лист1!$X$101:$X$125</c:f>
              <c:numCache>
                <c:formatCode>General</c:formatCode>
                <c:ptCount val="25"/>
                <c:pt idx="0">
                  <c:v>354</c:v>
                </c:pt>
                <c:pt idx="1">
                  <c:v>358</c:v>
                </c:pt>
                <c:pt idx="2">
                  <c:v>372</c:v>
                </c:pt>
                <c:pt idx="3">
                  <c:v>411</c:v>
                </c:pt>
                <c:pt idx="4">
                  <c:v>509</c:v>
                </c:pt>
                <c:pt idx="5">
                  <c:v>739</c:v>
                </c:pt>
                <c:pt idx="6">
                  <c:v>1156</c:v>
                </c:pt>
                <c:pt idx="7">
                  <c:v>2030</c:v>
                </c:pt>
                <c:pt idx="8">
                  <c:v>1045</c:v>
                </c:pt>
                <c:pt idx="9">
                  <c:v>446</c:v>
                </c:pt>
                <c:pt idx="10">
                  <c:v>364</c:v>
                </c:pt>
                <c:pt idx="11">
                  <c:v>355</c:v>
                </c:pt>
                <c:pt idx="12">
                  <c:v>1308</c:v>
                </c:pt>
                <c:pt idx="13">
                  <c:v>1636</c:v>
                </c:pt>
                <c:pt idx="14">
                  <c:v>1940</c:v>
                </c:pt>
                <c:pt idx="15">
                  <c:v>2090</c:v>
                </c:pt>
                <c:pt idx="16">
                  <c:v>1859</c:v>
                </c:pt>
                <c:pt idx="17">
                  <c:v>1652</c:v>
                </c:pt>
                <c:pt idx="18">
                  <c:v>1463</c:v>
                </c:pt>
                <c:pt idx="19">
                  <c:v>1290</c:v>
                </c:pt>
                <c:pt idx="20">
                  <c:v>1047</c:v>
                </c:pt>
                <c:pt idx="21">
                  <c:v>600</c:v>
                </c:pt>
                <c:pt idx="22">
                  <c:v>715</c:v>
                </c:pt>
                <c:pt idx="23">
                  <c:v>865</c:v>
                </c:pt>
                <c:pt idx="24">
                  <c:v>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B-4A8B-A5AA-DBE3E8CD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103536"/>
        <c:axId val="1066986336"/>
      </c:scatterChart>
      <c:valAx>
        <c:axId val="10721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6986336"/>
        <c:crosses val="autoZero"/>
        <c:crossBetween val="midCat"/>
      </c:valAx>
      <c:valAx>
        <c:axId val="10669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1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Зеленый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Лист1!$AI$7</c:f>
              <c:strCache>
                <c:ptCount val="1"/>
                <c:pt idx="0">
                  <c:v>Мощность, у.е.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Лист1!$AH$8:$AH$22</c:f>
              <c:numCache>
                <c:formatCode>General</c:formatCode>
                <c:ptCount val="15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</c:numCache>
            </c:numRef>
          </c:xVal>
          <c:yVal>
            <c:numRef>
              <c:f>Лист1!$AI$8:$AI$22</c:f>
              <c:numCache>
                <c:formatCode>General</c:formatCode>
                <c:ptCount val="15"/>
                <c:pt idx="0">
                  <c:v>383</c:v>
                </c:pt>
                <c:pt idx="1">
                  <c:v>442</c:v>
                </c:pt>
                <c:pt idx="2">
                  <c:v>610</c:v>
                </c:pt>
                <c:pt idx="3">
                  <c:v>960</c:v>
                </c:pt>
                <c:pt idx="4">
                  <c:v>1586</c:v>
                </c:pt>
                <c:pt idx="5">
                  <c:v>2330</c:v>
                </c:pt>
                <c:pt idx="6">
                  <c:v>2870</c:v>
                </c:pt>
                <c:pt idx="7">
                  <c:v>2680</c:v>
                </c:pt>
                <c:pt idx="8">
                  <c:v>1960</c:v>
                </c:pt>
                <c:pt idx="9">
                  <c:v>1290</c:v>
                </c:pt>
                <c:pt idx="10">
                  <c:v>873</c:v>
                </c:pt>
                <c:pt idx="11">
                  <c:v>624</c:v>
                </c:pt>
                <c:pt idx="12">
                  <c:v>492</c:v>
                </c:pt>
                <c:pt idx="13">
                  <c:v>422</c:v>
                </c:pt>
                <c:pt idx="14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D-4BD6-92FE-31A59C30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31552"/>
        <c:axId val="729799712"/>
      </c:scatterChart>
      <c:valAx>
        <c:axId val="1344631552"/>
        <c:scaling>
          <c:orientation val="minMax"/>
          <c:min val="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799712"/>
        <c:crosses val="autoZero"/>
        <c:crossBetween val="midCat"/>
      </c:valAx>
      <c:valAx>
        <c:axId val="7297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6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Зеленый</a:t>
            </a:r>
            <a:r>
              <a:rPr lang="ru-RU" baseline="0"/>
              <a:t> 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Лист1!$AH$29:$AH$43</c:f>
              <c:numCache>
                <c:formatCode>General</c:formatCode>
                <c:ptCount val="15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</c:numCache>
            </c:numRef>
          </c:xVal>
          <c:yVal>
            <c:numRef>
              <c:f>Лист1!$AI$29:$AI$43</c:f>
              <c:numCache>
                <c:formatCode>General</c:formatCode>
                <c:ptCount val="15"/>
                <c:pt idx="0">
                  <c:v>355</c:v>
                </c:pt>
                <c:pt idx="1">
                  <c:v>361</c:v>
                </c:pt>
                <c:pt idx="2">
                  <c:v>378</c:v>
                </c:pt>
                <c:pt idx="3">
                  <c:v>419</c:v>
                </c:pt>
                <c:pt idx="4">
                  <c:v>524</c:v>
                </c:pt>
                <c:pt idx="5">
                  <c:v>719</c:v>
                </c:pt>
                <c:pt idx="6">
                  <c:v>987</c:v>
                </c:pt>
                <c:pt idx="7">
                  <c:v>1111</c:v>
                </c:pt>
                <c:pt idx="8">
                  <c:v>952</c:v>
                </c:pt>
                <c:pt idx="9">
                  <c:v>705</c:v>
                </c:pt>
                <c:pt idx="10">
                  <c:v>540</c:v>
                </c:pt>
                <c:pt idx="11">
                  <c:v>448</c:v>
                </c:pt>
                <c:pt idx="12">
                  <c:v>400</c:v>
                </c:pt>
                <c:pt idx="13">
                  <c:v>375</c:v>
                </c:pt>
                <c:pt idx="14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A-431B-B188-F1DA96A2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65808"/>
        <c:axId val="389642544"/>
      </c:scatterChart>
      <c:valAx>
        <c:axId val="1355165808"/>
        <c:scaling>
          <c:orientation val="minMax"/>
          <c:min val="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642544"/>
        <c:crosses val="autoZero"/>
        <c:crossBetween val="midCat"/>
      </c:valAx>
      <c:valAx>
        <c:axId val="38964254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1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Лист1!$AT$7</c:f>
              <c:strCache>
                <c:ptCount val="1"/>
                <c:pt idx="0">
                  <c:v>Мощность, у.е.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Лист1!$AS$8:$AS$29</c:f>
              <c:numCache>
                <c:formatCode>General</c:formatCode>
                <c:ptCount val="22"/>
                <c:pt idx="0">
                  <c:v>420</c:v>
                </c:pt>
                <c:pt idx="1">
                  <c:v>430</c:v>
                </c:pt>
                <c:pt idx="2">
                  <c:v>440</c:v>
                </c:pt>
                <c:pt idx="3">
                  <c:v>450</c:v>
                </c:pt>
                <c:pt idx="4">
                  <c:v>460</c:v>
                </c:pt>
                <c:pt idx="5">
                  <c:v>470</c:v>
                </c:pt>
                <c:pt idx="6">
                  <c:v>480</c:v>
                </c:pt>
                <c:pt idx="7">
                  <c:v>490</c:v>
                </c:pt>
                <c:pt idx="8">
                  <c:v>500</c:v>
                </c:pt>
                <c:pt idx="9">
                  <c:v>510</c:v>
                </c:pt>
                <c:pt idx="10">
                  <c:v>520</c:v>
                </c:pt>
                <c:pt idx="11">
                  <c:v>530</c:v>
                </c:pt>
                <c:pt idx="12">
                  <c:v>455</c:v>
                </c:pt>
                <c:pt idx="13">
                  <c:v>474</c:v>
                </c:pt>
                <c:pt idx="14">
                  <c:v>465</c:v>
                </c:pt>
                <c:pt idx="15">
                  <c:v>468</c:v>
                </c:pt>
                <c:pt idx="16">
                  <c:v>466</c:v>
                </c:pt>
                <c:pt idx="17">
                  <c:v>458</c:v>
                </c:pt>
                <c:pt idx="18">
                  <c:v>459</c:v>
                </c:pt>
                <c:pt idx="19">
                  <c:v>464</c:v>
                </c:pt>
                <c:pt idx="20">
                  <c:v>462</c:v>
                </c:pt>
                <c:pt idx="21">
                  <c:v>453</c:v>
                </c:pt>
              </c:numCache>
            </c:numRef>
          </c:xVal>
          <c:yVal>
            <c:numRef>
              <c:f>Лист1!$AT$8:$AT$29</c:f>
              <c:numCache>
                <c:formatCode>General</c:formatCode>
                <c:ptCount val="22"/>
                <c:pt idx="0">
                  <c:v>365</c:v>
                </c:pt>
                <c:pt idx="1">
                  <c:v>430</c:v>
                </c:pt>
                <c:pt idx="2">
                  <c:v>757</c:v>
                </c:pt>
                <c:pt idx="3">
                  <c:v>2110</c:v>
                </c:pt>
                <c:pt idx="4">
                  <c:v>5350</c:v>
                </c:pt>
                <c:pt idx="5">
                  <c:v>4480</c:v>
                </c:pt>
                <c:pt idx="6">
                  <c:v>2180</c:v>
                </c:pt>
                <c:pt idx="7">
                  <c:v>1070</c:v>
                </c:pt>
                <c:pt idx="8">
                  <c:v>629</c:v>
                </c:pt>
                <c:pt idx="9">
                  <c:v>456</c:v>
                </c:pt>
                <c:pt idx="10">
                  <c:v>392</c:v>
                </c:pt>
                <c:pt idx="11">
                  <c:v>369</c:v>
                </c:pt>
                <c:pt idx="12">
                  <c:v>3690</c:v>
                </c:pt>
                <c:pt idx="13">
                  <c:v>3340</c:v>
                </c:pt>
                <c:pt idx="14">
                  <c:v>5660</c:v>
                </c:pt>
                <c:pt idx="15">
                  <c:v>5030</c:v>
                </c:pt>
                <c:pt idx="16">
                  <c:v>5520</c:v>
                </c:pt>
                <c:pt idx="17">
                  <c:v>4730</c:v>
                </c:pt>
                <c:pt idx="18">
                  <c:v>5070</c:v>
                </c:pt>
                <c:pt idx="19">
                  <c:v>5810</c:v>
                </c:pt>
                <c:pt idx="20">
                  <c:v>5760</c:v>
                </c:pt>
                <c:pt idx="21">
                  <c:v>2980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5-4E8E-9D0B-4EB9F5D8F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85264"/>
        <c:axId val="1288970112"/>
      </c:scatterChart>
      <c:valAx>
        <c:axId val="1338185264"/>
        <c:scaling>
          <c:orientation val="minMax"/>
          <c:max val="5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970112"/>
        <c:crosses val="autoZero"/>
        <c:crossBetween val="midCat"/>
      </c:valAx>
      <c:valAx>
        <c:axId val="12889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1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Красный светодиод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Лист1!$C$19:$C$23</c:f>
              <c:numCache>
                <c:formatCode>General</c:formatCode>
                <c:ptCount val="5"/>
                <c:pt idx="0">
                  <c:v>86.975999999999999</c:v>
                </c:pt>
                <c:pt idx="1">
                  <c:v>60.899999999999991</c:v>
                </c:pt>
                <c:pt idx="2">
                  <c:v>40.157999999999994</c:v>
                </c:pt>
                <c:pt idx="3">
                  <c:v>26.841000000000001</c:v>
                </c:pt>
                <c:pt idx="4">
                  <c:v>14.513999999999999</c:v>
                </c:pt>
              </c:numCache>
            </c:numRef>
          </c:xVal>
          <c:yVal>
            <c:numRef>
              <c:f>Лист1!$D$19:$D$23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4-4277-A5F5-3709CCBA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65440"/>
        <c:axId val="846835872"/>
      </c:scatterChart>
      <c:valAx>
        <c:axId val="9966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835872"/>
        <c:crosses val="autoZero"/>
        <c:crossBetween val="midCat"/>
      </c:valAx>
      <c:valAx>
        <c:axId val="8468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6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Зеленый</a:t>
            </a:r>
            <a:r>
              <a:rPr lang="ru-RU" baseline="0"/>
              <a:t> светодиод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Лист1!$C$34:$C$38</c:f>
              <c:numCache>
                <c:formatCode>General</c:formatCode>
                <c:ptCount val="5"/>
                <c:pt idx="0">
                  <c:v>168.01500000000001</c:v>
                </c:pt>
                <c:pt idx="1">
                  <c:v>101.108</c:v>
                </c:pt>
                <c:pt idx="2">
                  <c:v>67.361999999999995</c:v>
                </c:pt>
                <c:pt idx="3">
                  <c:v>37.422000000000004</c:v>
                </c:pt>
                <c:pt idx="4">
                  <c:v>21.963999999999999</c:v>
                </c:pt>
              </c:numCache>
            </c:numRef>
          </c:xVal>
          <c:yVal>
            <c:numRef>
              <c:f>Лист1!$D$34:$D$38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D-45FF-832F-45B4DF14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91280"/>
        <c:axId val="852147312"/>
      </c:scatterChart>
      <c:valAx>
        <c:axId val="10606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147312"/>
        <c:crosses val="autoZero"/>
        <c:crossBetween val="midCat"/>
      </c:valAx>
      <c:valAx>
        <c:axId val="8521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06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Лазер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Лист1!$M$7</c:f>
              <c:strCache>
                <c:ptCount val="1"/>
                <c:pt idx="0">
                  <c:v>Мощность, у.е.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Лист1!$L$8:$L$16</c:f>
              <c:numCache>
                <c:formatCode>General</c:formatCode>
                <c:ptCount val="9"/>
                <c:pt idx="0">
                  <c:v>651</c:v>
                </c:pt>
                <c:pt idx="1">
                  <c:v>651.4</c:v>
                </c:pt>
                <c:pt idx="2">
                  <c:v>651.6</c:v>
                </c:pt>
                <c:pt idx="3">
                  <c:v>651.79999999999995</c:v>
                </c:pt>
                <c:pt idx="4">
                  <c:v>652</c:v>
                </c:pt>
                <c:pt idx="5">
                  <c:v>655</c:v>
                </c:pt>
                <c:pt idx="6">
                  <c:v>655.20000000000005</c:v>
                </c:pt>
                <c:pt idx="7">
                  <c:v>655.4</c:v>
                </c:pt>
                <c:pt idx="8">
                  <c:v>656</c:v>
                </c:pt>
              </c:numCache>
            </c:numRef>
          </c:xVal>
          <c:yVal>
            <c:numRef>
              <c:f>Лист1!$M$8:$M$16</c:f>
              <c:numCache>
                <c:formatCode>General</c:formatCode>
                <c:ptCount val="9"/>
                <c:pt idx="0">
                  <c:v>3.8</c:v>
                </c:pt>
                <c:pt idx="1">
                  <c:v>4.7</c:v>
                </c:pt>
                <c:pt idx="2">
                  <c:v>5.9</c:v>
                </c:pt>
                <c:pt idx="3">
                  <c:v>13</c:v>
                </c:pt>
                <c:pt idx="4">
                  <c:v>22.7</c:v>
                </c:pt>
                <c:pt idx="5">
                  <c:v>15.2</c:v>
                </c:pt>
                <c:pt idx="6">
                  <c:v>4.9000000000000004</c:v>
                </c:pt>
                <c:pt idx="7">
                  <c:v>4.0999999999999996</c:v>
                </c:pt>
                <c:pt idx="8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B-4CB3-A8B0-7A1ECECD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96896"/>
        <c:axId val="1058140800"/>
      </c:scatterChart>
      <c:valAx>
        <c:axId val="10704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140800"/>
        <c:crosses val="autoZero"/>
        <c:crossBetween val="midCat"/>
      </c:valAx>
      <c:valAx>
        <c:axId val="10581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4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Лазер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Лист1!$M$21</c:f>
              <c:strCache>
                <c:ptCount val="1"/>
                <c:pt idx="0">
                  <c:v>Мощность, у.е.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Лист1!$L$22:$L$37</c:f>
              <c:numCache>
                <c:formatCode>General</c:formatCode>
                <c:ptCount val="16"/>
                <c:pt idx="0">
                  <c:v>651</c:v>
                </c:pt>
                <c:pt idx="1">
                  <c:v>651.4</c:v>
                </c:pt>
                <c:pt idx="2">
                  <c:v>651.6</c:v>
                </c:pt>
                <c:pt idx="3">
                  <c:v>651.79999999999995</c:v>
                </c:pt>
                <c:pt idx="4">
                  <c:v>652</c:v>
                </c:pt>
                <c:pt idx="5">
                  <c:v>652.20000000000005</c:v>
                </c:pt>
                <c:pt idx="6">
                  <c:v>652.4</c:v>
                </c:pt>
                <c:pt idx="7">
                  <c:v>652.6</c:v>
                </c:pt>
                <c:pt idx="8">
                  <c:v>653.4</c:v>
                </c:pt>
                <c:pt idx="9">
                  <c:v>654</c:v>
                </c:pt>
                <c:pt idx="10">
                  <c:v>654.20000000000005</c:v>
                </c:pt>
                <c:pt idx="11">
                  <c:v>654.79999999999995</c:v>
                </c:pt>
                <c:pt idx="12">
                  <c:v>655</c:v>
                </c:pt>
                <c:pt idx="13">
                  <c:v>655.20000000000005</c:v>
                </c:pt>
                <c:pt idx="14">
                  <c:v>655.6</c:v>
                </c:pt>
                <c:pt idx="15">
                  <c:v>656</c:v>
                </c:pt>
              </c:numCache>
            </c:numRef>
          </c:xVal>
          <c:yVal>
            <c:numRef>
              <c:f>Лист1!$M$22:$M$37</c:f>
              <c:numCache>
                <c:formatCode>General</c:formatCode>
                <c:ptCount val="16"/>
                <c:pt idx="0">
                  <c:v>4.2300000000000004</c:v>
                </c:pt>
                <c:pt idx="1">
                  <c:v>4.2699999999999996</c:v>
                </c:pt>
                <c:pt idx="2">
                  <c:v>4.29</c:v>
                </c:pt>
                <c:pt idx="3">
                  <c:v>4.3</c:v>
                </c:pt>
                <c:pt idx="4">
                  <c:v>4.32</c:v>
                </c:pt>
                <c:pt idx="5">
                  <c:v>4.33</c:v>
                </c:pt>
                <c:pt idx="6">
                  <c:v>4.34</c:v>
                </c:pt>
                <c:pt idx="7">
                  <c:v>4.3499999999999996</c:v>
                </c:pt>
                <c:pt idx="8">
                  <c:v>4.3600000000000003</c:v>
                </c:pt>
                <c:pt idx="9">
                  <c:v>4.3600000000000003</c:v>
                </c:pt>
                <c:pt idx="10">
                  <c:v>4.34</c:v>
                </c:pt>
                <c:pt idx="11">
                  <c:v>4.3099999999999996</c:v>
                </c:pt>
                <c:pt idx="12">
                  <c:v>4.29</c:v>
                </c:pt>
                <c:pt idx="13">
                  <c:v>4.2699999999999996</c:v>
                </c:pt>
                <c:pt idx="14">
                  <c:v>4.24</c:v>
                </c:pt>
                <c:pt idx="15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8-4A31-AB7C-8570981C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175552"/>
        <c:axId val="856499488"/>
      </c:scatterChart>
      <c:valAx>
        <c:axId val="10651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499488"/>
        <c:crosses val="autoZero"/>
        <c:crossBetween val="midCat"/>
      </c:valAx>
      <c:valAx>
        <c:axId val="8564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17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Лазер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Лист1!$M$42</c:f>
              <c:strCache>
                <c:ptCount val="1"/>
                <c:pt idx="0">
                  <c:v>Мощность, у.е.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Лист1!$L$43:$L$54</c:f>
              <c:numCache>
                <c:formatCode>General</c:formatCode>
                <c:ptCount val="12"/>
                <c:pt idx="0">
                  <c:v>651</c:v>
                </c:pt>
                <c:pt idx="1">
                  <c:v>651.20000000000005</c:v>
                </c:pt>
                <c:pt idx="2">
                  <c:v>651.4</c:v>
                </c:pt>
                <c:pt idx="3">
                  <c:v>651.6</c:v>
                </c:pt>
                <c:pt idx="4">
                  <c:v>651.79999999999995</c:v>
                </c:pt>
                <c:pt idx="5">
                  <c:v>652</c:v>
                </c:pt>
                <c:pt idx="6">
                  <c:v>655</c:v>
                </c:pt>
                <c:pt idx="7">
                  <c:v>655.20000000000005</c:v>
                </c:pt>
                <c:pt idx="8">
                  <c:v>655.4</c:v>
                </c:pt>
                <c:pt idx="9">
                  <c:v>655.6</c:v>
                </c:pt>
                <c:pt idx="10">
                  <c:v>655.8</c:v>
                </c:pt>
                <c:pt idx="11">
                  <c:v>656</c:v>
                </c:pt>
              </c:numCache>
            </c:numRef>
          </c:xVal>
          <c:yVal>
            <c:numRef>
              <c:f>Лист1!$M$43:$M$54</c:f>
              <c:numCache>
                <c:formatCode>General</c:formatCode>
                <c:ptCount val="12"/>
                <c:pt idx="0">
                  <c:v>3.6</c:v>
                </c:pt>
                <c:pt idx="1">
                  <c:v>4</c:v>
                </c:pt>
                <c:pt idx="2">
                  <c:v>5</c:v>
                </c:pt>
                <c:pt idx="3">
                  <c:v>6.2</c:v>
                </c:pt>
                <c:pt idx="4">
                  <c:v>8.1999999999999993</c:v>
                </c:pt>
                <c:pt idx="5">
                  <c:v>22.6</c:v>
                </c:pt>
                <c:pt idx="6">
                  <c:v>22.6</c:v>
                </c:pt>
                <c:pt idx="7">
                  <c:v>5.4</c:v>
                </c:pt>
                <c:pt idx="8">
                  <c:v>3.7</c:v>
                </c:pt>
                <c:pt idx="9">
                  <c:v>3.3</c:v>
                </c:pt>
                <c:pt idx="10">
                  <c:v>3.1</c:v>
                </c:pt>
                <c:pt idx="11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9-44EA-87AB-06C5E17AC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07168"/>
        <c:axId val="1003232576"/>
      </c:scatterChart>
      <c:valAx>
        <c:axId val="12952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232576"/>
        <c:crosses val="autoZero"/>
        <c:crossBetween val="midCat"/>
      </c:valAx>
      <c:valAx>
        <c:axId val="10032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Красный</a:t>
            </a:r>
            <a:r>
              <a:rPr lang="ru-RU" baseline="0"/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Лист1!$X$7</c:f>
              <c:strCache>
                <c:ptCount val="1"/>
                <c:pt idx="0">
                  <c:v>Мощность, у.е.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Лист1!$W$8:$W$32</c:f>
              <c:numCache>
                <c:formatCode>General</c:formatCode>
                <c:ptCount val="25"/>
                <c:pt idx="0">
                  <c:v>550</c:v>
                </c:pt>
                <c:pt idx="1">
                  <c:v>560</c:v>
                </c:pt>
                <c:pt idx="2">
                  <c:v>570</c:v>
                </c:pt>
                <c:pt idx="3">
                  <c:v>580</c:v>
                </c:pt>
                <c:pt idx="4">
                  <c:v>590</c:v>
                </c:pt>
                <c:pt idx="5">
                  <c:v>600</c:v>
                </c:pt>
                <c:pt idx="6">
                  <c:v>610</c:v>
                </c:pt>
                <c:pt idx="7">
                  <c:v>620</c:v>
                </c:pt>
                <c:pt idx="8">
                  <c:v>630</c:v>
                </c:pt>
                <c:pt idx="9">
                  <c:v>640</c:v>
                </c:pt>
                <c:pt idx="10">
                  <c:v>650</c:v>
                </c:pt>
                <c:pt idx="11">
                  <c:v>660</c:v>
                </c:pt>
                <c:pt idx="12">
                  <c:v>628</c:v>
                </c:pt>
                <c:pt idx="13">
                  <c:v>626</c:v>
                </c:pt>
                <c:pt idx="14">
                  <c:v>624</c:v>
                </c:pt>
                <c:pt idx="15">
                  <c:v>622</c:v>
                </c:pt>
                <c:pt idx="16">
                  <c:v>618</c:v>
                </c:pt>
                <c:pt idx="17">
                  <c:v>616</c:v>
                </c:pt>
                <c:pt idx="18">
                  <c:v>614</c:v>
                </c:pt>
                <c:pt idx="19">
                  <c:v>612</c:v>
                </c:pt>
                <c:pt idx="20">
                  <c:v>608</c:v>
                </c:pt>
                <c:pt idx="21">
                  <c:v>636</c:v>
                </c:pt>
                <c:pt idx="22">
                  <c:v>634</c:v>
                </c:pt>
                <c:pt idx="23">
                  <c:v>632</c:v>
                </c:pt>
                <c:pt idx="24">
                  <c:v>604</c:v>
                </c:pt>
              </c:numCache>
            </c:numRef>
          </c:xVal>
          <c:yVal>
            <c:numRef>
              <c:f>Лист1!$X$8:$X$32</c:f>
              <c:numCache>
                <c:formatCode>General</c:formatCode>
                <c:ptCount val="25"/>
                <c:pt idx="0">
                  <c:v>352</c:v>
                </c:pt>
                <c:pt idx="1">
                  <c:v>355</c:v>
                </c:pt>
                <c:pt idx="2">
                  <c:v>367</c:v>
                </c:pt>
                <c:pt idx="3">
                  <c:v>400</c:v>
                </c:pt>
                <c:pt idx="4">
                  <c:v>486</c:v>
                </c:pt>
                <c:pt idx="5">
                  <c:v>695</c:v>
                </c:pt>
                <c:pt idx="6">
                  <c:v>1094</c:v>
                </c:pt>
                <c:pt idx="7">
                  <c:v>1885</c:v>
                </c:pt>
                <c:pt idx="8">
                  <c:v>830</c:v>
                </c:pt>
                <c:pt idx="9">
                  <c:v>404</c:v>
                </c:pt>
                <c:pt idx="10">
                  <c:v>359</c:v>
                </c:pt>
                <c:pt idx="11">
                  <c:v>353</c:v>
                </c:pt>
                <c:pt idx="12">
                  <c:v>986</c:v>
                </c:pt>
                <c:pt idx="13">
                  <c:v>1220</c:v>
                </c:pt>
                <c:pt idx="14">
                  <c:v>1504</c:v>
                </c:pt>
                <c:pt idx="15">
                  <c:v>1778</c:v>
                </c:pt>
                <c:pt idx="16">
                  <c:v>1793</c:v>
                </c:pt>
                <c:pt idx="17">
                  <c:v>1616</c:v>
                </c:pt>
                <c:pt idx="18">
                  <c:v>1427</c:v>
                </c:pt>
                <c:pt idx="19">
                  <c:v>1251</c:v>
                </c:pt>
                <c:pt idx="20">
                  <c:v>982</c:v>
                </c:pt>
                <c:pt idx="21">
                  <c:v>488</c:v>
                </c:pt>
                <c:pt idx="22">
                  <c:v>574</c:v>
                </c:pt>
                <c:pt idx="23">
                  <c:v>690</c:v>
                </c:pt>
                <c:pt idx="24">
                  <c:v>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9-4C30-BBFC-02C17207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117232"/>
        <c:axId val="1069952896"/>
      </c:scatterChart>
      <c:valAx>
        <c:axId val="10651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9952896"/>
        <c:crosses val="autoZero"/>
        <c:crossBetween val="midCat"/>
      </c:valAx>
      <c:valAx>
        <c:axId val="10699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51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Красный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Лист1!$W$39:$W$63</c:f>
              <c:numCache>
                <c:formatCode>General</c:formatCode>
                <c:ptCount val="25"/>
                <c:pt idx="0">
                  <c:v>550</c:v>
                </c:pt>
                <c:pt idx="1">
                  <c:v>560</c:v>
                </c:pt>
                <c:pt idx="2">
                  <c:v>570</c:v>
                </c:pt>
                <c:pt idx="3">
                  <c:v>580</c:v>
                </c:pt>
                <c:pt idx="4">
                  <c:v>590</c:v>
                </c:pt>
                <c:pt idx="5">
                  <c:v>600</c:v>
                </c:pt>
                <c:pt idx="6">
                  <c:v>610</c:v>
                </c:pt>
                <c:pt idx="7">
                  <c:v>620</c:v>
                </c:pt>
                <c:pt idx="8">
                  <c:v>630</c:v>
                </c:pt>
                <c:pt idx="9">
                  <c:v>640</c:v>
                </c:pt>
                <c:pt idx="10">
                  <c:v>650</c:v>
                </c:pt>
                <c:pt idx="11">
                  <c:v>660</c:v>
                </c:pt>
                <c:pt idx="12">
                  <c:v>628</c:v>
                </c:pt>
                <c:pt idx="13">
                  <c:v>626</c:v>
                </c:pt>
                <c:pt idx="14">
                  <c:v>624</c:v>
                </c:pt>
                <c:pt idx="15">
                  <c:v>622</c:v>
                </c:pt>
                <c:pt idx="16">
                  <c:v>618</c:v>
                </c:pt>
                <c:pt idx="17">
                  <c:v>616</c:v>
                </c:pt>
                <c:pt idx="18">
                  <c:v>614</c:v>
                </c:pt>
                <c:pt idx="19">
                  <c:v>612</c:v>
                </c:pt>
                <c:pt idx="20">
                  <c:v>608</c:v>
                </c:pt>
                <c:pt idx="21">
                  <c:v>636</c:v>
                </c:pt>
                <c:pt idx="22">
                  <c:v>634</c:v>
                </c:pt>
                <c:pt idx="23">
                  <c:v>632</c:v>
                </c:pt>
                <c:pt idx="24">
                  <c:v>604</c:v>
                </c:pt>
              </c:numCache>
            </c:numRef>
          </c:xVal>
          <c:yVal>
            <c:numRef>
              <c:f>Лист1!$X$39:$X$63</c:f>
              <c:numCache>
                <c:formatCode>General</c:formatCode>
                <c:ptCount val="25"/>
                <c:pt idx="0">
                  <c:v>352</c:v>
                </c:pt>
                <c:pt idx="1">
                  <c:v>353</c:v>
                </c:pt>
                <c:pt idx="2">
                  <c:v>357</c:v>
                </c:pt>
                <c:pt idx="3">
                  <c:v>369</c:v>
                </c:pt>
                <c:pt idx="4">
                  <c:v>402</c:v>
                </c:pt>
                <c:pt idx="5">
                  <c:v>485</c:v>
                </c:pt>
                <c:pt idx="6">
                  <c:v>674</c:v>
                </c:pt>
                <c:pt idx="7">
                  <c:v>880</c:v>
                </c:pt>
                <c:pt idx="8">
                  <c:v>477</c:v>
                </c:pt>
                <c:pt idx="9">
                  <c:v>362</c:v>
                </c:pt>
                <c:pt idx="10">
                  <c:v>353</c:v>
                </c:pt>
                <c:pt idx="11">
                  <c:v>352</c:v>
                </c:pt>
                <c:pt idx="12">
                  <c:v>529</c:v>
                </c:pt>
                <c:pt idx="13">
                  <c:v>581</c:v>
                </c:pt>
                <c:pt idx="14">
                  <c:v>648</c:v>
                </c:pt>
                <c:pt idx="15">
                  <c:v>755</c:v>
                </c:pt>
                <c:pt idx="16">
                  <c:v>943</c:v>
                </c:pt>
                <c:pt idx="17">
                  <c:v>913</c:v>
                </c:pt>
                <c:pt idx="18">
                  <c:v>833</c:v>
                </c:pt>
                <c:pt idx="19">
                  <c:v>752</c:v>
                </c:pt>
                <c:pt idx="20">
                  <c:v>617</c:v>
                </c:pt>
                <c:pt idx="21">
                  <c:v>378</c:v>
                </c:pt>
                <c:pt idx="22">
                  <c:v>394</c:v>
                </c:pt>
                <c:pt idx="23">
                  <c:v>425</c:v>
                </c:pt>
                <c:pt idx="24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A-4E8A-9DFF-E40DCA2DD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20272"/>
        <c:axId val="1350026816"/>
      </c:scatterChart>
      <c:valAx>
        <c:axId val="10022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0026816"/>
        <c:crosses val="autoZero"/>
        <c:crossBetween val="midCat"/>
      </c:valAx>
      <c:valAx>
        <c:axId val="13500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2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Красный 3 с накалом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Лист1!$W$70:$W$94</c:f>
              <c:numCache>
                <c:formatCode>General</c:formatCode>
                <c:ptCount val="25"/>
                <c:pt idx="0">
                  <c:v>550</c:v>
                </c:pt>
                <c:pt idx="1">
                  <c:v>560</c:v>
                </c:pt>
                <c:pt idx="2">
                  <c:v>570</c:v>
                </c:pt>
                <c:pt idx="3">
                  <c:v>580</c:v>
                </c:pt>
                <c:pt idx="4">
                  <c:v>590</c:v>
                </c:pt>
                <c:pt idx="5">
                  <c:v>600</c:v>
                </c:pt>
                <c:pt idx="6">
                  <c:v>610</c:v>
                </c:pt>
                <c:pt idx="7">
                  <c:v>620</c:v>
                </c:pt>
                <c:pt idx="8">
                  <c:v>630</c:v>
                </c:pt>
                <c:pt idx="9">
                  <c:v>640</c:v>
                </c:pt>
                <c:pt idx="10">
                  <c:v>650</c:v>
                </c:pt>
                <c:pt idx="11">
                  <c:v>660</c:v>
                </c:pt>
                <c:pt idx="12">
                  <c:v>628</c:v>
                </c:pt>
                <c:pt idx="13">
                  <c:v>626</c:v>
                </c:pt>
                <c:pt idx="14">
                  <c:v>624</c:v>
                </c:pt>
                <c:pt idx="15">
                  <c:v>622</c:v>
                </c:pt>
                <c:pt idx="16">
                  <c:v>618</c:v>
                </c:pt>
                <c:pt idx="17">
                  <c:v>616</c:v>
                </c:pt>
                <c:pt idx="18">
                  <c:v>614</c:v>
                </c:pt>
                <c:pt idx="19">
                  <c:v>612</c:v>
                </c:pt>
                <c:pt idx="20">
                  <c:v>608</c:v>
                </c:pt>
                <c:pt idx="21">
                  <c:v>636</c:v>
                </c:pt>
                <c:pt idx="22">
                  <c:v>634</c:v>
                </c:pt>
                <c:pt idx="23">
                  <c:v>632</c:v>
                </c:pt>
                <c:pt idx="24">
                  <c:v>604</c:v>
                </c:pt>
              </c:numCache>
            </c:numRef>
          </c:xVal>
          <c:yVal>
            <c:numRef>
              <c:f>Лист1!$X$70:$X$94</c:f>
              <c:numCache>
                <c:formatCode>General</c:formatCode>
                <c:ptCount val="25"/>
                <c:pt idx="0">
                  <c:v>352</c:v>
                </c:pt>
                <c:pt idx="1">
                  <c:v>352</c:v>
                </c:pt>
                <c:pt idx="2">
                  <c:v>353</c:v>
                </c:pt>
                <c:pt idx="3">
                  <c:v>358</c:v>
                </c:pt>
                <c:pt idx="4">
                  <c:v>370</c:v>
                </c:pt>
                <c:pt idx="5">
                  <c:v>400</c:v>
                </c:pt>
                <c:pt idx="6">
                  <c:v>475</c:v>
                </c:pt>
                <c:pt idx="7">
                  <c:v>535</c:v>
                </c:pt>
                <c:pt idx="8">
                  <c:v>390</c:v>
                </c:pt>
                <c:pt idx="9">
                  <c:v>355</c:v>
                </c:pt>
                <c:pt idx="10">
                  <c:v>353</c:v>
                </c:pt>
                <c:pt idx="11">
                  <c:v>353</c:v>
                </c:pt>
                <c:pt idx="12">
                  <c:v>413</c:v>
                </c:pt>
                <c:pt idx="13">
                  <c:v>432</c:v>
                </c:pt>
                <c:pt idx="14">
                  <c:v>451</c:v>
                </c:pt>
                <c:pt idx="15">
                  <c:v>486</c:v>
                </c:pt>
                <c:pt idx="16">
                  <c:v>567</c:v>
                </c:pt>
                <c:pt idx="17">
                  <c:v>565</c:v>
                </c:pt>
                <c:pt idx="18">
                  <c:v>536</c:v>
                </c:pt>
                <c:pt idx="19">
                  <c:v>504</c:v>
                </c:pt>
                <c:pt idx="20">
                  <c:v>452</c:v>
                </c:pt>
                <c:pt idx="21">
                  <c:v>359</c:v>
                </c:pt>
                <c:pt idx="22">
                  <c:v>363</c:v>
                </c:pt>
                <c:pt idx="23">
                  <c:v>372</c:v>
                </c:pt>
                <c:pt idx="24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A-4F43-B9AD-79643BD8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257472"/>
        <c:axId val="725428560"/>
      </c:scatterChart>
      <c:valAx>
        <c:axId val="135425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428560"/>
        <c:crosses val="autoZero"/>
        <c:crossBetween val="midCat"/>
      </c:valAx>
      <c:valAx>
        <c:axId val="7254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425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2381</xdr:rowOff>
    </xdr:from>
    <xdr:to>
      <xdr:col>10</xdr:col>
      <xdr:colOff>40480</xdr:colOff>
      <xdr:row>16</xdr:row>
      <xdr:rowOff>26194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9E6F265C-3C81-4155-90FC-451B36531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7144</xdr:colOff>
      <xdr:row>16</xdr:row>
      <xdr:rowOff>78582</xdr:rowOff>
    </xdr:from>
    <xdr:to>
      <xdr:col>10</xdr:col>
      <xdr:colOff>45244</xdr:colOff>
      <xdr:row>31</xdr:row>
      <xdr:rowOff>35719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E9530728-9DDF-4B9F-A805-02B3CA1D8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16668</xdr:colOff>
      <xdr:row>31</xdr:row>
      <xdr:rowOff>78580</xdr:rowOff>
    </xdr:from>
    <xdr:to>
      <xdr:col>10</xdr:col>
      <xdr:colOff>54768</xdr:colOff>
      <xdr:row>46</xdr:row>
      <xdr:rowOff>30955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C68F7B9D-7F34-4108-B4E8-54B228E55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7143</xdr:colOff>
      <xdr:row>1</xdr:row>
      <xdr:rowOff>2380</xdr:rowOff>
    </xdr:from>
    <xdr:to>
      <xdr:col>21</xdr:col>
      <xdr:colOff>45243</xdr:colOff>
      <xdr:row>15</xdr:row>
      <xdr:rowOff>154780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63737B1C-9B82-42E2-9FBA-CCF8D23FE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11906</xdr:colOff>
      <xdr:row>20</xdr:row>
      <xdr:rowOff>2382</xdr:rowOff>
    </xdr:from>
    <xdr:to>
      <xdr:col>21</xdr:col>
      <xdr:colOff>50006</xdr:colOff>
      <xdr:row>34</xdr:row>
      <xdr:rowOff>164307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8ACF441A-37A6-4CE3-A642-3E8CB906B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11905</xdr:colOff>
      <xdr:row>41</xdr:row>
      <xdr:rowOff>7143</xdr:rowOff>
    </xdr:from>
    <xdr:to>
      <xdr:col>21</xdr:col>
      <xdr:colOff>50005</xdr:colOff>
      <xdr:row>56</xdr:row>
      <xdr:rowOff>30956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45B3DD46-3377-43A7-A03D-67FFD0DF3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11905</xdr:colOff>
      <xdr:row>6</xdr:row>
      <xdr:rowOff>2380</xdr:rowOff>
    </xdr:from>
    <xdr:to>
      <xdr:col>32</xdr:col>
      <xdr:colOff>50005</xdr:colOff>
      <xdr:row>20</xdr:row>
      <xdr:rowOff>159543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79E78938-8C4A-4390-B1BF-A9F370510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16668</xdr:colOff>
      <xdr:row>37</xdr:row>
      <xdr:rowOff>2380</xdr:rowOff>
    </xdr:from>
    <xdr:to>
      <xdr:col>32</xdr:col>
      <xdr:colOff>54768</xdr:colOff>
      <xdr:row>52</xdr:row>
      <xdr:rowOff>16667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7C99D7FE-4816-49E0-9CBB-BE5416F16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16667</xdr:colOff>
      <xdr:row>67</xdr:row>
      <xdr:rowOff>183355</xdr:rowOff>
    </xdr:from>
    <xdr:to>
      <xdr:col>32</xdr:col>
      <xdr:colOff>54767</xdr:colOff>
      <xdr:row>83</xdr:row>
      <xdr:rowOff>21430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350C8B4-3F0F-4E9A-96A4-37CB36BAD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7142</xdr:colOff>
      <xdr:row>98</xdr:row>
      <xdr:rowOff>178593</xdr:rowOff>
    </xdr:from>
    <xdr:to>
      <xdr:col>32</xdr:col>
      <xdr:colOff>45242</xdr:colOff>
      <xdr:row>114</xdr:row>
      <xdr:rowOff>16668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CCC00620-2892-4C78-8592-4619679C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16669</xdr:colOff>
      <xdr:row>6</xdr:row>
      <xdr:rowOff>7143</xdr:rowOff>
    </xdr:from>
    <xdr:to>
      <xdr:col>43</xdr:col>
      <xdr:colOff>54769</xdr:colOff>
      <xdr:row>20</xdr:row>
      <xdr:rowOff>164306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9DAC4110-4B7A-4FBF-97C6-676F32828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7144</xdr:colOff>
      <xdr:row>27</xdr:row>
      <xdr:rowOff>2380</xdr:rowOff>
    </xdr:from>
    <xdr:to>
      <xdr:col>43</xdr:col>
      <xdr:colOff>45244</xdr:colOff>
      <xdr:row>41</xdr:row>
      <xdr:rowOff>145255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C4B7CE22-07EA-46F3-885A-FB3376F85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30955</xdr:colOff>
      <xdr:row>6</xdr:row>
      <xdr:rowOff>11906</xdr:rowOff>
    </xdr:from>
    <xdr:to>
      <xdr:col>54</xdr:col>
      <xdr:colOff>69055</xdr:colOff>
      <xdr:row>20</xdr:row>
      <xdr:rowOff>169069</xdr:rowOff>
    </xdr:to>
    <xdr:graphicFrame macro="">
      <xdr:nvGraphicFramePr>
        <xdr:cNvPr id="35" name="Диаграмма 34">
          <a:extLst>
            <a:ext uri="{FF2B5EF4-FFF2-40B4-BE49-F238E27FC236}">
              <a16:creationId xmlns:a16="http://schemas.microsoft.com/office/drawing/2014/main" id="{C910B46E-80FE-4312-AF85-AF497A6A5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E793C-2859-4067-A251-3B62F91C989E}" name="Таблица2" displayName="Таблица2" ref="A3:D11" totalsRowShown="0">
  <autoFilter ref="A3:D11" xr:uid="{9042309D-8A5E-4694-ABFA-7A24CCB75E53}"/>
  <tableColumns count="4">
    <tableColumn id="1" xr3:uid="{990A9E1D-3F4F-489B-A09D-756E5757869A}" name="V накачки, В"/>
    <tableColumn id="2" xr3:uid="{F9AB8B46-40DB-4105-AD25-86E7F9D16004}" name="I накачки, мА"/>
    <tableColumn id="3" xr3:uid="{11710825-D782-4167-8B7D-43312AD6995F}" name="Мощность накачки, мВт">
      <calculatedColumnFormula>A4*B4</calculatedColumnFormula>
    </tableColumn>
    <tableColumn id="4" xr3:uid="{11BF749F-BB8E-481A-B7FB-DF4F682D7872}" name="Мощность, у.е.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0C9537-F322-4C08-B36C-7661EAA9B331}" name="Таблица169101112" displayName="Таблица169101112" ref="W100:X125" totalsRowShown="0" tableBorderDxfId="3">
  <autoFilter ref="W100:X125" xr:uid="{E468EA42-AF47-43F6-A3EC-3D802503C6A4}"/>
  <tableColumns count="2">
    <tableColumn id="1" xr3:uid="{D2130D6B-9603-4952-B78C-04059A6615EB}" name="Длина волны, нм"/>
    <tableColumn id="2" xr3:uid="{0859048A-269E-4E68-B965-005ABD0F2D17}" name="Мощность, у.е.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A7550E-4AA1-4016-9152-0EE42C7D6BBB}" name="Таблица16913" displayName="Таблица16913" ref="AH7:AI22" totalsRowShown="0" tableBorderDxfId="0">
  <autoFilter ref="AH7:AI22" xr:uid="{8DD88E47-9827-4F60-A106-FC502A3E1817}"/>
  <tableColumns count="2">
    <tableColumn id="1" xr3:uid="{B6090B3C-1537-4FCB-9BD6-00E5D1DF5F3D}" name="Длина волны, нм"/>
    <tableColumn id="2" xr3:uid="{0F685E82-354F-47B8-89D5-DA5E2396F9D5}" name="Мощность, у.е.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BF48F2-3E9A-47F1-ABBB-F0C57823401B}" name="Таблица1691314" displayName="Таблица1691314" ref="AH28:AI43" totalsRowShown="0" tableBorderDxfId="2">
  <autoFilter ref="AH28:AI43" xr:uid="{879C6A0E-6219-423B-9B2E-9CF53801D164}"/>
  <tableColumns count="2">
    <tableColumn id="1" xr3:uid="{4FA37C9E-4AF0-43B8-9DCC-ECC92EA3616F}" name="Длина волны, нм"/>
    <tableColumn id="2" xr3:uid="{16C54C8C-A020-4DB6-ACB3-53792F3B43C3}" name="Мощность, у.е.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779EB0-4676-4651-A751-8326F06C04E9}" name="Таблица1691315" displayName="Таблица1691315" ref="AS7:AT29" totalsRowShown="0" tableBorderDxfId="1">
  <autoFilter ref="AS7:AT29" xr:uid="{5A9F51E0-7957-4AC7-B287-2F3103385CE5}"/>
  <tableColumns count="2">
    <tableColumn id="1" xr3:uid="{E9A93325-4FD5-4D23-BB61-41291292F05C}" name="Длина волны, нм"/>
    <tableColumn id="2" xr3:uid="{190A9E75-97C8-423E-9CFC-5E78614674E6}" name="Мощность, у.е.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E5646-FF8E-4DE9-BDBD-9B0A6407C8DE}" name="Таблица3" displayName="Таблица3" ref="A18:D23" totalsRowShown="0">
  <autoFilter ref="A18:D23" xr:uid="{93B3DCEF-9851-49DB-A126-9A4309C538B7}"/>
  <tableColumns count="4">
    <tableColumn id="1" xr3:uid="{6625135B-404E-46FD-BA17-4DC7F8E96C2F}" name="V накачки, В"/>
    <tableColumn id="2" xr3:uid="{45E2F2BC-E41E-44BC-92AB-7B0B23E49BB0}" name="I накачки, мА"/>
    <tableColumn id="3" xr3:uid="{4F9E693F-6618-4381-A31B-8258FA75E9AE}" name="Мощность накачки, мВт">
      <calculatedColumnFormula>A19*B19</calculatedColumnFormula>
    </tableColumn>
    <tableColumn id="4" xr3:uid="{69EB73C4-9F4C-42BC-9135-C1DA0C1CCEE8}" name="Мощность, у.е.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68A5D2-1E0B-4942-BECF-72B180E8AF9A}" name="Таблица4" displayName="Таблица4" ref="A33:D38" totalsRowShown="0">
  <autoFilter ref="A33:D38" xr:uid="{6B43E7AD-CD0E-401F-A2A3-FD86441CADAD}"/>
  <tableColumns count="4">
    <tableColumn id="1" xr3:uid="{26420658-B6B9-48A9-A197-EF0E0EF93B0F}" name="V накачки, В"/>
    <tableColumn id="2" xr3:uid="{D7ABC2C5-18D6-4828-B9A2-BD635887E07E}" name="I накачки, мА"/>
    <tableColumn id="3" xr3:uid="{95CFD6F7-3628-4D8D-AC6F-9871DEDB8D7E}" name="Мощность накачки, мВт">
      <calculatedColumnFormula>A34*B34</calculatedColumnFormula>
    </tableColumn>
    <tableColumn id="4" xr3:uid="{1A325B83-38C2-4470-A066-B56BB0D34AE2}" name="Мощность, у.е.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C711EE-BA25-4332-94D0-B7ACA98C48E3}" name="Таблица16" displayName="Таблица16" ref="L7:M16" totalsRowShown="0" tableBorderDxfId="9">
  <autoFilter ref="L7:M16" xr:uid="{15CAD103-672A-43CC-A295-E3FB3B2ECFD2}"/>
  <tableColumns count="2">
    <tableColumn id="1" xr3:uid="{3A49E10B-5A8B-49B8-8E38-29DB52F32A66}" name="Длина волны, нм"/>
    <tableColumn id="2" xr3:uid="{94E635C2-E41E-479C-A273-B86D46616E83}" name="Мощность, у.е.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5E1115-7F31-4BD5-A690-47537533892A}" name="Таблица167" displayName="Таблица167" ref="L21:M37" totalsRowShown="0" tableBorderDxfId="8">
  <autoFilter ref="L21:M37" xr:uid="{A16ADA77-32D2-4FF6-BEE2-7BF68B03874A}"/>
  <tableColumns count="2">
    <tableColumn id="1" xr3:uid="{1DE4E5CB-F02C-4EB0-BDC3-90EC93152850}" name="Длина волны, нм"/>
    <tableColumn id="2" xr3:uid="{43FDB7EA-4D61-4D73-B2EC-99E4E29F6C04}" name="Мощность, у.е.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BAAF2F-6E2D-4206-9887-04ED8887459F}" name="Таблица1678" displayName="Таблица1678" ref="L42:M54" totalsRowShown="0" tableBorderDxfId="7">
  <autoFilter ref="L42:M54" xr:uid="{90D47342-C4AF-46B7-A453-6106DCD18012}"/>
  <tableColumns count="2">
    <tableColumn id="1" xr3:uid="{EBF66097-3D67-42AD-992F-EBD5EA788D9F}" name="Длина волны, нм"/>
    <tableColumn id="2" xr3:uid="{3FFA394D-F7FD-4DAD-A095-627DE40A0641}" name="Мощность, у.е.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3DBC1A-02A9-47D6-AE6C-7E71340ACD34}" name="Таблица169" displayName="Таблица169" ref="W7:X32" totalsRowShown="0" tableBorderDxfId="6">
  <autoFilter ref="W7:X32" xr:uid="{8E981350-1087-4DAE-9257-816DD12B3767}"/>
  <tableColumns count="2">
    <tableColumn id="1" xr3:uid="{361432AB-1004-4177-978D-920B1A06A637}" name="Длина волны, нм"/>
    <tableColumn id="2" xr3:uid="{11B04535-1CF2-4C34-A3FA-88B6DB4BC54B}" name="Мощность, у.е.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574D75-C04D-4956-92E3-DF6E48A64F15}" name="Таблица16910" displayName="Таблица16910" ref="W38:X63" totalsRowShown="0" tableBorderDxfId="5">
  <autoFilter ref="W38:X63" xr:uid="{E8BCDD52-88B0-429B-9E18-CCB7053AD6F9}"/>
  <tableColumns count="2">
    <tableColumn id="1" xr3:uid="{77DD7734-C4F0-42D7-B36C-2DC7FB473227}" name="Длина волны, нм"/>
    <tableColumn id="2" xr3:uid="{61A339F6-AABA-4BBA-9C24-159F6540E74A}" name="Мощность, у.е.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574B9F-7356-442D-893E-68014BB33456}" name="Таблица1691011" displayName="Таблица1691011" ref="W69:X94" totalsRowShown="0" tableBorderDxfId="4">
  <autoFilter ref="W69:X94" xr:uid="{2318523E-FE96-4FA1-8448-15BAFF6FD774}"/>
  <tableColumns count="2">
    <tableColumn id="1" xr3:uid="{995B4270-52DB-486A-822E-1EDC8F4EFBCA}" name="Длина волны, нм"/>
    <tableColumn id="2" xr3:uid="{F3C084E9-C027-44B1-A599-D45623E230D4}" name="Мощность, у.е.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1F91-E289-4BAA-8249-BA8A910964FE}">
  <dimension ref="A1:AU125"/>
  <sheetViews>
    <sheetView tabSelected="1" topLeftCell="AH13" zoomScaleNormal="100" workbookViewId="0">
      <selection activeCell="AJ8" sqref="AJ8"/>
    </sheetView>
  </sheetViews>
  <sheetFormatPr defaultRowHeight="14.25" x14ac:dyDescent="0.45"/>
  <cols>
    <col min="1" max="1" width="21.265625" bestFit="1" customWidth="1"/>
    <col min="2" max="2" width="14.265625" bestFit="1" customWidth="1"/>
    <col min="3" max="3" width="23.3984375" bestFit="1" customWidth="1"/>
    <col min="4" max="4" width="15.796875" bestFit="1" customWidth="1"/>
    <col min="6" max="6" width="10.9296875" bestFit="1" customWidth="1"/>
    <col min="7" max="7" width="11.73046875" bestFit="1" customWidth="1"/>
    <col min="8" max="8" width="18.59765625" bestFit="1" customWidth="1"/>
    <col min="9" max="9" width="13.1328125" bestFit="1" customWidth="1"/>
    <col min="12" max="12" width="17" customWidth="1"/>
    <col min="13" max="13" width="14.9296875" customWidth="1"/>
    <col min="23" max="23" width="21.265625" bestFit="1" customWidth="1"/>
    <col min="24" max="24" width="15.796875" bestFit="1" customWidth="1"/>
    <col min="25" max="25" width="3.9296875" bestFit="1" customWidth="1"/>
    <col min="34" max="34" width="21.265625" bestFit="1" customWidth="1"/>
    <col min="35" max="35" width="15.796875" bestFit="1" customWidth="1"/>
    <col min="36" max="36" width="3.9296875" customWidth="1"/>
    <col min="45" max="45" width="18.9296875" bestFit="1" customWidth="1"/>
    <col min="46" max="46" width="15.796875" bestFit="1" customWidth="1"/>
    <col min="47" max="47" width="3.9296875" bestFit="1" customWidth="1"/>
  </cols>
  <sheetData>
    <row r="1" spans="1:47" ht="19.899999999999999" thickBot="1" x14ac:dyDescent="0.65">
      <c r="A1" s="1" t="s">
        <v>4</v>
      </c>
      <c r="L1" s="1" t="s">
        <v>9</v>
      </c>
    </row>
    <row r="2" spans="1:47" ht="17.649999999999999" thickTop="1" thickBot="1" x14ac:dyDescent="0.55000000000000004">
      <c r="A2" s="2" t="s">
        <v>6</v>
      </c>
      <c r="L2" s="2" t="s">
        <v>6</v>
      </c>
      <c r="W2" s="2" t="s">
        <v>7</v>
      </c>
      <c r="AH2" s="2" t="s">
        <v>8</v>
      </c>
      <c r="AS2" s="2" t="s">
        <v>20</v>
      </c>
    </row>
    <row r="3" spans="1:47" ht="15" thickTop="1" thickBot="1" x14ac:dyDescent="0.5">
      <c r="A3" t="s">
        <v>2</v>
      </c>
      <c r="B3" t="s">
        <v>1</v>
      </c>
      <c r="C3" t="s">
        <v>5</v>
      </c>
      <c r="D3" t="s">
        <v>3</v>
      </c>
      <c r="L3" s="5" t="s">
        <v>16</v>
      </c>
      <c r="W3" s="5" t="s">
        <v>16</v>
      </c>
      <c r="AH3" s="5" t="s">
        <v>16</v>
      </c>
      <c r="AS3" s="5" t="s">
        <v>16</v>
      </c>
    </row>
    <row r="4" spans="1:47" x14ac:dyDescent="0.45">
      <c r="A4">
        <v>2.19</v>
      </c>
      <c r="B4">
        <v>12.9</v>
      </c>
      <c r="C4">
        <f>A4*B4</f>
        <v>28.251000000000001</v>
      </c>
      <c r="D4">
        <v>20</v>
      </c>
      <c r="L4" t="s">
        <v>13</v>
      </c>
      <c r="M4">
        <v>4.71</v>
      </c>
      <c r="N4" t="s">
        <v>14</v>
      </c>
      <c r="W4" t="s">
        <v>13</v>
      </c>
      <c r="X4">
        <v>4.0999999999999996</v>
      </c>
      <c r="Y4" t="s">
        <v>14</v>
      </c>
      <c r="AH4" t="s">
        <v>13</v>
      </c>
      <c r="AI4">
        <v>3.41</v>
      </c>
      <c r="AJ4" t="s">
        <v>14</v>
      </c>
      <c r="AS4" t="s">
        <v>13</v>
      </c>
      <c r="AT4">
        <v>4.83</v>
      </c>
      <c r="AU4" t="s">
        <v>14</v>
      </c>
    </row>
    <row r="5" spans="1:47" x14ac:dyDescent="0.45">
      <c r="A5">
        <v>2.2000000000000002</v>
      </c>
      <c r="B5">
        <v>13.3</v>
      </c>
      <c r="C5">
        <f t="shared" ref="C5:C11" si="0">A5*B5</f>
        <v>29.260000000000005</v>
      </c>
      <c r="D5">
        <v>40</v>
      </c>
      <c r="L5" t="s">
        <v>11</v>
      </c>
      <c r="M5">
        <v>13.11</v>
      </c>
      <c r="N5" t="s">
        <v>12</v>
      </c>
      <c r="W5" t="s">
        <v>11</v>
      </c>
      <c r="X5">
        <v>11.1</v>
      </c>
      <c r="Y5" t="s">
        <v>12</v>
      </c>
      <c r="AH5" t="s">
        <v>11</v>
      </c>
      <c r="AI5">
        <v>45.8</v>
      </c>
      <c r="AJ5" t="s">
        <v>12</v>
      </c>
      <c r="AS5" t="s">
        <v>11</v>
      </c>
      <c r="AT5">
        <v>3.6</v>
      </c>
      <c r="AU5" t="s">
        <v>12</v>
      </c>
    </row>
    <row r="6" spans="1:47" ht="14.65" thickBot="1" x14ac:dyDescent="0.5">
      <c r="A6">
        <v>2.21</v>
      </c>
      <c r="B6">
        <v>13.7</v>
      </c>
      <c r="C6">
        <f t="shared" si="0"/>
        <v>30.276999999999997</v>
      </c>
      <c r="D6">
        <v>60</v>
      </c>
      <c r="L6" s="4" t="s">
        <v>0</v>
      </c>
      <c r="M6" s="4">
        <f>M4*M5</f>
        <v>61.748099999999994</v>
      </c>
      <c r="N6" s="3" t="s">
        <v>15</v>
      </c>
      <c r="W6" s="3" t="s">
        <v>0</v>
      </c>
      <c r="X6" s="3">
        <f>X4*X5</f>
        <v>45.51</v>
      </c>
      <c r="Y6" s="3" t="s">
        <v>15</v>
      </c>
      <c r="AH6" s="3" t="s">
        <v>0</v>
      </c>
      <c r="AI6" s="3">
        <f>AI4*AI5</f>
        <v>156.178</v>
      </c>
      <c r="AJ6" s="3" t="s">
        <v>15</v>
      </c>
      <c r="AS6" s="3" t="s">
        <v>0</v>
      </c>
      <c r="AT6" s="3">
        <f>AT4*AT5</f>
        <v>17.388000000000002</v>
      </c>
      <c r="AU6" s="3" t="s">
        <v>15</v>
      </c>
    </row>
    <row r="7" spans="1:47" ht="14.65" thickTop="1" x14ac:dyDescent="0.45">
      <c r="A7">
        <v>2.2200000000000002</v>
      </c>
      <c r="B7">
        <v>14.1</v>
      </c>
      <c r="C7">
        <f t="shared" si="0"/>
        <v>31.302000000000003</v>
      </c>
      <c r="D7">
        <v>80</v>
      </c>
      <c r="L7" t="s">
        <v>10</v>
      </c>
      <c r="M7" t="s">
        <v>3</v>
      </c>
      <c r="W7" t="s">
        <v>10</v>
      </c>
      <c r="X7" t="s">
        <v>3</v>
      </c>
      <c r="AH7" t="s">
        <v>10</v>
      </c>
      <c r="AI7" t="s">
        <v>3</v>
      </c>
      <c r="AS7" t="s">
        <v>10</v>
      </c>
      <c r="AT7" t="s">
        <v>3</v>
      </c>
    </row>
    <row r="8" spans="1:47" x14ac:dyDescent="0.45">
      <c r="A8">
        <v>2.2200000000000002</v>
      </c>
      <c r="B8">
        <v>14.4</v>
      </c>
      <c r="C8">
        <f t="shared" si="0"/>
        <v>31.968000000000004</v>
      </c>
      <c r="D8">
        <v>100</v>
      </c>
      <c r="L8">
        <v>651</v>
      </c>
      <c r="M8">
        <v>3.8</v>
      </c>
      <c r="W8">
        <v>550</v>
      </c>
      <c r="X8">
        <v>352</v>
      </c>
      <c r="AH8">
        <v>450</v>
      </c>
      <c r="AI8">
        <v>383</v>
      </c>
      <c r="AS8">
        <v>420</v>
      </c>
      <c r="AT8">
        <v>365</v>
      </c>
    </row>
    <row r="9" spans="1:47" x14ac:dyDescent="0.45">
      <c r="A9">
        <v>2.23</v>
      </c>
      <c r="B9">
        <v>14.9</v>
      </c>
      <c r="C9">
        <f t="shared" si="0"/>
        <v>33.227000000000004</v>
      </c>
      <c r="D9">
        <v>120</v>
      </c>
      <c r="L9">
        <v>651.4</v>
      </c>
      <c r="M9">
        <v>4.7</v>
      </c>
      <c r="W9">
        <v>560</v>
      </c>
      <c r="X9">
        <v>355</v>
      </c>
      <c r="AH9">
        <v>460</v>
      </c>
      <c r="AI9">
        <v>442</v>
      </c>
      <c r="AS9">
        <v>430</v>
      </c>
      <c r="AT9">
        <v>430</v>
      </c>
    </row>
    <row r="10" spans="1:47" x14ac:dyDescent="0.45">
      <c r="A10">
        <v>2.2400000000000002</v>
      </c>
      <c r="B10">
        <v>15.1</v>
      </c>
      <c r="C10">
        <f t="shared" si="0"/>
        <v>33.824000000000005</v>
      </c>
      <c r="D10">
        <v>140</v>
      </c>
      <c r="L10">
        <v>651.6</v>
      </c>
      <c r="M10">
        <v>5.9</v>
      </c>
      <c r="W10">
        <v>570</v>
      </c>
      <c r="X10">
        <v>367</v>
      </c>
      <c r="AH10">
        <v>470</v>
      </c>
      <c r="AI10">
        <v>610</v>
      </c>
      <c r="AS10">
        <v>440</v>
      </c>
      <c r="AT10">
        <v>757</v>
      </c>
    </row>
    <row r="11" spans="1:47" x14ac:dyDescent="0.45">
      <c r="A11">
        <v>2.2599999999999998</v>
      </c>
      <c r="B11">
        <v>15.6</v>
      </c>
      <c r="C11">
        <f t="shared" si="0"/>
        <v>35.255999999999993</v>
      </c>
      <c r="D11">
        <v>160</v>
      </c>
      <c r="L11">
        <v>651.79999999999995</v>
      </c>
      <c r="M11">
        <v>13</v>
      </c>
      <c r="W11">
        <v>580</v>
      </c>
      <c r="X11">
        <v>400</v>
      </c>
      <c r="AH11">
        <v>480</v>
      </c>
      <c r="AI11">
        <v>960</v>
      </c>
      <c r="AS11">
        <v>450</v>
      </c>
      <c r="AT11">
        <v>2110</v>
      </c>
    </row>
    <row r="12" spans="1:47" x14ac:dyDescent="0.45">
      <c r="L12">
        <v>652</v>
      </c>
      <c r="M12">
        <v>22.7</v>
      </c>
      <c r="W12">
        <v>590</v>
      </c>
      <c r="X12">
        <v>486</v>
      </c>
      <c r="AH12">
        <v>490</v>
      </c>
      <c r="AI12">
        <v>1586</v>
      </c>
      <c r="AS12">
        <v>460</v>
      </c>
      <c r="AT12">
        <v>5350</v>
      </c>
    </row>
    <row r="13" spans="1:47" x14ac:dyDescent="0.45">
      <c r="L13">
        <v>655</v>
      </c>
      <c r="M13">
        <v>15.2</v>
      </c>
      <c r="W13">
        <v>600</v>
      </c>
      <c r="X13">
        <v>695</v>
      </c>
      <c r="AH13">
        <v>500</v>
      </c>
      <c r="AI13">
        <v>2330</v>
      </c>
      <c r="AS13">
        <v>470</v>
      </c>
      <c r="AT13">
        <v>4480</v>
      </c>
    </row>
    <row r="14" spans="1:47" x14ac:dyDescent="0.45">
      <c r="L14">
        <v>655.20000000000005</v>
      </c>
      <c r="M14">
        <v>4.9000000000000004</v>
      </c>
      <c r="W14">
        <v>610</v>
      </c>
      <c r="X14">
        <v>1094</v>
      </c>
      <c r="AH14">
        <v>510</v>
      </c>
      <c r="AI14">
        <v>2870</v>
      </c>
      <c r="AS14">
        <v>480</v>
      </c>
      <c r="AT14">
        <v>2180</v>
      </c>
    </row>
    <row r="15" spans="1:47" x14ac:dyDescent="0.45">
      <c r="L15">
        <v>655.4</v>
      </c>
      <c r="M15">
        <v>4.0999999999999996</v>
      </c>
      <c r="W15">
        <v>620</v>
      </c>
      <c r="X15">
        <v>1885</v>
      </c>
      <c r="AH15">
        <v>520</v>
      </c>
      <c r="AI15">
        <v>2680</v>
      </c>
      <c r="AS15">
        <v>490</v>
      </c>
      <c r="AT15">
        <v>1070</v>
      </c>
    </row>
    <row r="16" spans="1:47" x14ac:dyDescent="0.45">
      <c r="L16">
        <v>656</v>
      </c>
      <c r="M16">
        <v>3.7</v>
      </c>
      <c r="W16">
        <v>630</v>
      </c>
      <c r="X16">
        <v>830</v>
      </c>
      <c r="AH16">
        <v>530</v>
      </c>
      <c r="AI16">
        <v>1960</v>
      </c>
      <c r="AS16">
        <v>500</v>
      </c>
      <c r="AT16">
        <v>629</v>
      </c>
    </row>
    <row r="17" spans="1:46" ht="17.25" thickBot="1" x14ac:dyDescent="0.55000000000000004">
      <c r="A17" s="2" t="s">
        <v>7</v>
      </c>
      <c r="L17" s="5" t="s">
        <v>17</v>
      </c>
      <c r="W17">
        <v>640</v>
      </c>
      <c r="X17">
        <v>404</v>
      </c>
      <c r="AH17">
        <v>540</v>
      </c>
      <c r="AI17">
        <v>1290</v>
      </c>
      <c r="AS17">
        <v>510</v>
      </c>
      <c r="AT17">
        <v>456</v>
      </c>
    </row>
    <row r="18" spans="1:46" ht="14.65" thickTop="1" x14ac:dyDescent="0.45">
      <c r="A18" t="s">
        <v>2</v>
      </c>
      <c r="B18" t="s">
        <v>1</v>
      </c>
      <c r="C18" t="s">
        <v>5</v>
      </c>
      <c r="D18" t="s">
        <v>3</v>
      </c>
      <c r="L18" t="s">
        <v>13</v>
      </c>
      <c r="M18">
        <v>2</v>
      </c>
      <c r="N18" t="s">
        <v>14</v>
      </c>
      <c r="W18">
        <v>650</v>
      </c>
      <c r="X18">
        <v>359</v>
      </c>
      <c r="AH18">
        <v>550</v>
      </c>
      <c r="AI18">
        <v>873</v>
      </c>
      <c r="AS18">
        <v>520</v>
      </c>
      <c r="AT18">
        <v>392</v>
      </c>
    </row>
    <row r="19" spans="1:46" x14ac:dyDescent="0.45">
      <c r="A19">
        <v>4.53</v>
      </c>
      <c r="B19">
        <v>19.2</v>
      </c>
      <c r="C19">
        <f>A19*B19</f>
        <v>86.975999999999999</v>
      </c>
      <c r="D19">
        <v>5</v>
      </c>
      <c r="L19" t="s">
        <v>11</v>
      </c>
      <c r="M19">
        <v>9.4</v>
      </c>
      <c r="N19" t="s">
        <v>12</v>
      </c>
      <c r="W19">
        <v>660</v>
      </c>
      <c r="X19">
        <v>353</v>
      </c>
      <c r="AH19">
        <v>560</v>
      </c>
      <c r="AI19">
        <v>624</v>
      </c>
      <c r="AS19">
        <v>530</v>
      </c>
      <c r="AT19">
        <v>369</v>
      </c>
    </row>
    <row r="20" spans="1:46" ht="14.65" thickBot="1" x14ac:dyDescent="0.5">
      <c r="A20">
        <v>4.3499999999999996</v>
      </c>
      <c r="B20">
        <v>14</v>
      </c>
      <c r="C20">
        <f>A20*B20</f>
        <v>60.899999999999991</v>
      </c>
      <c r="D20">
        <v>4</v>
      </c>
      <c r="L20" s="4" t="s">
        <v>0</v>
      </c>
      <c r="M20" s="4">
        <f>M18*M19</f>
        <v>18.8</v>
      </c>
      <c r="N20" s="3" t="s">
        <v>15</v>
      </c>
      <c r="W20">
        <v>628</v>
      </c>
      <c r="X20">
        <v>986</v>
      </c>
      <c r="AH20">
        <v>570</v>
      </c>
      <c r="AI20">
        <v>492</v>
      </c>
      <c r="AS20">
        <v>455</v>
      </c>
      <c r="AT20">
        <v>3690</v>
      </c>
    </row>
    <row r="21" spans="1:46" ht="14.65" thickTop="1" x14ac:dyDescent="0.45">
      <c r="A21">
        <v>4.1399999999999997</v>
      </c>
      <c r="B21">
        <v>9.6999999999999993</v>
      </c>
      <c r="C21">
        <f>A21*B21</f>
        <v>40.157999999999994</v>
      </c>
      <c r="D21">
        <v>3</v>
      </c>
      <c r="L21" t="s">
        <v>10</v>
      </c>
      <c r="M21" t="s">
        <v>3</v>
      </c>
      <c r="W21">
        <v>626</v>
      </c>
      <c r="X21">
        <v>1220</v>
      </c>
      <c r="AH21">
        <v>580</v>
      </c>
      <c r="AI21">
        <v>422</v>
      </c>
      <c r="AS21">
        <v>474</v>
      </c>
      <c r="AT21">
        <v>3340</v>
      </c>
    </row>
    <row r="22" spans="1:46" x14ac:dyDescent="0.45">
      <c r="A22">
        <v>3.89</v>
      </c>
      <c r="B22">
        <v>6.9</v>
      </c>
      <c r="C22">
        <f>A22*B22</f>
        <v>26.841000000000001</v>
      </c>
      <c r="D22">
        <v>2</v>
      </c>
      <c r="L22">
        <v>651</v>
      </c>
      <c r="M22">
        <v>4.2300000000000004</v>
      </c>
      <c r="W22">
        <v>624</v>
      </c>
      <c r="X22">
        <v>1504</v>
      </c>
      <c r="AH22">
        <v>590</v>
      </c>
      <c r="AI22">
        <v>388</v>
      </c>
      <c r="AS22">
        <v>465</v>
      </c>
      <c r="AT22">
        <v>5660</v>
      </c>
    </row>
    <row r="23" spans="1:46" x14ac:dyDescent="0.45">
      <c r="A23">
        <v>3.54</v>
      </c>
      <c r="B23">
        <v>4.0999999999999996</v>
      </c>
      <c r="C23">
        <f>A23*B23</f>
        <v>14.513999999999999</v>
      </c>
      <c r="D23">
        <v>1</v>
      </c>
      <c r="L23">
        <v>651.4</v>
      </c>
      <c r="M23">
        <v>4.2699999999999996</v>
      </c>
      <c r="W23">
        <v>622</v>
      </c>
      <c r="X23">
        <v>1778</v>
      </c>
      <c r="AS23">
        <v>468</v>
      </c>
      <c r="AT23">
        <v>5030</v>
      </c>
    </row>
    <row r="24" spans="1:46" ht="14.65" thickBot="1" x14ac:dyDescent="0.5">
      <c r="L24">
        <v>651.6</v>
      </c>
      <c r="M24">
        <v>4.29</v>
      </c>
      <c r="W24">
        <v>618</v>
      </c>
      <c r="X24">
        <v>1793</v>
      </c>
      <c r="AH24" s="5" t="s">
        <v>17</v>
      </c>
      <c r="AS24">
        <v>466</v>
      </c>
      <c r="AT24">
        <v>5520</v>
      </c>
    </row>
    <row r="25" spans="1:46" x14ac:dyDescent="0.45">
      <c r="L25">
        <v>651.79999999999995</v>
      </c>
      <c r="M25">
        <v>4.3</v>
      </c>
      <c r="W25">
        <v>616</v>
      </c>
      <c r="X25">
        <v>1616</v>
      </c>
      <c r="AH25" t="s">
        <v>13</v>
      </c>
      <c r="AI25">
        <v>2.93</v>
      </c>
      <c r="AJ25" t="s">
        <v>14</v>
      </c>
      <c r="AS25">
        <v>458</v>
      </c>
      <c r="AT25">
        <v>4730</v>
      </c>
    </row>
    <row r="26" spans="1:46" x14ac:dyDescent="0.45">
      <c r="L26">
        <v>652</v>
      </c>
      <c r="M26">
        <v>4.32</v>
      </c>
      <c r="W26">
        <v>614</v>
      </c>
      <c r="X26">
        <v>1427</v>
      </c>
      <c r="AH26" t="s">
        <v>11</v>
      </c>
      <c r="AI26">
        <v>10.9</v>
      </c>
      <c r="AJ26" t="s">
        <v>12</v>
      </c>
      <c r="AS26">
        <v>459</v>
      </c>
      <c r="AT26">
        <v>5070</v>
      </c>
    </row>
    <row r="27" spans="1:46" ht="14.65" thickBot="1" x14ac:dyDescent="0.5">
      <c r="L27">
        <v>652.20000000000005</v>
      </c>
      <c r="M27">
        <v>4.33</v>
      </c>
      <c r="W27">
        <v>612</v>
      </c>
      <c r="X27">
        <v>1251</v>
      </c>
      <c r="AH27" s="3" t="s">
        <v>0</v>
      </c>
      <c r="AI27" s="3">
        <f>AI25*AI26</f>
        <v>31.937000000000001</v>
      </c>
      <c r="AJ27" s="3" t="s">
        <v>15</v>
      </c>
      <c r="AS27">
        <v>464</v>
      </c>
      <c r="AT27">
        <v>5810</v>
      </c>
    </row>
    <row r="28" spans="1:46" ht="14.65" thickTop="1" x14ac:dyDescent="0.45">
      <c r="L28">
        <v>652.4</v>
      </c>
      <c r="M28">
        <v>4.34</v>
      </c>
      <c r="W28">
        <v>608</v>
      </c>
      <c r="X28">
        <v>982</v>
      </c>
      <c r="AH28" t="s">
        <v>10</v>
      </c>
      <c r="AI28" t="s">
        <v>3</v>
      </c>
      <c r="AS28">
        <v>462</v>
      </c>
      <c r="AT28">
        <v>5760</v>
      </c>
    </row>
    <row r="29" spans="1:46" x14ac:dyDescent="0.45">
      <c r="L29">
        <v>652.6</v>
      </c>
      <c r="M29">
        <v>4.3499999999999996</v>
      </c>
      <c r="W29">
        <v>636</v>
      </c>
      <c r="X29">
        <v>488</v>
      </c>
      <c r="AH29">
        <v>450</v>
      </c>
      <c r="AI29">
        <v>355</v>
      </c>
      <c r="AS29">
        <v>453</v>
      </c>
      <c r="AT29">
        <v>2980</v>
      </c>
    </row>
    <row r="30" spans="1:46" x14ac:dyDescent="0.45">
      <c r="L30">
        <v>653.4</v>
      </c>
      <c r="M30">
        <v>4.3600000000000003</v>
      </c>
      <c r="W30">
        <v>634</v>
      </c>
      <c r="X30">
        <v>574</v>
      </c>
      <c r="AH30">
        <v>460</v>
      </c>
      <c r="AI30">
        <v>361</v>
      </c>
    </row>
    <row r="31" spans="1:46" x14ac:dyDescent="0.45">
      <c r="L31">
        <v>654</v>
      </c>
      <c r="M31">
        <v>4.3600000000000003</v>
      </c>
      <c r="W31">
        <v>632</v>
      </c>
      <c r="X31">
        <v>690</v>
      </c>
      <c r="AH31">
        <v>470</v>
      </c>
      <c r="AI31">
        <v>378</v>
      </c>
    </row>
    <row r="32" spans="1:46" ht="17.25" thickBot="1" x14ac:dyDescent="0.55000000000000004">
      <c r="A32" s="2" t="s">
        <v>8</v>
      </c>
      <c r="L32">
        <v>654.20000000000005</v>
      </c>
      <c r="M32">
        <v>4.34</v>
      </c>
      <c r="W32">
        <v>604</v>
      </c>
      <c r="X32">
        <v>824</v>
      </c>
      <c r="AH32">
        <v>480</v>
      </c>
      <c r="AI32">
        <v>419</v>
      </c>
    </row>
    <row r="33" spans="1:35" ht="14.65" thickTop="1" x14ac:dyDescent="0.45">
      <c r="A33" t="s">
        <v>2</v>
      </c>
      <c r="B33" t="s">
        <v>1</v>
      </c>
      <c r="C33" t="s">
        <v>5</v>
      </c>
      <c r="D33" t="s">
        <v>3</v>
      </c>
      <c r="L33">
        <v>654.79999999999995</v>
      </c>
      <c r="M33">
        <v>4.3099999999999996</v>
      </c>
      <c r="AH33">
        <v>490</v>
      </c>
      <c r="AI33">
        <v>524</v>
      </c>
    </row>
    <row r="34" spans="1:35" ht="14.65" thickBot="1" x14ac:dyDescent="0.5">
      <c r="A34">
        <v>3.45</v>
      </c>
      <c r="B34">
        <v>48.7</v>
      </c>
      <c r="C34">
        <f>A34*B34</f>
        <v>168.01500000000001</v>
      </c>
      <c r="D34">
        <v>5</v>
      </c>
      <c r="L34">
        <v>655</v>
      </c>
      <c r="M34">
        <v>4.29</v>
      </c>
      <c r="W34" s="5" t="s">
        <v>17</v>
      </c>
      <c r="AH34">
        <v>500</v>
      </c>
      <c r="AI34">
        <v>719</v>
      </c>
    </row>
    <row r="35" spans="1:35" x14ac:dyDescent="0.45">
      <c r="A35">
        <v>3.22</v>
      </c>
      <c r="B35">
        <v>31.4</v>
      </c>
      <c r="C35">
        <f t="shared" ref="C35:C38" si="1">A35*B35</f>
        <v>101.108</v>
      </c>
      <c r="D35">
        <v>4</v>
      </c>
      <c r="L35">
        <v>655.20000000000005</v>
      </c>
      <c r="M35">
        <v>4.2699999999999996</v>
      </c>
      <c r="W35" t="s">
        <v>13</v>
      </c>
      <c r="X35">
        <v>3.5</v>
      </c>
      <c r="Y35" t="s">
        <v>14</v>
      </c>
      <c r="AH35">
        <v>510</v>
      </c>
      <c r="AI35">
        <v>987</v>
      </c>
    </row>
    <row r="36" spans="1:35" x14ac:dyDescent="0.45">
      <c r="A36">
        <v>3.09</v>
      </c>
      <c r="B36">
        <v>21.8</v>
      </c>
      <c r="C36">
        <f t="shared" si="1"/>
        <v>67.361999999999995</v>
      </c>
      <c r="D36">
        <v>3</v>
      </c>
      <c r="L36">
        <v>655.6</v>
      </c>
      <c r="M36">
        <v>4.24</v>
      </c>
      <c r="W36" t="s">
        <v>11</v>
      </c>
      <c r="X36">
        <v>4.2</v>
      </c>
      <c r="Y36" t="s">
        <v>12</v>
      </c>
      <c r="AH36">
        <v>520</v>
      </c>
      <c r="AI36">
        <v>1111</v>
      </c>
    </row>
    <row r="37" spans="1:35" ht="14.65" thickBot="1" x14ac:dyDescent="0.5">
      <c r="A37">
        <v>2.97</v>
      </c>
      <c r="B37">
        <v>12.6</v>
      </c>
      <c r="C37">
        <f t="shared" si="1"/>
        <v>37.422000000000004</v>
      </c>
      <c r="D37">
        <v>2</v>
      </c>
      <c r="L37">
        <v>656</v>
      </c>
      <c r="M37">
        <v>4.2</v>
      </c>
      <c r="W37" s="3" t="s">
        <v>0</v>
      </c>
      <c r="X37" s="3">
        <f>X35*X36</f>
        <v>14.700000000000001</v>
      </c>
      <c r="Y37" s="3" t="s">
        <v>15</v>
      </c>
      <c r="AH37">
        <v>530</v>
      </c>
      <c r="AI37">
        <v>952</v>
      </c>
    </row>
    <row r="38" spans="1:35" ht="14.65" thickTop="1" x14ac:dyDescent="0.45">
      <c r="A38">
        <v>2.89</v>
      </c>
      <c r="B38">
        <v>7.6</v>
      </c>
      <c r="C38">
        <f t="shared" si="1"/>
        <v>21.963999999999999</v>
      </c>
      <c r="D38">
        <v>1</v>
      </c>
      <c r="L38" s="6" t="s">
        <v>18</v>
      </c>
      <c r="M38" s="7"/>
      <c r="W38" t="s">
        <v>10</v>
      </c>
      <c r="X38" t="s">
        <v>3</v>
      </c>
      <c r="AH38">
        <v>540</v>
      </c>
      <c r="AI38">
        <v>705</v>
      </c>
    </row>
    <row r="39" spans="1:35" x14ac:dyDescent="0.45">
      <c r="L39" t="s">
        <v>13</v>
      </c>
      <c r="M39">
        <v>2.54</v>
      </c>
      <c r="N39" t="s">
        <v>14</v>
      </c>
      <c r="W39">
        <v>550</v>
      </c>
      <c r="X39">
        <v>352</v>
      </c>
      <c r="AH39">
        <v>550</v>
      </c>
      <c r="AI39">
        <v>540</v>
      </c>
    </row>
    <row r="40" spans="1:35" x14ac:dyDescent="0.45">
      <c r="L40" t="s">
        <v>11</v>
      </c>
      <c r="M40">
        <v>18.7</v>
      </c>
      <c r="N40" t="s">
        <v>12</v>
      </c>
      <c r="W40">
        <v>560</v>
      </c>
      <c r="X40">
        <v>353</v>
      </c>
      <c r="AH40">
        <v>560</v>
      </c>
      <c r="AI40">
        <v>448</v>
      </c>
    </row>
    <row r="41" spans="1:35" ht="14.65" thickBot="1" x14ac:dyDescent="0.5">
      <c r="L41" s="4" t="s">
        <v>0</v>
      </c>
      <c r="M41" s="4">
        <f>M39*M40</f>
        <v>47.497999999999998</v>
      </c>
      <c r="N41" s="3" t="s">
        <v>15</v>
      </c>
      <c r="W41">
        <v>570</v>
      </c>
      <c r="X41">
        <v>357</v>
      </c>
      <c r="AH41">
        <v>570</v>
      </c>
      <c r="AI41">
        <v>400</v>
      </c>
    </row>
    <row r="42" spans="1:35" ht="14.65" thickTop="1" x14ac:dyDescent="0.45">
      <c r="L42" t="s">
        <v>10</v>
      </c>
      <c r="M42" t="s">
        <v>3</v>
      </c>
      <c r="W42">
        <v>580</v>
      </c>
      <c r="X42">
        <v>369</v>
      </c>
      <c r="AH42">
        <v>580</v>
      </c>
      <c r="AI42">
        <v>375</v>
      </c>
    </row>
    <row r="43" spans="1:35" x14ac:dyDescent="0.45">
      <c r="L43">
        <v>651</v>
      </c>
      <c r="M43">
        <v>3.6</v>
      </c>
      <c r="W43">
        <v>590</v>
      </c>
      <c r="X43">
        <v>402</v>
      </c>
      <c r="AH43">
        <v>590</v>
      </c>
      <c r="AI43">
        <v>364</v>
      </c>
    </row>
    <row r="44" spans="1:35" x14ac:dyDescent="0.45">
      <c r="L44">
        <v>651.20000000000005</v>
      </c>
      <c r="M44">
        <v>4</v>
      </c>
      <c r="W44">
        <v>600</v>
      </c>
      <c r="X44">
        <v>485</v>
      </c>
    </row>
    <row r="45" spans="1:35" x14ac:dyDescent="0.45">
      <c r="L45">
        <v>651.4</v>
      </c>
      <c r="M45">
        <v>5</v>
      </c>
      <c r="W45">
        <v>610</v>
      </c>
      <c r="X45">
        <v>674</v>
      </c>
    </row>
    <row r="46" spans="1:35" x14ac:dyDescent="0.45">
      <c r="L46">
        <v>651.6</v>
      </c>
      <c r="M46">
        <v>6.2</v>
      </c>
      <c r="W46">
        <v>620</v>
      </c>
      <c r="X46">
        <v>880</v>
      </c>
    </row>
    <row r="47" spans="1:35" x14ac:dyDescent="0.45">
      <c r="L47">
        <v>651.79999999999995</v>
      </c>
      <c r="M47">
        <v>8.1999999999999993</v>
      </c>
      <c r="W47">
        <v>630</v>
      </c>
      <c r="X47">
        <v>477</v>
      </c>
    </row>
    <row r="48" spans="1:35" x14ac:dyDescent="0.45">
      <c r="L48">
        <v>652</v>
      </c>
      <c r="M48">
        <v>22.6</v>
      </c>
      <c r="W48">
        <v>640</v>
      </c>
      <c r="X48">
        <v>362</v>
      </c>
    </row>
    <row r="49" spans="12:24" x14ac:dyDescent="0.45">
      <c r="L49">
        <v>655</v>
      </c>
      <c r="M49">
        <v>22.6</v>
      </c>
      <c r="W49">
        <v>650</v>
      </c>
      <c r="X49">
        <v>353</v>
      </c>
    </row>
    <row r="50" spans="12:24" x14ac:dyDescent="0.45">
      <c r="L50">
        <v>655.20000000000005</v>
      </c>
      <c r="M50">
        <v>5.4</v>
      </c>
      <c r="W50">
        <v>660</v>
      </c>
      <c r="X50">
        <v>352</v>
      </c>
    </row>
    <row r="51" spans="12:24" x14ac:dyDescent="0.45">
      <c r="L51">
        <v>655.4</v>
      </c>
      <c r="M51">
        <v>3.7</v>
      </c>
      <c r="W51">
        <v>628</v>
      </c>
      <c r="X51">
        <v>529</v>
      </c>
    </row>
    <row r="52" spans="12:24" x14ac:dyDescent="0.45">
      <c r="L52">
        <v>655.6</v>
      </c>
      <c r="M52">
        <v>3.3</v>
      </c>
      <c r="W52">
        <v>626</v>
      </c>
      <c r="X52">
        <v>581</v>
      </c>
    </row>
    <row r="53" spans="12:24" x14ac:dyDescent="0.45">
      <c r="L53">
        <v>655.8</v>
      </c>
      <c r="M53">
        <v>3.1</v>
      </c>
      <c r="W53">
        <v>624</v>
      </c>
      <c r="X53">
        <v>648</v>
      </c>
    </row>
    <row r="54" spans="12:24" x14ac:dyDescent="0.45">
      <c r="L54">
        <v>656</v>
      </c>
      <c r="M54">
        <v>2.9</v>
      </c>
      <c r="W54">
        <v>622</v>
      </c>
      <c r="X54">
        <v>755</v>
      </c>
    </row>
    <row r="55" spans="12:24" x14ac:dyDescent="0.45">
      <c r="W55">
        <v>618</v>
      </c>
      <c r="X55">
        <v>943</v>
      </c>
    </row>
    <row r="56" spans="12:24" x14ac:dyDescent="0.45">
      <c r="W56">
        <v>616</v>
      </c>
      <c r="X56">
        <v>913</v>
      </c>
    </row>
    <row r="57" spans="12:24" x14ac:dyDescent="0.45">
      <c r="W57">
        <v>614</v>
      </c>
      <c r="X57">
        <v>833</v>
      </c>
    </row>
    <row r="58" spans="12:24" x14ac:dyDescent="0.45">
      <c r="W58">
        <v>612</v>
      </c>
      <c r="X58">
        <v>752</v>
      </c>
    </row>
    <row r="59" spans="12:24" x14ac:dyDescent="0.45">
      <c r="W59">
        <v>608</v>
      </c>
      <c r="X59">
        <v>617</v>
      </c>
    </row>
    <row r="60" spans="12:24" x14ac:dyDescent="0.45">
      <c r="W60">
        <v>636</v>
      </c>
      <c r="X60">
        <v>378</v>
      </c>
    </row>
    <row r="61" spans="12:24" x14ac:dyDescent="0.45">
      <c r="W61">
        <v>634</v>
      </c>
      <c r="X61">
        <v>394</v>
      </c>
    </row>
    <row r="62" spans="12:24" x14ac:dyDescent="0.45">
      <c r="W62">
        <v>632</v>
      </c>
      <c r="X62">
        <v>425</v>
      </c>
    </row>
    <row r="63" spans="12:24" x14ac:dyDescent="0.45">
      <c r="W63">
        <v>604</v>
      </c>
      <c r="X63">
        <v>533</v>
      </c>
    </row>
    <row r="65" spans="23:25" ht="14.65" thickBot="1" x14ac:dyDescent="0.5">
      <c r="W65" s="5" t="s">
        <v>18</v>
      </c>
    </row>
    <row r="66" spans="23:25" x14ac:dyDescent="0.45">
      <c r="W66" t="s">
        <v>13</v>
      </c>
      <c r="X66">
        <v>3</v>
      </c>
      <c r="Y66" t="s">
        <v>14</v>
      </c>
    </row>
    <row r="67" spans="23:25" x14ac:dyDescent="0.45">
      <c r="W67" t="s">
        <v>11</v>
      </c>
      <c r="X67">
        <v>1.73</v>
      </c>
      <c r="Y67" t="s">
        <v>12</v>
      </c>
    </row>
    <row r="68" spans="23:25" ht="14.65" thickBot="1" x14ac:dyDescent="0.5">
      <c r="W68" s="3" t="s">
        <v>0</v>
      </c>
      <c r="X68" s="3">
        <f>X66*X67</f>
        <v>5.1899999999999995</v>
      </c>
      <c r="Y68" s="3" t="s">
        <v>15</v>
      </c>
    </row>
    <row r="69" spans="23:25" ht="14.65" thickTop="1" x14ac:dyDescent="0.45">
      <c r="W69" t="s">
        <v>10</v>
      </c>
      <c r="X69" t="s">
        <v>3</v>
      </c>
    </row>
    <row r="70" spans="23:25" x14ac:dyDescent="0.45">
      <c r="W70">
        <v>550</v>
      </c>
      <c r="X70">
        <v>352</v>
      </c>
    </row>
    <row r="71" spans="23:25" x14ac:dyDescent="0.45">
      <c r="W71">
        <v>560</v>
      </c>
      <c r="X71">
        <v>352</v>
      </c>
    </row>
    <row r="72" spans="23:25" x14ac:dyDescent="0.45">
      <c r="W72">
        <v>570</v>
      </c>
      <c r="X72">
        <v>353</v>
      </c>
    </row>
    <row r="73" spans="23:25" x14ac:dyDescent="0.45">
      <c r="W73">
        <v>580</v>
      </c>
      <c r="X73">
        <v>358</v>
      </c>
    </row>
    <row r="74" spans="23:25" x14ac:dyDescent="0.45">
      <c r="W74">
        <v>590</v>
      </c>
      <c r="X74">
        <v>370</v>
      </c>
    </row>
    <row r="75" spans="23:25" x14ac:dyDescent="0.45">
      <c r="W75">
        <v>600</v>
      </c>
      <c r="X75">
        <v>400</v>
      </c>
    </row>
    <row r="76" spans="23:25" x14ac:dyDescent="0.45">
      <c r="W76">
        <v>610</v>
      </c>
      <c r="X76">
        <v>475</v>
      </c>
    </row>
    <row r="77" spans="23:25" x14ac:dyDescent="0.45">
      <c r="W77">
        <v>620</v>
      </c>
      <c r="X77">
        <v>535</v>
      </c>
    </row>
    <row r="78" spans="23:25" x14ac:dyDescent="0.45">
      <c r="W78">
        <v>630</v>
      </c>
      <c r="X78">
        <v>390</v>
      </c>
    </row>
    <row r="79" spans="23:25" x14ac:dyDescent="0.45">
      <c r="W79">
        <v>640</v>
      </c>
      <c r="X79">
        <v>355</v>
      </c>
    </row>
    <row r="80" spans="23:25" x14ac:dyDescent="0.45">
      <c r="W80">
        <v>650</v>
      </c>
      <c r="X80">
        <v>353</v>
      </c>
    </row>
    <row r="81" spans="23:24" x14ac:dyDescent="0.45">
      <c r="W81">
        <v>660</v>
      </c>
      <c r="X81">
        <v>353</v>
      </c>
    </row>
    <row r="82" spans="23:24" x14ac:dyDescent="0.45">
      <c r="W82">
        <v>628</v>
      </c>
      <c r="X82">
        <v>413</v>
      </c>
    </row>
    <row r="83" spans="23:24" x14ac:dyDescent="0.45">
      <c r="W83">
        <v>626</v>
      </c>
      <c r="X83">
        <v>432</v>
      </c>
    </row>
    <row r="84" spans="23:24" x14ac:dyDescent="0.45">
      <c r="W84">
        <v>624</v>
      </c>
      <c r="X84">
        <v>451</v>
      </c>
    </row>
    <row r="85" spans="23:24" x14ac:dyDescent="0.45">
      <c r="W85">
        <v>622</v>
      </c>
      <c r="X85">
        <v>486</v>
      </c>
    </row>
    <row r="86" spans="23:24" x14ac:dyDescent="0.45">
      <c r="W86">
        <v>618</v>
      </c>
      <c r="X86">
        <v>567</v>
      </c>
    </row>
    <row r="87" spans="23:24" x14ac:dyDescent="0.45">
      <c r="W87">
        <v>616</v>
      </c>
      <c r="X87">
        <v>565</v>
      </c>
    </row>
    <row r="88" spans="23:24" x14ac:dyDescent="0.45">
      <c r="W88">
        <v>614</v>
      </c>
      <c r="X88">
        <v>536</v>
      </c>
    </row>
    <row r="89" spans="23:24" x14ac:dyDescent="0.45">
      <c r="W89">
        <v>612</v>
      </c>
      <c r="X89">
        <v>504</v>
      </c>
    </row>
    <row r="90" spans="23:24" x14ac:dyDescent="0.45">
      <c r="W90">
        <v>608</v>
      </c>
      <c r="X90">
        <v>452</v>
      </c>
    </row>
    <row r="91" spans="23:24" x14ac:dyDescent="0.45">
      <c r="W91">
        <v>636</v>
      </c>
      <c r="X91">
        <v>359</v>
      </c>
    </row>
    <row r="92" spans="23:24" x14ac:dyDescent="0.45">
      <c r="W92">
        <v>634</v>
      </c>
      <c r="X92">
        <v>363</v>
      </c>
    </row>
    <row r="93" spans="23:24" x14ac:dyDescent="0.45">
      <c r="W93">
        <v>632</v>
      </c>
      <c r="X93">
        <v>372</v>
      </c>
    </row>
    <row r="94" spans="23:24" x14ac:dyDescent="0.45">
      <c r="W94">
        <v>604</v>
      </c>
      <c r="X94">
        <v>419</v>
      </c>
    </row>
    <row r="96" spans="23:24" ht="14.65" thickBot="1" x14ac:dyDescent="0.5">
      <c r="W96" s="5" t="s">
        <v>19</v>
      </c>
    </row>
    <row r="97" spans="23:25" x14ac:dyDescent="0.45">
      <c r="W97" t="s">
        <v>13</v>
      </c>
      <c r="X97">
        <v>4.4400000000000004</v>
      </c>
      <c r="Y97" t="s">
        <v>14</v>
      </c>
    </row>
    <row r="98" spans="23:25" x14ac:dyDescent="0.45">
      <c r="W98" t="s">
        <v>11</v>
      </c>
      <c r="X98">
        <v>15.2</v>
      </c>
      <c r="Y98" t="s">
        <v>12</v>
      </c>
    </row>
    <row r="99" spans="23:25" ht="14.65" thickBot="1" x14ac:dyDescent="0.5">
      <c r="W99" s="3" t="s">
        <v>0</v>
      </c>
      <c r="X99" s="3">
        <f>X97*X98</f>
        <v>67.488</v>
      </c>
      <c r="Y99" s="3" t="s">
        <v>15</v>
      </c>
    </row>
    <row r="100" spans="23:25" ht="14.65" thickTop="1" x14ac:dyDescent="0.45">
      <c r="W100" t="s">
        <v>10</v>
      </c>
      <c r="X100" t="s">
        <v>3</v>
      </c>
    </row>
    <row r="101" spans="23:25" x14ac:dyDescent="0.45">
      <c r="W101">
        <v>550</v>
      </c>
      <c r="X101">
        <v>354</v>
      </c>
    </row>
    <row r="102" spans="23:25" x14ac:dyDescent="0.45">
      <c r="W102">
        <v>560</v>
      </c>
      <c r="X102">
        <v>358</v>
      </c>
    </row>
    <row r="103" spans="23:25" x14ac:dyDescent="0.45">
      <c r="W103">
        <v>570</v>
      </c>
      <c r="X103">
        <v>372</v>
      </c>
    </row>
    <row r="104" spans="23:25" x14ac:dyDescent="0.45">
      <c r="W104">
        <v>580</v>
      </c>
      <c r="X104">
        <v>411</v>
      </c>
    </row>
    <row r="105" spans="23:25" x14ac:dyDescent="0.45">
      <c r="W105">
        <v>590</v>
      </c>
      <c r="X105">
        <v>509</v>
      </c>
    </row>
    <row r="106" spans="23:25" x14ac:dyDescent="0.45">
      <c r="W106">
        <v>600</v>
      </c>
      <c r="X106">
        <v>739</v>
      </c>
    </row>
    <row r="107" spans="23:25" x14ac:dyDescent="0.45">
      <c r="W107">
        <v>610</v>
      </c>
      <c r="X107">
        <v>1156</v>
      </c>
    </row>
    <row r="108" spans="23:25" x14ac:dyDescent="0.45">
      <c r="W108">
        <v>620</v>
      </c>
      <c r="X108">
        <v>2030</v>
      </c>
    </row>
    <row r="109" spans="23:25" x14ac:dyDescent="0.45">
      <c r="W109">
        <v>630</v>
      </c>
      <c r="X109">
        <v>1045</v>
      </c>
    </row>
    <row r="110" spans="23:25" x14ac:dyDescent="0.45">
      <c r="W110">
        <v>640</v>
      </c>
      <c r="X110">
        <v>446</v>
      </c>
    </row>
    <row r="111" spans="23:25" x14ac:dyDescent="0.45">
      <c r="W111">
        <v>650</v>
      </c>
      <c r="X111">
        <v>364</v>
      </c>
    </row>
    <row r="112" spans="23:25" x14ac:dyDescent="0.45">
      <c r="W112">
        <v>660</v>
      </c>
      <c r="X112">
        <v>355</v>
      </c>
    </row>
    <row r="113" spans="23:24" x14ac:dyDescent="0.45">
      <c r="W113">
        <v>628</v>
      </c>
      <c r="X113">
        <v>1308</v>
      </c>
    </row>
    <row r="114" spans="23:24" x14ac:dyDescent="0.45">
      <c r="W114">
        <v>626</v>
      </c>
      <c r="X114">
        <v>1636</v>
      </c>
    </row>
    <row r="115" spans="23:24" x14ac:dyDescent="0.45">
      <c r="W115">
        <v>624</v>
      </c>
      <c r="X115">
        <v>1940</v>
      </c>
    </row>
    <row r="116" spans="23:24" x14ac:dyDescent="0.45">
      <c r="W116">
        <v>622</v>
      </c>
      <c r="X116">
        <v>2090</v>
      </c>
    </row>
    <row r="117" spans="23:24" x14ac:dyDescent="0.45">
      <c r="W117">
        <v>618</v>
      </c>
      <c r="X117">
        <v>1859</v>
      </c>
    </row>
    <row r="118" spans="23:24" x14ac:dyDescent="0.45">
      <c r="W118">
        <v>616</v>
      </c>
      <c r="X118">
        <v>1652</v>
      </c>
    </row>
    <row r="119" spans="23:24" x14ac:dyDescent="0.45">
      <c r="W119">
        <v>614</v>
      </c>
      <c r="X119">
        <v>1463</v>
      </c>
    </row>
    <row r="120" spans="23:24" x14ac:dyDescent="0.45">
      <c r="W120">
        <v>612</v>
      </c>
      <c r="X120">
        <v>1290</v>
      </c>
    </row>
    <row r="121" spans="23:24" x14ac:dyDescent="0.45">
      <c r="W121">
        <v>608</v>
      </c>
      <c r="X121">
        <v>1047</v>
      </c>
    </row>
    <row r="122" spans="23:24" x14ac:dyDescent="0.45">
      <c r="W122">
        <v>636</v>
      </c>
      <c r="X122">
        <v>600</v>
      </c>
    </row>
    <row r="123" spans="23:24" x14ac:dyDescent="0.45">
      <c r="W123">
        <v>634</v>
      </c>
      <c r="X123">
        <v>715</v>
      </c>
    </row>
    <row r="124" spans="23:24" x14ac:dyDescent="0.45">
      <c r="W124">
        <v>632</v>
      </c>
      <c r="X124">
        <v>865</v>
      </c>
    </row>
    <row r="125" spans="23:24" x14ac:dyDescent="0.45">
      <c r="W125">
        <v>604</v>
      </c>
      <c r="X125">
        <v>885</v>
      </c>
    </row>
  </sheetData>
  <pageMargins left="0.7" right="0.7" top="0.75" bottom="0.75" header="0.3" footer="0.3"/>
  <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2019-11-21T13:10:38Z</dcterms:created>
  <dcterms:modified xsi:type="dcterms:W3CDTF">2019-11-23T23:06:01Z</dcterms:modified>
</cp:coreProperties>
</file>