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2_F037_麻醉_吴奕豪\F037_原始数据\Fig 5\"/>
    </mc:Choice>
  </mc:AlternateContent>
  <xr:revisionPtr revIDLastSave="0" documentId="13_ncr:1_{ECC72624-5ED9-4242-A7DA-19A526A845D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5" i="1"/>
  <c r="N16" i="1"/>
  <c r="N17" i="1"/>
  <c r="N18" i="1"/>
  <c r="N19" i="1"/>
  <c r="N20" i="1"/>
  <c r="N12" i="1"/>
  <c r="I13" i="1"/>
  <c r="I14" i="1"/>
  <c r="I15" i="1"/>
  <c r="I16" i="1"/>
  <c r="I17" i="1"/>
  <c r="I18" i="1"/>
  <c r="I19" i="1"/>
  <c r="I20" i="1"/>
  <c r="I12" i="1"/>
  <c r="D13" i="1"/>
  <c r="D14" i="1"/>
  <c r="D15" i="1"/>
  <c r="D16" i="1"/>
  <c r="D17" i="1"/>
  <c r="D18" i="1"/>
  <c r="D19" i="1"/>
  <c r="D20" i="1"/>
  <c r="D12" i="1"/>
</calcChain>
</file>

<file path=xl/sharedStrings.xml><?xml version="1.0" encoding="utf-8"?>
<sst xmlns="http://schemas.openxmlformats.org/spreadsheetml/2006/main" count="48" uniqueCount="16">
  <si>
    <t>CON</t>
    <phoneticPr fontId="1" type="noConversion"/>
  </si>
  <si>
    <t>H2O2</t>
    <phoneticPr fontId="1" type="noConversion"/>
  </si>
  <si>
    <t>H2O2+CLS</t>
    <phoneticPr fontId="1" type="noConversion"/>
  </si>
  <si>
    <t>JAK1</t>
    <phoneticPr fontId="1" type="noConversion"/>
  </si>
  <si>
    <t>STAT1</t>
    <phoneticPr fontId="1" type="noConversion"/>
  </si>
  <si>
    <t>STAT6</t>
    <phoneticPr fontId="1" type="noConversion"/>
  </si>
  <si>
    <t>P-JAK1</t>
    <phoneticPr fontId="1" type="noConversion"/>
  </si>
  <si>
    <t>H2O3</t>
  </si>
  <si>
    <t>H2O4</t>
  </si>
  <si>
    <t>H2O3+CLS</t>
  </si>
  <si>
    <t>H2O4+CLS</t>
  </si>
  <si>
    <t>P-STAT1</t>
    <phoneticPr fontId="1" type="noConversion"/>
  </si>
  <si>
    <t>P-STAT6</t>
    <phoneticPr fontId="1" type="noConversion"/>
  </si>
  <si>
    <t>P-JAK1/JAK1</t>
    <phoneticPr fontId="1" type="noConversion"/>
  </si>
  <si>
    <t>P-STAT1/STAT1</t>
    <phoneticPr fontId="1" type="noConversion"/>
  </si>
  <si>
    <t>P-STAT6/STAT6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</si>
</sst>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23" sqref="D23"/>
    </sheetView>
  </sheetViews>
  <sheetFormatPr defaultRowHeight="14" x14ac:dyDescent="0.3"/>
  <cols>
    <col min="1" max="1" width="12.33203125" bestFit="1" customWidth="1"/>
    <col min="3" max="3" width="10" bestFit="1" customWidth="1"/>
  </cols>
  <sheetData>
    <row r="1" spans="1:14" x14ac:dyDescent="0.3">
      <c r="A1" t="s">
        <v>3</v>
      </c>
      <c r="E1" t="s">
        <v>4</v>
      </c>
      <c r="I1" t="s">
        <v>5</v>
      </c>
    </row>
    <row r="2" spans="1:14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4" x14ac:dyDescent="0.3">
      <c r="A3">
        <v>0.32158477318990197</v>
      </c>
      <c r="B3">
        <v>0.69967959176274386</v>
      </c>
      <c r="C3">
        <v>0.39930730185832403</v>
      </c>
      <c r="E3">
        <v>0.16501519877656601</v>
      </c>
      <c r="F3">
        <v>1.1003258465666015</v>
      </c>
      <c r="G3">
        <v>0.30984400556187158</v>
      </c>
      <c r="I3">
        <v>0.16035063619410761</v>
      </c>
      <c r="J3">
        <v>0.17096124587861641</v>
      </c>
      <c r="K3">
        <v>0.91775947875303077</v>
      </c>
    </row>
    <row r="4" spans="1:14" x14ac:dyDescent="0.3">
      <c r="A4">
        <v>0.36578503849542299</v>
      </c>
      <c r="B4">
        <v>0.71665136564180199</v>
      </c>
      <c r="C4">
        <v>0.45340780606937725</v>
      </c>
      <c r="E4">
        <v>0.290406787451641</v>
      </c>
      <c r="F4">
        <v>1.0359503152416447</v>
      </c>
      <c r="G4">
        <v>0.20309122156392745</v>
      </c>
      <c r="I4">
        <v>0.13991347674636909</v>
      </c>
      <c r="J4">
        <v>0.1698063008788937</v>
      </c>
      <c r="K4">
        <v>0.79957491521146551</v>
      </c>
    </row>
    <row r="5" spans="1:14" x14ac:dyDescent="0.3">
      <c r="A5">
        <v>0.20101128915323954</v>
      </c>
      <c r="B5">
        <v>0.63114129039292899</v>
      </c>
      <c r="C5">
        <v>0.38072014521099212</v>
      </c>
      <c r="E5">
        <v>0.218214301566869</v>
      </c>
      <c r="F5">
        <v>0.68464057460227012</v>
      </c>
      <c r="G5">
        <v>0.19650814217790905</v>
      </c>
      <c r="I5">
        <v>0.14040367779039525</v>
      </c>
      <c r="J5">
        <v>0.25333975955410537</v>
      </c>
      <c r="K5">
        <v>0.72961427538253498</v>
      </c>
    </row>
    <row r="11" spans="1:14" x14ac:dyDescent="0.3">
      <c r="B11" t="s">
        <v>6</v>
      </c>
      <c r="C11" t="s">
        <v>3</v>
      </c>
      <c r="D11" t="s">
        <v>13</v>
      </c>
      <c r="G11" t="s">
        <v>11</v>
      </c>
      <c r="H11" t="s">
        <v>4</v>
      </c>
      <c r="I11" t="s">
        <v>14</v>
      </c>
      <c r="L11" t="s">
        <v>12</v>
      </c>
      <c r="M11" t="s">
        <v>5</v>
      </c>
      <c r="N11" t="s">
        <v>15</v>
      </c>
    </row>
    <row r="12" spans="1:14" x14ac:dyDescent="0.3">
      <c r="A12" t="s">
        <v>0</v>
      </c>
      <c r="B12">
        <v>61518</v>
      </c>
      <c r="C12">
        <v>191296</v>
      </c>
      <c r="D12">
        <f>B12/C12</f>
        <v>0.32158539645366341</v>
      </c>
      <c r="F12" t="s">
        <v>0</v>
      </c>
      <c r="G12">
        <v>31339</v>
      </c>
      <c r="H12">
        <v>189916</v>
      </c>
      <c r="I12">
        <f>G12/H12</f>
        <v>0.16501505928937005</v>
      </c>
      <c r="K12" t="s">
        <v>0</v>
      </c>
      <c r="L12">
        <v>32794</v>
      </c>
      <c r="M12">
        <v>204515</v>
      </c>
      <c r="N12">
        <f>L12/M12</f>
        <v>0.16035009656993374</v>
      </c>
    </row>
    <row r="13" spans="1:14" x14ac:dyDescent="0.3">
      <c r="A13" t="s">
        <v>0</v>
      </c>
      <c r="B13">
        <v>71115</v>
      </c>
      <c r="C13">
        <v>194417</v>
      </c>
      <c r="D13">
        <f t="shared" ref="D13:D20" si="0">B13/C13</f>
        <v>0.3657859137832597</v>
      </c>
      <c r="F13" t="s">
        <v>0</v>
      </c>
      <c r="G13">
        <v>55568</v>
      </c>
      <c r="H13">
        <v>191345</v>
      </c>
      <c r="I13">
        <f t="shared" ref="I13:I20" si="1">G13/H13</f>
        <v>0.29040737934098093</v>
      </c>
      <c r="K13" t="s">
        <v>0</v>
      </c>
      <c r="L13">
        <v>32198</v>
      </c>
      <c r="M13">
        <v>230130</v>
      </c>
      <c r="N13">
        <f t="shared" ref="N13:N20" si="2">L13/M13</f>
        <v>0.13991222352583321</v>
      </c>
    </row>
    <row r="14" spans="1:14" x14ac:dyDescent="0.3">
      <c r="A14" t="s">
        <v>0</v>
      </c>
      <c r="B14">
        <v>39957</v>
      </c>
      <c r="C14">
        <v>198780</v>
      </c>
      <c r="D14">
        <f t="shared" si="0"/>
        <v>0.20101116812556596</v>
      </c>
      <c r="F14" t="s">
        <v>0</v>
      </c>
      <c r="G14">
        <v>42954</v>
      </c>
      <c r="H14">
        <v>196842</v>
      </c>
      <c r="I14">
        <f t="shared" si="1"/>
        <v>0.2182156247142378</v>
      </c>
      <c r="K14" t="s">
        <v>0</v>
      </c>
      <c r="L14">
        <v>31784</v>
      </c>
      <c r="M14">
        <v>226375</v>
      </c>
      <c r="N14">
        <f t="shared" si="2"/>
        <v>0.1404041965764771</v>
      </c>
    </row>
    <row r="15" spans="1:14" x14ac:dyDescent="0.3">
      <c r="A15" t="s">
        <v>1</v>
      </c>
      <c r="B15">
        <v>124607</v>
      </c>
      <c r="C15">
        <v>178091</v>
      </c>
      <c r="D15">
        <f t="shared" si="0"/>
        <v>0.69968162343970219</v>
      </c>
      <c r="F15" t="s">
        <v>1</v>
      </c>
      <c r="G15">
        <v>197403</v>
      </c>
      <c r="H15">
        <v>179404</v>
      </c>
      <c r="I15">
        <f t="shared" si="1"/>
        <v>1.1003266370872444</v>
      </c>
      <c r="K15" t="s">
        <v>1</v>
      </c>
      <c r="L15">
        <v>33224</v>
      </c>
      <c r="M15">
        <v>194338</v>
      </c>
      <c r="N15">
        <f t="shared" si="2"/>
        <v>0.1709598740338997</v>
      </c>
    </row>
    <row r="16" spans="1:14" x14ac:dyDescent="0.3">
      <c r="A16" t="s">
        <v>7</v>
      </c>
      <c r="B16">
        <v>134885</v>
      </c>
      <c r="C16">
        <v>188216</v>
      </c>
      <c r="D16">
        <f t="shared" si="0"/>
        <v>0.71665001912696047</v>
      </c>
      <c r="F16" t="s">
        <v>7</v>
      </c>
      <c r="G16">
        <v>199529</v>
      </c>
      <c r="H16">
        <v>192605</v>
      </c>
      <c r="I16">
        <f t="shared" si="1"/>
        <v>1.0359492225020119</v>
      </c>
      <c r="K16" t="s">
        <v>7</v>
      </c>
      <c r="L16">
        <v>36213</v>
      </c>
      <c r="M16">
        <v>213258</v>
      </c>
      <c r="N16">
        <f t="shared" si="2"/>
        <v>0.16980840109163547</v>
      </c>
    </row>
    <row r="17" spans="1:14" x14ac:dyDescent="0.3">
      <c r="A17" t="s">
        <v>8</v>
      </c>
      <c r="B17">
        <v>128214</v>
      </c>
      <c r="C17">
        <v>203147</v>
      </c>
      <c r="D17">
        <f t="shared" si="0"/>
        <v>0.63113902740380123</v>
      </c>
      <c r="F17" t="s">
        <v>8</v>
      </c>
      <c r="G17">
        <v>133897</v>
      </c>
      <c r="H17">
        <v>195572</v>
      </c>
      <c r="I17">
        <f t="shared" si="1"/>
        <v>0.68464299592988775</v>
      </c>
      <c r="K17" t="s">
        <v>8</v>
      </c>
      <c r="L17">
        <v>53645</v>
      </c>
      <c r="M17">
        <v>211751</v>
      </c>
      <c r="N17">
        <f t="shared" si="2"/>
        <v>0.25334000783939625</v>
      </c>
    </row>
    <row r="18" spans="1:14" x14ac:dyDescent="0.3">
      <c r="A18" t="s">
        <v>2</v>
      </c>
      <c r="B18">
        <v>74506</v>
      </c>
      <c r="C18">
        <v>186587</v>
      </c>
      <c r="D18">
        <f t="shared" si="0"/>
        <v>0.39930970539212268</v>
      </c>
      <c r="F18" t="s">
        <v>2</v>
      </c>
      <c r="G18">
        <v>60729</v>
      </c>
      <c r="H18">
        <v>196001</v>
      </c>
      <c r="I18">
        <f t="shared" si="1"/>
        <v>0.30984025591706166</v>
      </c>
      <c r="K18" t="s">
        <v>2</v>
      </c>
      <c r="L18">
        <v>191441</v>
      </c>
      <c r="M18">
        <v>208596</v>
      </c>
      <c r="N18">
        <f t="shared" si="2"/>
        <v>0.91775968858463253</v>
      </c>
    </row>
    <row r="19" spans="1:14" x14ac:dyDescent="0.3">
      <c r="A19" t="s">
        <v>9</v>
      </c>
      <c r="B19">
        <v>82498</v>
      </c>
      <c r="C19">
        <v>181952</v>
      </c>
      <c r="D19">
        <f t="shared" si="0"/>
        <v>0.45340529370383398</v>
      </c>
      <c r="F19" t="s">
        <v>9</v>
      </c>
      <c r="G19">
        <v>42080</v>
      </c>
      <c r="H19">
        <v>207196</v>
      </c>
      <c r="I19">
        <f t="shared" si="1"/>
        <v>0.20309272379775672</v>
      </c>
      <c r="K19" t="s">
        <v>9</v>
      </c>
      <c r="L19">
        <v>154960</v>
      </c>
      <c r="M19">
        <v>193803</v>
      </c>
      <c r="N19">
        <f t="shared" si="2"/>
        <v>0.79957482598308594</v>
      </c>
    </row>
    <row r="20" spans="1:14" x14ac:dyDescent="0.3">
      <c r="A20" t="s">
        <v>10</v>
      </c>
      <c r="B20">
        <v>62223</v>
      </c>
      <c r="C20">
        <v>163435</v>
      </c>
      <c r="D20">
        <f t="shared" si="0"/>
        <v>0.38072016397956376</v>
      </c>
      <c r="F20" t="s">
        <v>10</v>
      </c>
      <c r="G20">
        <v>40005</v>
      </c>
      <c r="H20">
        <v>203577</v>
      </c>
      <c r="I20">
        <f t="shared" si="1"/>
        <v>0.1965104112940067</v>
      </c>
      <c r="K20" t="s">
        <v>10</v>
      </c>
      <c r="L20">
        <v>147814</v>
      </c>
      <c r="M20">
        <v>202592</v>
      </c>
      <c r="N20">
        <f t="shared" si="2"/>
        <v>0.72961419996840937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2024-06-20T07:22:00Z</dcterms:modified>
</cp:coreProperties>
</file>