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G:\0-编辑-MG\000-编辑组项目\吴奕豪\2024年\5-2_F037_麻醉_吴奕豪\F037-二次内部驳回 回复-Peerj\Raw data\Fig 4\"/>
    </mc:Choice>
  </mc:AlternateContent>
  <xr:revisionPtr revIDLastSave="0" documentId="13_ncr:1_{E7F00820-E6DC-4E92-AC45-6713777AFA35}" xr6:coauthVersionLast="47" xr6:coauthVersionMax="47" xr10:uidLastSave="{00000000-0000-0000-0000-000000000000}"/>
  <bookViews>
    <workbookView xWindow="-110" yWindow="-110" windowWidth="21820" windowHeight="13900" xr2:uid="{00000000-000D-0000-FFFF-FFFF00000000}"/>
  </bookViews>
  <sheets>
    <sheet name="MARKER MFI" sheetId="1" r:id="rId1"/>
    <sheet name="OXIDATIVE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3" i="1" l="1"/>
  <c r="D24" i="1"/>
  <c r="D25" i="1"/>
  <c r="D26" i="1"/>
  <c r="D27" i="1"/>
  <c r="D28" i="1"/>
  <c r="D29" i="1"/>
  <c r="D30" i="1"/>
  <c r="D31" i="1"/>
  <c r="D12" i="1"/>
  <c r="D13" i="1"/>
  <c r="D14" i="1"/>
  <c r="D15" i="1"/>
  <c r="D16" i="1"/>
  <c r="D17" i="1"/>
  <c r="D18" i="1"/>
  <c r="D19" i="1"/>
  <c r="D11" i="1"/>
</calcChain>
</file>

<file path=xl/sharedStrings.xml><?xml version="1.0" encoding="utf-8"?>
<sst xmlns="http://schemas.openxmlformats.org/spreadsheetml/2006/main" count="58" uniqueCount="21">
  <si>
    <t>CD86</t>
    <phoneticPr fontId="1" type="noConversion"/>
  </si>
  <si>
    <t>CON</t>
    <phoneticPr fontId="1" type="noConversion"/>
  </si>
  <si>
    <t>H2O2</t>
    <phoneticPr fontId="1" type="noConversion"/>
  </si>
  <si>
    <t>H2O2+CLS</t>
    <phoneticPr fontId="1" type="noConversion"/>
  </si>
  <si>
    <t>CD206</t>
    <phoneticPr fontId="1" type="noConversion"/>
  </si>
  <si>
    <t>SOD</t>
    <phoneticPr fontId="1" type="noConversion"/>
  </si>
  <si>
    <t>MDA</t>
    <phoneticPr fontId="1" type="noConversion"/>
  </si>
  <si>
    <t>H2O3</t>
  </si>
  <si>
    <t>H2O4</t>
  </si>
  <si>
    <t>H2O3+CLS</t>
  </si>
  <si>
    <t>H2O4+CLS</t>
  </si>
  <si>
    <t>O.D Value</t>
    <phoneticPr fontId="1" type="noConversion"/>
  </si>
  <si>
    <t>Sham</t>
    <phoneticPr fontId="1" type="noConversion"/>
  </si>
  <si>
    <t>A+S+PBS</t>
    <phoneticPr fontId="1" type="noConversion"/>
  </si>
  <si>
    <t>A+S+CSL</t>
    <phoneticPr fontId="1" type="noConversion"/>
  </si>
  <si>
    <t>SOD Standard curve</t>
    <phoneticPr fontId="1" type="noConversion"/>
  </si>
  <si>
    <t>MDA Standard curve</t>
    <phoneticPr fontId="1" type="noConversion"/>
  </si>
  <si>
    <t>concentration</t>
    <phoneticPr fontId="1" type="noConversion"/>
  </si>
  <si>
    <t>Optical density</t>
    <phoneticPr fontId="1" type="noConversion"/>
  </si>
  <si>
    <t>area</t>
    <phoneticPr fontId="1" type="noConversion"/>
  </si>
  <si>
    <t>Mean fluorescence intensity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</si>
</sst>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SODconcentration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'[1]OXIDATIVE '!$B$9</c:f>
              <c:strCache>
                <c:ptCount val="1"/>
                <c:pt idx="0">
                  <c:v>浓度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'[1]OXIDATIVE '!$A$10:$A$14</c:f>
              <c:numCache>
                <c:formatCode>General</c:formatCode>
                <c:ptCount val="5"/>
                <c:pt idx="0">
                  <c:v>0</c:v>
                </c:pt>
                <c:pt idx="1">
                  <c:v>0.1</c:v>
                </c:pt>
                <c:pt idx="2">
                  <c:v>0.34499999999999997</c:v>
                </c:pt>
                <c:pt idx="3">
                  <c:v>0.71399999999999997</c:v>
                </c:pt>
                <c:pt idx="4">
                  <c:v>1.214</c:v>
                </c:pt>
              </c:numCache>
            </c:numRef>
          </c:xVal>
          <c:yVal>
            <c:numRef>
              <c:f>'[1]OXIDATIVE '!$B$10:$B$14</c:f>
              <c:numCache>
                <c:formatCode>General</c:formatCode>
                <c:ptCount val="5"/>
                <c:pt idx="0">
                  <c:v>0</c:v>
                </c:pt>
                <c:pt idx="1">
                  <c:v>100</c:v>
                </c:pt>
                <c:pt idx="2">
                  <c:v>300</c:v>
                </c:pt>
                <c:pt idx="3">
                  <c:v>600</c:v>
                </c:pt>
                <c:pt idx="4">
                  <c:v>1200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70D-4303-B708-2D2099B60B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80431"/>
        <c:axId val="1582788111"/>
      </c:scatterChart>
      <c:valAx>
        <c:axId val="1582780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2788111"/>
        <c:crosses val="autoZero"/>
        <c:crossBetween val="midCat"/>
      </c:valAx>
      <c:valAx>
        <c:axId val="1582788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2780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MDAconcentration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'[1]OXIDATIVE '!$L$9</c:f>
              <c:strCache>
                <c:ptCount val="1"/>
                <c:pt idx="0">
                  <c:v>浓度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'[1]OXIDATIVE '!$K$10:$K$14</c:f>
              <c:numCache>
                <c:formatCode>General</c:formatCode>
                <c:ptCount val="5"/>
                <c:pt idx="0">
                  <c:v>0</c:v>
                </c:pt>
                <c:pt idx="1">
                  <c:v>0.245</c:v>
                </c:pt>
                <c:pt idx="2">
                  <c:v>0.45600000000000002</c:v>
                </c:pt>
                <c:pt idx="3">
                  <c:v>0.625</c:v>
                </c:pt>
                <c:pt idx="4">
                  <c:v>1.1140000000000001</c:v>
                </c:pt>
              </c:numCache>
            </c:numRef>
          </c:xVal>
          <c:yVal>
            <c:numRef>
              <c:f>'[1]OXIDATIVE '!$L$10:$L$14</c:f>
              <c:numCache>
                <c:formatCode>General</c:formatCode>
                <c:ptCount val="5"/>
                <c:pt idx="0">
                  <c:v>0</c:v>
                </c:pt>
                <c:pt idx="1">
                  <c:v>2.5</c:v>
                </c:pt>
                <c:pt idx="2">
                  <c:v>5.2</c:v>
                </c:pt>
                <c:pt idx="3">
                  <c:v>11.5</c:v>
                </c:pt>
                <c:pt idx="4">
                  <c:v>21.34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B6-4BD7-A39F-35B3BDE20F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8159295"/>
        <c:axId val="1588159775"/>
      </c:scatterChart>
      <c:valAx>
        <c:axId val="1588159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8159775"/>
        <c:crosses val="autoZero"/>
        <c:crossBetween val="midCat"/>
      </c:valAx>
      <c:valAx>
        <c:axId val="1588159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8159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7</xdr:row>
      <xdr:rowOff>82550</xdr:rowOff>
    </xdr:from>
    <xdr:to>
      <xdr:col>11</xdr:col>
      <xdr:colOff>482600</xdr:colOff>
      <xdr:row>18</xdr:row>
      <xdr:rowOff>152400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5C55570-65A5-40CC-9C33-C6EC2BD892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311150</xdr:colOff>
      <xdr:row>7</xdr:row>
      <xdr:rowOff>88900</xdr:rowOff>
    </xdr:from>
    <xdr:to>
      <xdr:col>18</xdr:col>
      <xdr:colOff>133350</xdr:colOff>
      <xdr:row>18</xdr:row>
      <xdr:rowOff>171450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A948C5BB-8436-46D6-A83F-80F6E6E1EB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G:\&#26032;&#24314;&#25991;&#20214;&#22841;\&#21333;&#32431;&#23454;&#39564;\&#26705;&#26684;\2024\&#24050;&#32467;&#31639;-2\&#40635;&#37257;&#31185;\Fig%202\Fig%202.xlsx" TargetMode="External"/><Relationship Id="rId1" Type="http://schemas.openxmlformats.org/officeDocument/2006/relationships/externalLinkPath" Target="/&#26032;&#24314;&#25991;&#20214;&#22841;/&#21333;&#32431;&#23454;&#39564;/&#26705;&#26684;/2024/&#24050;&#32467;&#31639;-2/&#40635;&#37257;&#31185;/Fig%202/Fig%20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ba1 numbers"/>
      <sheetName val="MARKERS PCR"/>
      <sheetName val="OXIDATIVE "/>
    </sheetNames>
    <sheetDataSet>
      <sheetData sheetId="0"/>
      <sheetData sheetId="1"/>
      <sheetData sheetId="2">
        <row r="9">
          <cell r="B9" t="str">
            <v>浓度</v>
          </cell>
          <cell r="L9" t="str">
            <v>浓度</v>
          </cell>
        </row>
        <row r="10">
          <cell r="A10">
            <v>0</v>
          </cell>
          <cell r="B10">
            <v>0</v>
          </cell>
          <cell r="K10">
            <v>0</v>
          </cell>
          <cell r="L10">
            <v>0</v>
          </cell>
        </row>
        <row r="11">
          <cell r="A11">
            <v>0.1</v>
          </cell>
          <cell r="B11">
            <v>100</v>
          </cell>
          <cell r="K11">
            <v>0.245</v>
          </cell>
          <cell r="L11">
            <v>2.5</v>
          </cell>
        </row>
        <row r="12">
          <cell r="A12">
            <v>0.34499999999999997</v>
          </cell>
          <cell r="B12">
            <v>300</v>
          </cell>
          <cell r="K12">
            <v>0.45600000000000002</v>
          </cell>
          <cell r="L12">
            <v>5.2</v>
          </cell>
        </row>
        <row r="13">
          <cell r="A13">
            <v>0.71399999999999997</v>
          </cell>
          <cell r="B13">
            <v>600</v>
          </cell>
          <cell r="K13">
            <v>0.625</v>
          </cell>
          <cell r="L13">
            <v>11.5</v>
          </cell>
        </row>
        <row r="14">
          <cell r="A14">
            <v>1.214</v>
          </cell>
          <cell r="B14">
            <v>1200</v>
          </cell>
          <cell r="K14">
            <v>1.1140000000000001</v>
          </cell>
          <cell r="L14">
            <v>21.34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1"/>
  <sheetViews>
    <sheetView tabSelected="1" workbookViewId="0">
      <selection activeCell="F23" sqref="F23"/>
    </sheetView>
  </sheetViews>
  <sheetFormatPr defaultRowHeight="14" x14ac:dyDescent="0.3"/>
  <cols>
    <col min="1" max="1" width="10" bestFit="1" customWidth="1"/>
    <col min="3" max="3" width="10" bestFit="1" customWidth="1"/>
    <col min="4" max="4" width="12.33203125" bestFit="1" customWidth="1"/>
  </cols>
  <sheetData>
    <row r="1" spans="1:7" x14ac:dyDescent="0.3">
      <c r="A1" t="s">
        <v>0</v>
      </c>
      <c r="E1" t="s">
        <v>4</v>
      </c>
    </row>
    <row r="2" spans="1:7" x14ac:dyDescent="0.3">
      <c r="A2" t="s">
        <v>1</v>
      </c>
      <c r="B2" t="s">
        <v>2</v>
      </c>
      <c r="C2" t="s">
        <v>3</v>
      </c>
      <c r="E2" t="s">
        <v>1</v>
      </c>
      <c r="F2" t="s">
        <v>2</v>
      </c>
      <c r="G2" t="s">
        <v>3</v>
      </c>
    </row>
    <row r="3" spans="1:7" x14ac:dyDescent="0.3">
      <c r="A3">
        <v>133</v>
      </c>
      <c r="B3">
        <v>320</v>
      </c>
      <c r="C3">
        <v>143</v>
      </c>
      <c r="E3">
        <v>95</v>
      </c>
      <c r="F3">
        <v>97</v>
      </c>
      <c r="G3">
        <v>479</v>
      </c>
    </row>
    <row r="4" spans="1:7" x14ac:dyDescent="0.3">
      <c r="A4">
        <v>119</v>
      </c>
      <c r="B4">
        <v>351</v>
      </c>
      <c r="C4">
        <v>135</v>
      </c>
      <c r="E4">
        <v>127</v>
      </c>
      <c r="F4">
        <v>154</v>
      </c>
      <c r="G4">
        <v>395</v>
      </c>
    </row>
    <row r="5" spans="1:7" x14ac:dyDescent="0.3">
      <c r="A5">
        <v>126</v>
      </c>
      <c r="B5">
        <v>387</v>
      </c>
      <c r="C5">
        <v>120</v>
      </c>
      <c r="E5">
        <v>111</v>
      </c>
      <c r="F5">
        <v>141</v>
      </c>
      <c r="G5">
        <v>567</v>
      </c>
    </row>
    <row r="10" spans="1:7" x14ac:dyDescent="0.3">
      <c r="A10" t="s">
        <v>0</v>
      </c>
      <c r="B10" t="s">
        <v>18</v>
      </c>
      <c r="C10" t="s">
        <v>19</v>
      </c>
      <c r="D10" t="s">
        <v>20</v>
      </c>
    </row>
    <row r="11" spans="1:7" x14ac:dyDescent="0.3">
      <c r="A11" t="s">
        <v>1</v>
      </c>
      <c r="B11">
        <v>1596</v>
      </c>
      <c r="C11">
        <v>12</v>
      </c>
      <c r="D11">
        <f>B11/C11</f>
        <v>133</v>
      </c>
    </row>
    <row r="12" spans="1:7" x14ac:dyDescent="0.3">
      <c r="A12" t="s">
        <v>1</v>
      </c>
      <c r="B12">
        <v>1904</v>
      </c>
      <c r="C12">
        <v>16</v>
      </c>
      <c r="D12">
        <f t="shared" ref="D12:D19" si="0">B12/C12</f>
        <v>119</v>
      </c>
    </row>
    <row r="13" spans="1:7" x14ac:dyDescent="0.3">
      <c r="A13" t="s">
        <v>1</v>
      </c>
      <c r="B13">
        <v>2268</v>
      </c>
      <c r="C13">
        <v>18</v>
      </c>
      <c r="D13">
        <f t="shared" si="0"/>
        <v>126</v>
      </c>
    </row>
    <row r="14" spans="1:7" x14ac:dyDescent="0.3">
      <c r="A14" t="s">
        <v>2</v>
      </c>
      <c r="B14">
        <v>17920</v>
      </c>
      <c r="C14">
        <v>56</v>
      </c>
      <c r="D14">
        <f t="shared" si="0"/>
        <v>320</v>
      </c>
    </row>
    <row r="15" spans="1:7" x14ac:dyDescent="0.3">
      <c r="A15" t="s">
        <v>7</v>
      </c>
      <c r="B15">
        <v>17199</v>
      </c>
      <c r="C15">
        <v>49</v>
      </c>
      <c r="D15">
        <f t="shared" si="0"/>
        <v>351</v>
      </c>
    </row>
    <row r="16" spans="1:7" x14ac:dyDescent="0.3">
      <c r="A16" t="s">
        <v>8</v>
      </c>
      <c r="B16">
        <v>23607</v>
      </c>
      <c r="C16">
        <v>61</v>
      </c>
      <c r="D16">
        <f t="shared" si="0"/>
        <v>387</v>
      </c>
    </row>
    <row r="17" spans="1:4" x14ac:dyDescent="0.3">
      <c r="A17" t="s">
        <v>3</v>
      </c>
      <c r="B17">
        <v>2288</v>
      </c>
      <c r="C17">
        <v>16</v>
      </c>
      <c r="D17">
        <f t="shared" si="0"/>
        <v>143</v>
      </c>
    </row>
    <row r="18" spans="1:4" x14ac:dyDescent="0.3">
      <c r="A18" t="s">
        <v>9</v>
      </c>
      <c r="B18">
        <v>1620</v>
      </c>
      <c r="C18">
        <v>12</v>
      </c>
      <c r="D18">
        <f t="shared" si="0"/>
        <v>135</v>
      </c>
    </row>
    <row r="19" spans="1:4" x14ac:dyDescent="0.3">
      <c r="A19" t="s">
        <v>10</v>
      </c>
      <c r="B19">
        <v>1320</v>
      </c>
      <c r="C19">
        <v>11</v>
      </c>
      <c r="D19">
        <f t="shared" si="0"/>
        <v>120</v>
      </c>
    </row>
    <row r="22" spans="1:4" x14ac:dyDescent="0.3">
      <c r="A22" t="s">
        <v>0</v>
      </c>
      <c r="B22" t="s">
        <v>18</v>
      </c>
      <c r="C22" t="s">
        <v>19</v>
      </c>
      <c r="D22" t="s">
        <v>20</v>
      </c>
    </row>
    <row r="23" spans="1:4" x14ac:dyDescent="0.3">
      <c r="A23" t="s">
        <v>1</v>
      </c>
      <c r="B23">
        <v>855</v>
      </c>
      <c r="C23">
        <v>9</v>
      </c>
      <c r="D23">
        <f>B23/C23</f>
        <v>95</v>
      </c>
    </row>
    <row r="24" spans="1:4" x14ac:dyDescent="0.3">
      <c r="A24" t="s">
        <v>1</v>
      </c>
      <c r="B24">
        <v>889</v>
      </c>
      <c r="C24">
        <v>7</v>
      </c>
      <c r="D24">
        <f t="shared" ref="D24:D31" si="1">B24/C24</f>
        <v>127</v>
      </c>
    </row>
    <row r="25" spans="1:4" x14ac:dyDescent="0.3">
      <c r="A25" t="s">
        <v>1</v>
      </c>
      <c r="B25">
        <v>1332</v>
      </c>
      <c r="C25">
        <v>12</v>
      </c>
      <c r="D25">
        <f t="shared" si="1"/>
        <v>111</v>
      </c>
    </row>
    <row r="26" spans="1:4" x14ac:dyDescent="0.3">
      <c r="A26" t="s">
        <v>2</v>
      </c>
      <c r="B26">
        <v>1067</v>
      </c>
      <c r="C26">
        <v>11</v>
      </c>
      <c r="D26">
        <f t="shared" si="1"/>
        <v>97</v>
      </c>
    </row>
    <row r="27" spans="1:4" x14ac:dyDescent="0.3">
      <c r="A27" t="s">
        <v>7</v>
      </c>
      <c r="B27">
        <v>1540</v>
      </c>
      <c r="C27">
        <v>10</v>
      </c>
      <c r="D27">
        <f t="shared" si="1"/>
        <v>154</v>
      </c>
    </row>
    <row r="28" spans="1:4" x14ac:dyDescent="0.3">
      <c r="A28" t="s">
        <v>8</v>
      </c>
      <c r="B28">
        <v>1974</v>
      </c>
      <c r="C28">
        <v>14</v>
      </c>
      <c r="D28">
        <f t="shared" si="1"/>
        <v>141</v>
      </c>
    </row>
    <row r="29" spans="1:4" x14ac:dyDescent="0.3">
      <c r="A29" t="s">
        <v>3</v>
      </c>
      <c r="B29">
        <v>22513</v>
      </c>
      <c r="C29">
        <v>47</v>
      </c>
      <c r="D29">
        <f t="shared" si="1"/>
        <v>479</v>
      </c>
    </row>
    <row r="30" spans="1:4" x14ac:dyDescent="0.3">
      <c r="A30" t="s">
        <v>9</v>
      </c>
      <c r="B30">
        <v>23305</v>
      </c>
      <c r="C30">
        <v>59</v>
      </c>
      <c r="D30">
        <f t="shared" si="1"/>
        <v>395</v>
      </c>
    </row>
    <row r="31" spans="1:4" x14ac:dyDescent="0.3">
      <c r="A31" t="s">
        <v>10</v>
      </c>
      <c r="B31">
        <v>29484</v>
      </c>
      <c r="C31">
        <v>52</v>
      </c>
      <c r="D31">
        <f t="shared" si="1"/>
        <v>567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8341D-01EF-4023-B665-BABF62D28D2A}">
  <dimension ref="A1:G26"/>
  <sheetViews>
    <sheetView workbookViewId="0">
      <selection activeCell="P24" sqref="P24"/>
    </sheetView>
  </sheetViews>
  <sheetFormatPr defaultRowHeight="14" x14ac:dyDescent="0.3"/>
  <sheetData>
    <row r="1" spans="1:7" x14ac:dyDescent="0.3">
      <c r="A1" t="s">
        <v>5</v>
      </c>
      <c r="E1" t="s">
        <v>6</v>
      </c>
    </row>
    <row r="2" spans="1:7" x14ac:dyDescent="0.3">
      <c r="A2" t="s">
        <v>1</v>
      </c>
      <c r="B2" t="s">
        <v>2</v>
      </c>
      <c r="C2" t="s">
        <v>3</v>
      </c>
      <c r="E2" t="s">
        <v>1</v>
      </c>
      <c r="F2" t="s">
        <v>2</v>
      </c>
      <c r="G2" t="s">
        <v>3</v>
      </c>
    </row>
    <row r="3" spans="1:7" x14ac:dyDescent="0.3">
      <c r="A3">
        <v>542</v>
      </c>
      <c r="B3">
        <v>121</v>
      </c>
      <c r="C3">
        <v>437</v>
      </c>
      <c r="E3">
        <v>4.6930693069306901</v>
      </c>
      <c r="F3">
        <v>14.4059405940594</v>
      </c>
      <c r="G3">
        <v>7.9405940594059397</v>
      </c>
    </row>
    <row r="4" spans="1:7" x14ac:dyDescent="0.3">
      <c r="A4">
        <v>470</v>
      </c>
      <c r="B4">
        <v>115</v>
      </c>
      <c r="C4">
        <v>344</v>
      </c>
      <c r="E4">
        <v>5.1584158415841586</v>
      </c>
      <c r="F4">
        <v>17.613861386138598</v>
      </c>
      <c r="G4">
        <v>5.1188118811881189</v>
      </c>
    </row>
    <row r="5" spans="1:7" x14ac:dyDescent="0.3">
      <c r="A5">
        <v>476</v>
      </c>
      <c r="B5">
        <v>143</v>
      </c>
      <c r="C5">
        <v>382</v>
      </c>
      <c r="E5">
        <v>6.1782178217821802</v>
      </c>
      <c r="F5">
        <v>12.1683168316831</v>
      </c>
      <c r="G5">
        <v>8.7623762376237604</v>
      </c>
    </row>
    <row r="9" spans="1:7" x14ac:dyDescent="0.3">
      <c r="A9" t="s">
        <v>15</v>
      </c>
      <c r="D9" t="s">
        <v>16</v>
      </c>
    </row>
    <row r="10" spans="1:7" x14ac:dyDescent="0.3">
      <c r="A10" t="s">
        <v>11</v>
      </c>
      <c r="B10" t="s">
        <v>17</v>
      </c>
      <c r="D10" t="s">
        <v>11</v>
      </c>
      <c r="E10" t="s">
        <v>17</v>
      </c>
    </row>
    <row r="11" spans="1:7" x14ac:dyDescent="0.3">
      <c r="A11">
        <v>0</v>
      </c>
      <c r="B11">
        <v>0</v>
      </c>
      <c r="D11">
        <v>0</v>
      </c>
      <c r="E11">
        <v>0</v>
      </c>
    </row>
    <row r="12" spans="1:7" x14ac:dyDescent="0.3">
      <c r="A12">
        <v>0.1</v>
      </c>
      <c r="B12">
        <v>100</v>
      </c>
      <c r="D12">
        <v>0.245</v>
      </c>
      <c r="E12">
        <v>2.5</v>
      </c>
    </row>
    <row r="13" spans="1:7" x14ac:dyDescent="0.3">
      <c r="A13">
        <v>0.34499999999999997</v>
      </c>
      <c r="B13">
        <v>300</v>
      </c>
      <c r="D13">
        <v>0.45600000000000002</v>
      </c>
      <c r="E13">
        <v>5.2</v>
      </c>
    </row>
    <row r="14" spans="1:7" x14ac:dyDescent="0.3">
      <c r="A14">
        <v>0.71399999999999997</v>
      </c>
      <c r="B14">
        <v>600</v>
      </c>
      <c r="D14">
        <v>0.625</v>
      </c>
      <c r="E14">
        <v>11.5</v>
      </c>
    </row>
    <row r="15" spans="1:7" x14ac:dyDescent="0.3">
      <c r="A15">
        <v>1.214</v>
      </c>
      <c r="B15">
        <v>1200</v>
      </c>
      <c r="D15">
        <v>1.1140000000000001</v>
      </c>
      <c r="E15">
        <v>21.34</v>
      </c>
    </row>
    <row r="21" spans="1:7" x14ac:dyDescent="0.3">
      <c r="A21" t="s">
        <v>5</v>
      </c>
      <c r="E21" t="s">
        <v>6</v>
      </c>
    </row>
    <row r="22" spans="1:7" x14ac:dyDescent="0.3">
      <c r="A22" t="s">
        <v>11</v>
      </c>
      <c r="E22" t="s">
        <v>11</v>
      </c>
    </row>
    <row r="23" spans="1:7" x14ac:dyDescent="0.3">
      <c r="A23" t="s">
        <v>12</v>
      </c>
      <c r="B23" t="s">
        <v>13</v>
      </c>
      <c r="C23" t="s">
        <v>14</v>
      </c>
      <c r="E23" t="s">
        <v>12</v>
      </c>
      <c r="F23" t="s">
        <v>13</v>
      </c>
      <c r="G23" t="s">
        <v>14</v>
      </c>
    </row>
    <row r="24" spans="1:7" x14ac:dyDescent="0.3">
      <c r="A24">
        <v>0.57899999999999996</v>
      </c>
      <c r="B24">
        <v>0.14399999999999999</v>
      </c>
      <c r="C24">
        <v>0.47099999999999997</v>
      </c>
      <c r="E24">
        <v>0.317</v>
      </c>
      <c r="F24">
        <v>0.80300000000000005</v>
      </c>
      <c r="G24">
        <v>0.47899999999999998</v>
      </c>
    </row>
    <row r="25" spans="1:7" x14ac:dyDescent="0.3">
      <c r="A25">
        <v>0.505</v>
      </c>
      <c r="B25">
        <v>0.13800000000000001</v>
      </c>
      <c r="C25">
        <v>0.375</v>
      </c>
      <c r="E25">
        <v>0.34</v>
      </c>
      <c r="F25">
        <v>0.96299999999999997</v>
      </c>
      <c r="G25">
        <v>0.33800000000000002</v>
      </c>
    </row>
    <row r="26" spans="1:7" x14ac:dyDescent="0.3">
      <c r="A26">
        <v>0.51100000000000001</v>
      </c>
      <c r="B26">
        <v>0.16700000000000001</v>
      </c>
      <c r="C26">
        <v>0.41399999999999998</v>
      </c>
      <c r="E26">
        <v>0.39100000000000001</v>
      </c>
      <c r="F26">
        <v>0.69099999999999995</v>
      </c>
      <c r="G26">
        <v>0.52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MARKER MFI</vt:lpstr>
      <vt:lpstr>OXIDATIVE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Ada</cp:lastModifiedBy>
  <dcterms:created xsi:type="dcterms:W3CDTF">2015-06-05T18:19:34Z</dcterms:created>
  <dcterms:modified xsi:type="dcterms:W3CDTF">2024-08-08T06:58:22Z</dcterms:modified>
</cp:coreProperties>
</file>