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Data" sheetId="1" r:id="rId4"/>
    <sheet state="visible" name="Order" sheetId="2" r:id="rId5"/>
    <sheet state="visible" name="Sponsorship" sheetId="3" r:id="rId6"/>
    <sheet state="visible" name="Local Distribution" sheetId="4" r:id="rId7"/>
    <sheet state="visible" name="Outstation Distribution" sheetId="5" r:id="rId8"/>
    <sheet state="visible" name="Sankirtan Department" sheetId="6" r:id="rId9"/>
    <sheet state="visible" name="Buyer Details" sheetId="7" r:id="rId10"/>
    <sheet state="visible" name="Day wise Book Distribution" sheetId="8" r:id="rId11"/>
  </sheets>
  <definedNames/>
  <calcPr/>
  <extLst>
    <ext uri="GoogleSheetsCustomDataVersion2">
      <go:sheetsCustomData xmlns:go="http://customooxmlschemas.google.com/" r:id="rId12" roundtripDataChecksum="UwjjuFa2urFZfFKpElE7o/0IFfJTx/cNVJtcNEmXzV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5">
      <text>
        <t xml:space="preserve">======
ID#AAABaMw8iG8
Dāso'smi Family    (2024-12-11 06:32:41)
25 as per published rate chart</t>
      </text>
    </comment>
  </commentList>
  <extLst>
    <ext uri="GoogleSheetsCustomDataVersion2">
      <go:sheetsCustomData xmlns:go="http://customooxmlschemas.google.com/" r:id="rId1" roundtripDataSignature="AMtx7mhkL6+5J5jKC+ij9Ka3ibUVJ8ZVnQ=="/>
    </ext>
  </extLst>
</comments>
</file>

<file path=xl/sharedStrings.xml><?xml version="1.0" encoding="utf-8"?>
<sst xmlns="http://schemas.openxmlformats.org/spreadsheetml/2006/main" count="635" uniqueCount="353">
  <si>
    <t>2024-2025 BG Rate Card</t>
  </si>
  <si>
    <t>Small Books of Prabhupad - 2024-25 Rate Card</t>
  </si>
  <si>
    <t>English</t>
  </si>
  <si>
    <t>Krishna The Reservoir of Pleasure</t>
  </si>
  <si>
    <t>OWK</t>
  </si>
  <si>
    <t>PQPA</t>
  </si>
  <si>
    <t>Laws Of Nature</t>
  </si>
  <si>
    <t>BBD</t>
  </si>
  <si>
    <t>The Matchless Gift</t>
  </si>
  <si>
    <t>Krishna</t>
  </si>
  <si>
    <t>KC-Topmost Yoga</t>
  </si>
  <si>
    <t>Teachings of Prahlad M</t>
  </si>
  <si>
    <t>Easy journey to Other Planets</t>
  </si>
  <si>
    <t>Hindi</t>
  </si>
  <si>
    <t>ENG</t>
  </si>
  <si>
    <t>Bengali</t>
  </si>
  <si>
    <t>HND</t>
  </si>
  <si>
    <t>Odia</t>
  </si>
  <si>
    <t>BNG</t>
  </si>
  <si>
    <t xml:space="preserve">Eng Pckt BG </t>
  </si>
  <si>
    <t>Eng 340</t>
  </si>
  <si>
    <t>Hnd Pckt BG</t>
  </si>
  <si>
    <t>HND 149</t>
  </si>
  <si>
    <t>Bng Pckt BG</t>
  </si>
  <si>
    <t>Ory Pckt BG</t>
  </si>
  <si>
    <t>SNP Book Rate</t>
  </si>
  <si>
    <t>LIFE</t>
  </si>
  <si>
    <t>RWD</t>
  </si>
  <si>
    <t>TSK</t>
  </si>
  <si>
    <t>Per book Packaging fee</t>
  </si>
  <si>
    <t>Delivery Charge</t>
  </si>
  <si>
    <t>Order Date</t>
  </si>
  <si>
    <t>OrderTime</t>
  </si>
  <si>
    <t>Name</t>
  </si>
  <si>
    <t>Phone No</t>
  </si>
  <si>
    <t>WhatsApp No</t>
  </si>
  <si>
    <t>Delivery mode 
(Store Pickup/Home Delivery)</t>
  </si>
  <si>
    <t>Receipient Name</t>
  </si>
  <si>
    <t xml:space="preserve"> Receipient Phone Number</t>
  </si>
  <si>
    <t>Delivery Address</t>
  </si>
  <si>
    <t>ENGLISH BG
Rs 350/Book</t>
  </si>
  <si>
    <t>HINDI BG
Rs 270/Book</t>
  </si>
  <si>
    <t>BENGALI BG
Rs 250/Book</t>
  </si>
  <si>
    <t>ORIA BG
Rs 340/Book</t>
  </si>
  <si>
    <t>Eng Pckt BG 
Rs 235/Book</t>
  </si>
  <si>
    <t>Hnd Pckt BG
Rs 245/Book</t>
  </si>
  <si>
    <t>Other Language
BG Price</t>
  </si>
  <si>
    <t>Calculated Book 
Price Amount</t>
  </si>
  <si>
    <t>Upload 
Screenshot</t>
  </si>
  <si>
    <t xml:space="preserve">
 Packaging Fee
</t>
  </si>
  <si>
    <t xml:space="preserve">
Shipping Fee
</t>
  </si>
  <si>
    <t>Calculated 
Total</t>
  </si>
  <si>
    <t>Amount Received by Temple</t>
  </si>
  <si>
    <t>Trasaction ID</t>
  </si>
  <si>
    <t>Transaction Date</t>
  </si>
  <si>
    <t>Amount 
Received
By VGP</t>
  </si>
  <si>
    <t>Total Laxmi
 Received (Temple+VGP)</t>
  </si>
  <si>
    <t>Shipped on</t>
  </si>
  <si>
    <t>Tracking No</t>
  </si>
  <si>
    <t>Trasaction No
VGP to Temple</t>
  </si>
  <si>
    <t>Cost Center Updated for Sankirtan Team
 (Yes/No)</t>
  </si>
  <si>
    <t>Lalit Bhattacharjee</t>
  </si>
  <si>
    <t>Home Delivery</t>
  </si>
  <si>
    <t>C-1003, NPSC Society, Plot No.5, Sector 2, Dwarka, New Delhi - 110075</t>
  </si>
  <si>
    <t>CW172924705IN</t>
  </si>
  <si>
    <t>Trideep Biswas</t>
  </si>
  <si>
    <t>Uttam Verma</t>
  </si>
  <si>
    <t>47, Nakhas Pind, Barmasthan, Near Guideline School, Patna City, Patna, Bihar - 800009</t>
  </si>
  <si>
    <t>CW172924586IN</t>
  </si>
  <si>
    <t xml:space="preserve">Dr.Namrata malviya </t>
  </si>
  <si>
    <t>A3-1107 snn Raj serenity begur-koppa road Yelenahalli village Bangalore Karnataka 560068
8296133428</t>
  </si>
  <si>
    <t>11-Dec-2024 
12.32 PM</t>
  </si>
  <si>
    <t>Mukta Prasad</t>
  </si>
  <si>
    <t>Manvendra Kumar</t>
  </si>
  <si>
    <t xml:space="preserve"> Flat -504 Block-4 Sanchar Nagar, 
Adampur-Lakhnibigha , PO-Khagaul, PS-Danapuar, Patna, Bihar-801105</t>
  </si>
  <si>
    <t>UPI ID: 9875374917@ptsbi
Punjab National Bank - 8325
UPI Ref No: 434655453629</t>
  </si>
  <si>
    <t>11 Dec 2024
02:53 PM</t>
  </si>
  <si>
    <t>Dinesh RAY</t>
  </si>
  <si>
    <t>Dinesh Ray</t>
  </si>
  <si>
    <t xml:space="preserve"> Adress-Dinesh ray 
Chandralya hajipur vaishali bihar
Near arunibh petrolpump
Hajipur 
Pin code- 844101
Phone number - 9065847861</t>
  </si>
  <si>
    <t>Transaction id :
984940553464</t>
  </si>
  <si>
    <t>11 Dec 2024
08:20pm</t>
  </si>
  <si>
    <t>Priti Prabhat</t>
  </si>
  <si>
    <t>Shashi Shekhar</t>
  </si>
  <si>
    <t>Shashi Shekhar
Flat no 1094, 9th Floor Tower 1, Prestige
Song Of The South
Begur Main Road Hobli at
Chandrashekarapura Village
BENGALURU, KARNATAKA 560068
India
Phone number: 9611067588</t>
  </si>
  <si>
    <t xml:space="preserve">
UPI transaction ID: 
434684954169</t>
  </si>
  <si>
    <t>12/11/2024 
17:59:00</t>
  </si>
  <si>
    <t>Anju Agrawal</t>
  </si>
  <si>
    <t>Shambu Agrawal</t>
  </si>
  <si>
    <t>Shambhu Agarwal Versha Agra..
Flat No. 701 BLOCK-E, Pebble
Bay, Goutam Budha Marg, Opp.
HDFC Bank Bariatu Road Ranchi
Jharkhand, Ranchi, Jharkhand
834001
+91 8789297755</t>
  </si>
  <si>
    <t>Transaction ID
434667466286</t>
  </si>
  <si>
    <t>11 Dec
5:48pm</t>
  </si>
  <si>
    <t>Nisha</t>
  </si>
  <si>
    <t xml:space="preserve"> Nisha
P7-1001 Snn Raj Serenity, begur-koppa road ,Yelenahalli Bangalore Karnataka 560068
9632621009</t>
  </si>
  <si>
    <t>Transaction ID
954660593464</t>
  </si>
  <si>
    <t>11 Dec 
3:24 pm</t>
  </si>
  <si>
    <t xml:space="preserve">Rupa prasad </t>
  </si>
  <si>
    <t>Rupa Prasad</t>
  </si>
  <si>
    <t xml:space="preserve"> Rupa prasad 
4H/31, Bahadur pur housing colony bhoot nath road near canara bank patna
</t>
  </si>
  <si>
    <t>UPI transaction ID
471270529709</t>
  </si>
  <si>
    <t>11 Dec
3:10pm</t>
  </si>
  <si>
    <t>Anju Prasad</t>
  </si>
  <si>
    <t>96251 45917</t>
  </si>
  <si>
    <t>:C127/128
Jeevan park 
Som bazar road
Uttam Nagar
New delhi 110059</t>
  </si>
  <si>
    <t>4346521 57653</t>
  </si>
  <si>
    <t>11 Dec
11:45 am</t>
  </si>
  <si>
    <t xml:space="preserve">Date </t>
  </si>
  <si>
    <t>Name of Gita Donor</t>
  </si>
  <si>
    <t xml:space="preserve">Reference </t>
  </si>
  <si>
    <t>Donation
 Amount</t>
  </si>
  <si>
    <t>Amount 
Paid to Temple</t>
  </si>
  <si>
    <t>Transaction ID</t>
  </si>
  <si>
    <t>Trasaction Date</t>
  </si>
  <si>
    <t>Amount Paid to VGP</t>
  </si>
  <si>
    <t>Neeparanya Guha</t>
  </si>
  <si>
    <t>Monimala Dey</t>
  </si>
  <si>
    <t>Ref: N340243434758021; RBL account</t>
  </si>
  <si>
    <t>Sukeshwar Chaitanya Pr (Sukendu Karar)</t>
  </si>
  <si>
    <t>Account transfer: SBIN124341111560</t>
  </si>
  <si>
    <t>Munmun M-NBCC</t>
  </si>
  <si>
    <t>Sweta M</t>
  </si>
  <si>
    <t>Tran ID: 78754473650
RRN: 4342...69225</t>
  </si>
  <si>
    <t xml:space="preserve">7-Dec-2024 5.07 PM </t>
  </si>
  <si>
    <t>Sapna Dubey</t>
  </si>
  <si>
    <t>Rima Mataji, Uniworld</t>
  </si>
  <si>
    <t>434328205619, 434324203812</t>
  </si>
  <si>
    <t>8-Dec-2024 (received from Rima Mataji in 2 parts, 540 each)</t>
  </si>
  <si>
    <t>Rakhee Saha</t>
  </si>
  <si>
    <t>Monalisa Banerjee</t>
  </si>
  <si>
    <t>TRAN REF NO.. DLD7651505
a/c TRANSFER</t>
  </si>
  <si>
    <t>Rima Mataji</t>
  </si>
  <si>
    <t>Mode:Pay Now
RECEIPT NO: WBN3YA004697
RRN::434608294883</t>
  </si>
  <si>
    <t>Shobha shobhit Gupta</t>
  </si>
  <si>
    <t>UPI Ref No: 434627803945</t>
  </si>
  <si>
    <t>11-Dec-2024 9.25 AM</t>
  </si>
  <si>
    <t xml:space="preserve">Rita Shukla Mataji </t>
  </si>
  <si>
    <t>70001 95356</t>
  </si>
  <si>
    <t>Shailja M</t>
  </si>
  <si>
    <t>T2412111257101385795998
UTR: 0042932227110</t>
  </si>
  <si>
    <t>11-Dec-2024 12.57 PM</t>
  </si>
  <si>
    <t>Gangotri Som</t>
  </si>
  <si>
    <t>877 778 5513</t>
  </si>
  <si>
    <t>PZJBRKNQYJB9QXO
upi txn id
4712546238540
HDFC Bank XXXXXX9291 UPI</t>
  </si>
  <si>
    <t>11-Dec-2024 12.49 PM</t>
  </si>
  <si>
    <t>Suman Tiwari</t>
  </si>
  <si>
    <t>97216 82937</t>
  </si>
  <si>
    <t xml:space="preserve">UPI transaction ID
434646441200
Google transaction ID CICAgliJpb7Tcg
</t>
  </si>
  <si>
    <t>12/11/2024 
1:53 PM</t>
  </si>
  <si>
    <t>Chandan Kumar</t>
  </si>
  <si>
    <t>Prasenjeet</t>
  </si>
  <si>
    <t>Upi Ref No: 434656539601</t>
  </si>
  <si>
    <t>11 Dec 2024 
04:53 pm</t>
  </si>
  <si>
    <t>Total</t>
  </si>
  <si>
    <t>Inventory Count</t>
  </si>
  <si>
    <t>Return Count/ Pending Inventory</t>
  </si>
  <si>
    <t>Sales Count</t>
  </si>
  <si>
    <t>Sl No</t>
  </si>
  <si>
    <t>Date</t>
  </si>
  <si>
    <t>Name of Devotee</t>
  </si>
  <si>
    <t>Phone Numbetr</t>
  </si>
  <si>
    <t>Whats App Number</t>
  </si>
  <si>
    <t>Calculated Laxmi for Books Sold</t>
  </si>
  <si>
    <t xml:space="preserve">Trasaction ID
</t>
  </si>
  <si>
    <t xml:space="preserve">Transaction Date
</t>
  </si>
  <si>
    <t>Trasaction ID
VGP to Temple</t>
  </si>
  <si>
    <t>Mahua Mataji</t>
  </si>
  <si>
    <t>Sampa Roy Mataji</t>
  </si>
  <si>
    <t>Shipped Artifacts</t>
  </si>
  <si>
    <t>Phone Number</t>
  </si>
  <si>
    <t>Address</t>
  </si>
  <si>
    <t>Calculated 
Book Price</t>
  </si>
  <si>
    <t>Packaging Fee</t>
  </si>
  <si>
    <t>Shipping Fee</t>
  </si>
  <si>
    <t>Total Calculated 
 Laxmi</t>
  </si>
  <si>
    <t>Shipped On</t>
  </si>
  <si>
    <t>BENGALI BG 
Rs 250/Book</t>
  </si>
  <si>
    <t>ORIA BG 
Rs 340/Book</t>
  </si>
  <si>
    <t>Laxmi Received by Temple</t>
  </si>
  <si>
    <t>Laxmi Received 
by VGP</t>
  </si>
  <si>
    <t>Transaction 
ID</t>
  </si>
  <si>
    <t>Transaction 
Date</t>
  </si>
  <si>
    <t>Screenshot Shared</t>
  </si>
  <si>
    <t>Laws of Nature</t>
  </si>
  <si>
    <t>Transcendental Teachings of Prahlad M</t>
  </si>
  <si>
    <t xml:space="preserve"> Total Laxmi</t>
  </si>
  <si>
    <t>Receipt No</t>
  </si>
  <si>
    <t>Who collected?</t>
  </si>
  <si>
    <t>Sweta M, Shyam Narayan P &amp; VGD</t>
  </si>
  <si>
    <t>E Pckt BG - 9, H Pckt BG - 1, by Subh Krishna Pr</t>
  </si>
  <si>
    <t>+E Pckt BG - 6, VGD collected</t>
  </si>
  <si>
    <t>BGs collected by SKP</t>
  </si>
  <si>
    <t>To ship to Lalit Pr to Delhi, VGD conveyed to Subrata Pr</t>
  </si>
  <si>
    <t>To ship to Bihar on behalf of Trideep Pr, VGD requested Subrata Pr. Trideep Pr paid to temple Rs. 270 yet to pay shipping amount</t>
  </si>
  <si>
    <t>Prasenjit Pr picked to send to Silver Oak - Sampa Mataji</t>
  </si>
  <si>
    <t>2182, 2183</t>
  </si>
  <si>
    <t>Shyam Narayan Pr</t>
  </si>
  <si>
    <t>VGP; Sanatan Pr collected today on behalf of Sweta Mataji for Panache door-to-door book distribution</t>
  </si>
  <si>
    <t xml:space="preserve">VGP; H BG - 7 for Shailja Mataji. 
</t>
  </si>
  <si>
    <t xml:space="preserve">VGP; 10 H, 10 E, 10 B, to Parul Mataji for NBCC door to door Book Distribution 
</t>
  </si>
  <si>
    <t>VGP ; 15 B BG and 10 B KTR - Indrani Mataji for BD</t>
  </si>
  <si>
    <t>Return Books</t>
  </si>
  <si>
    <t>Total Distribution</t>
  </si>
  <si>
    <t>Total Payable</t>
  </si>
  <si>
    <t>Sl 
Number</t>
  </si>
  <si>
    <t>BD Event Details</t>
  </si>
  <si>
    <t>Gender</t>
  </si>
  <si>
    <t>Mode of Payment
Cash/Digital)</t>
  </si>
  <si>
    <t>Paid Amount</t>
  </si>
  <si>
    <t>Donation
(Paid Amount- Total Laxmi)</t>
  </si>
  <si>
    <t>Sold by</t>
  </si>
  <si>
    <t>Laxmi Received by</t>
  </si>
  <si>
    <t>Trasaction ID
Devotee to Temple</t>
  </si>
  <si>
    <t>Note</t>
  </si>
  <si>
    <t>Trade Fair; 6-9 pm; Sweta M, Shyam Narayan P, Monimala M, Shubh Krishna P, VGD</t>
  </si>
  <si>
    <t>Varsha Sharma</t>
  </si>
  <si>
    <t>Female</t>
  </si>
  <si>
    <t>Digital</t>
  </si>
  <si>
    <t>Sweta Mataji</t>
  </si>
  <si>
    <t>Atul Kumar</t>
  </si>
  <si>
    <t>Male</t>
  </si>
  <si>
    <t>Interested in BG classes and drawing</t>
  </si>
  <si>
    <t>Anjana Chatterjee</t>
  </si>
  <si>
    <t>Cash</t>
  </si>
  <si>
    <t>Ratan Dhali</t>
  </si>
  <si>
    <t>Sandeep Jaiswal</t>
  </si>
  <si>
    <t>VGD</t>
  </si>
  <si>
    <t>Sudipta Sahana</t>
  </si>
  <si>
    <t>Couple - Interested for BG classes</t>
  </si>
  <si>
    <t>Shyam Narayan Pr donated to a person</t>
  </si>
  <si>
    <t>Subhendu Bramha</t>
  </si>
  <si>
    <t>Komal Gupta</t>
  </si>
  <si>
    <t>Bidhayak Bhattacharya</t>
  </si>
  <si>
    <t>Sweta M gifted calendar; noting for contact purposes</t>
  </si>
  <si>
    <t>Shubhankar Datta</t>
  </si>
  <si>
    <t>Lives in Sunrise Greens; Interested in English Pocket BG</t>
  </si>
  <si>
    <t>Shubh Krishna Pr distributed</t>
  </si>
  <si>
    <t>Shubh Krishna Pr</t>
  </si>
  <si>
    <t>Shubh Krishna Pr sold these 2 BGs and 1 RWD, 1 TSK but missed to collect data</t>
  </si>
  <si>
    <t>Kankana Das</t>
  </si>
  <si>
    <t>Uniworld; 11-2 pm; Shyamapriya, Rima Mataji, VGD</t>
  </si>
  <si>
    <t>Debashish Paul</t>
  </si>
  <si>
    <t>Shyamapriya</t>
  </si>
  <si>
    <t>Jayanta Chowdhuri</t>
  </si>
  <si>
    <t>LS Shanker</t>
  </si>
  <si>
    <t>Anisha Shekhar</t>
  </si>
  <si>
    <t>Pinky Singh</t>
  </si>
  <si>
    <t>Siddha Happy Ville; 4:50pm -6:17pm; Premlata M(Fern 908), Monimala M, Sweta</t>
  </si>
  <si>
    <t>Ayan Mallik</t>
  </si>
  <si>
    <t>Sweta</t>
  </si>
  <si>
    <t>Siddha Happy Ville; 4:50pm -6:17pm; Premlata M, Monimala M, Sweta</t>
  </si>
  <si>
    <t>Pankaj Fern 502</t>
  </si>
  <si>
    <t>Anuradha Nayak</t>
  </si>
  <si>
    <t>Priyanka Shaw Fern 1002 Canteen Manager</t>
  </si>
  <si>
    <t>Aastha Fern 1104 (Children Class)</t>
  </si>
  <si>
    <t>Ritesh Jha Fern 907(neighbour of Premlata m)</t>
  </si>
  <si>
    <t>Sangita Kumari Fern 904 (children Class)</t>
  </si>
  <si>
    <t>Sumona Chatterjee Fern 905(Gita different type of reading book)</t>
  </si>
  <si>
    <t>Ridhima Mint 1101 (Children Class)</t>
  </si>
  <si>
    <t>Fairfield Hotel; 11:35am to 2:00pm; Monimala M, Sweta</t>
  </si>
  <si>
    <t>Deblina</t>
  </si>
  <si>
    <t>Subarna Bhattacharjee(Housekeeping Manager)</t>
  </si>
  <si>
    <t>Novotel Hotel; 2:00pm -2:35pm; Monimala M, Sweta</t>
  </si>
  <si>
    <t>Pinky Ghosh(ayushi.sharma@accor.com; Anirban.munshi@accor.com)</t>
  </si>
  <si>
    <t>Anahita HIG; 5:30pm to 7:30pm; Monimala M, Sweta</t>
  </si>
  <si>
    <t>Anirban Choudhury 2D 1401(Secretary, Children Class)</t>
  </si>
  <si>
    <t>Arpita Chakraborty 2D 201 (children Class)</t>
  </si>
  <si>
    <t>Sandhya Singh FF201 (Children Class)</t>
  </si>
  <si>
    <t>Suranjan Majumder President</t>
  </si>
  <si>
    <t>Gauri Shankar</t>
  </si>
  <si>
    <t>0 13761633350</t>
  </si>
  <si>
    <t xml:space="preserve">Archit 2D-602 </t>
  </si>
  <si>
    <t xml:space="preserve">Seema FF901 </t>
  </si>
  <si>
    <t>Mukesh FF1202 (BG class)</t>
  </si>
  <si>
    <t>Shally Behal (1G 1102)</t>
  </si>
  <si>
    <t>Parna (1G 101)</t>
  </si>
  <si>
    <t>D Ganguly (1G 1101)</t>
  </si>
  <si>
    <t xml:space="preserve">Nishit FF202 </t>
  </si>
  <si>
    <t>Soumi FF504 (sahasoumii19@gmail.com) BG class</t>
  </si>
  <si>
    <t>NBCC</t>
  </si>
  <si>
    <t>Parul M</t>
  </si>
  <si>
    <t>Temple</t>
  </si>
  <si>
    <t>VDP6GLZGRZXB10L
upi txn id
4346143044400</t>
  </si>
  <si>
    <t>11-Dec-2024 
12.51 PM</t>
  </si>
  <si>
    <t>Location</t>
  </si>
  <si>
    <t>Timings</t>
  </si>
  <si>
    <t>Volunteers</t>
  </si>
  <si>
    <t>English BG</t>
  </si>
  <si>
    <t>Hindi BG</t>
  </si>
  <si>
    <t>Bengali BG</t>
  </si>
  <si>
    <t>Other Language BG</t>
  </si>
  <si>
    <t>Total BG</t>
  </si>
  <si>
    <t>Other SP Books</t>
  </si>
  <si>
    <t>Total Laxmi (BG Dist)</t>
  </si>
  <si>
    <t>L.I.F.E</t>
  </si>
  <si>
    <t>Total SNP books</t>
  </si>
  <si>
    <t>Children Book</t>
  </si>
  <si>
    <t>No.of Contacts</t>
  </si>
  <si>
    <t>Registration for Children Class</t>
  </si>
  <si>
    <t>Registration for TSK</t>
  </si>
  <si>
    <t>Interested for BG Class</t>
  </si>
  <si>
    <t>Trade Fair Newtown</t>
  </si>
  <si>
    <t>6-9pm</t>
  </si>
  <si>
    <t>Sweta M, Shyam Narayan P, Monimala M, Shubh Krishna P, VGD</t>
  </si>
  <si>
    <t>Uniworld (stall along with Goonj NGO stall)</t>
  </si>
  <si>
    <t>11-2pm</t>
  </si>
  <si>
    <t>Shyamapriya, Rima Mataji, VGD</t>
  </si>
  <si>
    <t>Sidddha HV(Door to door- FERN)</t>
  </si>
  <si>
    <t>4:50pm -6:17pm</t>
  </si>
  <si>
    <t>Premlata M, Monimala M, Sweta</t>
  </si>
  <si>
    <t>Fairfield&amp;Novotel Hotel</t>
  </si>
  <si>
    <t>11:35am-2:35pm</t>
  </si>
  <si>
    <t>Monimala M, Sweta</t>
  </si>
  <si>
    <t>3 (&amp;2 email)</t>
  </si>
  <si>
    <t>waiting time 50 minutes</t>
  </si>
  <si>
    <t>Anahita- HIG</t>
  </si>
  <si>
    <t>5:30pm to 7:30pm</t>
  </si>
  <si>
    <t>Sidddha HV(Door to door-OLIVE)</t>
  </si>
  <si>
    <t>5:45pm-6:47pm</t>
  </si>
  <si>
    <t>Mousumi M, Monimala M, Sanatana Pr, Sweta</t>
  </si>
  <si>
    <t>Gitanjali Park</t>
  </si>
  <si>
    <t>5:30pm-7:30pm</t>
  </si>
  <si>
    <t>Shyam Narayan Pr, Monimala M, Sweta</t>
  </si>
  <si>
    <t>Car Support/Laxmi with SN Pr</t>
  </si>
  <si>
    <t xml:space="preserve">Siddha Galaxia </t>
  </si>
  <si>
    <t>4:45pm-9:15pm</t>
  </si>
  <si>
    <t>Shubhayan Pr, Anamika m, (oishani), Shyam Narayan Pr, Ajay Jana pr, Tanusri M, Mousumi M, Sweta</t>
  </si>
  <si>
    <t>4:45pm to 7:30pm - Shubhayan Pr, Anamika M, (Oishani - their daughter); 6:00pm to 9:15pm - Shyam Narayan Pr; 7:45pm to 9:15pm - Ajay Jana Pr and Tanusri M; 4:45pm to 9:15pm - Mousumi M and Sweta</t>
  </si>
  <si>
    <t>City Center 2</t>
  </si>
  <si>
    <t>5:45pm - 8:00pm</t>
  </si>
  <si>
    <t>Rita Basu M, Sweta</t>
  </si>
  <si>
    <t>BG pocket -5 &amp; remaining books with Silver Oak for 11th Dec</t>
  </si>
  <si>
    <t>Shubhashree</t>
  </si>
  <si>
    <t>4:23pm-6:23pm</t>
  </si>
  <si>
    <t>Abha Kiran M, Monimala M, Mousumi M, Sweta</t>
  </si>
  <si>
    <t>1(order)-Telugu</t>
  </si>
  <si>
    <t>150-/ Donation</t>
  </si>
  <si>
    <t>DLF</t>
  </si>
  <si>
    <t>1 hour</t>
  </si>
  <si>
    <t>30 minutes</t>
  </si>
  <si>
    <t>donated to students</t>
  </si>
  <si>
    <t>1.5 hours</t>
  </si>
  <si>
    <t xml:space="preserve">No book </t>
  </si>
  <si>
    <t>Dumdum Park</t>
  </si>
  <si>
    <t>4:15pm-5:15pm</t>
  </si>
  <si>
    <t>Rita Basu M, Tanusri M</t>
  </si>
  <si>
    <t>12:00pm- 1:15pm</t>
  </si>
  <si>
    <t>Tanusri M</t>
  </si>
  <si>
    <t>Dumdum Park Bazaar</t>
  </si>
  <si>
    <t>8:30am- 9:45am</t>
  </si>
  <si>
    <t>Tanusri M, Ajay Jana Pr</t>
  </si>
  <si>
    <t>1 LIFE given to Sweta M, sold at CC2</t>
  </si>
  <si>
    <t>Cooperative socities near NBCC</t>
  </si>
  <si>
    <t>5:00pm-7:00pm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</si>
</sst>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-mmm-yyyy"/>
    <numFmt numFmtId="166" formatCode="d\ mmm"/>
    <numFmt numFmtId="167" formatCode="d mmm yyyy"/>
    <numFmt numFmtId="168" formatCode="d- mmm-yyyy"/>
  </numFmts>
  <fonts count="22">
    <font>
      <sz val="10.0"/>
      <color rgb="FF000000"/>
      <name val="Arial"/>
      <scheme val="minor"/>
    </font>
    <font>
      <b/>
      <sz val="10.0"/>
      <color rgb="FF000000"/>
      <name val="Arial"/>
    </font>
    <font/>
    <font>
      <color theme="1"/>
      <name val="Arial"/>
      <scheme val="minor"/>
    </font>
    <font>
      <sz val="10.0"/>
      <color rgb="FF000000"/>
      <name val="Arial"/>
    </font>
    <font>
      <b/>
      <sz val="10.0"/>
      <color theme="0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b/>
      <sz val="11.0"/>
      <color theme="0"/>
      <name val="Arial"/>
    </font>
    <font>
      <b/>
      <sz val="11.0"/>
      <color theme="0"/>
      <name val="Calibri"/>
    </font>
    <font>
      <b/>
      <sz val="10.0"/>
      <color rgb="FFFFFFFF"/>
      <name val="Arial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000000"/>
      <name val="Docs-Calibri"/>
    </font>
    <font>
      <sz val="10.0"/>
      <color theme="1"/>
      <name val="Arial"/>
    </font>
    <font>
      <b/>
      <sz val="10.0"/>
      <color rgb="FFFF0000"/>
      <name val="Arial"/>
    </font>
    <font>
      <b/>
      <sz val="10.0"/>
      <color theme="1"/>
      <name val="Arial"/>
    </font>
    <font>
      <sz val="11.0"/>
      <color rgb="FFFF0000"/>
      <name val="Calibri"/>
    </font>
    <font>
      <sz val="11.0"/>
      <color theme="1"/>
      <name val="Calibri"/>
    </font>
    <font>
      <sz val="10.0"/>
      <color rgb="FFFF0000"/>
      <name val="Arial"/>
    </font>
    <font>
      <sz val="9.0"/>
      <color rgb="FF1F1F1F"/>
      <name val="&quot;Google Sans&quot;"/>
    </font>
    <font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4FBA"/>
        <bgColor rgb="FF2E4FBA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595959"/>
      </patternFill>
    </fill>
    <fill>
      <patternFill patternType="solid">
        <fgColor rgb="FF666666"/>
        <bgColor rgb="FF666666"/>
      </patternFill>
    </fill>
    <fill>
      <patternFill patternType="solid">
        <fgColor rgb="FF083C92"/>
        <bgColor rgb="FF083C92"/>
      </patternFill>
    </fill>
    <fill>
      <patternFill patternType="solid">
        <fgColor rgb="FF1F6166"/>
        <bgColor rgb="FF1F6166"/>
      </patternFill>
    </fill>
    <fill>
      <patternFill patternType="solid">
        <fgColor theme="0"/>
        <bgColor theme="0"/>
      </patternFill>
    </fill>
    <fill>
      <patternFill patternType="solid">
        <fgColor rgb="FFD9F1F3"/>
        <bgColor rgb="FFD9F1F3"/>
      </patternFill>
    </fill>
    <fill>
      <patternFill patternType="solid">
        <fgColor rgb="FFB7B7B7"/>
        <bgColor rgb="FFB7B7B7"/>
      </patternFill>
    </fill>
    <fill>
      <patternFill patternType="solid">
        <fgColor rgb="FFD9E6FC"/>
        <bgColor rgb="FFD9E6FC"/>
      </patternFill>
    </fill>
    <fill>
      <patternFill patternType="solid">
        <fgColor rgb="FFFEF1CC"/>
        <bgColor rgb="FFFEF1CC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1A5429"/>
        <bgColor rgb="FF1A5429"/>
      </patternFill>
    </fill>
    <fill>
      <patternFill patternType="solid">
        <fgColor rgb="FFB4E4E8"/>
        <bgColor rgb="FFB4E4E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8DB5F8"/>
        <bgColor rgb="FF8DB5F8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/>
      <bottom/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center" shrinkToFit="0" wrapText="1"/>
    </xf>
    <xf borderId="4" fillId="2" fontId="4" numFmtId="0" xfId="0" applyAlignment="1" applyBorder="1" applyFill="1" applyFont="1">
      <alignment shrinkToFit="0" wrapText="1"/>
    </xf>
    <xf borderId="5" fillId="3" fontId="5" numFmtId="0" xfId="0" applyAlignment="1" applyBorder="1" applyFill="1" applyFont="1">
      <alignment horizontal="center" shrinkToFit="0" vertical="center" wrapText="1"/>
    </xf>
    <xf borderId="0" fillId="4" fontId="6" numFmtId="0" xfId="0" applyAlignment="1" applyFill="1" applyFont="1">
      <alignment horizontal="center" readingOrder="0" shrinkToFit="0" vertical="top" wrapText="1"/>
    </xf>
    <xf borderId="4" fillId="0" fontId="7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5" fontId="3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4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0" fillId="0" fontId="4" numFmtId="0" xfId="0" applyAlignment="1" applyFont="1">
      <alignment horizontal="center"/>
    </xf>
    <xf borderId="1" fillId="0" fontId="7" numFmtId="0" xfId="0" applyAlignment="1" applyBorder="1" applyFont="1">
      <alignment readingOrder="0"/>
    </xf>
    <xf borderId="0" fillId="0" fontId="3" numFmtId="0" xfId="0" applyFont="1"/>
    <xf borderId="4" fillId="6" fontId="5" numFmtId="0" xfId="0" applyAlignment="1" applyBorder="1" applyFill="1" applyFont="1">
      <alignment horizontal="center" vertical="center"/>
    </xf>
    <xf borderId="4" fillId="6" fontId="8" numFmtId="0" xfId="0" applyAlignment="1" applyBorder="1" applyFont="1">
      <alignment horizontal="center" vertical="center"/>
    </xf>
    <xf borderId="4" fillId="6" fontId="5" numFmtId="0" xfId="0" applyAlignment="1" applyBorder="1" applyFont="1">
      <alignment horizontal="center" shrinkToFit="0" vertical="center" wrapText="1"/>
    </xf>
    <xf borderId="4" fillId="6" fontId="5" numFmtId="0" xfId="0" applyAlignment="1" applyBorder="1" applyFont="1">
      <alignment horizontal="left"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4" fillId="7" fontId="10" numFmtId="0" xfId="0" applyAlignment="1" applyBorder="1" applyFill="1" applyFont="1">
      <alignment horizontal="center" readingOrder="0" shrinkToFit="0" vertical="center" wrapText="1"/>
    </xf>
    <xf borderId="4" fillId="7" fontId="10" numFmtId="0" xfId="0" applyAlignment="1" applyBorder="1" applyFont="1">
      <alignment horizontal="center" readingOrder="0" vertical="center"/>
    </xf>
    <xf borderId="4" fillId="6" fontId="11" numFmtId="0" xfId="0" applyAlignment="1" applyBorder="1" applyFont="1">
      <alignment horizontal="center" readingOrder="0" vertical="center"/>
    </xf>
    <xf borderId="4" fillId="8" fontId="9" numFmtId="0" xfId="0" applyAlignment="1" applyBorder="1" applyFill="1" applyFont="1">
      <alignment horizontal="center" shrinkToFit="0" vertical="center" wrapText="1"/>
    </xf>
    <xf borderId="4" fillId="9" fontId="5" numFmtId="0" xfId="0" applyAlignment="1" applyBorder="1" applyFill="1" applyFont="1">
      <alignment horizontal="center" shrinkToFit="0" vertical="center" wrapText="1"/>
    </xf>
    <xf borderId="4" fillId="8" fontId="5" numFmtId="0" xfId="0" applyAlignment="1" applyBorder="1" applyFont="1">
      <alignment horizontal="center" shrinkToFit="0" vertical="center" wrapText="1"/>
    </xf>
    <xf borderId="4" fillId="8" fontId="5" numFmtId="0" xfId="0" applyAlignment="1" applyBorder="1" applyFont="1">
      <alignment horizontal="center" vertical="center"/>
    </xf>
    <xf borderId="4" fillId="10" fontId="12" numFmtId="164" xfId="0" applyAlignment="1" applyBorder="1" applyFill="1" applyFont="1" applyNumberFormat="1">
      <alignment horizontal="center" readingOrder="0" vertical="center"/>
    </xf>
    <xf borderId="4" fillId="10" fontId="12" numFmtId="0" xfId="0" applyAlignment="1" applyBorder="1" applyFont="1">
      <alignment horizontal="left" vertical="center"/>
    </xf>
    <xf borderId="4" fillId="10" fontId="12" numFmtId="0" xfId="0" applyAlignment="1" applyBorder="1" applyFont="1">
      <alignment readingOrder="0" vertical="center"/>
    </xf>
    <xf borderId="4" fillId="10" fontId="12" numFmtId="0" xfId="0" applyAlignment="1" applyBorder="1" applyFont="1">
      <alignment horizontal="center" readingOrder="0" vertical="center"/>
    </xf>
    <xf borderId="4" fillId="10" fontId="12" numFmtId="0" xfId="0" applyAlignment="1" applyBorder="1" applyFont="1">
      <alignment horizontal="left" readingOrder="0" shrinkToFit="0" vertical="center" wrapText="1"/>
    </xf>
    <xf borderId="4" fillId="11" fontId="12" numFmtId="0" xfId="0" applyAlignment="1" applyBorder="1" applyFill="1" applyFont="1">
      <alignment horizontal="center" readingOrder="0" vertical="center"/>
    </xf>
    <xf borderId="4" fillId="11" fontId="1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4" fillId="0" fontId="4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vertical="center"/>
    </xf>
    <xf borderId="4" fillId="10" fontId="12" numFmtId="0" xfId="0" applyAlignment="1" applyBorder="1" applyFont="1">
      <alignment horizontal="center" vertical="center"/>
    </xf>
    <xf borderId="4" fillId="10" fontId="12" numFmtId="0" xfId="0" applyAlignment="1" applyBorder="1" applyFont="1">
      <alignment vertical="center"/>
    </xf>
    <xf borderId="4" fillId="10" fontId="12" numFmtId="165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4" fillId="0" fontId="12" numFmtId="165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vertical="center"/>
    </xf>
    <xf borderId="4" fillId="0" fontId="12" numFmtId="0" xfId="0" applyAlignment="1" applyBorder="1" applyFont="1">
      <alignment readingOrder="0" vertical="center"/>
    </xf>
    <xf borderId="4" fillId="0" fontId="12" numFmtId="0" xfId="0" applyAlignment="1" applyBorder="1" applyFont="1">
      <alignment horizontal="left" readingOrder="0" shrinkToFit="0" vertical="center" wrapText="1"/>
    </xf>
    <xf borderId="4" fillId="10" fontId="1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left" readingOrder="0" vertical="center"/>
    </xf>
    <xf borderId="0" fillId="2" fontId="13" numFmtId="0" xfId="0" applyAlignment="1" applyFont="1">
      <alignment horizontal="center" readingOrder="0" vertical="center"/>
    </xf>
    <xf borderId="4" fillId="0" fontId="12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right" vertical="center"/>
    </xf>
    <xf borderId="4" fillId="0" fontId="14" numFmtId="166" xfId="0" applyAlignment="1" applyBorder="1" applyFont="1" applyNumberFormat="1">
      <alignment vertical="center"/>
    </xf>
    <xf borderId="4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horizontal="left" readingOrder="0" shrinkToFit="0" vertical="center" wrapText="1"/>
    </xf>
    <xf borderId="4" fillId="11" fontId="4" numFmtId="0" xfId="0" applyAlignment="1" applyBorder="1" applyFont="1">
      <alignment horizontal="center" vertical="center"/>
    </xf>
    <xf borderId="4" fillId="11" fontId="4" numFmtId="0" xfId="0" applyAlignment="1" applyBorder="1" applyFont="1">
      <alignment horizontal="center" readingOrder="0" vertical="center"/>
    </xf>
    <xf borderId="4" fillId="10" fontId="4" numFmtId="0" xfId="0" applyAlignment="1" applyBorder="1" applyFont="1">
      <alignment horizontal="center" readingOrder="0" vertical="center"/>
    </xf>
    <xf borderId="4" fillId="10" fontId="4" numFmtId="0" xfId="0" applyAlignment="1" applyBorder="1" applyFont="1">
      <alignment vertical="center"/>
    </xf>
    <xf borderId="4" fillId="0" fontId="4" numFmtId="167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vertical="center"/>
    </xf>
    <xf borderId="4" fillId="0" fontId="14" numFmtId="0" xfId="0" applyAlignment="1" applyBorder="1" applyFont="1">
      <alignment readingOrder="0" vertical="center"/>
    </xf>
    <xf borderId="4" fillId="0" fontId="1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left" readingOrder="0" shrinkToFit="0" vertical="center" wrapText="1"/>
    </xf>
    <xf borderId="4" fillId="11" fontId="14" numFmtId="0" xfId="0" applyAlignment="1" applyBorder="1" applyFont="1">
      <alignment horizontal="center" vertical="center"/>
    </xf>
    <xf borderId="4" fillId="11" fontId="14" numFmtId="0" xfId="0" applyAlignment="1" applyBorder="1" applyFont="1">
      <alignment horizontal="center" readingOrder="0" vertical="center"/>
    </xf>
    <xf borderId="4" fillId="10" fontId="14" numFmtId="0" xfId="0" applyAlignment="1" applyBorder="1" applyFont="1">
      <alignment horizontal="center" readingOrder="0" vertical="center"/>
    </xf>
    <xf borderId="4" fillId="10" fontId="14" numFmtId="0" xfId="0" applyAlignment="1" applyBorder="1" applyFont="1">
      <alignment vertical="center"/>
    </xf>
    <xf borderId="4" fillId="0" fontId="14" numFmtId="166" xfId="0" applyAlignment="1" applyBorder="1" applyFont="1" applyNumberFormat="1">
      <alignment horizontal="center" readingOrder="0" vertical="center"/>
    </xf>
    <xf borderId="4" fillId="0" fontId="14" numFmtId="166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4" fillId="10" fontId="4" numFmtId="0" xfId="0" applyAlignment="1" applyBorder="1" applyFont="1">
      <alignment horizontal="center" vertical="center"/>
    </xf>
    <xf borderId="4" fillId="0" fontId="14" numFmtId="0" xfId="0" applyAlignment="1" applyBorder="1" applyFont="1">
      <alignment vertical="center"/>
    </xf>
    <xf borderId="4" fillId="0" fontId="14" numFmtId="0" xfId="0" applyAlignment="1" applyBorder="1" applyFont="1">
      <alignment horizontal="left" shrinkToFit="0" vertical="center" wrapText="1"/>
    </xf>
    <xf borderId="4" fillId="10" fontId="14" numFmtId="0" xfId="0" applyAlignment="1" applyBorder="1" applyFont="1">
      <alignment horizontal="center" vertical="center"/>
    </xf>
    <xf borderId="4" fillId="6" fontId="9" numFmtId="0" xfId="0" applyAlignment="1" applyBorder="1" applyFont="1">
      <alignment horizontal="center" vertical="center"/>
    </xf>
    <xf borderId="4" fillId="6" fontId="9" numFmtId="0" xfId="0" applyAlignment="1" applyBorder="1" applyFont="1">
      <alignment shrinkToFit="0" vertical="center" wrapText="1"/>
    </xf>
    <xf borderId="4" fillId="8" fontId="11" numFmtId="0" xfId="0" applyAlignment="1" applyBorder="1" applyFont="1">
      <alignment horizontal="center" readingOrder="0" vertical="center"/>
    </xf>
    <xf borderId="4" fillId="8" fontId="9" numFmtId="0" xfId="0" applyAlignment="1" applyBorder="1" applyFont="1">
      <alignment horizontal="left" vertical="center"/>
    </xf>
    <xf borderId="4" fillId="8" fontId="9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top"/>
    </xf>
    <xf borderId="4" fillId="0" fontId="4" numFmtId="165" xfId="0" applyAlignment="1" applyBorder="1" applyFont="1" applyNumberFormat="1">
      <alignment readingOrder="0" vertical="top"/>
    </xf>
    <xf borderId="4" fillId="0" fontId="4" numFmtId="0" xfId="0" applyAlignment="1" applyBorder="1" applyFont="1">
      <alignment readingOrder="0" vertical="top"/>
    </xf>
    <xf borderId="4" fillId="0" fontId="4" numFmtId="0" xfId="0" applyAlignment="1" applyBorder="1" applyFont="1">
      <alignment vertical="top"/>
    </xf>
    <xf borderId="4" fillId="0" fontId="4" numFmtId="0" xfId="0" applyAlignment="1" applyBorder="1" applyFont="1">
      <alignment horizontal="center" vertical="top"/>
    </xf>
    <xf borderId="4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 readingOrder="0"/>
    </xf>
    <xf borderId="4" fillId="0" fontId="4" numFmtId="165" xfId="0" applyAlignment="1" applyBorder="1" applyFont="1" applyNumberFormat="1">
      <alignment horizontal="center" readingOrder="0" shrinkToFit="0" wrapText="1"/>
    </xf>
    <xf borderId="4" fillId="0" fontId="4" numFmtId="0" xfId="0" applyBorder="1" applyFont="1"/>
    <xf borderId="0" fillId="0" fontId="4" numFmtId="0" xfId="0" applyAlignment="1" applyFont="1">
      <alignment vertical="top"/>
    </xf>
    <xf borderId="4" fillId="0" fontId="4" numFmtId="0" xfId="0" applyAlignment="1" applyBorder="1" applyFont="1">
      <alignment horizontal="left" readingOrder="0" vertical="top"/>
    </xf>
    <xf borderId="4" fillId="0" fontId="4" numFmtId="165" xfId="0" applyAlignment="1" applyBorder="1" applyFont="1" applyNumberFormat="1">
      <alignment horizontal="center" readingOrder="0" shrinkToFit="0" vertical="top" wrapText="1"/>
    </xf>
    <xf quotePrefix="1" borderId="4" fillId="0" fontId="4" numFmtId="164" xfId="0" applyAlignment="1" applyBorder="1" applyFont="1" applyNumberFormat="1">
      <alignment horizontal="center" readingOrder="0" shrinkToFit="0" vertical="top" wrapText="1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center" shrinkToFit="0" vertical="top" wrapText="1"/>
    </xf>
    <xf borderId="4" fillId="0" fontId="3" numFmtId="165" xfId="0" applyAlignment="1" applyBorder="1" applyFont="1" applyNumberFormat="1">
      <alignment readingOrder="0" vertical="center"/>
    </xf>
    <xf borderId="4" fillId="0" fontId="3" numFmtId="165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4" fillId="2" fontId="4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top" wrapText="1"/>
    </xf>
    <xf borderId="4" fillId="0" fontId="4" numFmtId="165" xfId="0" applyAlignment="1" applyBorder="1" applyFont="1" applyNumberFormat="1">
      <alignment readingOrder="0" vertical="center"/>
    </xf>
    <xf borderId="4" fillId="2" fontId="4" numFmtId="0" xfId="0" applyAlignment="1" applyBorder="1" applyFont="1">
      <alignment horizontal="left" readingOrder="0" vertical="center"/>
    </xf>
    <xf borderId="4" fillId="2" fontId="4" numFmtId="0" xfId="0" applyAlignment="1" applyBorder="1" applyFont="1">
      <alignment horizontal="center" readingOrder="0" shrinkToFit="0" vertical="center" wrapText="1"/>
    </xf>
    <xf borderId="4" fillId="12" fontId="1" numFmtId="0" xfId="0" applyAlignment="1" applyBorder="1" applyFill="1" applyFont="1">
      <alignment readingOrder="0" vertical="top"/>
    </xf>
    <xf borderId="4" fillId="12" fontId="4" numFmtId="0" xfId="0" applyAlignment="1" applyBorder="1" applyFont="1">
      <alignment vertical="top"/>
    </xf>
    <xf borderId="4" fillId="12" fontId="1" numFmtId="0" xfId="0" applyAlignment="1" applyBorder="1" applyFont="1">
      <alignment horizontal="center" readingOrder="0" vertical="top"/>
    </xf>
    <xf borderId="4" fillId="12" fontId="4" numFmtId="0" xfId="0" applyAlignment="1" applyBorder="1" applyFont="1">
      <alignment horizontal="center" vertical="center"/>
    </xf>
    <xf borderId="4" fillId="12" fontId="4" numFmtId="0" xfId="0" applyAlignment="1" applyBorder="1" applyFont="1">
      <alignment horizontal="center" readingOrder="0" vertical="top"/>
    </xf>
    <xf borderId="4" fillId="12" fontId="4" numFmtId="0" xfId="0" applyAlignment="1" applyBorder="1" applyFont="1">
      <alignment horizontal="center"/>
    </xf>
    <xf borderId="4" fillId="12" fontId="4" numFmtId="0" xfId="0" applyAlignment="1" applyBorder="1" applyFont="1">
      <alignment horizontal="center" vertical="top"/>
    </xf>
    <xf borderId="4" fillId="12" fontId="4" numFmtId="0" xfId="0" applyAlignment="1" applyBorder="1" applyFont="1">
      <alignment horizontal="left" vertical="top"/>
    </xf>
    <xf borderId="4" fillId="12" fontId="4" numFmtId="0" xfId="0" applyAlignment="1" applyBorder="1" applyFont="1">
      <alignment horizontal="center" shrinkToFit="0" vertical="top" wrapText="1"/>
    </xf>
    <xf borderId="4" fillId="12" fontId="4" numFmtId="0" xfId="0" applyBorder="1" applyFont="1"/>
    <xf borderId="0" fillId="12" fontId="4" numFmtId="0" xfId="0" applyAlignment="1" applyFont="1">
      <alignment vertical="top"/>
    </xf>
    <xf borderId="0" fillId="12" fontId="1" numFmtId="0" xfId="0" applyAlignment="1" applyFont="1">
      <alignment readingOrder="0" vertical="top"/>
    </xf>
    <xf borderId="0" fillId="12" fontId="1" numFmtId="0" xfId="0" applyAlignment="1" applyFont="1">
      <alignment horizontal="center" readingOrder="0" vertical="top"/>
    </xf>
    <xf borderId="0" fillId="12" fontId="4" numFmtId="0" xfId="0" applyAlignment="1" applyFont="1">
      <alignment horizontal="center" readingOrder="0" vertical="center"/>
    </xf>
    <xf borderId="0" fillId="12" fontId="4" numFmtId="0" xfId="0" applyAlignment="1" applyFont="1">
      <alignment horizontal="center" readingOrder="0" vertical="top"/>
    </xf>
    <xf borderId="0" fillId="12" fontId="4" numFmtId="0" xfId="0" applyAlignment="1" applyFont="1">
      <alignment horizontal="center"/>
    </xf>
    <xf borderId="0" fillId="12" fontId="4" numFmtId="0" xfId="0" applyAlignment="1" applyFont="1">
      <alignment horizontal="center" vertical="top"/>
    </xf>
    <xf borderId="0" fillId="12" fontId="4" numFmtId="0" xfId="0" applyAlignment="1" applyFont="1">
      <alignment horizontal="left" vertical="top"/>
    </xf>
    <xf borderId="0" fillId="12" fontId="4" numFmtId="0" xfId="0" applyAlignment="1" applyFont="1">
      <alignment horizontal="center" shrinkToFit="0" vertical="top" wrapText="1"/>
    </xf>
    <xf borderId="0" fillId="12" fontId="4" numFmtId="0" xfId="0" applyFont="1"/>
    <xf borderId="4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center" vertical="center"/>
    </xf>
    <xf borderId="1" fillId="13" fontId="1" numFmtId="0" xfId="0" applyAlignment="1" applyBorder="1" applyFill="1" applyFont="1">
      <alignment horizontal="center" vertical="center"/>
    </xf>
    <xf borderId="6" fillId="6" fontId="1" numFmtId="0" xfId="0" applyAlignment="1" applyBorder="1" applyFont="1">
      <alignment horizontal="center" vertical="center"/>
    </xf>
    <xf borderId="1" fillId="14" fontId="1" numFmtId="0" xfId="0" applyAlignment="1" applyBorder="1" applyFill="1" applyFont="1">
      <alignment horizontal="center" vertical="center"/>
    </xf>
    <xf borderId="1" fillId="15" fontId="1" numFmtId="0" xfId="0" applyAlignment="1" applyBorder="1" applyFill="1" applyFont="1">
      <alignment horizontal="center" vertical="center"/>
    </xf>
    <xf borderId="4" fillId="15" fontId="1" numFmtId="0" xfId="0" applyAlignment="1" applyBorder="1" applyFont="1">
      <alignment horizontal="center" vertical="center"/>
    </xf>
    <xf borderId="4" fillId="16" fontId="1" numFmtId="0" xfId="0" applyAlignment="1" applyBorder="1" applyFill="1" applyFont="1">
      <alignment horizontal="center" shrinkToFit="0" vertical="center" wrapText="1"/>
    </xf>
    <xf borderId="4" fillId="16" fontId="1" numFmtId="0" xfId="0" applyAlignment="1" applyBorder="1" applyFont="1">
      <alignment horizontal="center" vertical="center"/>
    </xf>
    <xf borderId="4" fillId="6" fontId="5" numFmtId="0" xfId="0" applyAlignment="1" applyBorder="1" applyFont="1">
      <alignment horizontal="left" vertical="center"/>
    </xf>
    <xf borderId="4" fillId="6" fontId="5" numFmtId="0" xfId="0" applyAlignment="1" applyBorder="1" applyFont="1">
      <alignment vertical="center"/>
    </xf>
    <xf borderId="1" fillId="6" fontId="9" numFmtId="0" xfId="0" applyAlignment="1" applyBorder="1" applyFont="1">
      <alignment horizontal="center" shrinkToFit="0" vertical="center" wrapText="1"/>
    </xf>
    <xf borderId="6" fillId="6" fontId="9" numFmtId="0" xfId="0" applyAlignment="1" applyBorder="1" applyFont="1">
      <alignment horizontal="center" shrinkToFit="0" vertical="center" wrapText="1"/>
    </xf>
    <xf borderId="7" fillId="6" fontId="9" numFmtId="0" xfId="0" applyAlignment="1" applyBorder="1" applyFont="1">
      <alignment horizontal="center" shrinkToFit="0" vertical="center" wrapText="1"/>
    </xf>
    <xf borderId="4" fillId="17" fontId="9" numFmtId="0" xfId="0" applyAlignment="1" applyBorder="1" applyFill="1" applyFont="1">
      <alignment horizontal="center" shrinkToFit="0" vertical="center" wrapText="1"/>
    </xf>
    <xf borderId="4" fillId="0" fontId="4" numFmtId="165" xfId="0" applyAlignment="1" applyBorder="1" applyFont="1" applyNumberFormat="1">
      <alignment readingOrder="0" shrinkToFit="0" wrapText="1"/>
    </xf>
    <xf borderId="4" fillId="13" fontId="12" numFmtId="0" xfId="0" applyAlignment="1" applyBorder="1" applyFont="1">
      <alignment horizontal="center" readingOrder="0"/>
    </xf>
    <xf borderId="4" fillId="13" fontId="12" numFmtId="0" xfId="0" applyAlignment="1" applyBorder="1" applyFont="1">
      <alignment horizontal="center"/>
    </xf>
    <xf borderId="1" fillId="13" fontId="12" numFmtId="0" xfId="0" applyAlignment="1" applyBorder="1" applyFont="1">
      <alignment horizontal="center"/>
    </xf>
    <xf borderId="6" fillId="6" fontId="12" numFmtId="0" xfId="0" applyAlignment="1" applyBorder="1" applyFont="1">
      <alignment horizontal="center"/>
    </xf>
    <xf borderId="7" fillId="14" fontId="12" numFmtId="0" xfId="0" applyAlignment="1" applyBorder="1" applyFont="1">
      <alignment horizontal="center"/>
    </xf>
    <xf borderId="4" fillId="14" fontId="12" numFmtId="0" xfId="0" applyAlignment="1" applyBorder="1" applyFont="1">
      <alignment horizontal="center"/>
    </xf>
    <xf borderId="1" fillId="14" fontId="12" numFmtId="0" xfId="0" applyAlignment="1" applyBorder="1" applyFont="1">
      <alignment horizontal="center"/>
    </xf>
    <xf borderId="7" fillId="15" fontId="4" numFmtId="0" xfId="0" applyAlignment="1" applyBorder="1" applyFont="1">
      <alignment horizontal="center" readingOrder="0"/>
    </xf>
    <xf borderId="4" fillId="15" fontId="4" numFmtId="0" xfId="0" applyAlignment="1" applyBorder="1" applyFont="1">
      <alignment horizontal="center"/>
    </xf>
    <xf borderId="4" fillId="15" fontId="4" numFmtId="0" xfId="0" applyAlignment="1" applyBorder="1" applyFont="1">
      <alignment horizontal="center" readingOrder="0"/>
    </xf>
    <xf borderId="8" fillId="15" fontId="4" numFmtId="0" xfId="0" applyAlignment="1" applyBorder="1" applyFont="1">
      <alignment horizontal="center"/>
    </xf>
    <xf borderId="1" fillId="15" fontId="4" numFmtId="0" xfId="0" applyAlignment="1" applyBorder="1" applyFont="1">
      <alignment horizontal="center" readingOrder="0"/>
    </xf>
    <xf borderId="4" fillId="10" fontId="4" numFmtId="0" xfId="0" applyAlignment="1" applyBorder="1" applyFont="1">
      <alignment horizontal="center"/>
    </xf>
    <xf borderId="4" fillId="10" fontId="12" numFmtId="0" xfId="0" applyAlignment="1" applyBorder="1" applyFont="1">
      <alignment horizontal="center" readingOrder="0"/>
    </xf>
    <xf borderId="4" fillId="10" fontId="12" numFmtId="0" xfId="0" applyAlignment="1" applyBorder="1" applyFont="1">
      <alignment horizontal="center"/>
    </xf>
    <xf borderId="4" fillId="10" fontId="12" numFmtId="0" xfId="0" applyBorder="1" applyFont="1"/>
    <xf borderId="4" fillId="0" fontId="4" numFmtId="165" xfId="0" applyAlignment="1" applyBorder="1" applyFont="1" applyNumberFormat="1">
      <alignment readingOrder="0"/>
    </xf>
    <xf borderId="4" fillId="13" fontId="4" numFmtId="0" xfId="0" applyAlignment="1" applyBorder="1" applyFont="1">
      <alignment horizontal="center" readingOrder="0"/>
    </xf>
    <xf borderId="1" fillId="13" fontId="4" numFmtId="0" xfId="0" applyAlignment="1" applyBorder="1" applyFont="1">
      <alignment horizontal="center"/>
    </xf>
    <xf borderId="4" fillId="13" fontId="4" numFmtId="0" xfId="0" applyAlignment="1" applyBorder="1" applyFont="1">
      <alignment horizontal="center"/>
    </xf>
    <xf borderId="6" fillId="6" fontId="4" numFmtId="0" xfId="0" applyAlignment="1" applyBorder="1" applyFont="1">
      <alignment horizontal="center"/>
    </xf>
    <xf borderId="7" fillId="14" fontId="4" numFmtId="0" xfId="0" applyAlignment="1" applyBorder="1" applyFont="1">
      <alignment horizontal="center"/>
    </xf>
    <xf borderId="4" fillId="14" fontId="4" numFmtId="0" xfId="0" applyAlignment="1" applyBorder="1" applyFont="1">
      <alignment horizontal="center"/>
    </xf>
    <xf borderId="1" fillId="14" fontId="4" numFmtId="0" xfId="0" applyAlignment="1" applyBorder="1" applyFont="1">
      <alignment horizontal="center"/>
    </xf>
    <xf borderId="1" fillId="15" fontId="4" numFmtId="0" xfId="0" applyAlignment="1" applyBorder="1" applyFont="1">
      <alignment horizontal="center"/>
    </xf>
    <xf borderId="7" fillId="15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4" fillId="10" fontId="4" numFmtId="0" xfId="0" applyBorder="1" applyFont="1"/>
    <xf borderId="4" fillId="10" fontId="14" numFmtId="0" xfId="0" applyAlignment="1" applyBorder="1" applyFont="1">
      <alignment horizontal="center"/>
    </xf>
    <xf borderId="4" fillId="10" fontId="14" numFmtId="0" xfId="0" applyBorder="1" applyFont="1"/>
    <xf borderId="1" fillId="0" fontId="4" numFmtId="0" xfId="0" applyBorder="1" applyFont="1"/>
    <xf borderId="1" fillId="13" fontId="1" numFmtId="0" xfId="0" applyAlignment="1" applyBorder="1" applyFont="1">
      <alignment horizontal="center"/>
    </xf>
    <xf borderId="7" fillId="10" fontId="1" numFmtId="0" xfId="0" applyAlignment="1" applyBorder="1" applyFont="1">
      <alignment horizontal="center"/>
    </xf>
    <xf borderId="9" fillId="10" fontId="1" numFmtId="0" xfId="0" applyAlignment="1" applyBorder="1" applyFont="1">
      <alignment horizontal="center"/>
    </xf>
    <xf borderId="1" fillId="18" fontId="15" numFmtId="0" xfId="0" applyAlignment="1" applyBorder="1" applyFill="1" applyFont="1">
      <alignment horizontal="center"/>
    </xf>
    <xf borderId="7" fillId="10" fontId="16" numFmtId="0" xfId="0" applyAlignment="1" applyBorder="1" applyFont="1">
      <alignment horizontal="center"/>
    </xf>
    <xf borderId="4" fillId="6" fontId="5" numFmtId="0" xfId="0" applyAlignment="1" applyBorder="1" applyFont="1">
      <alignment shrinkToFit="0" vertical="center" wrapText="1"/>
    </xf>
    <xf borderId="4" fillId="18" fontId="17" numFmtId="0" xfId="0" applyAlignment="1" applyBorder="1" applyFont="1">
      <alignment horizontal="center"/>
    </xf>
    <xf borderId="4" fillId="10" fontId="18" numFmtId="0" xfId="0" applyBorder="1" applyFont="1"/>
    <xf borderId="4" fillId="18" fontId="19" numFmtId="0" xfId="0" applyAlignment="1" applyBorder="1" applyFont="1">
      <alignment horizontal="center"/>
    </xf>
    <xf borderId="10" fillId="6" fontId="5" numFmtId="164" xfId="0" applyAlignment="1" applyBorder="1" applyFont="1" applyNumberFormat="1">
      <alignment horizontal="center" shrinkToFit="0" vertical="center" wrapText="1"/>
    </xf>
    <xf borderId="11" fillId="6" fontId="9" numFmtId="0" xfId="0" applyAlignment="1" applyBorder="1" applyFont="1">
      <alignment horizontal="center"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5" fillId="7" fontId="10" numFmtId="0" xfId="0" applyAlignment="1" applyBorder="1" applyFont="1">
      <alignment horizontal="center" readingOrder="0" shrinkToFit="0" vertical="center" wrapText="1"/>
    </xf>
    <xf borderId="12" fillId="7" fontId="10" numFmtId="0" xfId="0" applyAlignment="1" applyBorder="1" applyFont="1">
      <alignment horizontal="center" readingOrder="0" vertical="center"/>
    </xf>
    <xf borderId="13" fillId="3" fontId="5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2" fillId="3" fontId="5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6" fillId="6" fontId="9" numFmtId="0" xfId="0" applyAlignment="1" applyBorder="1" applyFont="1">
      <alignment horizontal="center" shrinkToFit="0" vertical="center" wrapText="1"/>
    </xf>
    <xf borderId="17" fillId="6" fontId="5" numFmtId="0" xfId="0" applyAlignment="1" applyBorder="1" applyFont="1">
      <alignment horizontal="center" shrinkToFit="0" vertical="center" wrapText="1"/>
    </xf>
    <xf borderId="4" fillId="7" fontId="1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18" fillId="6" fontId="5" numFmtId="164" xfId="0" applyAlignment="1" applyBorder="1" applyFont="1" applyNumberFormat="1">
      <alignment horizontal="center" shrinkToFit="0" vertical="center" wrapText="1"/>
    </xf>
    <xf borderId="19" fillId="6" fontId="9" numFmtId="0" xfId="0" applyAlignment="1" applyBorder="1" applyFont="1">
      <alignment horizontal="center" shrinkToFit="0" vertical="center" wrapText="1"/>
    </xf>
    <xf borderId="20" fillId="6" fontId="9" numFmtId="0" xfId="0" applyAlignment="1" applyBorder="1" applyFont="1">
      <alignment horizontal="center" shrinkToFit="0" vertical="center" wrapText="1"/>
    </xf>
    <xf borderId="21" fillId="7" fontId="10" numFmtId="0" xfId="0" applyAlignment="1" applyBorder="1" applyFont="1">
      <alignment horizontal="center" readingOrder="0" shrinkToFit="0" vertical="center" wrapText="1"/>
    </xf>
    <xf borderId="22" fillId="7" fontId="10" numFmtId="0" xfId="0" applyAlignment="1" applyBorder="1" applyFont="1">
      <alignment horizontal="center" readingOrder="0" vertical="center"/>
    </xf>
    <xf borderId="23" fillId="7" fontId="10" numFmtId="0" xfId="0" applyAlignment="1" applyBorder="1" applyFont="1">
      <alignment horizontal="center" readingOrder="0"/>
    </xf>
    <xf borderId="4" fillId="7" fontId="10" numFmtId="0" xfId="0" applyAlignment="1" applyBorder="1" applyFont="1">
      <alignment horizontal="center" readingOrder="0"/>
    </xf>
    <xf borderId="24" fillId="7" fontId="10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12" fillId="7" fontId="4" numFmtId="0" xfId="0" applyAlignment="1" applyBorder="1" applyFont="1">
      <alignment horizontal="center"/>
    </xf>
    <xf borderId="0" fillId="7" fontId="4" numFmtId="0" xfId="0" applyAlignment="1" applyFont="1">
      <alignment horizontal="center" readingOrder="0"/>
    </xf>
    <xf borderId="4" fillId="7" fontId="3" numFmtId="0" xfId="0" applyAlignment="1" applyBorder="1" applyFont="1">
      <alignment readingOrder="0"/>
    </xf>
    <xf borderId="21" fillId="0" fontId="4" numFmtId="164" xfId="0" applyAlignment="1" applyBorder="1" applyFont="1" applyNumberFormat="1">
      <alignment horizontal="center" readingOrder="0"/>
    </xf>
    <xf borderId="21" fillId="0" fontId="4" numFmtId="0" xfId="0" applyAlignment="1" applyBorder="1" applyFont="1">
      <alignment horizontal="center" readingOrder="0"/>
    </xf>
    <xf borderId="2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3" fillId="19" fontId="4" numFmtId="0" xfId="0" applyAlignment="1" applyBorder="1" applyFill="1" applyFont="1">
      <alignment horizontal="center"/>
    </xf>
    <xf borderId="4" fillId="20" fontId="4" numFmtId="0" xfId="0" applyAlignment="1" applyBorder="1" applyFill="1" applyFont="1">
      <alignment horizontal="center"/>
    </xf>
    <xf borderId="24" fillId="21" fontId="4" numFmtId="0" xfId="0" applyAlignment="1" applyBorder="1" applyFill="1" applyFont="1">
      <alignment horizontal="center"/>
    </xf>
    <xf borderId="4" fillId="0" fontId="4" numFmtId="164" xfId="0" applyAlignment="1" applyBorder="1" applyFont="1" applyNumberFormat="1">
      <alignment horizontal="center" readingOrder="0"/>
    </xf>
    <xf borderId="4" fillId="22" fontId="4" numFmtId="0" xfId="0" applyAlignment="1" applyBorder="1" applyFill="1" applyFont="1">
      <alignment horizontal="center" readingOrder="0"/>
    </xf>
    <xf borderId="1" fillId="22" fontId="4" numFmtId="0" xfId="0" applyAlignment="1" applyBorder="1" applyFont="1">
      <alignment horizontal="center" readingOrder="0"/>
    </xf>
    <xf borderId="4" fillId="22" fontId="3" numFmtId="0" xfId="0" applyAlignment="1" applyBorder="1" applyFont="1">
      <alignment readingOrder="0"/>
    </xf>
    <xf quotePrefix="1" borderId="4" fillId="22" fontId="3" numFmtId="0" xfId="0" applyAlignment="1" applyBorder="1" applyFont="1">
      <alignment readingOrder="0"/>
    </xf>
    <xf borderId="23" fillId="19" fontId="4" numFmtId="0" xfId="0" applyAlignment="1" applyBorder="1" applyFont="1">
      <alignment horizontal="center" readingOrder="0"/>
    </xf>
    <xf borderId="4" fillId="20" fontId="4" numFmtId="0" xfId="0" applyAlignment="1" applyBorder="1" applyFont="1">
      <alignment horizontal="center" readingOrder="0"/>
    </xf>
    <xf borderId="24" fillId="21" fontId="4" numFmtId="0" xfId="0" applyAlignment="1" applyBorder="1" applyFont="1">
      <alignment horizontal="center" readingOrder="0"/>
    </xf>
    <xf borderId="4" fillId="0" fontId="4" numFmtId="3" xfId="0" applyAlignment="1" applyBorder="1" applyFont="1" applyNumberFormat="1">
      <alignment horizontal="center" readingOrder="0"/>
    </xf>
    <xf borderId="4" fillId="0" fontId="4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3" fillId="19" fontId="4" numFmtId="0" xfId="0" applyAlignment="1" applyBorder="1" applyFont="1">
      <alignment horizontal="center" readingOrder="0" vertical="center"/>
    </xf>
    <xf borderId="4" fillId="20" fontId="4" numFmtId="0" xfId="0" applyAlignment="1" applyBorder="1" applyFont="1">
      <alignment horizontal="center" readingOrder="0" vertical="center"/>
    </xf>
    <xf borderId="24" fillId="21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23" fillId="19" fontId="4" numFmtId="0" xfId="0" applyAlignment="1" applyBorder="1" applyFont="1">
      <alignment horizontal="center" vertical="center"/>
    </xf>
    <xf borderId="4" fillId="20" fontId="4" numFmtId="0" xfId="0" applyAlignment="1" applyBorder="1" applyFont="1">
      <alignment horizontal="center" vertical="center"/>
    </xf>
    <xf borderId="24" fillId="21" fontId="4" numFmtId="0" xfId="0" applyAlignment="1" applyBorder="1" applyFont="1">
      <alignment horizontal="center" vertical="center"/>
    </xf>
    <xf borderId="25" fillId="0" fontId="2" numFmtId="0" xfId="0" applyBorder="1" applyFont="1"/>
    <xf borderId="21" fillId="0" fontId="2" numFmtId="0" xfId="0" applyBorder="1" applyFont="1"/>
    <xf borderId="4" fillId="0" fontId="4" numFmtId="164" xfId="0" applyAlignment="1" applyBorder="1" applyFont="1" applyNumberFormat="1">
      <alignment horizontal="center"/>
    </xf>
    <xf borderId="4" fillId="6" fontId="5" numFmtId="164" xfId="0" applyAlignment="1" applyBorder="1" applyFont="1" applyNumberFormat="1">
      <alignment horizontal="center" vertical="center"/>
    </xf>
    <xf borderId="1" fillId="6" fontId="5" numFmtId="0" xfId="0" applyAlignment="1" applyBorder="1" applyFont="1">
      <alignment horizontal="center" vertical="center"/>
    </xf>
    <xf borderId="23" fillId="6" fontId="5" numFmtId="0" xfId="0" applyAlignment="1" applyBorder="1" applyFont="1">
      <alignment horizontal="center" vertical="center"/>
    </xf>
    <xf borderId="24" fillId="6" fontId="5" numFmtId="0" xfId="0" applyAlignment="1" applyBorder="1" applyFont="1">
      <alignment horizontal="center" vertical="center"/>
    </xf>
    <xf borderId="2" fillId="6" fontId="5" numFmtId="0" xfId="0" applyAlignment="1" applyBorder="1" applyFont="1">
      <alignment horizontal="center" vertical="center"/>
    </xf>
    <xf borderId="26" fillId="6" fontId="5" numFmtId="0" xfId="0" applyAlignment="1" applyBorder="1" applyFont="1">
      <alignment horizontal="center" vertical="center"/>
    </xf>
    <xf borderId="27" fillId="6" fontId="5" numFmtId="0" xfId="0" applyAlignment="1" applyBorder="1" applyFont="1">
      <alignment horizontal="center" vertical="center"/>
    </xf>
    <xf borderId="28" fillId="6" fontId="5" numFmtId="0" xfId="0" applyAlignment="1" applyBorder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29" fillId="16" fontId="5" numFmtId="0" xfId="0" applyAlignment="1" applyBorder="1" applyFont="1">
      <alignment horizontal="center" vertical="center"/>
    </xf>
    <xf borderId="30" fillId="0" fontId="2" numFmtId="0" xfId="0" applyBorder="1" applyFont="1"/>
    <xf borderId="31" fillId="0" fontId="2" numFmtId="0" xfId="0" applyBorder="1" applyFont="1"/>
    <xf borderId="32" fillId="23" fontId="4" numFmtId="0" xfId="0" applyAlignment="1" applyBorder="1" applyFill="1" applyFont="1">
      <alignment horizontal="center" vertical="center"/>
    </xf>
    <xf borderId="0" fillId="0" fontId="3" numFmtId="164" xfId="0" applyAlignment="1" applyFont="1" applyNumberFormat="1">
      <alignment horizontal="center"/>
    </xf>
    <xf borderId="4" fillId="6" fontId="10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4" fillId="2" fontId="20" numFmtId="0" xfId="0" applyAlignment="1" applyBorder="1" applyFont="1">
      <alignment horizontal="center" readingOrder="0"/>
    </xf>
    <xf borderId="4" fillId="22" fontId="3" numFmtId="0" xfId="0" applyBorder="1" applyFont="1"/>
    <xf borderId="4" fillId="22" fontId="4" numFmtId="165" xfId="0" applyAlignment="1" applyBorder="1" applyFont="1" applyNumberFormat="1">
      <alignment readingOrder="0"/>
    </xf>
    <xf borderId="4" fillId="22" fontId="4" numFmtId="0" xfId="0" applyAlignment="1" applyBorder="1" applyFont="1">
      <alignment readingOrder="0"/>
    </xf>
    <xf borderId="4" fillId="22" fontId="3" numFmtId="0" xfId="0" applyAlignment="1" applyBorder="1" applyFont="1">
      <alignment horizontal="center" readingOrder="0"/>
    </xf>
    <xf borderId="4" fillId="22" fontId="4" numFmtId="0" xfId="0" applyAlignment="1" applyBorder="1" applyFont="1">
      <alignment horizontal="center" vertical="top"/>
    </xf>
    <xf borderId="4" fillId="22" fontId="4" numFmtId="0" xfId="0" applyAlignment="1" applyBorder="1" applyFont="1">
      <alignment horizontal="center" readingOrder="0" vertical="top"/>
    </xf>
    <xf borderId="4" fillId="22" fontId="4" numFmtId="0" xfId="0" applyAlignment="1" applyBorder="1" applyFont="1">
      <alignment horizontal="center"/>
    </xf>
    <xf borderId="4" fillId="22" fontId="4" numFmtId="0" xfId="0" applyBorder="1" applyFont="1"/>
    <xf borderId="4" fillId="22" fontId="4" numFmtId="0" xfId="0" applyAlignment="1" applyBorder="1" applyFont="1">
      <alignment vertical="top"/>
    </xf>
    <xf borderId="4" fillId="0" fontId="3" numFmtId="0" xfId="0" applyAlignment="1" applyBorder="1" applyFont="1">
      <alignment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3" numFmtId="168" xfId="0" applyAlignment="1" applyFont="1" applyNumberFormat="1">
      <alignment readingOrder="0"/>
    </xf>
    <xf borderId="0" fillId="2" fontId="21" numFmtId="0" xfId="0" applyAlignment="1" applyFont="1">
      <alignment horizontal="left" readingOrder="0"/>
    </xf>
    <xf borderId="0" fillId="22" fontId="3" numFmtId="0" xfId="0" applyAlignment="1" applyFont="1">
      <alignment readingOrder="0"/>
    </xf>
    <xf borderId="0" fillId="12" fontId="7" numFmtId="0" xfId="0" applyAlignment="1" applyFont="1">
      <alignment readingOrder="0"/>
    </xf>
    <xf borderId="0" fillId="12" fontId="7" numFmtId="0" xfId="0" applyFont="1"/>
    <xf borderId="0" fillId="12" fontId="7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A6E3B6"/>
          <bgColor rgb="FFA6E3B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4.38"/>
    <col customWidth="1" min="3" max="10" width="8.63"/>
    <col customWidth="1" min="11" max="11" width="12.75"/>
    <col customWidth="1" min="12" max="12" width="8.63"/>
    <col customWidth="1" min="13" max="13" width="13.63"/>
    <col customWidth="1" min="14" max="14" width="14.38"/>
    <col customWidth="1" min="15" max="15" width="13.25"/>
    <col customWidth="1" min="16" max="27" width="8.63"/>
  </cols>
  <sheetData>
    <row r="1" ht="12.75" customHeight="1">
      <c r="A1" s="1" t="s">
        <v>0</v>
      </c>
      <c r="B1" s="2"/>
      <c r="D1" s="3"/>
      <c r="F1" s="4" t="s">
        <v>1</v>
      </c>
      <c r="G1" s="5"/>
      <c r="H1" s="5"/>
      <c r="I1" s="5"/>
      <c r="J1" s="5"/>
      <c r="K1" s="5"/>
      <c r="L1" s="5"/>
      <c r="M1" s="5"/>
      <c r="N1" s="5"/>
      <c r="O1" s="2"/>
      <c r="P1" s="6"/>
    </row>
    <row r="2" ht="12.75" customHeight="1">
      <c r="A2" s="7" t="s">
        <v>2</v>
      </c>
      <c r="B2" s="8">
        <v>350.0</v>
      </c>
      <c r="D2" s="3"/>
      <c r="F2" s="9" t="s">
        <v>3</v>
      </c>
      <c r="G2" s="9" t="s">
        <v>4</v>
      </c>
      <c r="H2" s="9" t="s">
        <v>5</v>
      </c>
      <c r="I2" s="10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</row>
    <row r="3" ht="12.75" customHeight="1">
      <c r="A3" s="7" t="s">
        <v>13</v>
      </c>
      <c r="B3" s="8">
        <v>270.0</v>
      </c>
      <c r="D3" s="3"/>
      <c r="E3" s="11" t="s">
        <v>14</v>
      </c>
      <c r="F3" s="12">
        <v>15.0</v>
      </c>
      <c r="G3" s="12">
        <v>25.0</v>
      </c>
      <c r="H3" s="12">
        <v>30.0</v>
      </c>
      <c r="I3" s="12">
        <v>35.0</v>
      </c>
      <c r="J3" s="13"/>
      <c r="K3" s="13"/>
      <c r="L3" s="13"/>
      <c r="M3" s="13"/>
      <c r="N3" s="12">
        <v>20.0</v>
      </c>
      <c r="O3" s="13"/>
      <c r="P3" s="6"/>
    </row>
    <row r="4" ht="12.75" customHeight="1">
      <c r="A4" s="7" t="s">
        <v>15</v>
      </c>
      <c r="B4" s="8">
        <v>250.0</v>
      </c>
      <c r="D4" s="3"/>
      <c r="E4" s="11" t="s">
        <v>16</v>
      </c>
      <c r="F4" s="12">
        <v>20.0</v>
      </c>
      <c r="G4" s="12">
        <v>30.0</v>
      </c>
      <c r="H4" s="12">
        <v>40.0</v>
      </c>
      <c r="I4" s="13"/>
      <c r="J4" s="13"/>
      <c r="K4" s="13"/>
      <c r="L4" s="13"/>
      <c r="M4" s="13"/>
      <c r="N4" s="12">
        <v>20.0</v>
      </c>
      <c r="O4" s="13"/>
      <c r="P4" s="6"/>
    </row>
    <row r="5" ht="12.75" customHeight="1">
      <c r="A5" s="7" t="s">
        <v>17</v>
      </c>
      <c r="B5" s="8">
        <v>340.0</v>
      </c>
      <c r="D5" s="3"/>
      <c r="E5" s="11" t="s">
        <v>18</v>
      </c>
      <c r="F5" s="12">
        <v>20.0</v>
      </c>
      <c r="G5" s="12">
        <v>30.0</v>
      </c>
      <c r="H5" s="13"/>
      <c r="I5" s="13"/>
      <c r="J5" s="13"/>
      <c r="K5" s="13"/>
      <c r="L5" s="13"/>
      <c r="M5" s="13"/>
      <c r="N5" s="14">
        <v>20.0</v>
      </c>
      <c r="O5" s="13"/>
      <c r="P5" s="6"/>
    </row>
    <row r="6" ht="12.75" customHeight="1">
      <c r="A6" s="15" t="s">
        <v>19</v>
      </c>
      <c r="B6" s="16">
        <v>235.0</v>
      </c>
      <c r="C6" s="17" t="s">
        <v>20</v>
      </c>
      <c r="D6" s="3"/>
      <c r="F6" s="3"/>
      <c r="G6" s="3"/>
      <c r="H6" s="3"/>
      <c r="I6" s="3"/>
      <c r="J6" s="3"/>
      <c r="K6" s="3"/>
      <c r="L6" s="3"/>
      <c r="M6" s="3"/>
      <c r="N6" s="3"/>
      <c r="O6" s="3"/>
      <c r="P6" s="6"/>
    </row>
    <row r="7" ht="12.75" customHeight="1">
      <c r="A7" s="18" t="s">
        <v>21</v>
      </c>
      <c r="B7" s="19">
        <v>245.0</v>
      </c>
      <c r="C7" s="17" t="s">
        <v>22</v>
      </c>
      <c r="D7" s="3"/>
      <c r="F7" s="3"/>
      <c r="G7" s="3"/>
      <c r="H7" s="3"/>
      <c r="I7" s="3"/>
      <c r="J7" s="3"/>
      <c r="K7" s="3"/>
      <c r="L7" s="3"/>
      <c r="M7" s="3"/>
      <c r="N7" s="3"/>
      <c r="O7" s="3"/>
      <c r="P7" s="6"/>
    </row>
    <row r="8" ht="12.75" customHeight="1">
      <c r="A8" s="18" t="s">
        <v>23</v>
      </c>
      <c r="B8" s="20"/>
      <c r="D8" s="3"/>
      <c r="F8" s="3"/>
      <c r="G8" s="3"/>
      <c r="H8" s="3"/>
      <c r="I8" s="3"/>
      <c r="J8" s="3"/>
      <c r="K8" s="3"/>
      <c r="L8" s="3"/>
      <c r="M8" s="3"/>
      <c r="N8" s="3"/>
      <c r="O8" s="3"/>
      <c r="P8" s="6"/>
    </row>
    <row r="9" ht="12.75" customHeight="1">
      <c r="A9" s="18" t="s">
        <v>24</v>
      </c>
      <c r="B9" s="20"/>
      <c r="D9" s="3"/>
      <c r="F9" s="3"/>
      <c r="G9" s="3"/>
      <c r="H9" s="3"/>
      <c r="I9" s="3"/>
      <c r="J9" s="3"/>
      <c r="K9" s="3"/>
      <c r="L9" s="3"/>
      <c r="M9" s="3"/>
      <c r="N9" s="3"/>
      <c r="O9" s="3"/>
      <c r="P9" s="6"/>
    </row>
    <row r="10" ht="12.75" customHeight="1">
      <c r="A10" s="21"/>
      <c r="D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/>
    </row>
    <row r="11" ht="12.75" customHeight="1">
      <c r="A11" s="21"/>
      <c r="D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"/>
    </row>
    <row r="12" ht="12.75" customHeight="1">
      <c r="A12" s="21"/>
      <c r="D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</row>
    <row r="13" ht="12.75" customHeight="1">
      <c r="A13" s="21"/>
      <c r="D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</row>
    <row r="14" ht="12.75" customHeight="1">
      <c r="A14" s="21"/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</row>
    <row r="15" ht="12.75" customHeight="1">
      <c r="A15" s="21"/>
      <c r="D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</row>
    <row r="16" ht="12.75" customHeight="1">
      <c r="A16" s="21"/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</row>
    <row r="17" ht="12.75" customHeight="1">
      <c r="A17" s="21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/>
    </row>
    <row r="18" ht="12.75" customHeight="1">
      <c r="A18" s="21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</row>
    <row r="19" ht="12.75" customHeight="1">
      <c r="A19" s="21"/>
      <c r="D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</row>
    <row r="20" ht="12.75" customHeight="1">
      <c r="A20" s="21"/>
      <c r="D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</row>
    <row r="21" ht="12.75" customHeight="1">
      <c r="A21" s="21"/>
      <c r="D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</row>
    <row r="22" ht="12.75" customHeight="1">
      <c r="A22" s="21"/>
      <c r="D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</row>
    <row r="23" ht="12.75" customHeight="1">
      <c r="A23" s="21"/>
      <c r="D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</row>
    <row r="24" ht="12.75" customHeight="1">
      <c r="A24" s="21"/>
      <c r="C24" s="22" t="s">
        <v>25</v>
      </c>
      <c r="D24" s="2"/>
      <c r="E24" s="17"/>
      <c r="H24" s="3"/>
      <c r="I24" s="3"/>
      <c r="J24" s="3"/>
      <c r="K24" s="3"/>
      <c r="L24" s="3"/>
      <c r="M24" s="3"/>
      <c r="N24" s="3"/>
      <c r="O24" s="3"/>
      <c r="P24" s="6"/>
    </row>
    <row r="25" ht="12.75" customHeight="1">
      <c r="A25" s="21"/>
      <c r="C25" s="19" t="s">
        <v>26</v>
      </c>
      <c r="D25" s="12">
        <v>200.0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</row>
    <row r="26" ht="12.75" customHeight="1">
      <c r="A26" s="21"/>
      <c r="C26" s="19" t="s">
        <v>27</v>
      </c>
      <c r="D26" s="12">
        <v>275.0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</row>
    <row r="27" ht="12.75" customHeight="1">
      <c r="A27" s="21"/>
      <c r="C27" s="19" t="s">
        <v>28</v>
      </c>
      <c r="D27" s="12">
        <v>400.0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</row>
    <row r="28" ht="12.75" customHeight="1">
      <c r="A28" s="21" t="s">
        <v>29</v>
      </c>
      <c r="B28" s="23">
        <v>30.0</v>
      </c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</row>
    <row r="29" ht="12.75" customHeight="1">
      <c r="A29" s="21"/>
      <c r="D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</row>
    <row r="30" ht="12.75" customHeight="1">
      <c r="A30" s="21" t="s">
        <v>30</v>
      </c>
      <c r="D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</row>
    <row r="31" ht="12.75" customHeight="1">
      <c r="A31" s="21">
        <v>1.0</v>
      </c>
      <c r="B31" s="23">
        <v>60.0</v>
      </c>
      <c r="D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"/>
    </row>
    <row r="32" ht="12.75" customHeight="1">
      <c r="A32" s="21">
        <v>2.0</v>
      </c>
      <c r="B32" s="23">
        <v>120.0</v>
      </c>
      <c r="D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</row>
    <row r="33" ht="12.75" customHeight="1">
      <c r="A33" s="21">
        <v>3.0</v>
      </c>
      <c r="B33" s="23">
        <v>150.0</v>
      </c>
      <c r="D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</row>
    <row r="34" ht="12.75" customHeight="1">
      <c r="A34" s="21">
        <v>4.0</v>
      </c>
      <c r="B34" s="23">
        <v>180.0</v>
      </c>
      <c r="D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6"/>
    </row>
    <row r="35" ht="12.75" customHeight="1">
      <c r="A35" s="21">
        <v>5.0</v>
      </c>
      <c r="B35" s="23">
        <v>210.0</v>
      </c>
      <c r="D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6"/>
    </row>
    <row r="36" ht="12.75" customHeight="1">
      <c r="A36" s="21">
        <v>6.0</v>
      </c>
      <c r="B36" s="23">
        <v>250.0</v>
      </c>
      <c r="D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6"/>
    </row>
    <row r="37" ht="12.75" customHeight="1">
      <c r="A37" s="21">
        <v>7.0</v>
      </c>
      <c r="B37" s="23">
        <v>290.0</v>
      </c>
      <c r="D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6"/>
    </row>
    <row r="38" ht="12.75" customHeight="1">
      <c r="A38" s="21">
        <v>8.0</v>
      </c>
      <c r="D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6"/>
    </row>
    <row r="39" ht="12.75" customHeight="1">
      <c r="A39" s="21">
        <v>9.0</v>
      </c>
      <c r="D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6"/>
    </row>
    <row r="40" ht="12.75" customHeight="1">
      <c r="A40" s="21">
        <v>10.0</v>
      </c>
      <c r="D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6"/>
    </row>
    <row r="41" ht="12.75" customHeight="1">
      <c r="A41" s="21">
        <v>11.0</v>
      </c>
      <c r="D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6"/>
    </row>
    <row r="42" ht="12.75" customHeight="1">
      <c r="A42" s="21">
        <v>12.0</v>
      </c>
      <c r="D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6"/>
    </row>
    <row r="43" ht="12.75" customHeight="1">
      <c r="A43" s="21">
        <v>13.0</v>
      </c>
      <c r="D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6"/>
    </row>
    <row r="44" ht="12.75" customHeight="1">
      <c r="A44" s="21">
        <v>14.0</v>
      </c>
      <c r="D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6"/>
    </row>
    <row r="45" ht="12.75" customHeight="1">
      <c r="A45" s="21">
        <v>15.0</v>
      </c>
      <c r="D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6"/>
    </row>
    <row r="46" ht="12.75" customHeight="1">
      <c r="A46" s="21">
        <v>16.0</v>
      </c>
      <c r="D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6"/>
    </row>
    <row r="47" ht="12.75" customHeight="1">
      <c r="A47" s="21">
        <v>17.0</v>
      </c>
      <c r="D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6"/>
    </row>
    <row r="48" ht="12.75" customHeight="1">
      <c r="A48" s="21">
        <v>18.0</v>
      </c>
      <c r="D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6"/>
    </row>
    <row r="49" ht="12.75" customHeight="1">
      <c r="A49" s="21">
        <v>19.0</v>
      </c>
      <c r="D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6"/>
    </row>
    <row r="50" ht="12.75" customHeight="1">
      <c r="A50" s="21">
        <v>20.0</v>
      </c>
      <c r="D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6"/>
    </row>
    <row r="51" ht="12.75" customHeight="1">
      <c r="A51" s="21"/>
      <c r="D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6"/>
    </row>
    <row r="52" ht="12.75" customHeight="1">
      <c r="A52" s="21"/>
      <c r="D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6"/>
    </row>
    <row r="53" ht="12.75" customHeight="1">
      <c r="A53" s="21"/>
      <c r="D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6"/>
    </row>
    <row r="54" ht="12.75" customHeight="1">
      <c r="A54" s="21"/>
      <c r="D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6"/>
    </row>
    <row r="55" ht="12.75" customHeight="1">
      <c r="A55" s="21"/>
      <c r="D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</row>
    <row r="56" ht="12.75" customHeight="1">
      <c r="A56" s="21"/>
      <c r="D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</row>
    <row r="57" ht="12.75" customHeight="1">
      <c r="A57" s="21"/>
      <c r="D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6"/>
    </row>
    <row r="58" ht="12.75" customHeight="1">
      <c r="A58" s="21"/>
      <c r="D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6"/>
    </row>
    <row r="59" ht="12.75" customHeight="1">
      <c r="A59" s="21"/>
      <c r="D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6"/>
    </row>
    <row r="60" ht="12.75" customHeight="1">
      <c r="A60" s="21"/>
      <c r="D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6"/>
    </row>
    <row r="61" ht="12.75" customHeight="1">
      <c r="A61" s="21"/>
      <c r="D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6"/>
    </row>
    <row r="62" ht="12.75" customHeight="1">
      <c r="A62" s="21"/>
      <c r="D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</row>
    <row r="63" ht="12.75" customHeight="1">
      <c r="A63" s="21"/>
      <c r="D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6"/>
    </row>
    <row r="64" ht="12.75" customHeight="1">
      <c r="A64" s="21"/>
      <c r="D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6"/>
    </row>
    <row r="65" ht="12.75" customHeight="1">
      <c r="A65" s="21"/>
      <c r="D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6"/>
    </row>
    <row r="66" ht="12.75" customHeight="1">
      <c r="A66" s="21"/>
      <c r="D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6"/>
    </row>
    <row r="67" ht="12.75" customHeight="1">
      <c r="A67" s="21"/>
      <c r="D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6"/>
    </row>
    <row r="68" ht="12.75" customHeight="1">
      <c r="A68" s="21"/>
      <c r="D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6"/>
    </row>
    <row r="69" ht="12.75" customHeight="1">
      <c r="A69" s="21"/>
      <c r="D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6"/>
    </row>
    <row r="70" ht="12.75" customHeight="1">
      <c r="A70" s="21"/>
      <c r="D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6"/>
    </row>
    <row r="71" ht="12.75" customHeight="1">
      <c r="A71" s="21"/>
      <c r="D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6"/>
    </row>
    <row r="72" ht="12.75" customHeight="1">
      <c r="A72" s="21"/>
      <c r="D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ht="12.75" customHeight="1">
      <c r="A73" s="21"/>
      <c r="D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6"/>
    </row>
    <row r="74" ht="12.75" customHeight="1">
      <c r="A74" s="21"/>
      <c r="D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6"/>
    </row>
    <row r="75" ht="12.75" customHeight="1">
      <c r="A75" s="21"/>
      <c r="D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6"/>
    </row>
    <row r="76" ht="12.75" customHeight="1">
      <c r="A76" s="21"/>
      <c r="D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6"/>
    </row>
    <row r="77" ht="12.75" customHeight="1">
      <c r="A77" s="21"/>
      <c r="D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6"/>
    </row>
    <row r="78" ht="12.75" customHeight="1">
      <c r="A78" s="21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6"/>
    </row>
    <row r="79" ht="12.75" customHeight="1">
      <c r="A79" s="21"/>
      <c r="D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6"/>
    </row>
    <row r="80" ht="12.75" customHeight="1">
      <c r="A80" s="21"/>
      <c r="D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6"/>
    </row>
    <row r="81" ht="12.75" customHeight="1">
      <c r="A81" s="21"/>
      <c r="D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6"/>
    </row>
    <row r="82" ht="12.75" customHeight="1">
      <c r="A82" s="21"/>
      <c r="D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6"/>
    </row>
    <row r="83" ht="12.75" customHeight="1">
      <c r="A83" s="21"/>
      <c r="D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6"/>
    </row>
    <row r="84" ht="12.75" customHeight="1">
      <c r="A84" s="21"/>
      <c r="D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6"/>
    </row>
    <row r="85" ht="12.75" customHeight="1">
      <c r="A85" s="21"/>
      <c r="D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6"/>
    </row>
    <row r="86" ht="12.75" customHeight="1">
      <c r="A86" s="21"/>
      <c r="D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6"/>
    </row>
    <row r="87" ht="12.75" customHeight="1">
      <c r="A87" s="21"/>
      <c r="D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6"/>
    </row>
    <row r="88" ht="12.75" customHeight="1">
      <c r="A88" s="21"/>
      <c r="D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6"/>
    </row>
    <row r="89" ht="12.75" customHeight="1">
      <c r="A89" s="21"/>
      <c r="D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6"/>
    </row>
    <row r="90" ht="12.75" customHeight="1">
      <c r="A90" s="21"/>
      <c r="D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6"/>
    </row>
    <row r="91" ht="12.75" customHeight="1">
      <c r="A91" s="21"/>
      <c r="D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</row>
    <row r="92" ht="12.75" customHeight="1">
      <c r="A92" s="21"/>
      <c r="D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6"/>
    </row>
    <row r="93" ht="12.75" customHeight="1">
      <c r="A93" s="21"/>
      <c r="D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6"/>
    </row>
    <row r="94" ht="12.75" customHeight="1">
      <c r="A94" s="21"/>
      <c r="D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6"/>
    </row>
    <row r="95" ht="12.75" customHeight="1">
      <c r="A95" s="21"/>
      <c r="D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6"/>
    </row>
    <row r="96" ht="12.75" customHeight="1">
      <c r="A96" s="21"/>
      <c r="D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6"/>
    </row>
    <row r="97" ht="12.75" customHeight="1">
      <c r="A97" s="21"/>
      <c r="D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6"/>
    </row>
    <row r="98" ht="12.75" customHeight="1">
      <c r="A98" s="21"/>
      <c r="D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6"/>
    </row>
    <row r="99" ht="12.75" customHeight="1">
      <c r="A99" s="21"/>
      <c r="D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6"/>
    </row>
    <row r="100" ht="12.75" customHeight="1">
      <c r="A100" s="21"/>
      <c r="D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6"/>
    </row>
    <row r="101" ht="12.75" customHeight="1">
      <c r="A101" s="21"/>
      <c r="D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6"/>
    </row>
    <row r="102" ht="12.75" customHeight="1">
      <c r="A102" s="21"/>
      <c r="D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6"/>
    </row>
    <row r="103" ht="12.75" customHeight="1">
      <c r="A103" s="21"/>
      <c r="D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6"/>
    </row>
    <row r="104" ht="12.75" customHeight="1">
      <c r="A104" s="21"/>
      <c r="D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6"/>
    </row>
    <row r="105" ht="12.75" customHeight="1">
      <c r="A105" s="21"/>
      <c r="D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6"/>
    </row>
    <row r="106" ht="12.75" customHeight="1">
      <c r="A106" s="21"/>
      <c r="D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6"/>
    </row>
    <row r="107" ht="12.75" customHeight="1">
      <c r="A107" s="21"/>
      <c r="D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6"/>
    </row>
    <row r="108" ht="12.75" customHeight="1">
      <c r="A108" s="21"/>
      <c r="D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6"/>
    </row>
    <row r="109" ht="12.75" customHeight="1">
      <c r="A109" s="21"/>
      <c r="D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6"/>
    </row>
    <row r="110" ht="12.75" customHeight="1">
      <c r="A110" s="21"/>
      <c r="D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6"/>
    </row>
    <row r="111" ht="12.75" customHeight="1">
      <c r="A111" s="21"/>
      <c r="D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6"/>
    </row>
    <row r="112" ht="12.75" customHeight="1">
      <c r="A112" s="21"/>
      <c r="D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6"/>
    </row>
    <row r="113" ht="12.75" customHeight="1">
      <c r="A113" s="21"/>
      <c r="D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6"/>
    </row>
    <row r="114" ht="12.75" customHeight="1">
      <c r="A114" s="21"/>
      <c r="D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6"/>
    </row>
    <row r="115" ht="12.75" customHeight="1">
      <c r="A115" s="21"/>
      <c r="D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6"/>
    </row>
    <row r="116" ht="12.75" customHeight="1">
      <c r="A116" s="21"/>
      <c r="D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6"/>
    </row>
    <row r="117" ht="12.75" customHeight="1">
      <c r="A117" s="21"/>
      <c r="D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ht="12.75" customHeight="1">
      <c r="A118" s="21"/>
      <c r="D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ht="12.75" customHeight="1">
      <c r="A119" s="21"/>
      <c r="D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ht="12.75" customHeight="1">
      <c r="A120" s="21"/>
      <c r="D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ht="12.75" customHeight="1">
      <c r="A121" s="21"/>
      <c r="D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ht="12.75" customHeight="1">
      <c r="A122" s="21"/>
      <c r="D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ht="12.75" customHeight="1">
      <c r="A123" s="21"/>
      <c r="D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ht="12.75" customHeight="1">
      <c r="A124" s="21"/>
      <c r="D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ht="12.75" customHeight="1">
      <c r="A125" s="21"/>
      <c r="D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ht="12.75" customHeight="1">
      <c r="A126" s="21"/>
      <c r="D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ht="12.75" customHeight="1">
      <c r="A127" s="21"/>
      <c r="D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ht="12.75" customHeight="1">
      <c r="A128" s="21"/>
      <c r="D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ht="12.75" customHeight="1">
      <c r="A129" s="21"/>
      <c r="D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ht="12.75" customHeight="1">
      <c r="A130" s="21"/>
      <c r="D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ht="12.75" customHeight="1">
      <c r="A131" s="21"/>
      <c r="D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ht="12.75" customHeight="1">
      <c r="A132" s="21"/>
      <c r="D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ht="12.75" customHeight="1">
      <c r="A133" s="21"/>
      <c r="D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ht="12.75" customHeight="1">
      <c r="A134" s="21"/>
      <c r="D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ht="12.75" customHeight="1">
      <c r="A135" s="21"/>
      <c r="D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ht="12.75" customHeight="1">
      <c r="A136" s="21"/>
      <c r="D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ht="12.75" customHeight="1">
      <c r="A137" s="21"/>
      <c r="D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ht="12.75" customHeight="1">
      <c r="A138" s="21"/>
      <c r="D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ht="12.75" customHeight="1">
      <c r="A139" s="21"/>
      <c r="D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ht="12.75" customHeight="1">
      <c r="A140" s="21"/>
      <c r="D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ht="12.75" customHeight="1">
      <c r="A141" s="21"/>
      <c r="D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ht="12.75" customHeight="1">
      <c r="A142" s="21"/>
      <c r="D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ht="12.75" customHeight="1">
      <c r="A143" s="21"/>
      <c r="D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ht="12.75" customHeight="1">
      <c r="A144" s="21"/>
      <c r="D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ht="12.75" customHeight="1">
      <c r="A145" s="21"/>
      <c r="D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ht="12.75" customHeight="1">
      <c r="A146" s="21"/>
      <c r="D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ht="12.75" customHeight="1">
      <c r="A147" s="21"/>
      <c r="D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ht="12.75" customHeight="1">
      <c r="A148" s="21"/>
      <c r="D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ht="12.75" customHeight="1">
      <c r="A149" s="21"/>
      <c r="D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ht="12.75" customHeight="1">
      <c r="A150" s="21"/>
      <c r="D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ht="12.75" customHeight="1">
      <c r="A151" s="21"/>
      <c r="D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ht="12.75" customHeight="1">
      <c r="A152" s="21"/>
      <c r="D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ht="12.75" customHeight="1">
      <c r="A153" s="21"/>
      <c r="D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ht="12.75" customHeight="1">
      <c r="A154" s="21"/>
      <c r="D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ht="12.75" customHeight="1">
      <c r="A155" s="21"/>
      <c r="D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ht="12.75" customHeight="1">
      <c r="A156" s="21"/>
      <c r="D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ht="12.75" customHeight="1">
      <c r="A157" s="21"/>
      <c r="D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ht="12.75" customHeight="1">
      <c r="A158" s="21"/>
      <c r="D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ht="12.75" customHeight="1">
      <c r="A159" s="21"/>
      <c r="D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ht="12.75" customHeight="1">
      <c r="A160" s="21"/>
      <c r="D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ht="12.75" customHeight="1">
      <c r="A161" s="21"/>
      <c r="D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ht="12.75" customHeight="1">
      <c r="A162" s="21"/>
      <c r="D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ht="12.75" customHeight="1">
      <c r="A163" s="21"/>
      <c r="D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ht="12.75" customHeight="1">
      <c r="A164" s="21"/>
      <c r="D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ht="12.75" customHeight="1">
      <c r="A165" s="21"/>
      <c r="D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ht="12.75" customHeight="1">
      <c r="A166" s="21"/>
      <c r="D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ht="12.75" customHeight="1">
      <c r="A167" s="21"/>
      <c r="D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ht="12.75" customHeight="1">
      <c r="A168" s="21"/>
      <c r="D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ht="12.75" customHeight="1">
      <c r="A169" s="21"/>
      <c r="D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ht="12.75" customHeight="1">
      <c r="A170" s="21"/>
      <c r="D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ht="12.75" customHeight="1">
      <c r="A171" s="21"/>
      <c r="D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ht="12.75" customHeight="1">
      <c r="A172" s="21"/>
      <c r="D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ht="12.75" customHeight="1">
      <c r="A173" s="21"/>
      <c r="D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ht="12.75" customHeight="1">
      <c r="A174" s="21"/>
      <c r="D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ht="12.75" customHeight="1">
      <c r="A175" s="21"/>
      <c r="D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ht="12.75" customHeight="1">
      <c r="A176" s="21"/>
      <c r="D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ht="12.75" customHeight="1">
      <c r="A177" s="21"/>
      <c r="D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ht="12.75" customHeight="1">
      <c r="A178" s="21"/>
      <c r="D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ht="12.75" customHeight="1">
      <c r="A179" s="21"/>
      <c r="D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ht="12.75" customHeight="1">
      <c r="A180" s="21"/>
      <c r="D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ht="12.75" customHeight="1">
      <c r="A181" s="21"/>
      <c r="D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ht="12.75" customHeight="1">
      <c r="A182" s="21"/>
      <c r="D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ht="12.75" customHeight="1">
      <c r="A183" s="21"/>
      <c r="D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ht="12.75" customHeight="1">
      <c r="A184" s="21"/>
      <c r="D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ht="12.75" customHeight="1">
      <c r="A185" s="21"/>
      <c r="D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ht="12.75" customHeight="1">
      <c r="A186" s="21"/>
      <c r="D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ht="12.75" customHeight="1">
      <c r="A187" s="21"/>
      <c r="D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ht="12.75" customHeight="1">
      <c r="A188" s="21"/>
      <c r="D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ht="12.75" customHeight="1">
      <c r="A189" s="21"/>
      <c r="D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ht="12.75" customHeight="1">
      <c r="A190" s="21"/>
      <c r="D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ht="12.75" customHeight="1">
      <c r="A191" s="21"/>
      <c r="D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ht="12.75" customHeight="1">
      <c r="A192" s="21"/>
      <c r="D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ht="12.75" customHeight="1">
      <c r="A193" s="21"/>
      <c r="D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ht="12.75" customHeight="1">
      <c r="A194" s="21"/>
      <c r="D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ht="12.75" customHeight="1">
      <c r="A195" s="21"/>
      <c r="D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ht="12.75" customHeight="1">
      <c r="A196" s="21"/>
      <c r="D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ht="12.75" customHeight="1">
      <c r="A197" s="21"/>
      <c r="D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ht="12.75" customHeight="1">
      <c r="A198" s="21"/>
      <c r="D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ht="12.75" customHeight="1">
      <c r="A199" s="21"/>
      <c r="D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ht="12.75" customHeight="1">
      <c r="A200" s="21"/>
      <c r="D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ht="12.75" customHeight="1">
      <c r="A201" s="21"/>
      <c r="D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ht="12.75" customHeight="1">
      <c r="A202" s="21"/>
      <c r="D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6"/>
    </row>
    <row r="203" ht="12.75" customHeight="1">
      <c r="A203" s="21"/>
      <c r="D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6"/>
    </row>
    <row r="204" ht="12.75" customHeight="1">
      <c r="A204" s="21"/>
      <c r="D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6"/>
    </row>
    <row r="205" ht="12.75" customHeight="1">
      <c r="A205" s="21"/>
      <c r="D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6"/>
    </row>
    <row r="206" ht="12.75" customHeight="1">
      <c r="A206" s="21"/>
      <c r="D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6"/>
    </row>
    <row r="207" ht="12.75" customHeight="1">
      <c r="A207" s="21"/>
      <c r="D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6"/>
    </row>
    <row r="208" ht="12.75" customHeight="1">
      <c r="A208" s="21"/>
      <c r="D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6"/>
    </row>
    <row r="209" ht="12.75" customHeight="1">
      <c r="A209" s="21"/>
      <c r="D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6"/>
    </row>
    <row r="210" ht="12.75" customHeight="1">
      <c r="A210" s="21"/>
      <c r="D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6"/>
    </row>
    <row r="211" ht="12.75" customHeight="1">
      <c r="A211" s="21"/>
      <c r="D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6"/>
    </row>
    <row r="212" ht="12.75" customHeight="1">
      <c r="A212" s="21"/>
      <c r="D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6"/>
    </row>
    <row r="213" ht="12.75" customHeight="1">
      <c r="A213" s="21"/>
      <c r="D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6"/>
    </row>
    <row r="214" ht="12.75" customHeight="1">
      <c r="A214" s="21"/>
      <c r="D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6"/>
    </row>
    <row r="215" ht="12.75" customHeight="1">
      <c r="A215" s="21"/>
      <c r="D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6"/>
    </row>
    <row r="216" ht="12.75" customHeight="1">
      <c r="A216" s="21"/>
      <c r="D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6"/>
    </row>
    <row r="217" ht="12.75" customHeight="1">
      <c r="A217" s="21"/>
      <c r="D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6"/>
    </row>
    <row r="218" ht="12.75" customHeight="1">
      <c r="A218" s="21"/>
      <c r="D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6"/>
    </row>
    <row r="219" ht="12.75" customHeight="1">
      <c r="A219" s="21"/>
      <c r="D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6"/>
    </row>
    <row r="220" ht="12.75" customHeight="1">
      <c r="A220" s="21"/>
      <c r="D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6"/>
    </row>
    <row r="221" ht="12.75" customHeight="1">
      <c r="A221" s="21"/>
      <c r="D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6"/>
    </row>
    <row r="222" ht="12.75" customHeight="1">
      <c r="A222" s="21"/>
      <c r="D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6"/>
    </row>
    <row r="223" ht="12.75" customHeight="1">
      <c r="A223" s="21"/>
      <c r="D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6"/>
    </row>
    <row r="224" ht="12.75" customHeight="1">
      <c r="A224" s="21"/>
      <c r="D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6"/>
    </row>
    <row r="225" ht="12.75" customHeight="1">
      <c r="A225" s="21"/>
      <c r="D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6"/>
    </row>
    <row r="226" ht="12.75" customHeight="1">
      <c r="A226" s="21"/>
      <c r="D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6"/>
    </row>
    <row r="227" ht="12.75" customHeight="1">
      <c r="A227" s="21"/>
      <c r="D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6"/>
    </row>
    <row r="228" ht="12.75" customHeight="1">
      <c r="A228" s="21"/>
      <c r="D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6"/>
    </row>
    <row r="229" ht="12.75" customHeight="1">
      <c r="A229" s="21"/>
      <c r="D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6"/>
    </row>
    <row r="230" ht="12.75" customHeight="1">
      <c r="A230" s="21"/>
      <c r="D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6"/>
    </row>
    <row r="231" ht="12.75" customHeight="1">
      <c r="A231" s="21"/>
      <c r="D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6"/>
    </row>
    <row r="232" ht="12.75" customHeight="1">
      <c r="A232" s="21"/>
      <c r="D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6"/>
    </row>
    <row r="233" ht="12.75" customHeight="1">
      <c r="A233" s="21"/>
      <c r="D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6"/>
    </row>
    <row r="234" ht="12.75" customHeight="1">
      <c r="A234" s="21"/>
      <c r="D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6"/>
    </row>
    <row r="235" ht="12.75" customHeight="1">
      <c r="A235" s="21"/>
      <c r="D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6"/>
    </row>
    <row r="236" ht="12.75" customHeight="1">
      <c r="A236" s="21"/>
      <c r="D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6"/>
    </row>
    <row r="237" ht="12.75" customHeight="1">
      <c r="A237" s="21"/>
      <c r="D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6"/>
    </row>
    <row r="238" ht="12.75" customHeight="1">
      <c r="A238" s="21"/>
      <c r="D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6"/>
    </row>
    <row r="239" ht="12.75" customHeight="1">
      <c r="A239" s="21"/>
      <c r="D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6"/>
    </row>
    <row r="240" ht="12.75" customHeight="1">
      <c r="A240" s="21"/>
      <c r="D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6"/>
    </row>
    <row r="241" ht="12.75" customHeight="1">
      <c r="A241" s="21"/>
      <c r="D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6"/>
    </row>
    <row r="242" ht="12.75" customHeight="1">
      <c r="A242" s="21"/>
      <c r="D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6"/>
    </row>
    <row r="243" ht="12.75" customHeight="1">
      <c r="A243" s="21"/>
      <c r="D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6"/>
    </row>
    <row r="244" ht="12.75" customHeight="1">
      <c r="A244" s="21"/>
      <c r="D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6"/>
    </row>
    <row r="245" ht="12.75" customHeight="1">
      <c r="A245" s="21"/>
      <c r="D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6"/>
    </row>
    <row r="246" ht="12.75" customHeight="1">
      <c r="A246" s="21"/>
      <c r="D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6"/>
    </row>
    <row r="247" ht="12.75" customHeight="1">
      <c r="A247" s="21"/>
      <c r="D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6"/>
    </row>
    <row r="248" ht="12.75" customHeight="1">
      <c r="A248" s="21"/>
      <c r="D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6"/>
    </row>
    <row r="249" ht="12.75" customHeight="1">
      <c r="A249" s="21"/>
      <c r="D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6"/>
    </row>
    <row r="250" ht="12.75" customHeight="1">
      <c r="A250" s="21"/>
      <c r="D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6"/>
    </row>
    <row r="251" ht="12.75" customHeight="1">
      <c r="A251" s="21"/>
      <c r="D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6"/>
    </row>
    <row r="252" ht="12.75" customHeight="1">
      <c r="A252" s="21"/>
      <c r="D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6"/>
    </row>
    <row r="253" ht="12.75" customHeight="1">
      <c r="A253" s="21"/>
      <c r="D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6"/>
    </row>
    <row r="254" ht="12.75" customHeight="1">
      <c r="A254" s="21"/>
      <c r="D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6"/>
    </row>
    <row r="255" ht="12.75" customHeight="1">
      <c r="A255" s="21"/>
      <c r="D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6"/>
    </row>
    <row r="256" ht="12.75" customHeight="1">
      <c r="A256" s="21"/>
      <c r="D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6"/>
    </row>
    <row r="257" ht="12.75" customHeight="1">
      <c r="A257" s="21"/>
      <c r="D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6"/>
    </row>
    <row r="258" ht="12.75" customHeight="1">
      <c r="A258" s="21"/>
      <c r="D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6"/>
    </row>
    <row r="259" ht="12.75" customHeight="1">
      <c r="A259" s="21"/>
      <c r="D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6"/>
    </row>
    <row r="260" ht="12.75" customHeight="1">
      <c r="A260" s="21"/>
      <c r="D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6"/>
    </row>
    <row r="261" ht="12.75" customHeight="1">
      <c r="A261" s="21"/>
      <c r="D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6"/>
    </row>
    <row r="262" ht="12.75" customHeight="1">
      <c r="A262" s="21"/>
      <c r="D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6"/>
    </row>
    <row r="263" ht="12.75" customHeight="1">
      <c r="A263" s="21"/>
      <c r="D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6"/>
    </row>
    <row r="264" ht="12.75" customHeight="1">
      <c r="A264" s="21"/>
      <c r="D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6"/>
    </row>
    <row r="265" ht="12.75" customHeight="1">
      <c r="A265" s="21"/>
      <c r="D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6"/>
    </row>
    <row r="266" ht="12.75" customHeight="1">
      <c r="A266" s="21"/>
      <c r="D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6"/>
    </row>
    <row r="267" ht="12.75" customHeight="1">
      <c r="A267" s="21"/>
      <c r="D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6"/>
    </row>
    <row r="268" ht="12.75" customHeight="1">
      <c r="A268" s="21"/>
      <c r="D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6"/>
    </row>
    <row r="269" ht="12.75" customHeight="1">
      <c r="A269" s="21"/>
      <c r="D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6"/>
    </row>
    <row r="270" ht="12.75" customHeight="1">
      <c r="A270" s="21"/>
      <c r="D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6"/>
    </row>
    <row r="271" ht="12.75" customHeight="1">
      <c r="A271" s="21"/>
      <c r="D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6"/>
    </row>
    <row r="272" ht="12.75" customHeight="1">
      <c r="A272" s="21"/>
      <c r="D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6"/>
    </row>
    <row r="273" ht="12.75" customHeight="1">
      <c r="A273" s="21"/>
      <c r="D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6"/>
    </row>
    <row r="274" ht="12.75" customHeight="1">
      <c r="A274" s="21"/>
      <c r="D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6"/>
    </row>
    <row r="275" ht="12.75" customHeight="1">
      <c r="A275" s="21"/>
      <c r="D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6"/>
    </row>
    <row r="276" ht="12.75" customHeight="1">
      <c r="A276" s="21"/>
      <c r="D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6"/>
    </row>
    <row r="277" ht="12.75" customHeight="1">
      <c r="A277" s="21"/>
      <c r="D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6"/>
    </row>
    <row r="278" ht="12.75" customHeight="1">
      <c r="A278" s="21"/>
      <c r="D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6"/>
    </row>
    <row r="279" ht="12.75" customHeight="1">
      <c r="A279" s="21"/>
      <c r="D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6"/>
    </row>
    <row r="280" ht="12.75" customHeight="1">
      <c r="A280" s="21"/>
      <c r="D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6"/>
    </row>
    <row r="281" ht="12.75" customHeight="1">
      <c r="A281" s="21"/>
      <c r="D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6"/>
    </row>
    <row r="282" ht="12.75" customHeight="1">
      <c r="A282" s="21"/>
      <c r="D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6"/>
    </row>
    <row r="283" ht="12.75" customHeight="1">
      <c r="A283" s="21"/>
      <c r="D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6"/>
    </row>
    <row r="284" ht="12.75" customHeight="1">
      <c r="A284" s="21"/>
      <c r="D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6"/>
    </row>
    <row r="285" ht="12.75" customHeight="1">
      <c r="A285" s="21"/>
      <c r="D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6"/>
    </row>
    <row r="286" ht="12.75" customHeight="1">
      <c r="A286" s="21"/>
      <c r="D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6"/>
    </row>
    <row r="287" ht="12.75" customHeight="1">
      <c r="A287" s="21"/>
      <c r="D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6"/>
    </row>
    <row r="288" ht="12.75" customHeight="1">
      <c r="A288" s="21"/>
      <c r="D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6"/>
    </row>
    <row r="289" ht="12.75" customHeight="1">
      <c r="A289" s="21"/>
      <c r="D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6"/>
    </row>
    <row r="290" ht="12.75" customHeight="1">
      <c r="A290" s="21"/>
      <c r="D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6"/>
    </row>
    <row r="291" ht="12.75" customHeight="1">
      <c r="A291" s="21"/>
      <c r="D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6"/>
    </row>
    <row r="292" ht="12.75" customHeight="1">
      <c r="A292" s="21"/>
      <c r="D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6"/>
    </row>
    <row r="293" ht="12.75" customHeight="1">
      <c r="A293" s="21"/>
      <c r="D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6"/>
    </row>
    <row r="294" ht="12.75" customHeight="1">
      <c r="A294" s="21"/>
      <c r="D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6"/>
    </row>
    <row r="295" ht="12.75" customHeight="1">
      <c r="A295" s="21"/>
      <c r="D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6"/>
    </row>
    <row r="296" ht="12.75" customHeight="1">
      <c r="A296" s="21"/>
      <c r="D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6"/>
    </row>
    <row r="297" ht="12.75" customHeight="1">
      <c r="A297" s="21"/>
      <c r="D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6"/>
    </row>
    <row r="298" ht="12.75" customHeight="1">
      <c r="A298" s="21"/>
      <c r="D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6"/>
    </row>
    <row r="299" ht="12.75" customHeight="1">
      <c r="A299" s="21"/>
      <c r="D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6"/>
    </row>
    <row r="300" ht="12.75" customHeight="1">
      <c r="A300" s="21"/>
      <c r="D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6"/>
    </row>
    <row r="301" ht="12.75" customHeight="1">
      <c r="A301" s="21"/>
      <c r="D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6"/>
    </row>
    <row r="302" ht="12.75" customHeight="1">
      <c r="A302" s="21"/>
      <c r="D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6"/>
    </row>
    <row r="303" ht="12.75" customHeight="1">
      <c r="A303" s="21"/>
      <c r="D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6"/>
    </row>
    <row r="304" ht="12.75" customHeight="1">
      <c r="A304" s="21"/>
      <c r="D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6"/>
    </row>
    <row r="305" ht="12.75" customHeight="1">
      <c r="A305" s="21"/>
      <c r="D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6"/>
    </row>
    <row r="306" ht="12.75" customHeight="1">
      <c r="A306" s="21"/>
      <c r="D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6"/>
    </row>
    <row r="307" ht="12.75" customHeight="1">
      <c r="A307" s="21"/>
      <c r="D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6"/>
    </row>
    <row r="308" ht="12.75" customHeight="1">
      <c r="A308" s="21"/>
      <c r="D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6"/>
    </row>
    <row r="309" ht="12.75" customHeight="1">
      <c r="A309" s="21"/>
      <c r="D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6"/>
    </row>
    <row r="310" ht="12.75" customHeight="1">
      <c r="A310" s="21"/>
      <c r="D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6"/>
    </row>
    <row r="311" ht="12.75" customHeight="1">
      <c r="A311" s="21"/>
      <c r="D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6"/>
    </row>
    <row r="312" ht="12.75" customHeight="1">
      <c r="A312" s="21"/>
      <c r="D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6"/>
    </row>
    <row r="313" ht="12.75" customHeight="1">
      <c r="A313" s="21"/>
      <c r="D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6"/>
    </row>
    <row r="314" ht="12.75" customHeight="1">
      <c r="A314" s="21"/>
      <c r="D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6"/>
    </row>
    <row r="315" ht="12.75" customHeight="1">
      <c r="A315" s="21"/>
      <c r="D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6"/>
    </row>
    <row r="316" ht="12.75" customHeight="1">
      <c r="A316" s="21"/>
      <c r="D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6"/>
    </row>
    <row r="317" ht="12.75" customHeight="1">
      <c r="A317" s="21"/>
      <c r="D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6"/>
    </row>
    <row r="318" ht="12.75" customHeight="1">
      <c r="A318" s="21"/>
      <c r="D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6"/>
    </row>
    <row r="319" ht="12.75" customHeight="1">
      <c r="A319" s="21"/>
      <c r="D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6"/>
    </row>
    <row r="320" ht="12.75" customHeight="1">
      <c r="A320" s="21"/>
      <c r="D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6"/>
    </row>
    <row r="321" ht="12.75" customHeight="1">
      <c r="A321" s="21"/>
      <c r="D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6"/>
    </row>
    <row r="322" ht="12.75" customHeight="1">
      <c r="A322" s="21"/>
      <c r="D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6"/>
    </row>
    <row r="323" ht="12.75" customHeight="1">
      <c r="A323" s="21"/>
      <c r="D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6"/>
    </row>
    <row r="324" ht="12.75" customHeight="1">
      <c r="A324" s="21"/>
      <c r="D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6"/>
    </row>
    <row r="325" ht="12.75" customHeight="1">
      <c r="A325" s="21"/>
      <c r="D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6"/>
    </row>
    <row r="326" ht="12.75" customHeight="1">
      <c r="A326" s="21"/>
      <c r="D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6"/>
    </row>
    <row r="327" ht="12.75" customHeight="1">
      <c r="A327" s="21"/>
      <c r="D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6"/>
    </row>
    <row r="328" ht="12.75" customHeight="1">
      <c r="A328" s="21"/>
      <c r="D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6"/>
    </row>
    <row r="329" ht="12.75" customHeight="1">
      <c r="A329" s="21"/>
      <c r="D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6"/>
    </row>
    <row r="330" ht="12.75" customHeight="1">
      <c r="A330" s="21"/>
      <c r="D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6"/>
    </row>
    <row r="331" ht="12.75" customHeight="1">
      <c r="A331" s="21"/>
      <c r="D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6"/>
    </row>
    <row r="332" ht="12.75" customHeight="1">
      <c r="A332" s="21"/>
      <c r="D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6"/>
    </row>
    <row r="333" ht="12.75" customHeight="1">
      <c r="A333" s="21"/>
      <c r="D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6"/>
    </row>
    <row r="334" ht="12.75" customHeight="1">
      <c r="A334" s="21"/>
      <c r="D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6"/>
    </row>
    <row r="335" ht="12.75" customHeight="1">
      <c r="A335" s="21"/>
      <c r="D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6"/>
    </row>
    <row r="336" ht="12.75" customHeight="1">
      <c r="A336" s="21"/>
      <c r="D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6"/>
    </row>
    <row r="337" ht="12.75" customHeight="1">
      <c r="A337" s="21"/>
      <c r="D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6"/>
    </row>
    <row r="338" ht="12.75" customHeight="1">
      <c r="A338" s="21"/>
      <c r="D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6"/>
    </row>
    <row r="339" ht="12.75" customHeight="1">
      <c r="A339" s="21"/>
      <c r="D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6"/>
    </row>
    <row r="340" ht="12.75" customHeight="1">
      <c r="A340" s="21"/>
      <c r="D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6"/>
    </row>
    <row r="341" ht="12.75" customHeight="1">
      <c r="A341" s="21"/>
      <c r="D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6"/>
    </row>
    <row r="342" ht="12.75" customHeight="1">
      <c r="A342" s="21"/>
      <c r="D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6"/>
    </row>
    <row r="343" ht="12.75" customHeight="1">
      <c r="A343" s="21"/>
      <c r="D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6"/>
    </row>
    <row r="344" ht="12.75" customHeight="1">
      <c r="A344" s="21"/>
      <c r="D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6"/>
    </row>
    <row r="345" ht="12.75" customHeight="1">
      <c r="A345" s="21"/>
      <c r="D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6"/>
    </row>
    <row r="346" ht="12.75" customHeight="1">
      <c r="A346" s="21"/>
      <c r="D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6"/>
    </row>
    <row r="347" ht="12.75" customHeight="1">
      <c r="A347" s="21"/>
      <c r="D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6"/>
    </row>
    <row r="348" ht="12.75" customHeight="1">
      <c r="A348" s="21"/>
      <c r="D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6"/>
    </row>
    <row r="349" ht="12.75" customHeight="1">
      <c r="A349" s="21"/>
      <c r="D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6"/>
    </row>
    <row r="350" ht="12.75" customHeight="1">
      <c r="A350" s="21"/>
      <c r="D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6"/>
    </row>
    <row r="351" ht="12.75" customHeight="1">
      <c r="A351" s="21"/>
      <c r="D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6"/>
    </row>
    <row r="352" ht="12.75" customHeight="1">
      <c r="A352" s="21"/>
      <c r="D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6"/>
    </row>
    <row r="353" ht="12.75" customHeight="1">
      <c r="A353" s="21"/>
      <c r="D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6"/>
    </row>
    <row r="354" ht="12.75" customHeight="1">
      <c r="A354" s="21"/>
      <c r="D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6"/>
    </row>
    <row r="355" ht="12.75" customHeight="1">
      <c r="A355" s="21"/>
      <c r="D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6"/>
    </row>
    <row r="356" ht="12.75" customHeight="1">
      <c r="A356" s="21"/>
      <c r="D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6"/>
    </row>
    <row r="357" ht="12.75" customHeight="1">
      <c r="A357" s="21"/>
      <c r="D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6"/>
    </row>
    <row r="358" ht="12.75" customHeight="1">
      <c r="A358" s="21"/>
      <c r="D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6"/>
    </row>
    <row r="359" ht="12.75" customHeight="1">
      <c r="A359" s="21"/>
      <c r="D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6"/>
    </row>
    <row r="360" ht="12.75" customHeight="1">
      <c r="A360" s="21"/>
      <c r="D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6"/>
    </row>
    <row r="361" ht="12.75" customHeight="1">
      <c r="A361" s="21"/>
      <c r="D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6"/>
    </row>
    <row r="362" ht="12.75" customHeight="1">
      <c r="A362" s="21"/>
      <c r="D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6"/>
    </row>
    <row r="363" ht="12.75" customHeight="1">
      <c r="A363" s="21"/>
      <c r="D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6"/>
    </row>
    <row r="364" ht="12.75" customHeight="1">
      <c r="A364" s="21"/>
      <c r="D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6"/>
    </row>
    <row r="365" ht="12.75" customHeight="1">
      <c r="A365" s="21"/>
      <c r="D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6"/>
    </row>
    <row r="366" ht="12.75" customHeight="1">
      <c r="A366" s="21"/>
      <c r="D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6"/>
    </row>
    <row r="367" ht="12.75" customHeight="1">
      <c r="A367" s="21"/>
      <c r="D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6"/>
    </row>
    <row r="368" ht="12.75" customHeight="1">
      <c r="A368" s="21"/>
      <c r="D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6"/>
    </row>
    <row r="369" ht="12.75" customHeight="1">
      <c r="A369" s="21"/>
      <c r="D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6"/>
    </row>
    <row r="370" ht="12.75" customHeight="1">
      <c r="A370" s="21"/>
      <c r="D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6"/>
    </row>
    <row r="371" ht="12.75" customHeight="1">
      <c r="A371" s="21"/>
      <c r="D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6"/>
    </row>
    <row r="372" ht="12.75" customHeight="1">
      <c r="A372" s="21"/>
      <c r="D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6"/>
    </row>
    <row r="373" ht="12.75" customHeight="1">
      <c r="A373" s="21"/>
      <c r="D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6"/>
    </row>
    <row r="374" ht="12.75" customHeight="1">
      <c r="A374" s="21"/>
      <c r="D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6"/>
    </row>
    <row r="375" ht="12.75" customHeight="1">
      <c r="A375" s="21"/>
      <c r="D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6"/>
    </row>
    <row r="376" ht="12.75" customHeight="1">
      <c r="A376" s="21"/>
      <c r="D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6"/>
    </row>
    <row r="377" ht="12.75" customHeight="1">
      <c r="A377" s="21"/>
      <c r="D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6"/>
    </row>
    <row r="378" ht="12.75" customHeight="1">
      <c r="A378" s="21"/>
      <c r="D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6"/>
    </row>
    <row r="379" ht="12.75" customHeight="1">
      <c r="A379" s="21"/>
      <c r="D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6"/>
    </row>
    <row r="380" ht="12.75" customHeight="1">
      <c r="A380" s="21"/>
      <c r="D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6"/>
    </row>
    <row r="381" ht="12.75" customHeight="1">
      <c r="A381" s="21"/>
      <c r="D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6"/>
    </row>
    <row r="382" ht="12.75" customHeight="1">
      <c r="A382" s="21"/>
      <c r="D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6"/>
    </row>
    <row r="383" ht="12.75" customHeight="1">
      <c r="A383" s="21"/>
      <c r="D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6"/>
    </row>
    <row r="384" ht="12.75" customHeight="1">
      <c r="A384" s="21"/>
      <c r="D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6"/>
    </row>
    <row r="385" ht="12.75" customHeight="1">
      <c r="A385" s="21"/>
      <c r="D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6"/>
    </row>
    <row r="386" ht="12.75" customHeight="1">
      <c r="A386" s="21"/>
      <c r="D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6"/>
    </row>
    <row r="387" ht="12.75" customHeight="1">
      <c r="A387" s="21"/>
      <c r="D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6"/>
    </row>
    <row r="388" ht="12.75" customHeight="1">
      <c r="A388" s="21"/>
      <c r="D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6"/>
    </row>
    <row r="389" ht="12.75" customHeight="1">
      <c r="A389" s="21"/>
      <c r="D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6"/>
    </row>
    <row r="390" ht="12.75" customHeight="1">
      <c r="A390" s="21"/>
      <c r="D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6"/>
    </row>
    <row r="391" ht="12.75" customHeight="1">
      <c r="A391" s="21"/>
      <c r="D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6"/>
    </row>
    <row r="392" ht="12.75" customHeight="1">
      <c r="A392" s="21"/>
      <c r="D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6"/>
    </row>
    <row r="393" ht="12.75" customHeight="1">
      <c r="A393" s="21"/>
      <c r="D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6"/>
    </row>
    <row r="394" ht="12.75" customHeight="1">
      <c r="A394" s="21"/>
      <c r="D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6"/>
    </row>
    <row r="395" ht="12.75" customHeight="1">
      <c r="A395" s="21"/>
      <c r="D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6"/>
    </row>
    <row r="396" ht="12.75" customHeight="1">
      <c r="A396" s="21"/>
      <c r="D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6"/>
    </row>
    <row r="397" ht="12.75" customHeight="1">
      <c r="A397" s="21"/>
      <c r="D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6"/>
    </row>
    <row r="398" ht="12.75" customHeight="1">
      <c r="A398" s="21"/>
      <c r="D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6"/>
    </row>
    <row r="399" ht="12.75" customHeight="1">
      <c r="A399" s="21"/>
      <c r="D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6"/>
    </row>
    <row r="400" ht="12.75" customHeight="1">
      <c r="A400" s="21"/>
      <c r="D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6"/>
    </row>
    <row r="401" ht="12.75" customHeight="1">
      <c r="A401" s="21"/>
      <c r="D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6"/>
    </row>
    <row r="402" ht="12.75" customHeight="1">
      <c r="A402" s="21"/>
      <c r="D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6"/>
    </row>
    <row r="403" ht="12.75" customHeight="1">
      <c r="A403" s="21"/>
      <c r="D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6"/>
    </row>
    <row r="404" ht="12.75" customHeight="1">
      <c r="A404" s="21"/>
      <c r="D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6"/>
    </row>
    <row r="405" ht="12.75" customHeight="1">
      <c r="A405" s="21"/>
      <c r="D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6"/>
    </row>
    <row r="406" ht="12.75" customHeight="1">
      <c r="A406" s="21"/>
      <c r="D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6"/>
    </row>
    <row r="407" ht="12.75" customHeight="1">
      <c r="A407" s="21"/>
      <c r="D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6"/>
    </row>
    <row r="408" ht="12.75" customHeight="1">
      <c r="A408" s="21"/>
      <c r="D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6"/>
    </row>
    <row r="409" ht="12.75" customHeight="1">
      <c r="A409" s="21"/>
      <c r="D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6"/>
    </row>
    <row r="410" ht="12.75" customHeight="1">
      <c r="A410" s="21"/>
      <c r="D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6"/>
    </row>
    <row r="411" ht="12.75" customHeight="1">
      <c r="A411" s="21"/>
      <c r="D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6"/>
    </row>
    <row r="412" ht="12.75" customHeight="1">
      <c r="A412" s="21"/>
      <c r="D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6"/>
    </row>
    <row r="413" ht="12.75" customHeight="1">
      <c r="A413" s="21"/>
      <c r="D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6"/>
    </row>
    <row r="414" ht="12.75" customHeight="1">
      <c r="A414" s="21"/>
      <c r="D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6"/>
    </row>
    <row r="415" ht="12.75" customHeight="1">
      <c r="A415" s="21"/>
      <c r="D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6"/>
    </row>
    <row r="416" ht="12.75" customHeight="1">
      <c r="A416" s="21"/>
      <c r="D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6"/>
    </row>
    <row r="417" ht="12.75" customHeight="1">
      <c r="A417" s="21"/>
      <c r="D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6"/>
    </row>
    <row r="418" ht="12.75" customHeight="1">
      <c r="A418" s="21"/>
      <c r="D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6"/>
    </row>
    <row r="419" ht="12.75" customHeight="1">
      <c r="A419" s="21"/>
      <c r="D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6"/>
    </row>
    <row r="420" ht="12.75" customHeight="1">
      <c r="A420" s="21"/>
      <c r="D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6"/>
    </row>
    <row r="421" ht="12.75" customHeight="1">
      <c r="A421" s="21"/>
      <c r="D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6"/>
    </row>
    <row r="422" ht="12.75" customHeight="1">
      <c r="A422" s="21"/>
      <c r="D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6"/>
    </row>
    <row r="423" ht="12.75" customHeight="1">
      <c r="A423" s="21"/>
      <c r="D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6"/>
    </row>
    <row r="424" ht="12.75" customHeight="1">
      <c r="A424" s="21"/>
      <c r="D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6"/>
    </row>
    <row r="425" ht="12.75" customHeight="1">
      <c r="A425" s="21"/>
      <c r="D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6"/>
    </row>
    <row r="426" ht="12.75" customHeight="1">
      <c r="A426" s="21"/>
      <c r="D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6"/>
    </row>
    <row r="427" ht="12.75" customHeight="1">
      <c r="A427" s="21"/>
      <c r="D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6"/>
    </row>
    <row r="428" ht="12.75" customHeight="1">
      <c r="A428" s="21"/>
      <c r="D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6"/>
    </row>
    <row r="429" ht="12.75" customHeight="1">
      <c r="A429" s="21"/>
      <c r="D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6"/>
    </row>
    <row r="430" ht="12.75" customHeight="1">
      <c r="A430" s="21"/>
      <c r="D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6"/>
    </row>
    <row r="431" ht="12.75" customHeight="1">
      <c r="A431" s="21"/>
      <c r="D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6"/>
    </row>
    <row r="432" ht="12.75" customHeight="1">
      <c r="A432" s="21"/>
      <c r="D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6"/>
    </row>
    <row r="433" ht="12.75" customHeight="1">
      <c r="A433" s="21"/>
      <c r="D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6"/>
    </row>
    <row r="434" ht="12.75" customHeight="1">
      <c r="A434" s="21"/>
      <c r="D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6"/>
    </row>
    <row r="435" ht="12.75" customHeight="1">
      <c r="A435" s="21"/>
      <c r="D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6"/>
    </row>
    <row r="436" ht="12.75" customHeight="1">
      <c r="A436" s="21"/>
      <c r="D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6"/>
    </row>
    <row r="437" ht="12.75" customHeight="1">
      <c r="A437" s="21"/>
      <c r="D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6"/>
    </row>
    <row r="438" ht="12.75" customHeight="1">
      <c r="A438" s="21"/>
      <c r="D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6"/>
    </row>
    <row r="439" ht="12.75" customHeight="1">
      <c r="A439" s="21"/>
      <c r="D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6"/>
    </row>
    <row r="440" ht="12.75" customHeight="1">
      <c r="A440" s="21"/>
      <c r="D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6"/>
    </row>
    <row r="441" ht="12.75" customHeight="1">
      <c r="A441" s="21"/>
      <c r="D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6"/>
    </row>
    <row r="442" ht="12.75" customHeight="1">
      <c r="A442" s="21"/>
      <c r="D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6"/>
    </row>
    <row r="443" ht="12.75" customHeight="1">
      <c r="A443" s="21"/>
      <c r="D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6"/>
    </row>
    <row r="444" ht="12.75" customHeight="1">
      <c r="A444" s="21"/>
      <c r="D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6"/>
    </row>
    <row r="445" ht="12.75" customHeight="1">
      <c r="A445" s="21"/>
      <c r="D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6"/>
    </row>
    <row r="446" ht="12.75" customHeight="1">
      <c r="A446" s="21"/>
      <c r="D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6"/>
    </row>
    <row r="447" ht="12.75" customHeight="1">
      <c r="A447" s="21"/>
      <c r="D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6"/>
    </row>
    <row r="448" ht="12.75" customHeight="1">
      <c r="A448" s="21"/>
      <c r="D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6"/>
    </row>
    <row r="449" ht="12.75" customHeight="1">
      <c r="A449" s="21"/>
      <c r="D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6"/>
    </row>
    <row r="450" ht="12.75" customHeight="1">
      <c r="A450" s="21"/>
      <c r="D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6"/>
    </row>
    <row r="451" ht="12.75" customHeight="1">
      <c r="A451" s="21"/>
      <c r="D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6"/>
    </row>
    <row r="452" ht="12.75" customHeight="1">
      <c r="A452" s="21"/>
      <c r="D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6"/>
    </row>
    <row r="453" ht="12.75" customHeight="1">
      <c r="A453" s="21"/>
      <c r="D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6"/>
    </row>
    <row r="454" ht="12.75" customHeight="1">
      <c r="A454" s="21"/>
      <c r="D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6"/>
    </row>
    <row r="455" ht="12.75" customHeight="1">
      <c r="A455" s="21"/>
      <c r="D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6"/>
    </row>
    <row r="456" ht="12.75" customHeight="1">
      <c r="A456" s="21"/>
      <c r="D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6"/>
    </row>
    <row r="457" ht="12.75" customHeight="1">
      <c r="A457" s="21"/>
      <c r="D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6"/>
    </row>
    <row r="458" ht="12.75" customHeight="1">
      <c r="A458" s="21"/>
      <c r="D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6"/>
    </row>
    <row r="459" ht="12.75" customHeight="1">
      <c r="A459" s="21"/>
      <c r="D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6"/>
    </row>
    <row r="460" ht="12.75" customHeight="1">
      <c r="A460" s="21"/>
      <c r="D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6"/>
    </row>
    <row r="461" ht="12.75" customHeight="1">
      <c r="A461" s="21"/>
      <c r="D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6"/>
    </row>
    <row r="462" ht="12.75" customHeight="1">
      <c r="A462" s="21"/>
      <c r="D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6"/>
    </row>
    <row r="463" ht="12.75" customHeight="1">
      <c r="A463" s="21"/>
      <c r="D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6"/>
    </row>
    <row r="464" ht="12.75" customHeight="1">
      <c r="A464" s="21"/>
      <c r="D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6"/>
    </row>
    <row r="465" ht="12.75" customHeight="1">
      <c r="A465" s="21"/>
      <c r="D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6"/>
    </row>
    <row r="466" ht="12.75" customHeight="1">
      <c r="A466" s="21"/>
      <c r="D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6"/>
    </row>
    <row r="467" ht="12.75" customHeight="1">
      <c r="A467" s="21"/>
      <c r="D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6"/>
    </row>
    <row r="468" ht="12.75" customHeight="1">
      <c r="A468" s="21"/>
      <c r="D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6"/>
    </row>
    <row r="469" ht="12.75" customHeight="1">
      <c r="A469" s="21"/>
      <c r="D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6"/>
    </row>
    <row r="470" ht="12.75" customHeight="1">
      <c r="A470" s="21"/>
      <c r="D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6"/>
    </row>
    <row r="471" ht="12.75" customHeight="1">
      <c r="A471" s="21"/>
      <c r="D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6"/>
    </row>
    <row r="472" ht="12.75" customHeight="1">
      <c r="A472" s="21"/>
      <c r="D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6"/>
    </row>
    <row r="473" ht="12.75" customHeight="1">
      <c r="A473" s="21"/>
      <c r="D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6"/>
    </row>
    <row r="474" ht="12.75" customHeight="1">
      <c r="A474" s="21"/>
      <c r="D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6"/>
    </row>
    <row r="475" ht="12.75" customHeight="1">
      <c r="A475" s="21"/>
      <c r="D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6"/>
    </row>
    <row r="476" ht="12.75" customHeight="1">
      <c r="A476" s="21"/>
      <c r="D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6"/>
    </row>
    <row r="477" ht="12.75" customHeight="1">
      <c r="A477" s="21"/>
      <c r="D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6"/>
    </row>
    <row r="478" ht="12.75" customHeight="1">
      <c r="A478" s="21"/>
      <c r="D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6"/>
    </row>
    <row r="479" ht="12.75" customHeight="1">
      <c r="A479" s="21"/>
      <c r="D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6"/>
    </row>
    <row r="480" ht="12.75" customHeight="1">
      <c r="A480" s="21"/>
      <c r="D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6"/>
    </row>
    <row r="481" ht="12.75" customHeight="1">
      <c r="A481" s="21"/>
      <c r="D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6"/>
    </row>
    <row r="482" ht="12.75" customHeight="1">
      <c r="A482" s="21"/>
      <c r="D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6"/>
    </row>
    <row r="483" ht="12.75" customHeight="1">
      <c r="A483" s="21"/>
      <c r="D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6"/>
    </row>
    <row r="484" ht="12.75" customHeight="1">
      <c r="A484" s="21"/>
      <c r="D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6"/>
    </row>
    <row r="485" ht="12.75" customHeight="1">
      <c r="A485" s="21"/>
      <c r="D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6"/>
    </row>
    <row r="486" ht="12.75" customHeight="1">
      <c r="A486" s="21"/>
      <c r="D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6"/>
    </row>
    <row r="487" ht="12.75" customHeight="1">
      <c r="A487" s="21"/>
      <c r="D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6"/>
    </row>
    <row r="488" ht="12.75" customHeight="1">
      <c r="A488" s="21"/>
      <c r="D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6"/>
    </row>
    <row r="489" ht="12.75" customHeight="1">
      <c r="A489" s="21"/>
      <c r="D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6"/>
    </row>
    <row r="490" ht="12.75" customHeight="1">
      <c r="A490" s="21"/>
      <c r="D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6"/>
    </row>
    <row r="491" ht="12.75" customHeight="1">
      <c r="A491" s="21"/>
      <c r="D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6"/>
    </row>
    <row r="492" ht="12.75" customHeight="1">
      <c r="A492" s="21"/>
      <c r="D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6"/>
    </row>
    <row r="493" ht="12.75" customHeight="1">
      <c r="A493" s="21"/>
      <c r="D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6"/>
    </row>
    <row r="494" ht="12.75" customHeight="1">
      <c r="A494" s="21"/>
      <c r="D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6"/>
    </row>
    <row r="495" ht="12.75" customHeight="1">
      <c r="A495" s="21"/>
      <c r="D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6"/>
    </row>
    <row r="496" ht="12.75" customHeight="1">
      <c r="A496" s="21"/>
      <c r="D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6"/>
    </row>
    <row r="497" ht="12.75" customHeight="1">
      <c r="A497" s="21"/>
      <c r="D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6"/>
    </row>
    <row r="498" ht="12.75" customHeight="1">
      <c r="A498" s="21"/>
      <c r="D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6"/>
    </row>
    <row r="499" ht="12.75" customHeight="1">
      <c r="A499" s="21"/>
      <c r="D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6"/>
    </row>
    <row r="500" ht="12.75" customHeight="1">
      <c r="A500" s="21"/>
      <c r="D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6"/>
    </row>
    <row r="501" ht="12.75" customHeight="1">
      <c r="A501" s="21"/>
      <c r="D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6"/>
    </row>
    <row r="502" ht="12.75" customHeight="1">
      <c r="A502" s="21"/>
      <c r="D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6"/>
    </row>
    <row r="503" ht="12.75" customHeight="1">
      <c r="A503" s="21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6"/>
    </row>
    <row r="504" ht="12.75" customHeight="1">
      <c r="A504" s="21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6"/>
    </row>
    <row r="505" ht="12.75" customHeight="1">
      <c r="A505" s="21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6"/>
    </row>
    <row r="506" ht="12.75" customHeight="1">
      <c r="A506" s="21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6"/>
    </row>
    <row r="507" ht="12.75" customHeight="1">
      <c r="A507" s="21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6"/>
    </row>
    <row r="508" ht="12.75" customHeight="1">
      <c r="A508" s="21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6"/>
    </row>
    <row r="509" ht="12.75" customHeight="1">
      <c r="A509" s="21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6"/>
    </row>
    <row r="510" ht="12.75" customHeight="1">
      <c r="A510" s="21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6"/>
    </row>
    <row r="511" ht="12.75" customHeight="1">
      <c r="A511" s="21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6"/>
    </row>
    <row r="512" ht="12.75" customHeight="1">
      <c r="A512" s="21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6"/>
    </row>
    <row r="513" ht="12.75" customHeight="1">
      <c r="A513" s="21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6"/>
    </row>
    <row r="514" ht="12.75" customHeight="1">
      <c r="A514" s="21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6"/>
    </row>
    <row r="515" ht="12.75" customHeight="1">
      <c r="A515" s="21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6"/>
    </row>
    <row r="516" ht="12.75" customHeight="1">
      <c r="A516" s="21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6"/>
    </row>
    <row r="517" ht="12.75" customHeight="1">
      <c r="A517" s="21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6"/>
    </row>
    <row r="518" ht="12.75" customHeight="1">
      <c r="A518" s="21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6"/>
    </row>
    <row r="519" ht="12.75" customHeight="1">
      <c r="A519" s="21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6"/>
    </row>
    <row r="520" ht="12.75" customHeight="1">
      <c r="A520" s="21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6"/>
    </row>
    <row r="521" ht="12.75" customHeight="1">
      <c r="A521" s="21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6"/>
    </row>
    <row r="522" ht="12.75" customHeight="1">
      <c r="A522" s="21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6"/>
    </row>
    <row r="523" ht="12.75" customHeight="1">
      <c r="A523" s="21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6"/>
    </row>
    <row r="524" ht="12.75" customHeight="1">
      <c r="A524" s="21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6"/>
    </row>
    <row r="525" ht="12.75" customHeight="1">
      <c r="A525" s="21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6"/>
    </row>
    <row r="526" ht="12.75" customHeight="1">
      <c r="A526" s="21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6"/>
    </row>
    <row r="527" ht="12.75" customHeight="1">
      <c r="A527" s="21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6"/>
    </row>
    <row r="528" ht="12.75" customHeight="1">
      <c r="A528" s="21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6"/>
    </row>
    <row r="529" ht="12.75" customHeight="1">
      <c r="A529" s="21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6"/>
    </row>
    <row r="530" ht="12.75" customHeight="1">
      <c r="A530" s="21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6"/>
    </row>
    <row r="531" ht="12.75" customHeight="1">
      <c r="A531" s="21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6"/>
    </row>
    <row r="532" ht="12.75" customHeight="1">
      <c r="A532" s="21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6"/>
    </row>
    <row r="533" ht="12.75" customHeight="1">
      <c r="A533" s="21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6"/>
    </row>
    <row r="534" ht="12.75" customHeight="1">
      <c r="A534" s="21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6"/>
    </row>
    <row r="535" ht="12.75" customHeight="1">
      <c r="A535" s="21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6"/>
    </row>
    <row r="536" ht="12.75" customHeight="1">
      <c r="A536" s="21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6"/>
    </row>
    <row r="537" ht="12.75" customHeight="1">
      <c r="A537" s="21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6"/>
    </row>
    <row r="538" ht="12.75" customHeight="1">
      <c r="A538" s="21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6"/>
    </row>
    <row r="539" ht="12.75" customHeight="1">
      <c r="A539" s="21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6"/>
    </row>
    <row r="540" ht="12.75" customHeight="1">
      <c r="A540" s="21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6"/>
    </row>
    <row r="541" ht="12.75" customHeight="1">
      <c r="A541" s="21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6"/>
    </row>
    <row r="542" ht="12.75" customHeight="1">
      <c r="A542" s="21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6"/>
    </row>
    <row r="543" ht="12.75" customHeight="1">
      <c r="A543" s="21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6"/>
    </row>
    <row r="544" ht="12.75" customHeight="1">
      <c r="A544" s="21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6"/>
    </row>
    <row r="545" ht="12.75" customHeight="1">
      <c r="A545" s="21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6"/>
    </row>
    <row r="546" ht="12.75" customHeight="1">
      <c r="A546" s="21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6"/>
    </row>
    <row r="547" ht="12.75" customHeight="1">
      <c r="A547" s="21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6"/>
    </row>
    <row r="548" ht="12.75" customHeight="1">
      <c r="A548" s="21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6"/>
    </row>
    <row r="549" ht="12.75" customHeight="1">
      <c r="A549" s="21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6"/>
    </row>
    <row r="550" ht="12.75" customHeight="1">
      <c r="A550" s="21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6"/>
    </row>
    <row r="551" ht="12.75" customHeight="1">
      <c r="A551" s="21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6"/>
    </row>
    <row r="552" ht="12.75" customHeight="1">
      <c r="A552" s="21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6"/>
    </row>
    <row r="553" ht="12.75" customHeight="1">
      <c r="A553" s="21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6"/>
    </row>
    <row r="554" ht="12.75" customHeight="1">
      <c r="A554" s="21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6"/>
    </row>
    <row r="555" ht="12.75" customHeight="1">
      <c r="A555" s="21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6"/>
    </row>
    <row r="556" ht="12.75" customHeight="1">
      <c r="A556" s="21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6"/>
    </row>
    <row r="557" ht="12.75" customHeight="1">
      <c r="A557" s="21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6"/>
    </row>
    <row r="558" ht="12.75" customHeight="1">
      <c r="A558" s="21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6"/>
    </row>
    <row r="559" ht="12.75" customHeight="1">
      <c r="A559" s="21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6"/>
    </row>
    <row r="560" ht="12.75" customHeight="1">
      <c r="A560" s="21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6"/>
    </row>
    <row r="561" ht="12.75" customHeight="1">
      <c r="A561" s="21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6"/>
    </row>
    <row r="562" ht="12.75" customHeight="1">
      <c r="A562" s="21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6"/>
    </row>
    <row r="563" ht="12.75" customHeight="1">
      <c r="A563" s="21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6"/>
    </row>
    <row r="564" ht="12.75" customHeight="1">
      <c r="A564" s="21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6"/>
    </row>
    <row r="565" ht="12.75" customHeight="1">
      <c r="A565" s="21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6"/>
    </row>
    <row r="566" ht="12.75" customHeight="1">
      <c r="A566" s="21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6"/>
    </row>
    <row r="567" ht="12.75" customHeight="1">
      <c r="A567" s="21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6"/>
    </row>
    <row r="568" ht="12.75" customHeight="1">
      <c r="A568" s="21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6"/>
    </row>
    <row r="569" ht="12.75" customHeight="1">
      <c r="A569" s="21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6"/>
    </row>
    <row r="570" ht="12.75" customHeight="1">
      <c r="A570" s="21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6"/>
    </row>
    <row r="571" ht="12.75" customHeight="1">
      <c r="A571" s="21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6"/>
    </row>
    <row r="572" ht="12.75" customHeight="1">
      <c r="A572" s="21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6"/>
    </row>
    <row r="573" ht="12.75" customHeight="1">
      <c r="A573" s="21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6"/>
    </row>
    <row r="574" ht="12.75" customHeight="1">
      <c r="A574" s="21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6"/>
    </row>
    <row r="575" ht="12.75" customHeight="1">
      <c r="A575" s="21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6"/>
    </row>
    <row r="576" ht="12.75" customHeight="1">
      <c r="A576" s="21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6"/>
    </row>
    <row r="577" ht="12.75" customHeight="1">
      <c r="A577" s="21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6"/>
    </row>
    <row r="578" ht="12.75" customHeight="1">
      <c r="A578" s="21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6"/>
    </row>
    <row r="579" ht="12.75" customHeight="1">
      <c r="A579" s="21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6"/>
    </row>
    <row r="580" ht="12.75" customHeight="1">
      <c r="A580" s="21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6"/>
    </row>
    <row r="581" ht="12.75" customHeight="1">
      <c r="A581" s="21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6"/>
    </row>
    <row r="582" ht="12.75" customHeight="1">
      <c r="A582" s="21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6"/>
    </row>
    <row r="583" ht="12.75" customHeight="1">
      <c r="A583" s="21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6"/>
    </row>
    <row r="584" ht="12.75" customHeight="1">
      <c r="A584" s="21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6"/>
    </row>
    <row r="585" ht="12.75" customHeight="1">
      <c r="A585" s="21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6"/>
    </row>
    <row r="586" ht="12.75" customHeight="1">
      <c r="A586" s="21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6"/>
    </row>
    <row r="587" ht="12.75" customHeight="1">
      <c r="A587" s="21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6"/>
    </row>
    <row r="588" ht="12.75" customHeight="1">
      <c r="A588" s="21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6"/>
    </row>
    <row r="589" ht="12.75" customHeight="1">
      <c r="A589" s="21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6"/>
    </row>
    <row r="590" ht="12.75" customHeight="1">
      <c r="A590" s="21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6"/>
    </row>
    <row r="591" ht="12.75" customHeight="1">
      <c r="A591" s="21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6"/>
    </row>
    <row r="592" ht="12.75" customHeight="1">
      <c r="A592" s="21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6"/>
    </row>
    <row r="593" ht="12.75" customHeight="1">
      <c r="A593" s="21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6"/>
    </row>
    <row r="594" ht="12.75" customHeight="1">
      <c r="A594" s="21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6"/>
    </row>
    <row r="595" ht="12.75" customHeight="1">
      <c r="A595" s="21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6"/>
    </row>
    <row r="596" ht="12.75" customHeight="1">
      <c r="A596" s="21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6"/>
    </row>
    <row r="597" ht="12.75" customHeight="1">
      <c r="A597" s="21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6"/>
    </row>
    <row r="598" ht="12.75" customHeight="1">
      <c r="A598" s="21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6"/>
    </row>
    <row r="599" ht="12.75" customHeight="1">
      <c r="A599" s="21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6"/>
    </row>
    <row r="600" ht="12.75" customHeight="1">
      <c r="A600" s="21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6"/>
    </row>
    <row r="601" ht="12.75" customHeight="1">
      <c r="A601" s="21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6"/>
    </row>
    <row r="602" ht="12.75" customHeight="1">
      <c r="A602" s="21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6"/>
    </row>
    <row r="603" ht="12.75" customHeight="1">
      <c r="A603" s="21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6"/>
    </row>
    <row r="604" ht="12.75" customHeight="1">
      <c r="A604" s="21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6"/>
    </row>
    <row r="605" ht="12.75" customHeight="1">
      <c r="A605" s="21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6"/>
    </row>
    <row r="606" ht="12.75" customHeight="1">
      <c r="A606" s="21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6"/>
    </row>
    <row r="607" ht="12.75" customHeight="1">
      <c r="A607" s="21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6"/>
    </row>
    <row r="608" ht="12.75" customHeight="1">
      <c r="A608" s="21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6"/>
    </row>
    <row r="609" ht="12.75" customHeight="1">
      <c r="A609" s="21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6"/>
    </row>
    <row r="610" ht="12.75" customHeight="1">
      <c r="A610" s="21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6"/>
    </row>
    <row r="611" ht="12.75" customHeight="1">
      <c r="A611" s="21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6"/>
    </row>
    <row r="612" ht="12.75" customHeight="1">
      <c r="A612" s="21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6"/>
    </row>
    <row r="613" ht="12.75" customHeight="1">
      <c r="A613" s="21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6"/>
    </row>
    <row r="614" ht="12.75" customHeight="1">
      <c r="A614" s="21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6"/>
    </row>
    <row r="615" ht="12.75" customHeight="1">
      <c r="A615" s="21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6"/>
    </row>
    <row r="616" ht="12.75" customHeight="1">
      <c r="A616" s="21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6"/>
    </row>
    <row r="617" ht="12.75" customHeight="1">
      <c r="A617" s="21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6"/>
    </row>
    <row r="618" ht="12.75" customHeight="1">
      <c r="A618" s="21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6"/>
    </row>
    <row r="619" ht="12.75" customHeight="1">
      <c r="A619" s="21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6"/>
    </row>
    <row r="620" ht="12.75" customHeight="1">
      <c r="A620" s="21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6"/>
    </row>
    <row r="621" ht="12.75" customHeight="1">
      <c r="A621" s="21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6"/>
    </row>
    <row r="622" ht="12.75" customHeight="1">
      <c r="A622" s="21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6"/>
    </row>
    <row r="623" ht="12.75" customHeight="1">
      <c r="A623" s="21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6"/>
    </row>
    <row r="624" ht="12.75" customHeight="1">
      <c r="A624" s="21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6"/>
    </row>
    <row r="625" ht="12.75" customHeight="1">
      <c r="A625" s="21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6"/>
    </row>
    <row r="626" ht="12.75" customHeight="1">
      <c r="A626" s="21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6"/>
    </row>
    <row r="627" ht="12.75" customHeight="1">
      <c r="A627" s="21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6"/>
    </row>
    <row r="628" ht="12.75" customHeight="1">
      <c r="A628" s="21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6"/>
    </row>
    <row r="629" ht="12.75" customHeight="1">
      <c r="A629" s="21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6"/>
    </row>
    <row r="630" ht="12.75" customHeight="1">
      <c r="A630" s="21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6"/>
    </row>
    <row r="631" ht="12.75" customHeight="1">
      <c r="A631" s="21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6"/>
    </row>
    <row r="632" ht="12.75" customHeight="1">
      <c r="A632" s="21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6"/>
    </row>
    <row r="633" ht="12.75" customHeight="1">
      <c r="A633" s="21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6"/>
    </row>
    <row r="634" ht="12.75" customHeight="1">
      <c r="A634" s="21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6"/>
    </row>
    <row r="635" ht="12.75" customHeight="1">
      <c r="A635" s="21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6"/>
    </row>
    <row r="636" ht="12.75" customHeight="1">
      <c r="A636" s="21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6"/>
    </row>
    <row r="637" ht="12.75" customHeight="1">
      <c r="A637" s="21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6"/>
    </row>
    <row r="638" ht="12.75" customHeight="1">
      <c r="A638" s="21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6"/>
    </row>
    <row r="639" ht="12.75" customHeight="1">
      <c r="A639" s="21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6"/>
    </row>
    <row r="640" ht="12.75" customHeight="1">
      <c r="A640" s="21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6"/>
    </row>
    <row r="641" ht="12.75" customHeight="1">
      <c r="A641" s="21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6"/>
    </row>
    <row r="642" ht="12.75" customHeight="1">
      <c r="A642" s="21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6"/>
    </row>
    <row r="643" ht="12.75" customHeight="1">
      <c r="A643" s="21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6"/>
    </row>
    <row r="644" ht="12.75" customHeight="1">
      <c r="A644" s="21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6"/>
    </row>
    <row r="645" ht="12.75" customHeight="1">
      <c r="A645" s="21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6"/>
    </row>
    <row r="646" ht="12.75" customHeight="1">
      <c r="A646" s="21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6"/>
    </row>
    <row r="647" ht="12.75" customHeight="1">
      <c r="A647" s="21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6"/>
    </row>
    <row r="648" ht="12.75" customHeight="1">
      <c r="A648" s="21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6"/>
    </row>
    <row r="649" ht="12.75" customHeight="1">
      <c r="A649" s="21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6"/>
    </row>
    <row r="650" ht="12.75" customHeight="1">
      <c r="A650" s="21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6"/>
    </row>
    <row r="651" ht="12.75" customHeight="1">
      <c r="A651" s="21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6"/>
    </row>
    <row r="652" ht="12.75" customHeight="1">
      <c r="A652" s="21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6"/>
    </row>
    <row r="653" ht="12.75" customHeight="1">
      <c r="A653" s="21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6"/>
    </row>
    <row r="654" ht="12.75" customHeight="1">
      <c r="A654" s="21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6"/>
    </row>
    <row r="655" ht="12.75" customHeight="1">
      <c r="A655" s="21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6"/>
    </row>
    <row r="656" ht="12.75" customHeight="1">
      <c r="A656" s="21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6"/>
    </row>
    <row r="657" ht="12.75" customHeight="1">
      <c r="A657" s="21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6"/>
    </row>
    <row r="658" ht="12.75" customHeight="1">
      <c r="A658" s="21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6"/>
    </row>
    <row r="659" ht="12.75" customHeight="1">
      <c r="A659" s="21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6"/>
    </row>
    <row r="660" ht="12.75" customHeight="1">
      <c r="A660" s="21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6"/>
    </row>
    <row r="661" ht="12.75" customHeight="1">
      <c r="A661" s="21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6"/>
    </row>
    <row r="662" ht="12.75" customHeight="1">
      <c r="A662" s="21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6"/>
    </row>
    <row r="663" ht="12.75" customHeight="1">
      <c r="A663" s="21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6"/>
    </row>
    <row r="664" ht="12.75" customHeight="1">
      <c r="A664" s="21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6"/>
    </row>
    <row r="665" ht="12.75" customHeight="1">
      <c r="A665" s="21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6"/>
    </row>
    <row r="666" ht="12.75" customHeight="1">
      <c r="A666" s="21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6"/>
    </row>
    <row r="667" ht="12.75" customHeight="1">
      <c r="A667" s="21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6"/>
    </row>
    <row r="668" ht="12.75" customHeight="1">
      <c r="A668" s="21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6"/>
    </row>
    <row r="669" ht="12.75" customHeight="1">
      <c r="A669" s="21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6"/>
    </row>
    <row r="670" ht="12.75" customHeight="1">
      <c r="A670" s="21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6"/>
    </row>
    <row r="671" ht="12.75" customHeight="1">
      <c r="A671" s="21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6"/>
    </row>
    <row r="672" ht="12.75" customHeight="1">
      <c r="A672" s="21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6"/>
    </row>
    <row r="673" ht="12.75" customHeight="1">
      <c r="A673" s="21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6"/>
    </row>
    <row r="674" ht="12.75" customHeight="1">
      <c r="A674" s="21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6"/>
    </row>
    <row r="675" ht="12.75" customHeight="1">
      <c r="A675" s="21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6"/>
    </row>
    <row r="676" ht="12.75" customHeight="1">
      <c r="A676" s="21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6"/>
    </row>
    <row r="677" ht="12.75" customHeight="1">
      <c r="A677" s="21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6"/>
    </row>
    <row r="678" ht="12.75" customHeight="1">
      <c r="A678" s="21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6"/>
    </row>
    <row r="679" ht="12.75" customHeight="1">
      <c r="A679" s="21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6"/>
    </row>
    <row r="680" ht="12.75" customHeight="1">
      <c r="A680" s="21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6"/>
    </row>
    <row r="681" ht="12.75" customHeight="1">
      <c r="A681" s="21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6"/>
    </row>
    <row r="682" ht="12.75" customHeight="1">
      <c r="A682" s="21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6"/>
    </row>
    <row r="683" ht="12.75" customHeight="1">
      <c r="A683" s="21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6"/>
    </row>
    <row r="684" ht="12.75" customHeight="1">
      <c r="A684" s="21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6"/>
    </row>
    <row r="685" ht="12.75" customHeight="1">
      <c r="A685" s="21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6"/>
    </row>
    <row r="686" ht="12.75" customHeight="1">
      <c r="A686" s="21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6"/>
    </row>
    <row r="687" ht="12.75" customHeight="1">
      <c r="A687" s="21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6"/>
    </row>
    <row r="688" ht="12.75" customHeight="1">
      <c r="A688" s="21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6"/>
    </row>
    <row r="689" ht="12.75" customHeight="1">
      <c r="A689" s="21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6"/>
    </row>
    <row r="690" ht="12.75" customHeight="1">
      <c r="A690" s="21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6"/>
    </row>
    <row r="691" ht="12.75" customHeight="1">
      <c r="A691" s="21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6"/>
    </row>
    <row r="692" ht="12.75" customHeight="1">
      <c r="A692" s="21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6"/>
    </row>
    <row r="693" ht="12.75" customHeight="1">
      <c r="A693" s="21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6"/>
    </row>
    <row r="694" ht="12.75" customHeight="1">
      <c r="A694" s="21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6"/>
    </row>
    <row r="695" ht="12.75" customHeight="1">
      <c r="A695" s="21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6"/>
    </row>
    <row r="696" ht="12.75" customHeight="1">
      <c r="A696" s="21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6"/>
    </row>
    <row r="697" ht="12.75" customHeight="1">
      <c r="A697" s="21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6"/>
    </row>
    <row r="698" ht="12.75" customHeight="1">
      <c r="A698" s="21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6"/>
    </row>
    <row r="699" ht="12.75" customHeight="1">
      <c r="A699" s="21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6"/>
    </row>
    <row r="700" ht="12.75" customHeight="1">
      <c r="A700" s="21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6"/>
    </row>
    <row r="701" ht="12.75" customHeight="1">
      <c r="A701" s="21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6"/>
    </row>
    <row r="702" ht="12.75" customHeight="1">
      <c r="A702" s="21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6"/>
    </row>
    <row r="703" ht="12.75" customHeight="1">
      <c r="A703" s="21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6"/>
    </row>
    <row r="704" ht="12.75" customHeight="1">
      <c r="A704" s="21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6"/>
    </row>
    <row r="705" ht="12.75" customHeight="1">
      <c r="A705" s="21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6"/>
    </row>
    <row r="706" ht="12.75" customHeight="1">
      <c r="A706" s="21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6"/>
    </row>
    <row r="707" ht="12.75" customHeight="1">
      <c r="A707" s="21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6"/>
    </row>
    <row r="708" ht="12.75" customHeight="1">
      <c r="A708" s="21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6"/>
    </row>
    <row r="709" ht="12.75" customHeight="1">
      <c r="A709" s="21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6"/>
    </row>
    <row r="710" ht="12.75" customHeight="1">
      <c r="A710" s="21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6"/>
    </row>
    <row r="711" ht="12.75" customHeight="1">
      <c r="A711" s="21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6"/>
    </row>
    <row r="712" ht="12.75" customHeight="1">
      <c r="A712" s="21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6"/>
    </row>
    <row r="713" ht="12.75" customHeight="1">
      <c r="A713" s="21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6"/>
    </row>
    <row r="714" ht="12.75" customHeight="1">
      <c r="A714" s="21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6"/>
    </row>
    <row r="715" ht="12.75" customHeight="1">
      <c r="A715" s="21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6"/>
    </row>
    <row r="716" ht="12.75" customHeight="1">
      <c r="A716" s="21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6"/>
    </row>
    <row r="717" ht="12.75" customHeight="1">
      <c r="A717" s="21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6"/>
    </row>
    <row r="718" ht="12.75" customHeight="1">
      <c r="A718" s="21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6"/>
    </row>
    <row r="719" ht="12.75" customHeight="1">
      <c r="A719" s="21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6"/>
    </row>
    <row r="720" ht="12.75" customHeight="1">
      <c r="A720" s="21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6"/>
    </row>
    <row r="721" ht="12.75" customHeight="1">
      <c r="A721" s="21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6"/>
    </row>
    <row r="722" ht="12.75" customHeight="1">
      <c r="A722" s="21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6"/>
    </row>
    <row r="723" ht="12.75" customHeight="1">
      <c r="A723" s="21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6"/>
    </row>
    <row r="724" ht="12.75" customHeight="1">
      <c r="A724" s="21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6"/>
    </row>
    <row r="725" ht="12.75" customHeight="1">
      <c r="A725" s="21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6"/>
    </row>
    <row r="726" ht="12.75" customHeight="1">
      <c r="A726" s="21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6"/>
    </row>
    <row r="727" ht="12.75" customHeight="1">
      <c r="A727" s="21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6"/>
    </row>
    <row r="728" ht="12.75" customHeight="1">
      <c r="A728" s="21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6"/>
    </row>
    <row r="729" ht="12.75" customHeight="1">
      <c r="A729" s="21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6"/>
    </row>
    <row r="730" ht="12.75" customHeight="1">
      <c r="A730" s="21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6"/>
    </row>
    <row r="731" ht="12.75" customHeight="1">
      <c r="A731" s="21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6"/>
    </row>
    <row r="732" ht="12.75" customHeight="1">
      <c r="A732" s="21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6"/>
    </row>
    <row r="733" ht="12.75" customHeight="1">
      <c r="A733" s="21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6"/>
    </row>
    <row r="734" ht="12.75" customHeight="1">
      <c r="A734" s="21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6"/>
    </row>
    <row r="735" ht="12.75" customHeight="1">
      <c r="A735" s="21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6"/>
    </row>
    <row r="736" ht="12.75" customHeight="1">
      <c r="A736" s="21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6"/>
    </row>
    <row r="737" ht="12.75" customHeight="1">
      <c r="A737" s="21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6"/>
    </row>
    <row r="738" ht="12.75" customHeight="1">
      <c r="A738" s="21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6"/>
    </row>
    <row r="739" ht="12.75" customHeight="1">
      <c r="A739" s="21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6"/>
    </row>
    <row r="740" ht="12.75" customHeight="1">
      <c r="A740" s="21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6"/>
    </row>
    <row r="741" ht="12.75" customHeight="1">
      <c r="A741" s="21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6"/>
    </row>
    <row r="742" ht="12.75" customHeight="1">
      <c r="A742" s="21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6"/>
    </row>
    <row r="743" ht="12.75" customHeight="1">
      <c r="A743" s="21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6"/>
    </row>
    <row r="744" ht="12.75" customHeight="1">
      <c r="A744" s="21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6"/>
    </row>
    <row r="745" ht="12.75" customHeight="1">
      <c r="A745" s="21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6"/>
    </row>
    <row r="746" ht="12.75" customHeight="1">
      <c r="A746" s="21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6"/>
    </row>
    <row r="747" ht="12.75" customHeight="1">
      <c r="A747" s="21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6"/>
    </row>
    <row r="748" ht="12.75" customHeight="1">
      <c r="A748" s="21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6"/>
    </row>
    <row r="749" ht="12.75" customHeight="1">
      <c r="A749" s="21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6"/>
    </row>
    <row r="750" ht="12.75" customHeight="1">
      <c r="A750" s="21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6"/>
    </row>
    <row r="751" ht="12.75" customHeight="1">
      <c r="A751" s="21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6"/>
    </row>
    <row r="752" ht="12.75" customHeight="1">
      <c r="A752" s="21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6"/>
    </row>
    <row r="753" ht="12.75" customHeight="1">
      <c r="A753" s="21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6"/>
    </row>
    <row r="754" ht="12.75" customHeight="1">
      <c r="A754" s="21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6"/>
    </row>
    <row r="755" ht="12.75" customHeight="1">
      <c r="A755" s="21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6"/>
    </row>
    <row r="756" ht="12.75" customHeight="1">
      <c r="A756" s="21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6"/>
    </row>
    <row r="757" ht="12.75" customHeight="1">
      <c r="A757" s="21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6"/>
    </row>
    <row r="758" ht="12.75" customHeight="1">
      <c r="A758" s="21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6"/>
    </row>
    <row r="759" ht="12.75" customHeight="1">
      <c r="A759" s="21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6"/>
    </row>
    <row r="760" ht="12.75" customHeight="1">
      <c r="A760" s="21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6"/>
    </row>
    <row r="761" ht="12.75" customHeight="1">
      <c r="A761" s="21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6"/>
    </row>
    <row r="762" ht="12.75" customHeight="1">
      <c r="A762" s="21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6"/>
    </row>
    <row r="763" ht="12.75" customHeight="1">
      <c r="A763" s="21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6"/>
    </row>
    <row r="764" ht="12.75" customHeight="1">
      <c r="A764" s="21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6"/>
    </row>
    <row r="765" ht="12.75" customHeight="1">
      <c r="A765" s="21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6"/>
    </row>
    <row r="766" ht="12.75" customHeight="1">
      <c r="A766" s="21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6"/>
    </row>
    <row r="767" ht="12.75" customHeight="1">
      <c r="A767" s="21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6"/>
    </row>
    <row r="768" ht="12.75" customHeight="1">
      <c r="A768" s="21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6"/>
    </row>
    <row r="769" ht="12.75" customHeight="1">
      <c r="A769" s="21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6"/>
    </row>
    <row r="770" ht="12.75" customHeight="1">
      <c r="A770" s="21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6"/>
    </row>
    <row r="771" ht="12.75" customHeight="1">
      <c r="A771" s="21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6"/>
    </row>
    <row r="772" ht="12.75" customHeight="1">
      <c r="A772" s="21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6"/>
    </row>
    <row r="773" ht="12.75" customHeight="1">
      <c r="A773" s="21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6"/>
    </row>
    <row r="774" ht="12.75" customHeight="1">
      <c r="A774" s="21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6"/>
    </row>
    <row r="775" ht="12.75" customHeight="1">
      <c r="A775" s="21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6"/>
    </row>
    <row r="776" ht="12.75" customHeight="1">
      <c r="A776" s="21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6"/>
    </row>
    <row r="777" ht="12.75" customHeight="1">
      <c r="A777" s="21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6"/>
    </row>
    <row r="778" ht="12.75" customHeight="1">
      <c r="A778" s="21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6"/>
    </row>
    <row r="779" ht="12.75" customHeight="1">
      <c r="A779" s="21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6"/>
    </row>
    <row r="780" ht="12.75" customHeight="1">
      <c r="A780" s="21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6"/>
    </row>
    <row r="781" ht="12.75" customHeight="1">
      <c r="A781" s="21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6"/>
    </row>
    <row r="782" ht="12.75" customHeight="1">
      <c r="A782" s="21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6"/>
    </row>
    <row r="783" ht="12.75" customHeight="1">
      <c r="A783" s="21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6"/>
    </row>
    <row r="784" ht="12.75" customHeight="1">
      <c r="A784" s="21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6"/>
    </row>
    <row r="785" ht="12.75" customHeight="1">
      <c r="A785" s="21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6"/>
    </row>
    <row r="786" ht="12.75" customHeight="1">
      <c r="A786" s="21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6"/>
    </row>
    <row r="787" ht="12.75" customHeight="1">
      <c r="A787" s="21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6"/>
    </row>
    <row r="788" ht="12.75" customHeight="1">
      <c r="A788" s="21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6"/>
    </row>
    <row r="789" ht="12.75" customHeight="1">
      <c r="A789" s="21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6"/>
    </row>
    <row r="790" ht="12.75" customHeight="1">
      <c r="A790" s="21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6"/>
    </row>
    <row r="791" ht="12.75" customHeight="1">
      <c r="A791" s="21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6"/>
    </row>
    <row r="792" ht="12.75" customHeight="1">
      <c r="A792" s="21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6"/>
    </row>
    <row r="793" ht="12.75" customHeight="1">
      <c r="A793" s="21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6"/>
    </row>
    <row r="794" ht="12.75" customHeight="1">
      <c r="A794" s="21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6"/>
    </row>
    <row r="795" ht="12.75" customHeight="1">
      <c r="A795" s="21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6"/>
    </row>
    <row r="796" ht="12.75" customHeight="1">
      <c r="A796" s="21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6"/>
    </row>
    <row r="797" ht="12.75" customHeight="1">
      <c r="A797" s="21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6"/>
    </row>
    <row r="798" ht="12.75" customHeight="1">
      <c r="A798" s="21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6"/>
    </row>
    <row r="799" ht="12.75" customHeight="1">
      <c r="A799" s="21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6"/>
    </row>
    <row r="800" ht="12.75" customHeight="1">
      <c r="A800" s="21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6"/>
    </row>
    <row r="801" ht="12.75" customHeight="1">
      <c r="A801" s="21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6"/>
    </row>
    <row r="802" ht="12.75" customHeight="1">
      <c r="A802" s="21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6"/>
    </row>
    <row r="803" ht="12.75" customHeight="1">
      <c r="A803" s="21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6"/>
    </row>
    <row r="804" ht="12.75" customHeight="1">
      <c r="A804" s="21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6"/>
    </row>
    <row r="805" ht="12.75" customHeight="1">
      <c r="A805" s="21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6"/>
    </row>
    <row r="806" ht="12.75" customHeight="1">
      <c r="A806" s="21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6"/>
    </row>
    <row r="807" ht="12.75" customHeight="1">
      <c r="A807" s="21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6"/>
    </row>
    <row r="808" ht="12.75" customHeight="1">
      <c r="A808" s="21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6"/>
    </row>
    <row r="809" ht="12.75" customHeight="1">
      <c r="A809" s="21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6"/>
    </row>
    <row r="810" ht="12.75" customHeight="1">
      <c r="A810" s="21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6"/>
    </row>
    <row r="811" ht="12.75" customHeight="1">
      <c r="A811" s="21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6"/>
    </row>
    <row r="812" ht="12.75" customHeight="1">
      <c r="A812" s="21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6"/>
    </row>
    <row r="813" ht="12.75" customHeight="1">
      <c r="A813" s="21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6"/>
    </row>
    <row r="814" ht="12.75" customHeight="1">
      <c r="A814" s="21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6"/>
    </row>
    <row r="815" ht="12.75" customHeight="1">
      <c r="A815" s="21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6"/>
    </row>
    <row r="816" ht="12.75" customHeight="1">
      <c r="A816" s="21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6"/>
    </row>
    <row r="817" ht="12.75" customHeight="1">
      <c r="A817" s="21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6"/>
    </row>
    <row r="818" ht="12.75" customHeight="1">
      <c r="A818" s="21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6"/>
    </row>
    <row r="819" ht="12.75" customHeight="1">
      <c r="A819" s="21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6"/>
    </row>
    <row r="820" ht="12.75" customHeight="1">
      <c r="A820" s="21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6"/>
    </row>
    <row r="821" ht="12.75" customHeight="1">
      <c r="A821" s="21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6"/>
    </row>
    <row r="822" ht="12.75" customHeight="1">
      <c r="A822" s="21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6"/>
    </row>
    <row r="823" ht="12.75" customHeight="1">
      <c r="A823" s="21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6"/>
    </row>
    <row r="824" ht="12.75" customHeight="1">
      <c r="A824" s="21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6"/>
    </row>
    <row r="825" ht="12.75" customHeight="1">
      <c r="A825" s="21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6"/>
    </row>
    <row r="826" ht="12.75" customHeight="1">
      <c r="A826" s="21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6"/>
    </row>
    <row r="827" ht="12.75" customHeight="1">
      <c r="A827" s="21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6"/>
    </row>
    <row r="828" ht="12.75" customHeight="1">
      <c r="A828" s="21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6"/>
    </row>
    <row r="829" ht="12.75" customHeight="1">
      <c r="A829" s="21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6"/>
    </row>
    <row r="830" ht="12.75" customHeight="1">
      <c r="A830" s="21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6"/>
    </row>
    <row r="831" ht="12.75" customHeight="1">
      <c r="A831" s="21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6"/>
    </row>
    <row r="832" ht="12.75" customHeight="1">
      <c r="A832" s="21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6"/>
    </row>
    <row r="833" ht="12.75" customHeight="1">
      <c r="A833" s="21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6"/>
    </row>
    <row r="834" ht="12.75" customHeight="1">
      <c r="A834" s="21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6"/>
    </row>
    <row r="835" ht="12.75" customHeight="1">
      <c r="A835" s="21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6"/>
    </row>
    <row r="836" ht="12.75" customHeight="1">
      <c r="A836" s="21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6"/>
    </row>
    <row r="837" ht="12.75" customHeight="1">
      <c r="A837" s="21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6"/>
    </row>
    <row r="838" ht="12.75" customHeight="1">
      <c r="A838" s="21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6"/>
    </row>
    <row r="839" ht="12.75" customHeight="1">
      <c r="A839" s="21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6"/>
    </row>
    <row r="840" ht="12.75" customHeight="1">
      <c r="A840" s="21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6"/>
    </row>
    <row r="841" ht="12.75" customHeight="1">
      <c r="A841" s="21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6"/>
    </row>
    <row r="842" ht="12.75" customHeight="1">
      <c r="A842" s="21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6"/>
    </row>
    <row r="843" ht="12.75" customHeight="1">
      <c r="A843" s="21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6"/>
    </row>
    <row r="844" ht="12.75" customHeight="1">
      <c r="A844" s="21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6"/>
    </row>
    <row r="845" ht="12.75" customHeight="1">
      <c r="A845" s="21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6"/>
    </row>
    <row r="846" ht="12.75" customHeight="1">
      <c r="A846" s="21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6"/>
    </row>
    <row r="847" ht="12.75" customHeight="1">
      <c r="A847" s="21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6"/>
    </row>
    <row r="848" ht="12.75" customHeight="1">
      <c r="A848" s="21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6"/>
    </row>
    <row r="849" ht="12.75" customHeight="1">
      <c r="A849" s="21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6"/>
    </row>
    <row r="850" ht="12.75" customHeight="1">
      <c r="A850" s="21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6"/>
    </row>
    <row r="851" ht="12.75" customHeight="1">
      <c r="A851" s="21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6"/>
    </row>
    <row r="852" ht="12.75" customHeight="1">
      <c r="A852" s="21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6"/>
    </row>
    <row r="853" ht="12.75" customHeight="1">
      <c r="A853" s="21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6"/>
    </row>
    <row r="854" ht="12.75" customHeight="1">
      <c r="A854" s="21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6"/>
    </row>
    <row r="855" ht="12.75" customHeight="1">
      <c r="A855" s="21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6"/>
    </row>
    <row r="856" ht="12.75" customHeight="1">
      <c r="A856" s="21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6"/>
    </row>
    <row r="857" ht="12.75" customHeight="1">
      <c r="A857" s="21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6"/>
    </row>
    <row r="858" ht="12.75" customHeight="1">
      <c r="A858" s="21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6"/>
    </row>
    <row r="859" ht="12.75" customHeight="1">
      <c r="A859" s="21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6"/>
    </row>
    <row r="860" ht="12.75" customHeight="1">
      <c r="A860" s="21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6"/>
    </row>
    <row r="861" ht="12.75" customHeight="1">
      <c r="A861" s="21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6"/>
    </row>
    <row r="862" ht="12.75" customHeight="1">
      <c r="A862" s="21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6"/>
    </row>
    <row r="863" ht="12.75" customHeight="1">
      <c r="A863" s="21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6"/>
    </row>
    <row r="864" ht="12.75" customHeight="1">
      <c r="A864" s="21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6"/>
    </row>
    <row r="865" ht="12.75" customHeight="1">
      <c r="A865" s="21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6"/>
    </row>
    <row r="866" ht="12.75" customHeight="1">
      <c r="A866" s="21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6"/>
    </row>
    <row r="867" ht="12.75" customHeight="1">
      <c r="A867" s="21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6"/>
    </row>
    <row r="868" ht="12.75" customHeight="1">
      <c r="A868" s="21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6"/>
    </row>
    <row r="869" ht="12.75" customHeight="1">
      <c r="A869" s="21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6"/>
    </row>
    <row r="870" ht="12.75" customHeight="1">
      <c r="A870" s="21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6"/>
    </row>
    <row r="871" ht="12.75" customHeight="1">
      <c r="A871" s="21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6"/>
    </row>
    <row r="872" ht="12.75" customHeight="1">
      <c r="A872" s="21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6"/>
    </row>
    <row r="873" ht="12.75" customHeight="1">
      <c r="A873" s="21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6"/>
    </row>
    <row r="874" ht="12.75" customHeight="1">
      <c r="A874" s="21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6"/>
    </row>
    <row r="875" ht="12.75" customHeight="1">
      <c r="A875" s="21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6"/>
    </row>
    <row r="876" ht="12.75" customHeight="1">
      <c r="A876" s="21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6"/>
    </row>
    <row r="877" ht="12.75" customHeight="1">
      <c r="A877" s="21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6"/>
    </row>
    <row r="878" ht="12.75" customHeight="1">
      <c r="A878" s="21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6"/>
    </row>
    <row r="879" ht="12.75" customHeight="1">
      <c r="A879" s="21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6"/>
    </row>
    <row r="880" ht="12.75" customHeight="1">
      <c r="A880" s="21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6"/>
    </row>
    <row r="881" ht="12.75" customHeight="1">
      <c r="A881" s="21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6"/>
    </row>
    <row r="882" ht="12.75" customHeight="1">
      <c r="A882" s="21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6"/>
    </row>
    <row r="883" ht="12.75" customHeight="1">
      <c r="A883" s="21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6"/>
    </row>
    <row r="884" ht="12.75" customHeight="1">
      <c r="A884" s="21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6"/>
    </row>
    <row r="885" ht="12.75" customHeight="1">
      <c r="A885" s="21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6"/>
    </row>
    <row r="886" ht="12.75" customHeight="1">
      <c r="A886" s="21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6"/>
    </row>
    <row r="887" ht="12.75" customHeight="1">
      <c r="A887" s="21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6"/>
    </row>
    <row r="888" ht="12.75" customHeight="1">
      <c r="A888" s="21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6"/>
    </row>
    <row r="889" ht="12.75" customHeight="1">
      <c r="A889" s="21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6"/>
    </row>
    <row r="890" ht="12.75" customHeight="1">
      <c r="A890" s="21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6"/>
    </row>
    <row r="891" ht="12.75" customHeight="1">
      <c r="A891" s="21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6"/>
    </row>
    <row r="892" ht="12.75" customHeight="1">
      <c r="A892" s="21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6"/>
    </row>
    <row r="893" ht="12.75" customHeight="1">
      <c r="A893" s="21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6"/>
    </row>
    <row r="894" ht="12.75" customHeight="1">
      <c r="A894" s="21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6"/>
    </row>
    <row r="895" ht="12.75" customHeight="1">
      <c r="A895" s="21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6"/>
    </row>
    <row r="896" ht="12.75" customHeight="1">
      <c r="A896" s="21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6"/>
    </row>
    <row r="897" ht="12.75" customHeight="1">
      <c r="A897" s="21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6"/>
    </row>
    <row r="898" ht="12.75" customHeight="1">
      <c r="A898" s="21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6"/>
    </row>
    <row r="899" ht="12.75" customHeight="1">
      <c r="A899" s="21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6"/>
    </row>
    <row r="900" ht="12.75" customHeight="1">
      <c r="A900" s="21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6"/>
    </row>
    <row r="901" ht="12.75" customHeight="1">
      <c r="A901" s="21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6"/>
    </row>
    <row r="902" ht="12.75" customHeight="1">
      <c r="A902" s="21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6"/>
    </row>
    <row r="903" ht="12.75" customHeight="1">
      <c r="A903" s="21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6"/>
    </row>
    <row r="904" ht="12.75" customHeight="1">
      <c r="A904" s="21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6"/>
    </row>
    <row r="905" ht="12.75" customHeight="1">
      <c r="A905" s="21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6"/>
    </row>
    <row r="906" ht="12.75" customHeight="1">
      <c r="A906" s="21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6"/>
    </row>
    <row r="907" ht="12.75" customHeight="1">
      <c r="A907" s="21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6"/>
    </row>
    <row r="908" ht="12.75" customHeight="1">
      <c r="A908" s="21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6"/>
    </row>
    <row r="909" ht="12.75" customHeight="1">
      <c r="A909" s="21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6"/>
    </row>
    <row r="910" ht="12.75" customHeight="1">
      <c r="A910" s="21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6"/>
    </row>
    <row r="911" ht="12.75" customHeight="1">
      <c r="A911" s="21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6"/>
    </row>
    <row r="912" ht="12.75" customHeight="1">
      <c r="A912" s="21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6"/>
    </row>
    <row r="913" ht="12.75" customHeight="1">
      <c r="A913" s="21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6"/>
    </row>
    <row r="914" ht="12.75" customHeight="1">
      <c r="A914" s="21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6"/>
    </row>
    <row r="915" ht="12.75" customHeight="1">
      <c r="A915" s="21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6"/>
    </row>
    <row r="916" ht="12.75" customHeight="1">
      <c r="A916" s="21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6"/>
    </row>
    <row r="917" ht="12.75" customHeight="1">
      <c r="A917" s="21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6"/>
    </row>
    <row r="918" ht="12.75" customHeight="1">
      <c r="A918" s="21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6"/>
    </row>
    <row r="919" ht="12.75" customHeight="1">
      <c r="A919" s="21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6"/>
    </row>
    <row r="920" ht="12.75" customHeight="1">
      <c r="A920" s="21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6"/>
    </row>
    <row r="921" ht="12.75" customHeight="1">
      <c r="A921" s="21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6"/>
    </row>
    <row r="922" ht="12.75" customHeight="1">
      <c r="A922" s="21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6"/>
    </row>
    <row r="923" ht="12.75" customHeight="1">
      <c r="A923" s="21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6"/>
    </row>
    <row r="924" ht="12.75" customHeight="1">
      <c r="A924" s="21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6"/>
    </row>
    <row r="925" ht="12.75" customHeight="1">
      <c r="A925" s="21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6"/>
    </row>
    <row r="926" ht="12.75" customHeight="1">
      <c r="A926" s="21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6"/>
    </row>
    <row r="927" ht="12.75" customHeight="1">
      <c r="A927" s="21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6"/>
    </row>
    <row r="928" ht="12.75" customHeight="1">
      <c r="A928" s="21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6"/>
    </row>
    <row r="929" ht="12.75" customHeight="1">
      <c r="A929" s="21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6"/>
    </row>
    <row r="930" ht="12.75" customHeight="1">
      <c r="A930" s="21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6"/>
    </row>
    <row r="931" ht="12.75" customHeight="1">
      <c r="A931" s="21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6"/>
    </row>
    <row r="932" ht="12.75" customHeight="1">
      <c r="A932" s="21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6"/>
    </row>
    <row r="933" ht="12.75" customHeight="1">
      <c r="A933" s="21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6"/>
    </row>
    <row r="934" ht="12.75" customHeight="1">
      <c r="A934" s="21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6"/>
    </row>
    <row r="935" ht="12.75" customHeight="1">
      <c r="A935" s="21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6"/>
    </row>
    <row r="936" ht="12.75" customHeight="1">
      <c r="A936" s="21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6"/>
    </row>
    <row r="937" ht="12.75" customHeight="1">
      <c r="A937" s="21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6"/>
    </row>
    <row r="938" ht="12.75" customHeight="1">
      <c r="A938" s="21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6"/>
    </row>
    <row r="939" ht="12.75" customHeight="1">
      <c r="A939" s="21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6"/>
    </row>
    <row r="940" ht="12.75" customHeight="1">
      <c r="A940" s="21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6"/>
    </row>
    <row r="941" ht="12.75" customHeight="1">
      <c r="A941" s="21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6"/>
    </row>
    <row r="942" ht="12.75" customHeight="1">
      <c r="A942" s="21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6"/>
    </row>
    <row r="943" ht="12.75" customHeight="1">
      <c r="A943" s="21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6"/>
    </row>
    <row r="944" ht="12.75" customHeight="1">
      <c r="A944" s="21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6"/>
    </row>
    <row r="945" ht="12.75" customHeight="1">
      <c r="A945" s="21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6"/>
    </row>
    <row r="946" ht="12.75" customHeight="1">
      <c r="A946" s="21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6"/>
    </row>
    <row r="947" ht="12.75" customHeight="1">
      <c r="A947" s="21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6"/>
    </row>
    <row r="948" ht="12.75" customHeight="1">
      <c r="A948" s="21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6"/>
    </row>
    <row r="949" ht="12.75" customHeight="1">
      <c r="A949" s="21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6"/>
    </row>
    <row r="950" ht="12.75" customHeight="1">
      <c r="A950" s="21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6"/>
    </row>
    <row r="951" ht="12.75" customHeight="1">
      <c r="A951" s="21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6"/>
    </row>
    <row r="952" ht="12.75" customHeight="1">
      <c r="A952" s="21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6"/>
    </row>
    <row r="953" ht="12.75" customHeight="1">
      <c r="A953" s="21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6"/>
    </row>
    <row r="954" ht="12.75" customHeight="1">
      <c r="A954" s="21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6"/>
    </row>
    <row r="955" ht="12.75" customHeight="1">
      <c r="A955" s="21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6"/>
    </row>
    <row r="956" ht="12.75" customHeight="1">
      <c r="A956" s="21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6"/>
    </row>
    <row r="957" ht="12.75" customHeight="1">
      <c r="A957" s="21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6"/>
    </row>
    <row r="958" ht="12.75" customHeight="1">
      <c r="A958" s="21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6"/>
    </row>
    <row r="959" ht="12.75" customHeight="1">
      <c r="A959" s="21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6"/>
    </row>
    <row r="960" ht="12.75" customHeight="1">
      <c r="A960" s="21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6"/>
    </row>
    <row r="961" ht="12.75" customHeight="1">
      <c r="A961" s="21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6"/>
    </row>
    <row r="962" ht="12.75" customHeight="1">
      <c r="A962" s="21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6"/>
    </row>
    <row r="963" ht="12.75" customHeight="1">
      <c r="A963" s="21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6"/>
    </row>
    <row r="964" ht="12.75" customHeight="1">
      <c r="A964" s="21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6"/>
    </row>
    <row r="965" ht="12.75" customHeight="1">
      <c r="A965" s="21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6"/>
    </row>
    <row r="966" ht="12.75" customHeight="1">
      <c r="A966" s="21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6"/>
    </row>
    <row r="967" ht="12.75" customHeight="1">
      <c r="A967" s="21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6"/>
    </row>
    <row r="968" ht="12.75" customHeight="1">
      <c r="A968" s="21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6"/>
    </row>
    <row r="969" ht="12.75" customHeight="1">
      <c r="A969" s="21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6"/>
    </row>
    <row r="970" ht="12.75" customHeight="1">
      <c r="A970" s="21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6"/>
    </row>
    <row r="971" ht="12.75" customHeight="1">
      <c r="A971" s="21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6"/>
    </row>
    <row r="972" ht="12.75" customHeight="1">
      <c r="A972" s="21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6"/>
    </row>
    <row r="973" ht="12.75" customHeight="1">
      <c r="A973" s="21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6"/>
    </row>
    <row r="974" ht="12.75" customHeight="1">
      <c r="A974" s="21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6"/>
    </row>
    <row r="975" ht="12.75" customHeight="1">
      <c r="A975" s="21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6"/>
    </row>
    <row r="976" ht="12.75" customHeight="1">
      <c r="A976" s="21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6"/>
    </row>
    <row r="977" ht="12.75" customHeight="1">
      <c r="A977" s="21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6"/>
    </row>
    <row r="978" ht="12.75" customHeight="1">
      <c r="A978" s="21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6"/>
    </row>
    <row r="979" ht="12.75" customHeight="1">
      <c r="A979" s="21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6"/>
    </row>
    <row r="980" ht="12.75" customHeight="1">
      <c r="A980" s="21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6"/>
    </row>
    <row r="981" ht="12.75" customHeight="1">
      <c r="A981" s="21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6"/>
    </row>
    <row r="982" ht="12.75" customHeight="1">
      <c r="A982" s="21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6"/>
    </row>
    <row r="983" ht="12.75" customHeight="1">
      <c r="A983" s="21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6"/>
    </row>
    <row r="984" ht="12.75" customHeight="1">
      <c r="A984" s="21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6"/>
    </row>
    <row r="985" ht="12.75" customHeight="1">
      <c r="A985" s="21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6"/>
    </row>
    <row r="986" ht="12.75" customHeight="1">
      <c r="A986" s="21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6"/>
    </row>
    <row r="987" ht="12.75" customHeight="1">
      <c r="A987" s="21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6"/>
    </row>
    <row r="988" ht="12.75" customHeight="1">
      <c r="A988" s="21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6"/>
    </row>
    <row r="989" ht="12.75" customHeight="1">
      <c r="A989" s="21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6"/>
    </row>
    <row r="990" ht="12.75" customHeight="1">
      <c r="A990" s="21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6"/>
    </row>
    <row r="991" ht="12.75" customHeight="1">
      <c r="A991" s="21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6"/>
    </row>
    <row r="992" ht="12.75" customHeight="1">
      <c r="A992" s="21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6"/>
    </row>
    <row r="993" ht="12.75" customHeight="1">
      <c r="A993" s="21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6"/>
    </row>
    <row r="994" ht="12.75" customHeight="1">
      <c r="A994" s="21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6"/>
    </row>
    <row r="995" ht="12.75" customHeight="1">
      <c r="A995" s="21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6"/>
    </row>
    <row r="996" ht="12.75" customHeight="1">
      <c r="A996" s="21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6"/>
    </row>
    <row r="997" ht="12.75" customHeight="1">
      <c r="A997" s="21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6"/>
    </row>
    <row r="998" ht="12.75" customHeight="1">
      <c r="A998" s="21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6"/>
    </row>
    <row r="999" ht="12.75" customHeight="1">
      <c r="A999" s="21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6"/>
    </row>
    <row r="1000" ht="12.75" customHeight="1">
      <c r="A1000" s="21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6"/>
    </row>
  </sheetData>
  <mergeCells count="3">
    <mergeCell ref="A1:B1"/>
    <mergeCell ref="F1:O1"/>
    <mergeCell ref="C24:D24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DE49A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5"/>
    <col customWidth="1" hidden="1" min="2" max="2" width="12.63"/>
    <col customWidth="1" min="3" max="3" width="20.38"/>
    <col customWidth="1" min="4" max="4" width="10.25"/>
    <col customWidth="1" min="5" max="5" width="11.88"/>
    <col customWidth="1" min="6" max="6" width="19.38"/>
    <col customWidth="1" min="7" max="8" width="16.0"/>
    <col customWidth="1" min="9" max="9" width="30.0"/>
    <col customWidth="1" min="10" max="10" width="11.63"/>
    <col customWidth="1" min="11" max="11" width="11.88"/>
    <col customWidth="1" min="12" max="12" width="11.75"/>
    <col customWidth="1" min="13" max="13" width="12.63"/>
    <col customWidth="1" min="14" max="16" width="16.13"/>
    <col customWidth="1" min="17" max="20" width="18.13"/>
    <col customWidth="1" min="21" max="24" width="15.13"/>
    <col customWidth="1" min="25" max="25" width="14.88"/>
    <col customWidth="1" min="26" max="26" width="15.13"/>
    <col customWidth="1" min="27" max="28" width="16.38"/>
    <col customWidth="1" min="29" max="31" width="15.13"/>
    <col customWidth="1" min="32" max="32" width="17.63"/>
    <col customWidth="1" min="33" max="33" width="30.0"/>
  </cols>
  <sheetData>
    <row r="1" ht="15.75" customHeight="1">
      <c r="A1" s="24" t="s">
        <v>31</v>
      </c>
      <c r="B1" s="25" t="s">
        <v>32</v>
      </c>
      <c r="C1" s="24" t="s">
        <v>33</v>
      </c>
      <c r="D1" s="24" t="s">
        <v>34</v>
      </c>
      <c r="E1" s="24" t="s">
        <v>35</v>
      </c>
      <c r="F1" s="26" t="s">
        <v>36</v>
      </c>
      <c r="G1" s="24" t="s">
        <v>37</v>
      </c>
      <c r="H1" s="26" t="s">
        <v>38</v>
      </c>
      <c r="I1" s="27" t="s">
        <v>39</v>
      </c>
      <c r="J1" s="28" t="s">
        <v>40</v>
      </c>
      <c r="K1" s="28" t="s">
        <v>41</v>
      </c>
      <c r="L1" s="28" t="s">
        <v>42</v>
      </c>
      <c r="M1" s="28" t="s">
        <v>43</v>
      </c>
      <c r="N1" s="29" t="s">
        <v>44</v>
      </c>
      <c r="O1" s="30" t="s">
        <v>45</v>
      </c>
      <c r="P1" s="31" t="s">
        <v>46</v>
      </c>
      <c r="Q1" s="28" t="s">
        <v>47</v>
      </c>
      <c r="R1" s="28" t="s">
        <v>48</v>
      </c>
      <c r="S1" s="32" t="s">
        <v>49</v>
      </c>
      <c r="T1" s="32" t="s">
        <v>50</v>
      </c>
      <c r="U1" s="33" t="s">
        <v>51</v>
      </c>
      <c r="V1" s="34" t="s">
        <v>52</v>
      </c>
      <c r="W1" s="34" t="s">
        <v>53</v>
      </c>
      <c r="X1" s="34" t="s">
        <v>54</v>
      </c>
      <c r="Y1" s="34" t="s">
        <v>55</v>
      </c>
      <c r="Z1" s="34" t="s">
        <v>53</v>
      </c>
      <c r="AA1" s="34" t="s">
        <v>54</v>
      </c>
      <c r="AB1" s="33" t="s">
        <v>56</v>
      </c>
      <c r="AC1" s="35" t="s">
        <v>57</v>
      </c>
      <c r="AD1" s="35" t="s">
        <v>58</v>
      </c>
      <c r="AE1" s="34" t="s">
        <v>59</v>
      </c>
      <c r="AF1" s="35" t="s">
        <v>54</v>
      </c>
      <c r="AG1" s="34" t="s">
        <v>60</v>
      </c>
    </row>
    <row r="2" ht="15.75" customHeight="1">
      <c r="A2" s="36">
        <v>45627.0</v>
      </c>
      <c r="B2" s="37"/>
      <c r="C2" s="38" t="s">
        <v>61</v>
      </c>
      <c r="D2" s="39">
        <v>8.910446219E9</v>
      </c>
      <c r="E2" s="39">
        <v>8.910446219E9</v>
      </c>
      <c r="F2" s="39" t="s">
        <v>62</v>
      </c>
      <c r="G2" s="39" t="s">
        <v>61</v>
      </c>
      <c r="H2" s="39">
        <v>8.910446219E9</v>
      </c>
      <c r="I2" s="40" t="s">
        <v>63</v>
      </c>
      <c r="J2" s="41">
        <v>2.0</v>
      </c>
      <c r="K2" s="42"/>
      <c r="L2" s="42"/>
      <c r="M2" s="42"/>
      <c r="N2" s="41"/>
      <c r="O2" s="41"/>
      <c r="P2" s="42"/>
      <c r="Q2" s="43">
        <f>J2*MasterData!$B$2 + K2*MasterData!$B$3 + L2*MasterData!$B$4 +M2*MasterData!$B$5+N2*MasterData!$B$6+O2*MasterData!$B$7+P2</f>
        <v>700</v>
      </c>
      <c r="R2" s="43"/>
      <c r="S2" s="44"/>
      <c r="T2" s="45">
        <v>90.0</v>
      </c>
      <c r="U2" s="46">
        <f t="shared" ref="U2:U20" si="1">Q2+S2+T2</f>
        <v>790</v>
      </c>
      <c r="V2" s="47"/>
      <c r="W2" s="47"/>
      <c r="X2" s="47"/>
      <c r="Y2" s="48"/>
      <c r="Z2" s="48"/>
      <c r="AA2" s="48"/>
      <c r="AB2" s="47">
        <f t="shared" ref="AB2:AB1050" si="2">V2+Y2</f>
        <v>0</v>
      </c>
      <c r="AC2" s="48"/>
      <c r="AD2" s="38" t="s">
        <v>64</v>
      </c>
      <c r="AE2" s="48"/>
      <c r="AF2" s="48"/>
      <c r="AG2" s="48"/>
    </row>
    <row r="3" ht="15.75" customHeight="1">
      <c r="A3" s="49">
        <v>45629.0</v>
      </c>
      <c r="B3" s="48"/>
      <c r="C3" s="38" t="s">
        <v>65</v>
      </c>
      <c r="D3" s="39">
        <v>9.564473211E9</v>
      </c>
      <c r="E3" s="39">
        <v>9.564473211E9</v>
      </c>
      <c r="F3" s="39" t="s">
        <v>62</v>
      </c>
      <c r="G3" s="39" t="s">
        <v>66</v>
      </c>
      <c r="H3" s="39">
        <v>8.349238062E9</v>
      </c>
      <c r="I3" s="40" t="s">
        <v>67</v>
      </c>
      <c r="J3" s="42"/>
      <c r="K3" s="41">
        <v>1.0</v>
      </c>
      <c r="L3" s="42"/>
      <c r="M3" s="42"/>
      <c r="N3" s="42"/>
      <c r="O3" s="42"/>
      <c r="P3" s="41"/>
      <c r="Q3" s="43">
        <f>J3*MasterData!$B$2 + K3*MasterData!$B$3 + L3*MasterData!$B$4 +M3*MasterData!$B$5+N3*MasterData!$B$6+O3*MasterData!$B$7+P3</f>
        <v>270</v>
      </c>
      <c r="R3" s="43"/>
      <c r="S3" s="46"/>
      <c r="T3" s="50">
        <v>75.0</v>
      </c>
      <c r="U3" s="46">
        <f t="shared" si="1"/>
        <v>345</v>
      </c>
      <c r="V3" s="39">
        <v>270.0</v>
      </c>
      <c r="W3" s="39">
        <v>4.70439364321E11</v>
      </c>
      <c r="X3" s="49">
        <v>45629.0</v>
      </c>
      <c r="Y3" s="38"/>
      <c r="Z3" s="48"/>
      <c r="AA3" s="48"/>
      <c r="AB3" s="47">
        <f t="shared" si="2"/>
        <v>270</v>
      </c>
      <c r="AC3" s="48"/>
      <c r="AD3" s="38" t="s">
        <v>68</v>
      </c>
      <c r="AE3" s="48"/>
      <c r="AF3" s="48"/>
      <c r="AG3" s="48"/>
    </row>
    <row r="4" ht="15.75" customHeight="1">
      <c r="A4" s="51">
        <v>45637.0</v>
      </c>
      <c r="B4" s="52"/>
      <c r="C4" s="53" t="s">
        <v>69</v>
      </c>
      <c r="D4" s="50">
        <v>8.296133428E9</v>
      </c>
      <c r="E4" s="50">
        <v>8.296133428E9</v>
      </c>
      <c r="F4" s="50" t="s">
        <v>62</v>
      </c>
      <c r="G4" s="50" t="s">
        <v>69</v>
      </c>
      <c r="H4" s="50">
        <v>8.296133428E9</v>
      </c>
      <c r="I4" s="54" t="s">
        <v>70</v>
      </c>
      <c r="J4" s="42"/>
      <c r="K4" s="41">
        <v>1.0</v>
      </c>
      <c r="L4" s="42"/>
      <c r="M4" s="42"/>
      <c r="N4" s="42"/>
      <c r="O4" s="42"/>
      <c r="P4" s="42"/>
      <c r="Q4" s="43">
        <f>J4*MasterData!$B$2 + K4*MasterData!$B$3 + L4*MasterData!$B$4 +M4*MasterData!$B$5+N4*MasterData!$B$6+O4*MasterData!$B$7+P4</f>
        <v>270</v>
      </c>
      <c r="R4" s="43"/>
      <c r="S4" s="46"/>
      <c r="T4" s="46"/>
      <c r="U4" s="46">
        <f t="shared" si="1"/>
        <v>270</v>
      </c>
      <c r="V4" s="39">
        <v>270.0</v>
      </c>
      <c r="W4" s="39">
        <v>4.34640416263E11</v>
      </c>
      <c r="X4" s="55" t="s">
        <v>71</v>
      </c>
      <c r="Y4" s="48"/>
      <c r="Z4" s="48"/>
      <c r="AA4" s="48"/>
      <c r="AB4" s="47">
        <f t="shared" si="2"/>
        <v>270</v>
      </c>
      <c r="AC4" s="48"/>
      <c r="AD4" s="48"/>
      <c r="AE4" s="48"/>
      <c r="AF4" s="48"/>
      <c r="AG4" s="48"/>
    </row>
    <row r="5">
      <c r="A5" s="51">
        <v>45637.0</v>
      </c>
      <c r="B5" s="45"/>
      <c r="C5" s="56" t="s">
        <v>72</v>
      </c>
      <c r="D5" s="45">
        <v>9.875374917E9</v>
      </c>
      <c r="E5" s="45">
        <v>9.875374917E9</v>
      </c>
      <c r="F5" s="50" t="s">
        <v>62</v>
      </c>
      <c r="G5" s="57" t="s">
        <v>73</v>
      </c>
      <c r="H5" s="45">
        <v>9.875374917E9</v>
      </c>
      <c r="I5" s="58" t="s">
        <v>74</v>
      </c>
      <c r="J5" s="41"/>
      <c r="K5" s="41">
        <v>5.0</v>
      </c>
      <c r="L5" s="42"/>
      <c r="M5" s="42"/>
      <c r="N5" s="42"/>
      <c r="O5" s="42"/>
      <c r="P5" s="42"/>
      <c r="Q5" s="43">
        <f>J5*MasterData!$B$2 + K5*MasterData!$B$3 + L5*MasterData!$B$4 +M5*MasterData!$B$5+N5*MasterData!$B$6+O5*MasterData!$B$7+P5</f>
        <v>1350</v>
      </c>
      <c r="R5" s="43"/>
      <c r="S5" s="50"/>
      <c r="T5" s="45"/>
      <c r="U5" s="46">
        <f t="shared" si="1"/>
        <v>1350</v>
      </c>
      <c r="V5" s="39">
        <v>1350.0</v>
      </c>
      <c r="W5" s="39" t="s">
        <v>75</v>
      </c>
      <c r="X5" s="55" t="s">
        <v>76</v>
      </c>
      <c r="Y5" s="47"/>
      <c r="Z5" s="47"/>
      <c r="AA5" s="47"/>
      <c r="AB5" s="47">
        <f t="shared" si="2"/>
        <v>1350</v>
      </c>
      <c r="AC5" s="47"/>
      <c r="AD5" s="47"/>
      <c r="AE5" s="47"/>
      <c r="AF5" s="47"/>
      <c r="AG5" s="47"/>
    </row>
    <row r="6" ht="37.5" customHeight="1">
      <c r="A6" s="51">
        <v>45637.0</v>
      </c>
      <c r="B6" s="52"/>
      <c r="C6" s="53" t="s">
        <v>77</v>
      </c>
      <c r="D6" s="46"/>
      <c r="E6" s="46"/>
      <c r="F6" s="50" t="s">
        <v>62</v>
      </c>
      <c r="G6" s="50" t="s">
        <v>78</v>
      </c>
      <c r="H6" s="50">
        <v>9.065847861E9</v>
      </c>
      <c r="I6" s="54" t="s">
        <v>79</v>
      </c>
      <c r="J6" s="42"/>
      <c r="K6" s="41">
        <v>1.0</v>
      </c>
      <c r="L6" s="42"/>
      <c r="M6" s="42"/>
      <c r="N6" s="42"/>
      <c r="O6" s="42"/>
      <c r="P6" s="42"/>
      <c r="Q6" s="43">
        <f>J6*MasterData!$B$2 + K6*MasterData!$B$3 + L6*MasterData!$B$4 +M6*MasterData!$B$5+N6*MasterData!$B$6+O6*MasterData!$B$7+P6</f>
        <v>270</v>
      </c>
      <c r="R6" s="43"/>
      <c r="S6" s="46"/>
      <c r="T6" s="46"/>
      <c r="U6" s="46">
        <f t="shared" si="1"/>
        <v>270</v>
      </c>
      <c r="V6" s="39">
        <v>270.0</v>
      </c>
      <c r="W6" s="39" t="s">
        <v>80</v>
      </c>
      <c r="X6" s="39" t="s">
        <v>81</v>
      </c>
      <c r="Y6" s="48"/>
      <c r="Z6" s="48"/>
      <c r="AA6" s="48"/>
      <c r="AB6" s="47">
        <f t="shared" si="2"/>
        <v>270</v>
      </c>
      <c r="AC6" s="48"/>
      <c r="AD6" s="48"/>
      <c r="AE6" s="48"/>
      <c r="AF6" s="48"/>
      <c r="AG6" s="48"/>
    </row>
    <row r="7" ht="44.25" customHeight="1">
      <c r="A7" s="51">
        <v>45637.0</v>
      </c>
      <c r="B7" s="59"/>
      <c r="C7" s="53" t="s">
        <v>82</v>
      </c>
      <c r="D7" s="46"/>
      <c r="E7" s="46"/>
      <c r="F7" s="50" t="s">
        <v>62</v>
      </c>
      <c r="G7" s="50" t="s">
        <v>83</v>
      </c>
      <c r="H7" s="50">
        <v>9.611067588E9</v>
      </c>
      <c r="I7" s="54" t="s">
        <v>84</v>
      </c>
      <c r="J7" s="42"/>
      <c r="K7" s="41">
        <v>1.0</v>
      </c>
      <c r="L7" s="42"/>
      <c r="M7" s="42"/>
      <c r="N7" s="42"/>
      <c r="O7" s="42"/>
      <c r="P7" s="42"/>
      <c r="Q7" s="43">
        <f>J7*MasterData!$B$2 + K7*MasterData!$B$3 + L7*MasterData!$B$4 +M7*MasterData!$B$5+N7*MasterData!$B$6+O7*MasterData!$B$7+P7</f>
        <v>270</v>
      </c>
      <c r="R7" s="43"/>
      <c r="S7" s="46"/>
      <c r="T7" s="46"/>
      <c r="U7" s="46">
        <f t="shared" si="1"/>
        <v>270</v>
      </c>
      <c r="V7" s="39">
        <v>270.0</v>
      </c>
      <c r="W7" s="39" t="s">
        <v>85</v>
      </c>
      <c r="X7" s="39" t="s">
        <v>86</v>
      </c>
      <c r="Y7" s="48"/>
      <c r="Z7" s="48"/>
      <c r="AA7" s="48"/>
      <c r="AB7" s="47">
        <f t="shared" si="2"/>
        <v>270</v>
      </c>
      <c r="AC7" s="48"/>
      <c r="AD7" s="48"/>
      <c r="AE7" s="48"/>
      <c r="AF7" s="48"/>
      <c r="AG7" s="48"/>
    </row>
    <row r="8" ht="15.75" customHeight="1">
      <c r="A8" s="51">
        <v>45637.0</v>
      </c>
      <c r="B8" s="60"/>
      <c r="C8" s="61" t="s">
        <v>87</v>
      </c>
      <c r="D8" s="43"/>
      <c r="E8" s="43"/>
      <c r="F8" s="45" t="s">
        <v>62</v>
      </c>
      <c r="G8" s="45" t="s">
        <v>88</v>
      </c>
      <c r="H8" s="45">
        <v>8.789297755E9</v>
      </c>
      <c r="I8" s="62" t="s">
        <v>89</v>
      </c>
      <c r="J8" s="63"/>
      <c r="K8" s="64">
        <v>1.0</v>
      </c>
      <c r="L8" s="63"/>
      <c r="M8" s="63"/>
      <c r="N8" s="63"/>
      <c r="O8" s="63"/>
      <c r="P8" s="63"/>
      <c r="Q8" s="43">
        <f>J8*MasterData!$B$2 + K8*MasterData!$B$3 + L8*MasterData!$B$4 +M8*MasterData!$B$5+N8*MasterData!$B$6+O8*MasterData!$B$7+P8</f>
        <v>270</v>
      </c>
      <c r="R8" s="43"/>
      <c r="S8" s="43"/>
      <c r="T8" s="43"/>
      <c r="U8" s="46">
        <f t="shared" si="1"/>
        <v>270</v>
      </c>
      <c r="V8" s="65">
        <v>270.0</v>
      </c>
      <c r="W8" s="65" t="s">
        <v>90</v>
      </c>
      <c r="X8" s="65" t="s">
        <v>91</v>
      </c>
      <c r="Y8" s="66"/>
      <c r="Z8" s="66"/>
      <c r="AA8" s="66"/>
      <c r="AB8" s="47">
        <f t="shared" si="2"/>
        <v>270</v>
      </c>
      <c r="AC8" s="66"/>
      <c r="AD8" s="66"/>
      <c r="AE8" s="66"/>
      <c r="AF8" s="66"/>
      <c r="AG8" s="66"/>
    </row>
    <row r="9" ht="15.75" customHeight="1">
      <c r="A9" s="67">
        <v>45637.0</v>
      </c>
      <c r="B9" s="68"/>
      <c r="C9" s="69" t="s">
        <v>92</v>
      </c>
      <c r="D9" s="70"/>
      <c r="E9" s="70"/>
      <c r="F9" s="71" t="s">
        <v>62</v>
      </c>
      <c r="G9" s="71" t="s">
        <v>92</v>
      </c>
      <c r="H9" s="71">
        <v>9.632621009E9</v>
      </c>
      <c r="I9" s="72" t="s">
        <v>93</v>
      </c>
      <c r="J9" s="73"/>
      <c r="K9" s="74">
        <v>1.0</v>
      </c>
      <c r="L9" s="73"/>
      <c r="M9" s="73"/>
      <c r="N9" s="73"/>
      <c r="O9" s="73"/>
      <c r="P9" s="73"/>
      <c r="Q9" s="43">
        <f>J9*MasterData!$B$2 + K9*MasterData!$B$3 + L9*MasterData!$B$4 +M9*MasterData!$B$5+N9*MasterData!$B$6+O9*MasterData!$B$7+P9</f>
        <v>270</v>
      </c>
      <c r="R9" s="43"/>
      <c r="S9" s="70"/>
      <c r="T9" s="70"/>
      <c r="U9" s="46">
        <f t="shared" si="1"/>
        <v>270</v>
      </c>
      <c r="V9" s="75">
        <v>270.0</v>
      </c>
      <c r="W9" s="75" t="s">
        <v>94</v>
      </c>
      <c r="X9" s="75" t="s">
        <v>95</v>
      </c>
      <c r="Y9" s="76"/>
      <c r="Z9" s="76"/>
      <c r="AA9" s="76"/>
      <c r="AB9" s="47">
        <f t="shared" si="2"/>
        <v>270</v>
      </c>
      <c r="AC9" s="76"/>
      <c r="AD9" s="76"/>
      <c r="AE9" s="76"/>
      <c r="AF9" s="76"/>
      <c r="AG9" s="76"/>
    </row>
    <row r="10" ht="15.75" customHeight="1">
      <c r="A10" s="77">
        <v>45637.0</v>
      </c>
      <c r="B10" s="60"/>
      <c r="C10" s="69" t="s">
        <v>96</v>
      </c>
      <c r="D10" s="70"/>
      <c r="E10" s="70"/>
      <c r="F10" s="71" t="s">
        <v>62</v>
      </c>
      <c r="G10" s="71" t="s">
        <v>97</v>
      </c>
      <c r="H10" s="71"/>
      <c r="I10" s="72" t="s">
        <v>98</v>
      </c>
      <c r="J10" s="73"/>
      <c r="K10" s="74">
        <v>2.0</v>
      </c>
      <c r="L10" s="73"/>
      <c r="M10" s="73"/>
      <c r="N10" s="73"/>
      <c r="O10" s="73"/>
      <c r="P10" s="73"/>
      <c r="Q10" s="43">
        <f>J10*MasterData!$B$2 + K10*MasterData!$B$3 + L10*MasterData!$B$4 +M10*MasterData!$B$5+N10*MasterData!$B$6+O10*MasterData!$B$7+P10</f>
        <v>540</v>
      </c>
      <c r="R10" s="43"/>
      <c r="S10" s="70"/>
      <c r="T10" s="70"/>
      <c r="U10" s="46">
        <f t="shared" si="1"/>
        <v>540</v>
      </c>
      <c r="V10" s="75">
        <v>540.0</v>
      </c>
      <c r="W10" s="75" t="s">
        <v>99</v>
      </c>
      <c r="X10" s="75" t="s">
        <v>100</v>
      </c>
      <c r="Y10" s="76"/>
      <c r="Z10" s="76"/>
      <c r="AA10" s="76"/>
      <c r="AB10" s="47">
        <f t="shared" si="2"/>
        <v>540</v>
      </c>
      <c r="AC10" s="76"/>
      <c r="AD10" s="76"/>
      <c r="AE10" s="76"/>
      <c r="AF10" s="76"/>
      <c r="AG10" s="76"/>
    </row>
    <row r="11" ht="49.5" customHeight="1">
      <c r="A11" s="67">
        <v>45637.0</v>
      </c>
      <c r="B11" s="68"/>
      <c r="C11" s="61" t="s">
        <v>101</v>
      </c>
      <c r="D11" s="43"/>
      <c r="E11" s="43"/>
      <c r="F11" s="45" t="s">
        <v>62</v>
      </c>
      <c r="G11" s="45" t="s">
        <v>101</v>
      </c>
      <c r="H11" s="45" t="s">
        <v>102</v>
      </c>
      <c r="I11" s="62" t="s">
        <v>103</v>
      </c>
      <c r="J11" s="63"/>
      <c r="K11" s="64">
        <v>1.0</v>
      </c>
      <c r="L11" s="63"/>
      <c r="M11" s="63"/>
      <c r="N11" s="63"/>
      <c r="O11" s="63"/>
      <c r="P11" s="63"/>
      <c r="Q11" s="43">
        <f>J11*MasterData!$B$2 + K11*MasterData!$B$3 + L11*MasterData!$B$4 +M11*MasterData!$B$5+N11*MasterData!$B$6+O11*MasterData!$B$7+P11</f>
        <v>270</v>
      </c>
      <c r="R11" s="43"/>
      <c r="S11" s="43"/>
      <c r="T11" s="43"/>
      <c r="U11" s="46">
        <f t="shared" si="1"/>
        <v>270</v>
      </c>
      <c r="V11" s="65">
        <v>270.0</v>
      </c>
      <c r="W11" s="65" t="s">
        <v>104</v>
      </c>
      <c r="X11" s="65" t="s">
        <v>105</v>
      </c>
      <c r="Y11" s="66"/>
      <c r="Z11" s="66"/>
      <c r="AA11" s="66"/>
      <c r="AB11" s="47">
        <f t="shared" si="2"/>
        <v>270</v>
      </c>
      <c r="AC11" s="66"/>
      <c r="AD11" s="66"/>
      <c r="AE11" s="66"/>
      <c r="AF11" s="66"/>
      <c r="AG11" s="66"/>
    </row>
    <row r="12" ht="40.5" customHeight="1">
      <c r="A12" s="78"/>
      <c r="B12" s="60"/>
      <c r="C12" s="68"/>
      <c r="D12" s="43"/>
      <c r="E12" s="43"/>
      <c r="F12" s="43"/>
      <c r="G12" s="43"/>
      <c r="H12" s="43"/>
      <c r="I12" s="79"/>
      <c r="J12" s="63"/>
      <c r="K12" s="63"/>
      <c r="L12" s="63"/>
      <c r="M12" s="63"/>
      <c r="N12" s="63"/>
      <c r="O12" s="63"/>
      <c r="P12" s="63"/>
      <c r="Q12" s="43">
        <f>J12*MasterData!$B$2 + K12*MasterData!$B$3 + L12*MasterData!$B$4 +M12*MasterData!$B$5+N12*MasterData!$B$6+O12*MasterData!$B$7+P12</f>
        <v>0</v>
      </c>
      <c r="R12" s="43"/>
      <c r="S12" s="43"/>
      <c r="T12" s="43"/>
      <c r="U12" s="46">
        <f t="shared" si="1"/>
        <v>0</v>
      </c>
      <c r="V12" s="80"/>
      <c r="W12" s="80"/>
      <c r="X12" s="80"/>
      <c r="Y12" s="66"/>
      <c r="Z12" s="66"/>
      <c r="AA12" s="66"/>
      <c r="AB12" s="47">
        <f t="shared" si="2"/>
        <v>0</v>
      </c>
      <c r="AC12" s="66"/>
      <c r="AD12" s="66"/>
      <c r="AE12" s="66"/>
      <c r="AF12" s="66"/>
      <c r="AG12" s="66"/>
    </row>
    <row r="13" ht="15.75" customHeight="1">
      <c r="A13" s="78"/>
      <c r="B13" s="60"/>
      <c r="C13" s="81"/>
      <c r="D13" s="70"/>
      <c r="E13" s="70"/>
      <c r="F13" s="70"/>
      <c r="G13" s="70"/>
      <c r="H13" s="70"/>
      <c r="I13" s="82"/>
      <c r="J13" s="73"/>
      <c r="K13" s="73"/>
      <c r="L13" s="73"/>
      <c r="M13" s="73"/>
      <c r="N13" s="73"/>
      <c r="O13" s="73"/>
      <c r="P13" s="73"/>
      <c r="Q13" s="43">
        <f>J13*MasterData!$B$2 + K13*MasterData!$B$3 + L13*MasterData!$B$4 +M13*MasterData!$B$5+N13*MasterData!$B$6+O13*MasterData!$B$7+P13</f>
        <v>0</v>
      </c>
      <c r="R13" s="43"/>
      <c r="S13" s="70"/>
      <c r="T13" s="70"/>
      <c r="U13" s="46">
        <f t="shared" si="1"/>
        <v>0</v>
      </c>
      <c r="V13" s="83"/>
      <c r="W13" s="83"/>
      <c r="X13" s="83"/>
      <c r="Y13" s="76"/>
      <c r="Z13" s="76"/>
      <c r="AA13" s="76"/>
      <c r="AB13" s="47">
        <f t="shared" si="2"/>
        <v>0</v>
      </c>
      <c r="AC13" s="76"/>
      <c r="AD13" s="76"/>
      <c r="AE13" s="76"/>
      <c r="AF13" s="76"/>
      <c r="AG13" s="76"/>
    </row>
    <row r="14" ht="15.75" customHeight="1">
      <c r="A14" s="43"/>
      <c r="B14" s="68"/>
      <c r="C14" s="68"/>
      <c r="D14" s="43"/>
      <c r="E14" s="43"/>
      <c r="F14" s="43"/>
      <c r="G14" s="43"/>
      <c r="H14" s="43"/>
      <c r="I14" s="79"/>
      <c r="J14" s="63"/>
      <c r="K14" s="63"/>
      <c r="L14" s="63"/>
      <c r="M14" s="63"/>
      <c r="N14" s="63"/>
      <c r="O14" s="63"/>
      <c r="P14" s="63"/>
      <c r="Q14" s="43">
        <f>J14*MasterData!$B$2 + K14*MasterData!$B$3 + L14*MasterData!$B$4 +M14*MasterData!$B$5+N14*MasterData!$B$6+O14*MasterData!$B$7+P14</f>
        <v>0</v>
      </c>
      <c r="R14" s="43"/>
      <c r="S14" s="43"/>
      <c r="T14" s="43"/>
      <c r="U14" s="46">
        <f t="shared" si="1"/>
        <v>0</v>
      </c>
      <c r="V14" s="80"/>
      <c r="W14" s="80"/>
      <c r="X14" s="80"/>
      <c r="Y14" s="66"/>
      <c r="Z14" s="66"/>
      <c r="AA14" s="66"/>
      <c r="AB14" s="47">
        <f t="shared" si="2"/>
        <v>0</v>
      </c>
      <c r="AC14" s="66"/>
      <c r="AD14" s="66"/>
      <c r="AE14" s="66"/>
      <c r="AF14" s="66"/>
      <c r="AG14" s="66"/>
    </row>
    <row r="15" ht="15.75" customHeight="1">
      <c r="A15" s="43"/>
      <c r="B15" s="68"/>
      <c r="C15" s="68"/>
      <c r="D15" s="43"/>
      <c r="E15" s="43"/>
      <c r="F15" s="43"/>
      <c r="G15" s="43"/>
      <c r="H15" s="43"/>
      <c r="I15" s="79"/>
      <c r="J15" s="63"/>
      <c r="K15" s="63"/>
      <c r="L15" s="63"/>
      <c r="M15" s="63"/>
      <c r="N15" s="63"/>
      <c r="O15" s="63"/>
      <c r="P15" s="63"/>
      <c r="Q15" s="43">
        <f>J15*MasterData!$B$2 + K15*MasterData!$B$3 + L15*MasterData!$B$4 +M15*MasterData!$B$5+N15*MasterData!$B$6+O15*MasterData!$B$7+P15</f>
        <v>0</v>
      </c>
      <c r="R15" s="43"/>
      <c r="S15" s="43"/>
      <c r="T15" s="43"/>
      <c r="U15" s="46">
        <f t="shared" si="1"/>
        <v>0</v>
      </c>
      <c r="V15" s="80"/>
      <c r="W15" s="80"/>
      <c r="X15" s="80"/>
      <c r="Y15" s="66"/>
      <c r="Z15" s="66"/>
      <c r="AA15" s="66"/>
      <c r="AB15" s="47">
        <f t="shared" si="2"/>
        <v>0</v>
      </c>
      <c r="AC15" s="66"/>
      <c r="AD15" s="66"/>
      <c r="AE15" s="66"/>
      <c r="AF15" s="66"/>
      <c r="AG15" s="66"/>
    </row>
    <row r="16" ht="15.75" customHeight="1">
      <c r="A16" s="43"/>
      <c r="B16" s="68"/>
      <c r="C16" s="68"/>
      <c r="D16" s="43"/>
      <c r="E16" s="43"/>
      <c r="F16" s="43"/>
      <c r="G16" s="43"/>
      <c r="H16" s="43"/>
      <c r="I16" s="79"/>
      <c r="J16" s="63"/>
      <c r="K16" s="63"/>
      <c r="L16" s="63"/>
      <c r="M16" s="63"/>
      <c r="N16" s="63"/>
      <c r="O16" s="63"/>
      <c r="P16" s="63"/>
      <c r="Q16" s="43">
        <f>J16*MasterData!$B$2 + K16*MasterData!$B$3 + L16*MasterData!$B$4 +M16*MasterData!$B$5+N16*MasterData!$B$6+O16*MasterData!$B$7+P16</f>
        <v>0</v>
      </c>
      <c r="R16" s="43"/>
      <c r="S16" s="43"/>
      <c r="T16" s="43"/>
      <c r="U16" s="46">
        <f t="shared" si="1"/>
        <v>0</v>
      </c>
      <c r="V16" s="80"/>
      <c r="W16" s="80"/>
      <c r="X16" s="80"/>
      <c r="Y16" s="66"/>
      <c r="Z16" s="66"/>
      <c r="AA16" s="66"/>
      <c r="AB16" s="47">
        <f t="shared" si="2"/>
        <v>0</v>
      </c>
      <c r="AC16" s="66"/>
      <c r="AD16" s="66"/>
      <c r="AE16" s="66"/>
      <c r="AF16" s="66"/>
      <c r="AG16" s="66"/>
    </row>
    <row r="17" ht="15.75" customHeight="1">
      <c r="A17" s="43"/>
      <c r="B17" s="68"/>
      <c r="C17" s="68"/>
      <c r="D17" s="43"/>
      <c r="E17" s="43"/>
      <c r="F17" s="43"/>
      <c r="G17" s="43"/>
      <c r="H17" s="43"/>
      <c r="I17" s="79"/>
      <c r="J17" s="63"/>
      <c r="K17" s="63"/>
      <c r="L17" s="63"/>
      <c r="M17" s="63"/>
      <c r="N17" s="63"/>
      <c r="O17" s="63"/>
      <c r="P17" s="63"/>
      <c r="Q17" s="43">
        <f>J17*MasterData!$B$2 + K17*MasterData!$B$3 + L17*MasterData!$B$4 +M17*MasterData!$B$5+N17*MasterData!$B$6+O17*MasterData!$B$7+P17</f>
        <v>0</v>
      </c>
      <c r="R17" s="43"/>
      <c r="S17" s="43"/>
      <c r="T17" s="43"/>
      <c r="U17" s="46">
        <f t="shared" si="1"/>
        <v>0</v>
      </c>
      <c r="V17" s="80"/>
      <c r="W17" s="80"/>
      <c r="X17" s="80"/>
      <c r="Y17" s="66"/>
      <c r="Z17" s="66"/>
      <c r="AA17" s="66"/>
      <c r="AB17" s="47">
        <f t="shared" si="2"/>
        <v>0</v>
      </c>
      <c r="AC17" s="66"/>
      <c r="AD17" s="66"/>
      <c r="AE17" s="66"/>
      <c r="AF17" s="66"/>
      <c r="AG17" s="66"/>
    </row>
    <row r="18" ht="15.75" customHeight="1">
      <c r="A18" s="43"/>
      <c r="B18" s="68"/>
      <c r="C18" s="68"/>
      <c r="D18" s="43"/>
      <c r="E18" s="43"/>
      <c r="F18" s="43"/>
      <c r="G18" s="43"/>
      <c r="H18" s="43"/>
      <c r="I18" s="79"/>
      <c r="J18" s="63"/>
      <c r="K18" s="63"/>
      <c r="L18" s="63"/>
      <c r="M18" s="63"/>
      <c r="N18" s="63"/>
      <c r="O18" s="63"/>
      <c r="P18" s="63"/>
      <c r="Q18" s="43">
        <f>J18*MasterData!$B$2 + K18*MasterData!$B$3 + L18*MasterData!$B$4 +M18*MasterData!$B$5+N18*MasterData!$B$6+O18*MasterData!$B$7+P18</f>
        <v>0</v>
      </c>
      <c r="R18" s="43"/>
      <c r="S18" s="43"/>
      <c r="T18" s="43"/>
      <c r="U18" s="46">
        <f t="shared" si="1"/>
        <v>0</v>
      </c>
      <c r="V18" s="80"/>
      <c r="W18" s="80"/>
      <c r="X18" s="80"/>
      <c r="Y18" s="66"/>
      <c r="Z18" s="66"/>
      <c r="AA18" s="66"/>
      <c r="AB18" s="47">
        <f t="shared" si="2"/>
        <v>0</v>
      </c>
      <c r="AC18" s="66"/>
      <c r="AD18" s="66"/>
      <c r="AE18" s="66"/>
      <c r="AF18" s="66"/>
      <c r="AG18" s="66"/>
    </row>
    <row r="19" ht="15.75" customHeight="1">
      <c r="A19" s="43"/>
      <c r="B19" s="68"/>
      <c r="C19" s="68"/>
      <c r="D19" s="43"/>
      <c r="E19" s="43"/>
      <c r="F19" s="43"/>
      <c r="G19" s="43"/>
      <c r="H19" s="43"/>
      <c r="I19" s="79"/>
      <c r="J19" s="63"/>
      <c r="K19" s="63"/>
      <c r="L19" s="63"/>
      <c r="M19" s="63"/>
      <c r="N19" s="63"/>
      <c r="O19" s="63"/>
      <c r="P19" s="63"/>
      <c r="Q19" s="43">
        <f>J19*MasterData!$B$2 + K19*MasterData!$B$3 + L19*MasterData!$B$4 +M19*MasterData!$B$5+N19*MasterData!$B$6+O19*MasterData!$B$7+P19</f>
        <v>0</v>
      </c>
      <c r="R19" s="43"/>
      <c r="S19" s="43"/>
      <c r="T19" s="43"/>
      <c r="U19" s="46">
        <f t="shared" si="1"/>
        <v>0</v>
      </c>
      <c r="V19" s="80"/>
      <c r="W19" s="80"/>
      <c r="X19" s="80"/>
      <c r="Y19" s="66"/>
      <c r="Z19" s="66"/>
      <c r="AA19" s="66"/>
      <c r="AB19" s="47">
        <f t="shared" si="2"/>
        <v>0</v>
      </c>
      <c r="AC19" s="66"/>
      <c r="AD19" s="66"/>
      <c r="AE19" s="66"/>
      <c r="AF19" s="66"/>
      <c r="AG19" s="66"/>
    </row>
    <row r="20" ht="15.75" customHeight="1">
      <c r="A20" s="43"/>
      <c r="B20" s="68"/>
      <c r="C20" s="68"/>
      <c r="D20" s="43"/>
      <c r="E20" s="43"/>
      <c r="F20" s="43"/>
      <c r="G20" s="43"/>
      <c r="H20" s="43"/>
      <c r="I20" s="79"/>
      <c r="J20" s="63"/>
      <c r="K20" s="63"/>
      <c r="L20" s="63"/>
      <c r="M20" s="63"/>
      <c r="N20" s="63"/>
      <c r="O20" s="63"/>
      <c r="P20" s="63"/>
      <c r="Q20" s="43">
        <f>J20*MasterData!$B$2 + K20*MasterData!$B$3 + L20*MasterData!$B$4 +M20*MasterData!$B$5+N20*MasterData!$B$6+O20*MasterData!$B$7+P20</f>
        <v>0</v>
      </c>
      <c r="R20" s="43"/>
      <c r="S20" s="43"/>
      <c r="T20" s="43"/>
      <c r="U20" s="46">
        <f t="shared" si="1"/>
        <v>0</v>
      </c>
      <c r="V20" s="80"/>
      <c r="W20" s="80"/>
      <c r="X20" s="80"/>
      <c r="Y20" s="66"/>
      <c r="Z20" s="66"/>
      <c r="AA20" s="66"/>
      <c r="AB20" s="47">
        <f t="shared" si="2"/>
        <v>0</v>
      </c>
      <c r="AC20" s="66"/>
      <c r="AD20" s="66"/>
      <c r="AE20" s="66"/>
      <c r="AF20" s="66"/>
      <c r="AG20" s="66"/>
    </row>
    <row r="21" ht="15.75" customHeight="1">
      <c r="A21" s="43"/>
      <c r="B21" s="68"/>
      <c r="C21" s="68"/>
      <c r="D21" s="43"/>
      <c r="E21" s="43"/>
      <c r="F21" s="43"/>
      <c r="G21" s="43"/>
      <c r="H21" s="43"/>
      <c r="I21" s="79"/>
      <c r="J21" s="63"/>
      <c r="K21" s="63"/>
      <c r="L21" s="63"/>
      <c r="M21" s="63"/>
      <c r="N21" s="63"/>
      <c r="O21" s="63"/>
      <c r="P21" s="63"/>
      <c r="Q21" s="43">
        <f>J21*MasterData!$B$2 + K21*MasterData!$B$3 + L21*MasterData!$B$4 +M21*MasterData!$B$5+N21*MasterData!$B$6+O21*MasterData!$B$7+P21</f>
        <v>0</v>
      </c>
      <c r="R21" s="43"/>
      <c r="S21" s="43"/>
      <c r="T21" s="43"/>
      <c r="U21" s="43"/>
      <c r="V21" s="80"/>
      <c r="W21" s="80"/>
      <c r="X21" s="80"/>
      <c r="Y21" s="66"/>
      <c r="Z21" s="66"/>
      <c r="AA21" s="66"/>
      <c r="AB21" s="47">
        <f t="shared" si="2"/>
        <v>0</v>
      </c>
      <c r="AC21" s="66"/>
      <c r="AD21" s="66"/>
      <c r="AE21" s="66"/>
      <c r="AF21" s="66"/>
      <c r="AG21" s="66"/>
    </row>
    <row r="22" ht="15.75" customHeight="1">
      <c r="A22" s="43"/>
      <c r="B22" s="68"/>
      <c r="C22" s="68"/>
      <c r="D22" s="43"/>
      <c r="E22" s="43"/>
      <c r="F22" s="43"/>
      <c r="G22" s="43"/>
      <c r="H22" s="43"/>
      <c r="I22" s="79"/>
      <c r="J22" s="63"/>
      <c r="K22" s="63"/>
      <c r="L22" s="63"/>
      <c r="M22" s="63"/>
      <c r="N22" s="63"/>
      <c r="O22" s="63"/>
      <c r="P22" s="63"/>
      <c r="Q22" s="43">
        <f>J22*MasterData!$B$2 + K22*MasterData!$B$3 + L22*MasterData!$B$4 +M22*MasterData!$B$5+N22*MasterData!$B$6+O22*MasterData!$B$7+P22</f>
        <v>0</v>
      </c>
      <c r="R22" s="43"/>
      <c r="S22" s="43"/>
      <c r="T22" s="43"/>
      <c r="U22" s="43"/>
      <c r="V22" s="80"/>
      <c r="W22" s="80"/>
      <c r="X22" s="80"/>
      <c r="Y22" s="66"/>
      <c r="Z22" s="66"/>
      <c r="AA22" s="66"/>
      <c r="AB22" s="47">
        <f t="shared" si="2"/>
        <v>0</v>
      </c>
      <c r="AC22" s="66"/>
      <c r="AD22" s="66"/>
      <c r="AE22" s="66"/>
      <c r="AF22" s="66"/>
      <c r="AG22" s="66"/>
    </row>
    <row r="23" ht="15.75" customHeight="1">
      <c r="A23" s="43"/>
      <c r="B23" s="68"/>
      <c r="C23" s="68"/>
      <c r="D23" s="43"/>
      <c r="E23" s="43"/>
      <c r="F23" s="43"/>
      <c r="G23" s="43"/>
      <c r="H23" s="43"/>
      <c r="I23" s="79"/>
      <c r="J23" s="63"/>
      <c r="K23" s="63"/>
      <c r="L23" s="63"/>
      <c r="M23" s="63"/>
      <c r="N23" s="63"/>
      <c r="O23" s="63"/>
      <c r="P23" s="63"/>
      <c r="Q23" s="43">
        <f>J23*MasterData!$B$2 + K23*MasterData!$B$3 + L23*MasterData!$B$4 +M23*MasterData!$B$5+N23*MasterData!$B$6+O23*MasterData!$B$7+P23</f>
        <v>0</v>
      </c>
      <c r="R23" s="43"/>
      <c r="S23" s="43"/>
      <c r="T23" s="43"/>
      <c r="U23" s="43"/>
      <c r="V23" s="80"/>
      <c r="W23" s="80"/>
      <c r="X23" s="80"/>
      <c r="Y23" s="66"/>
      <c r="Z23" s="66"/>
      <c r="AA23" s="66"/>
      <c r="AB23" s="47">
        <f t="shared" si="2"/>
        <v>0</v>
      </c>
      <c r="AC23" s="66"/>
      <c r="AD23" s="66"/>
      <c r="AE23" s="66"/>
      <c r="AF23" s="66"/>
      <c r="AG23" s="66"/>
    </row>
    <row r="24" ht="15.75" customHeight="1">
      <c r="A24" s="43"/>
      <c r="B24" s="68"/>
      <c r="C24" s="68"/>
      <c r="D24" s="43"/>
      <c r="E24" s="43"/>
      <c r="F24" s="43"/>
      <c r="G24" s="43"/>
      <c r="H24" s="43"/>
      <c r="I24" s="79"/>
      <c r="J24" s="63"/>
      <c r="K24" s="63"/>
      <c r="L24" s="63"/>
      <c r="M24" s="63"/>
      <c r="N24" s="63"/>
      <c r="O24" s="63"/>
      <c r="P24" s="63"/>
      <c r="Q24" s="43">
        <f>J24*MasterData!$B$2 + K24*MasterData!$B$3 + L24*MasterData!$B$4 +M24*MasterData!$B$5+N24*MasterData!$B$6+O24*MasterData!$B$7+P24</f>
        <v>0</v>
      </c>
      <c r="R24" s="43"/>
      <c r="S24" s="43"/>
      <c r="T24" s="43"/>
      <c r="U24" s="43"/>
      <c r="V24" s="80"/>
      <c r="W24" s="80"/>
      <c r="X24" s="80"/>
      <c r="Y24" s="66"/>
      <c r="Z24" s="66"/>
      <c r="AA24" s="66"/>
      <c r="AB24" s="47">
        <f t="shared" si="2"/>
        <v>0</v>
      </c>
      <c r="AC24" s="66"/>
      <c r="AD24" s="66"/>
      <c r="AE24" s="66"/>
      <c r="AF24" s="66"/>
      <c r="AG24" s="66"/>
    </row>
    <row r="25" ht="15.75" customHeight="1">
      <c r="A25" s="43"/>
      <c r="B25" s="68"/>
      <c r="C25" s="68"/>
      <c r="D25" s="43"/>
      <c r="E25" s="43"/>
      <c r="F25" s="43"/>
      <c r="G25" s="43"/>
      <c r="H25" s="43"/>
      <c r="I25" s="79"/>
      <c r="J25" s="63"/>
      <c r="K25" s="63"/>
      <c r="L25" s="63"/>
      <c r="M25" s="63"/>
      <c r="N25" s="63"/>
      <c r="O25" s="63"/>
      <c r="P25" s="63"/>
      <c r="Q25" s="43">
        <f>J25*MasterData!$B$2 + K25*MasterData!$B$3 + L25*MasterData!$B$4 +M25*MasterData!$B$5+N25*MasterData!$B$6+O25*MasterData!$B$7+P25</f>
        <v>0</v>
      </c>
      <c r="R25" s="43"/>
      <c r="S25" s="43"/>
      <c r="T25" s="43"/>
      <c r="U25" s="43"/>
      <c r="V25" s="80"/>
      <c r="W25" s="80"/>
      <c r="X25" s="80"/>
      <c r="Y25" s="66"/>
      <c r="Z25" s="66"/>
      <c r="AA25" s="66"/>
      <c r="AB25" s="47">
        <f t="shared" si="2"/>
        <v>0</v>
      </c>
      <c r="AC25" s="66"/>
      <c r="AD25" s="66"/>
      <c r="AE25" s="66"/>
      <c r="AF25" s="66"/>
      <c r="AG25" s="66"/>
    </row>
    <row r="26" ht="15.75" customHeight="1">
      <c r="A26" s="43"/>
      <c r="B26" s="68"/>
      <c r="C26" s="68"/>
      <c r="D26" s="43"/>
      <c r="E26" s="43"/>
      <c r="F26" s="43"/>
      <c r="G26" s="43"/>
      <c r="H26" s="43"/>
      <c r="I26" s="79"/>
      <c r="J26" s="63"/>
      <c r="K26" s="63"/>
      <c r="L26" s="63"/>
      <c r="M26" s="63"/>
      <c r="N26" s="63"/>
      <c r="O26" s="63"/>
      <c r="P26" s="63"/>
      <c r="Q26" s="43">
        <f>J26*MasterData!$B$2 + K26*MasterData!$B$3 + L26*MasterData!$B$4 +M26*MasterData!$B$5+N26*MasterData!$B$6+O26*MasterData!$B$7+P26</f>
        <v>0</v>
      </c>
      <c r="R26" s="43"/>
      <c r="S26" s="43"/>
      <c r="T26" s="43"/>
      <c r="U26" s="43"/>
      <c r="V26" s="80"/>
      <c r="W26" s="80"/>
      <c r="X26" s="80"/>
      <c r="Y26" s="66"/>
      <c r="Z26" s="66"/>
      <c r="AA26" s="66"/>
      <c r="AB26" s="47">
        <f t="shared" si="2"/>
        <v>0</v>
      </c>
      <c r="AC26" s="66"/>
      <c r="AD26" s="66"/>
      <c r="AE26" s="66"/>
      <c r="AF26" s="66"/>
      <c r="AG26" s="66"/>
    </row>
    <row r="27" ht="15.75" customHeight="1">
      <c r="A27" s="43"/>
      <c r="B27" s="68"/>
      <c r="C27" s="68"/>
      <c r="D27" s="43"/>
      <c r="E27" s="43"/>
      <c r="F27" s="43"/>
      <c r="G27" s="43"/>
      <c r="H27" s="43"/>
      <c r="I27" s="79"/>
      <c r="J27" s="63"/>
      <c r="K27" s="63"/>
      <c r="L27" s="63"/>
      <c r="M27" s="63"/>
      <c r="N27" s="63"/>
      <c r="O27" s="63"/>
      <c r="P27" s="63"/>
      <c r="Q27" s="43">
        <f>J27*MasterData!$B$2 + K27*MasterData!$B$3 + L27*MasterData!$B$4 +M27*MasterData!$B$5+N27*MasterData!$B$6+O27*MasterData!$B$7+P27</f>
        <v>0</v>
      </c>
      <c r="R27" s="43"/>
      <c r="S27" s="43"/>
      <c r="T27" s="43"/>
      <c r="U27" s="43"/>
      <c r="V27" s="80"/>
      <c r="W27" s="80"/>
      <c r="X27" s="80"/>
      <c r="Y27" s="66"/>
      <c r="Z27" s="66"/>
      <c r="AA27" s="66"/>
      <c r="AB27" s="47">
        <f t="shared" si="2"/>
        <v>0</v>
      </c>
      <c r="AC27" s="66"/>
      <c r="AD27" s="66"/>
      <c r="AE27" s="66"/>
      <c r="AF27" s="66"/>
      <c r="AG27" s="66"/>
    </row>
    <row r="28" ht="15.75" customHeight="1">
      <c r="A28" s="43"/>
      <c r="B28" s="68"/>
      <c r="C28" s="68"/>
      <c r="D28" s="43"/>
      <c r="E28" s="43"/>
      <c r="F28" s="43"/>
      <c r="G28" s="43"/>
      <c r="H28" s="43"/>
      <c r="I28" s="79"/>
      <c r="J28" s="63"/>
      <c r="K28" s="63"/>
      <c r="L28" s="63"/>
      <c r="M28" s="63"/>
      <c r="N28" s="63"/>
      <c r="O28" s="63"/>
      <c r="P28" s="63"/>
      <c r="Q28" s="43">
        <f>J28*MasterData!$B$2 + K28*MasterData!$B$3 + L28*MasterData!$B$4 +M28*MasterData!$B$5+N28*MasterData!$B$6+O28*MasterData!$B$7+P28</f>
        <v>0</v>
      </c>
      <c r="R28" s="43"/>
      <c r="S28" s="43"/>
      <c r="T28" s="43"/>
      <c r="U28" s="43"/>
      <c r="V28" s="80"/>
      <c r="W28" s="80"/>
      <c r="X28" s="80"/>
      <c r="Y28" s="66"/>
      <c r="Z28" s="66"/>
      <c r="AA28" s="66"/>
      <c r="AB28" s="47">
        <f t="shared" si="2"/>
        <v>0</v>
      </c>
      <c r="AC28" s="66"/>
      <c r="AD28" s="66"/>
      <c r="AE28" s="66"/>
      <c r="AF28" s="66"/>
      <c r="AG28" s="66"/>
    </row>
    <row r="29" ht="15.75" customHeight="1">
      <c r="A29" s="43"/>
      <c r="B29" s="68"/>
      <c r="C29" s="68"/>
      <c r="D29" s="43"/>
      <c r="E29" s="43"/>
      <c r="F29" s="43"/>
      <c r="G29" s="43"/>
      <c r="H29" s="43"/>
      <c r="I29" s="79"/>
      <c r="J29" s="63"/>
      <c r="K29" s="63"/>
      <c r="L29" s="63"/>
      <c r="M29" s="63"/>
      <c r="N29" s="63"/>
      <c r="O29" s="63"/>
      <c r="P29" s="63"/>
      <c r="Q29" s="43">
        <f>J29*MasterData!$B$2 + K29*MasterData!$B$3 + L29*MasterData!$B$4 +M29*MasterData!$B$5+N29*MasterData!$B$6+O29*MasterData!$B$7+P29</f>
        <v>0</v>
      </c>
      <c r="R29" s="43"/>
      <c r="S29" s="43"/>
      <c r="T29" s="43"/>
      <c r="U29" s="43"/>
      <c r="V29" s="80"/>
      <c r="W29" s="80"/>
      <c r="X29" s="80"/>
      <c r="Y29" s="66"/>
      <c r="Z29" s="66"/>
      <c r="AA29" s="66"/>
      <c r="AB29" s="47">
        <f t="shared" si="2"/>
        <v>0</v>
      </c>
      <c r="AC29" s="66"/>
      <c r="AD29" s="66"/>
      <c r="AE29" s="66"/>
      <c r="AF29" s="66"/>
      <c r="AG29" s="66"/>
    </row>
    <row r="30" ht="15.75" customHeight="1">
      <c r="A30" s="43"/>
      <c r="B30" s="68"/>
      <c r="C30" s="68"/>
      <c r="D30" s="43"/>
      <c r="E30" s="43"/>
      <c r="F30" s="43"/>
      <c r="G30" s="43"/>
      <c r="H30" s="43"/>
      <c r="I30" s="79"/>
      <c r="J30" s="63"/>
      <c r="K30" s="63"/>
      <c r="L30" s="63"/>
      <c r="M30" s="63"/>
      <c r="N30" s="63"/>
      <c r="O30" s="63"/>
      <c r="P30" s="63"/>
      <c r="Q30" s="43">
        <f>J30*MasterData!$B$2 + K30*MasterData!$B$3 + L30*MasterData!$B$4 +M30*MasterData!$B$5+N30*MasterData!$B$6+O30*MasterData!$B$7+P30</f>
        <v>0</v>
      </c>
      <c r="R30" s="43"/>
      <c r="S30" s="43"/>
      <c r="T30" s="43"/>
      <c r="U30" s="43"/>
      <c r="V30" s="80"/>
      <c r="W30" s="80"/>
      <c r="X30" s="80"/>
      <c r="Y30" s="66"/>
      <c r="Z30" s="66"/>
      <c r="AA30" s="66"/>
      <c r="AB30" s="47">
        <f t="shared" si="2"/>
        <v>0</v>
      </c>
      <c r="AC30" s="66"/>
      <c r="AD30" s="66"/>
      <c r="AE30" s="66"/>
      <c r="AF30" s="66"/>
      <c r="AG30" s="66"/>
    </row>
    <row r="31" ht="15.75" customHeight="1">
      <c r="A31" s="43"/>
      <c r="B31" s="68"/>
      <c r="C31" s="68"/>
      <c r="D31" s="43"/>
      <c r="E31" s="43"/>
      <c r="F31" s="43"/>
      <c r="G31" s="43"/>
      <c r="H31" s="43"/>
      <c r="I31" s="79"/>
      <c r="J31" s="63"/>
      <c r="K31" s="63"/>
      <c r="L31" s="63"/>
      <c r="M31" s="63"/>
      <c r="N31" s="63"/>
      <c r="O31" s="63"/>
      <c r="P31" s="63"/>
      <c r="Q31" s="43">
        <f>J31*MasterData!$B$2 + K31*MasterData!$B$3 + L31*MasterData!$B$4 +M31*MasterData!$B$5+N31*MasterData!$B$6+O31*MasterData!$B$7+P31</f>
        <v>0</v>
      </c>
      <c r="R31" s="43"/>
      <c r="S31" s="43"/>
      <c r="T31" s="43"/>
      <c r="U31" s="43"/>
      <c r="V31" s="80"/>
      <c r="W31" s="80"/>
      <c r="X31" s="80"/>
      <c r="Y31" s="66"/>
      <c r="Z31" s="66"/>
      <c r="AA31" s="66"/>
      <c r="AB31" s="47">
        <f t="shared" si="2"/>
        <v>0</v>
      </c>
      <c r="AC31" s="66"/>
      <c r="AD31" s="66"/>
      <c r="AE31" s="66"/>
      <c r="AF31" s="66"/>
      <c r="AG31" s="66"/>
    </row>
    <row r="32" ht="15.75" customHeight="1">
      <c r="A32" s="43"/>
      <c r="B32" s="68"/>
      <c r="C32" s="68"/>
      <c r="D32" s="43"/>
      <c r="E32" s="43"/>
      <c r="F32" s="43"/>
      <c r="G32" s="43"/>
      <c r="H32" s="43"/>
      <c r="I32" s="79"/>
      <c r="J32" s="63"/>
      <c r="K32" s="63"/>
      <c r="L32" s="63"/>
      <c r="M32" s="63"/>
      <c r="N32" s="63"/>
      <c r="O32" s="63"/>
      <c r="P32" s="63"/>
      <c r="Q32" s="43">
        <f>J32*MasterData!$B$2 + K32*MasterData!$B$3 + L32*MasterData!$B$4 +M32*MasterData!$B$5+N32*MasterData!$B$6+O32*MasterData!$B$7+P32</f>
        <v>0</v>
      </c>
      <c r="R32" s="43"/>
      <c r="S32" s="43"/>
      <c r="T32" s="43"/>
      <c r="U32" s="43"/>
      <c r="V32" s="80"/>
      <c r="W32" s="80"/>
      <c r="X32" s="80"/>
      <c r="Y32" s="66"/>
      <c r="Z32" s="66"/>
      <c r="AA32" s="66"/>
      <c r="AB32" s="47">
        <f t="shared" si="2"/>
        <v>0</v>
      </c>
      <c r="AC32" s="66"/>
      <c r="AD32" s="66"/>
      <c r="AE32" s="66"/>
      <c r="AF32" s="66"/>
      <c r="AG32" s="66"/>
    </row>
    <row r="33" ht="15.75" customHeight="1">
      <c r="A33" s="43"/>
      <c r="B33" s="68"/>
      <c r="C33" s="68"/>
      <c r="D33" s="43"/>
      <c r="E33" s="43"/>
      <c r="F33" s="43"/>
      <c r="G33" s="43"/>
      <c r="H33" s="43"/>
      <c r="I33" s="79"/>
      <c r="J33" s="63"/>
      <c r="K33" s="63"/>
      <c r="L33" s="63"/>
      <c r="M33" s="63"/>
      <c r="N33" s="63"/>
      <c r="O33" s="63"/>
      <c r="P33" s="63"/>
      <c r="Q33" s="43">
        <f>J33*MasterData!$B$2 + K33*MasterData!$B$3 + L33*MasterData!$B$4 +M33*MasterData!$B$5+N33*MasterData!$B$6+O33*MasterData!$B$7+P33</f>
        <v>0</v>
      </c>
      <c r="R33" s="43"/>
      <c r="S33" s="43"/>
      <c r="T33" s="43"/>
      <c r="U33" s="43"/>
      <c r="V33" s="80"/>
      <c r="W33" s="80"/>
      <c r="X33" s="80"/>
      <c r="Y33" s="66"/>
      <c r="Z33" s="66"/>
      <c r="AA33" s="66"/>
      <c r="AB33" s="47">
        <f t="shared" si="2"/>
        <v>0</v>
      </c>
      <c r="AC33" s="66"/>
      <c r="AD33" s="66"/>
      <c r="AE33" s="66"/>
      <c r="AF33" s="66"/>
      <c r="AG33" s="66"/>
    </row>
    <row r="34" ht="15.75" customHeight="1">
      <c r="A34" s="43"/>
      <c r="B34" s="68"/>
      <c r="C34" s="68"/>
      <c r="D34" s="43"/>
      <c r="E34" s="43"/>
      <c r="F34" s="43"/>
      <c r="G34" s="43"/>
      <c r="H34" s="43"/>
      <c r="I34" s="79"/>
      <c r="J34" s="63"/>
      <c r="K34" s="63"/>
      <c r="L34" s="63"/>
      <c r="M34" s="63"/>
      <c r="N34" s="63"/>
      <c r="O34" s="63"/>
      <c r="P34" s="63"/>
      <c r="Q34" s="43">
        <f>J34*MasterData!$B$2 + K34*MasterData!$B$3 + L34*MasterData!$B$4 +M34*MasterData!$B$5+N34*MasterData!$B$6+O34*MasterData!$B$7+P34</f>
        <v>0</v>
      </c>
      <c r="R34" s="43"/>
      <c r="S34" s="43"/>
      <c r="T34" s="43"/>
      <c r="U34" s="43"/>
      <c r="V34" s="80"/>
      <c r="W34" s="80"/>
      <c r="X34" s="80"/>
      <c r="Y34" s="66"/>
      <c r="Z34" s="66"/>
      <c r="AA34" s="66"/>
      <c r="AB34" s="47">
        <f t="shared" si="2"/>
        <v>0</v>
      </c>
      <c r="AC34" s="66"/>
      <c r="AD34" s="66"/>
      <c r="AE34" s="66"/>
      <c r="AF34" s="66"/>
      <c r="AG34" s="66"/>
    </row>
    <row r="35" ht="15.75" customHeight="1">
      <c r="A35" s="43"/>
      <c r="B35" s="68"/>
      <c r="C35" s="68"/>
      <c r="D35" s="43"/>
      <c r="E35" s="43"/>
      <c r="F35" s="43"/>
      <c r="G35" s="43"/>
      <c r="H35" s="43"/>
      <c r="I35" s="79"/>
      <c r="J35" s="63"/>
      <c r="K35" s="63"/>
      <c r="L35" s="63"/>
      <c r="M35" s="63"/>
      <c r="N35" s="63"/>
      <c r="O35" s="63"/>
      <c r="P35" s="63"/>
      <c r="Q35" s="43">
        <f>J35*MasterData!$B$2 + K35*MasterData!$B$3 + L35*MasterData!$B$4 +M35*MasterData!$B$5+N35*MasterData!$B$6+O35*MasterData!$B$7+P35</f>
        <v>0</v>
      </c>
      <c r="R35" s="43"/>
      <c r="S35" s="43"/>
      <c r="T35" s="43"/>
      <c r="U35" s="43"/>
      <c r="V35" s="80"/>
      <c r="W35" s="80"/>
      <c r="X35" s="80"/>
      <c r="Y35" s="66"/>
      <c r="Z35" s="66"/>
      <c r="AA35" s="66"/>
      <c r="AB35" s="47">
        <f t="shared" si="2"/>
        <v>0</v>
      </c>
      <c r="AC35" s="66"/>
      <c r="AD35" s="66"/>
      <c r="AE35" s="66"/>
      <c r="AF35" s="66"/>
      <c r="AG35" s="66"/>
    </row>
    <row r="36" ht="15.75" customHeight="1">
      <c r="A36" s="43"/>
      <c r="B36" s="68"/>
      <c r="C36" s="68"/>
      <c r="D36" s="43"/>
      <c r="E36" s="43"/>
      <c r="F36" s="43"/>
      <c r="G36" s="43"/>
      <c r="H36" s="43"/>
      <c r="I36" s="79"/>
      <c r="J36" s="63"/>
      <c r="K36" s="63"/>
      <c r="L36" s="63"/>
      <c r="M36" s="63"/>
      <c r="N36" s="63"/>
      <c r="O36" s="63"/>
      <c r="P36" s="63"/>
      <c r="Q36" s="43">
        <f>J36*MasterData!$B$2 + K36*MasterData!$B$3 + L36*MasterData!$B$4 +M36*MasterData!$B$5+N36*MasterData!$B$6+O36*MasterData!$B$7+P36</f>
        <v>0</v>
      </c>
      <c r="R36" s="43"/>
      <c r="S36" s="43"/>
      <c r="T36" s="43"/>
      <c r="U36" s="43"/>
      <c r="V36" s="80"/>
      <c r="W36" s="80"/>
      <c r="X36" s="80"/>
      <c r="Y36" s="66"/>
      <c r="Z36" s="66"/>
      <c r="AA36" s="66"/>
      <c r="AB36" s="47">
        <f t="shared" si="2"/>
        <v>0</v>
      </c>
      <c r="AC36" s="66"/>
      <c r="AD36" s="66"/>
      <c r="AE36" s="66"/>
      <c r="AF36" s="66"/>
      <c r="AG36" s="66"/>
    </row>
    <row r="37" ht="15.75" customHeight="1">
      <c r="A37" s="43"/>
      <c r="B37" s="68"/>
      <c r="C37" s="68"/>
      <c r="D37" s="43"/>
      <c r="E37" s="43"/>
      <c r="F37" s="43"/>
      <c r="G37" s="43"/>
      <c r="H37" s="43"/>
      <c r="I37" s="79"/>
      <c r="J37" s="63"/>
      <c r="K37" s="63"/>
      <c r="L37" s="63"/>
      <c r="M37" s="63"/>
      <c r="N37" s="63"/>
      <c r="O37" s="63"/>
      <c r="P37" s="63"/>
      <c r="Q37" s="43">
        <f>J37*MasterData!$B$2 + K37*MasterData!$B$3 + L37*MasterData!$B$4 +M37*MasterData!$B$5+N37*MasterData!$B$6+O37*MasterData!$B$7+P37</f>
        <v>0</v>
      </c>
      <c r="R37" s="43"/>
      <c r="S37" s="43"/>
      <c r="T37" s="43"/>
      <c r="U37" s="43"/>
      <c r="V37" s="80"/>
      <c r="W37" s="80"/>
      <c r="X37" s="80"/>
      <c r="Y37" s="66"/>
      <c r="Z37" s="66"/>
      <c r="AA37" s="66"/>
      <c r="AB37" s="47">
        <f t="shared" si="2"/>
        <v>0</v>
      </c>
      <c r="AC37" s="66"/>
      <c r="AD37" s="66"/>
      <c r="AE37" s="66"/>
      <c r="AF37" s="66"/>
      <c r="AG37" s="66"/>
    </row>
    <row r="38" ht="15.75" customHeight="1">
      <c r="A38" s="43"/>
      <c r="B38" s="68"/>
      <c r="C38" s="68"/>
      <c r="D38" s="43"/>
      <c r="E38" s="43"/>
      <c r="F38" s="43"/>
      <c r="G38" s="43"/>
      <c r="H38" s="43"/>
      <c r="I38" s="79"/>
      <c r="J38" s="63"/>
      <c r="K38" s="63"/>
      <c r="L38" s="63"/>
      <c r="M38" s="63"/>
      <c r="N38" s="63"/>
      <c r="O38" s="63"/>
      <c r="P38" s="63"/>
      <c r="Q38" s="43">
        <f>J38*MasterData!$B$2 + K38*MasterData!$B$3 + L38*MasterData!$B$4 +M38*MasterData!$B$5+N38*MasterData!$B$6+O38*MasterData!$B$7+P38</f>
        <v>0</v>
      </c>
      <c r="R38" s="43"/>
      <c r="S38" s="43"/>
      <c r="T38" s="43"/>
      <c r="U38" s="43"/>
      <c r="V38" s="80"/>
      <c r="W38" s="80"/>
      <c r="X38" s="80"/>
      <c r="Y38" s="66"/>
      <c r="Z38" s="66"/>
      <c r="AA38" s="66"/>
      <c r="AB38" s="47">
        <f t="shared" si="2"/>
        <v>0</v>
      </c>
      <c r="AC38" s="66"/>
      <c r="AD38" s="66"/>
      <c r="AE38" s="66"/>
      <c r="AF38" s="66"/>
      <c r="AG38" s="66"/>
    </row>
    <row r="39" ht="15.75" customHeight="1">
      <c r="A39" s="43"/>
      <c r="B39" s="68"/>
      <c r="C39" s="68"/>
      <c r="D39" s="43"/>
      <c r="E39" s="43"/>
      <c r="F39" s="43"/>
      <c r="G39" s="43"/>
      <c r="H39" s="43"/>
      <c r="I39" s="79"/>
      <c r="J39" s="63"/>
      <c r="K39" s="63"/>
      <c r="L39" s="63"/>
      <c r="M39" s="63"/>
      <c r="N39" s="63"/>
      <c r="O39" s="63"/>
      <c r="P39" s="63"/>
      <c r="Q39" s="43">
        <f>J39*MasterData!$B$2 + K39*MasterData!$B$3 + L39*MasterData!$B$4 +M39*MasterData!$B$5+N39*MasterData!$B$6+O39*MasterData!$B$7+P39</f>
        <v>0</v>
      </c>
      <c r="R39" s="43"/>
      <c r="S39" s="43"/>
      <c r="T39" s="43"/>
      <c r="U39" s="43"/>
      <c r="V39" s="80"/>
      <c r="W39" s="80"/>
      <c r="X39" s="80"/>
      <c r="Y39" s="66"/>
      <c r="Z39" s="66"/>
      <c r="AA39" s="66"/>
      <c r="AB39" s="47">
        <f t="shared" si="2"/>
        <v>0</v>
      </c>
      <c r="AC39" s="66"/>
      <c r="AD39" s="66"/>
      <c r="AE39" s="66"/>
      <c r="AF39" s="66"/>
      <c r="AG39" s="66"/>
    </row>
    <row r="40" ht="15.75" customHeight="1">
      <c r="A40" s="43"/>
      <c r="B40" s="68"/>
      <c r="C40" s="68"/>
      <c r="D40" s="43"/>
      <c r="E40" s="43"/>
      <c r="F40" s="43"/>
      <c r="G40" s="43"/>
      <c r="H40" s="43"/>
      <c r="I40" s="79"/>
      <c r="J40" s="63"/>
      <c r="K40" s="63"/>
      <c r="L40" s="63"/>
      <c r="M40" s="63"/>
      <c r="N40" s="63"/>
      <c r="O40" s="63"/>
      <c r="P40" s="63"/>
      <c r="Q40" s="43">
        <f>J40*MasterData!$B$2 + K40*MasterData!$B$3 + L40*MasterData!$B$4 +M40*MasterData!$B$5+N40*MasterData!$B$6+O40*MasterData!$B$7+P40</f>
        <v>0</v>
      </c>
      <c r="R40" s="43"/>
      <c r="S40" s="43"/>
      <c r="T40" s="43"/>
      <c r="U40" s="43"/>
      <c r="V40" s="80"/>
      <c r="W40" s="80"/>
      <c r="X40" s="80"/>
      <c r="Y40" s="66"/>
      <c r="Z40" s="66"/>
      <c r="AA40" s="66"/>
      <c r="AB40" s="47">
        <f t="shared" si="2"/>
        <v>0</v>
      </c>
      <c r="AC40" s="66"/>
      <c r="AD40" s="66"/>
      <c r="AE40" s="66"/>
      <c r="AF40" s="66"/>
      <c r="AG40" s="66"/>
    </row>
    <row r="41" ht="15.75" customHeight="1">
      <c r="A41" s="43"/>
      <c r="B41" s="68"/>
      <c r="C41" s="68"/>
      <c r="D41" s="43"/>
      <c r="E41" s="43"/>
      <c r="F41" s="43"/>
      <c r="G41" s="43"/>
      <c r="H41" s="43"/>
      <c r="I41" s="79"/>
      <c r="J41" s="63"/>
      <c r="K41" s="63"/>
      <c r="L41" s="63"/>
      <c r="M41" s="63"/>
      <c r="N41" s="63"/>
      <c r="O41" s="63"/>
      <c r="P41" s="63"/>
      <c r="Q41" s="43">
        <f>J41*MasterData!$B$2 + K41*MasterData!$B$3 + L41*MasterData!$B$4 +M41*MasterData!$B$5+N41*MasterData!$B$6+O41*MasterData!$B$7+P41</f>
        <v>0</v>
      </c>
      <c r="R41" s="43"/>
      <c r="S41" s="43"/>
      <c r="T41" s="43"/>
      <c r="U41" s="43"/>
      <c r="V41" s="80"/>
      <c r="W41" s="80"/>
      <c r="X41" s="80"/>
      <c r="Y41" s="66"/>
      <c r="Z41" s="66"/>
      <c r="AA41" s="66"/>
      <c r="AB41" s="47">
        <f t="shared" si="2"/>
        <v>0</v>
      </c>
      <c r="AC41" s="66"/>
      <c r="AD41" s="66"/>
      <c r="AE41" s="66"/>
      <c r="AF41" s="66"/>
      <c r="AG41" s="66"/>
    </row>
    <row r="42" ht="15.75" customHeight="1">
      <c r="A42" s="43"/>
      <c r="B42" s="68"/>
      <c r="C42" s="68"/>
      <c r="D42" s="43"/>
      <c r="E42" s="43"/>
      <c r="F42" s="43"/>
      <c r="G42" s="43"/>
      <c r="H42" s="43"/>
      <c r="I42" s="79"/>
      <c r="J42" s="63"/>
      <c r="K42" s="63"/>
      <c r="L42" s="63"/>
      <c r="M42" s="63"/>
      <c r="N42" s="63"/>
      <c r="O42" s="63"/>
      <c r="P42" s="63"/>
      <c r="Q42" s="43">
        <f>J42*MasterData!$B$2 + K42*MasterData!$B$3 + L42*MasterData!$B$4 +M42*MasterData!$B$5+N42*MasterData!$B$6+O42*MasterData!$B$7+P42</f>
        <v>0</v>
      </c>
      <c r="R42" s="43"/>
      <c r="S42" s="43"/>
      <c r="T42" s="43"/>
      <c r="U42" s="43"/>
      <c r="V42" s="80"/>
      <c r="W42" s="80"/>
      <c r="X42" s="80"/>
      <c r="Y42" s="66"/>
      <c r="Z42" s="66"/>
      <c r="AA42" s="66"/>
      <c r="AB42" s="47">
        <f t="shared" si="2"/>
        <v>0</v>
      </c>
      <c r="AC42" s="66"/>
      <c r="AD42" s="66"/>
      <c r="AE42" s="66"/>
      <c r="AF42" s="66"/>
      <c r="AG42" s="66"/>
    </row>
    <row r="43" ht="15.75" customHeight="1">
      <c r="A43" s="43"/>
      <c r="B43" s="68"/>
      <c r="C43" s="68"/>
      <c r="D43" s="43"/>
      <c r="E43" s="43"/>
      <c r="F43" s="43"/>
      <c r="G43" s="43"/>
      <c r="H43" s="43"/>
      <c r="I43" s="79"/>
      <c r="J43" s="63"/>
      <c r="K43" s="63"/>
      <c r="L43" s="63"/>
      <c r="M43" s="63"/>
      <c r="N43" s="63"/>
      <c r="O43" s="63"/>
      <c r="P43" s="63"/>
      <c r="Q43" s="43">
        <f>J43*MasterData!$B$2 + K43*MasterData!$B$3 + L43*MasterData!$B$4 +M43*MasterData!$B$5+N43*MasterData!$B$6+O43*MasterData!$B$7+P43</f>
        <v>0</v>
      </c>
      <c r="R43" s="43"/>
      <c r="S43" s="43"/>
      <c r="T43" s="43"/>
      <c r="U43" s="43"/>
      <c r="V43" s="80"/>
      <c r="W43" s="80"/>
      <c r="X43" s="80"/>
      <c r="Y43" s="66"/>
      <c r="Z43" s="66"/>
      <c r="AA43" s="66"/>
      <c r="AB43" s="47">
        <f t="shared" si="2"/>
        <v>0</v>
      </c>
      <c r="AC43" s="66"/>
      <c r="AD43" s="66"/>
      <c r="AE43" s="66"/>
      <c r="AF43" s="66"/>
      <c r="AG43" s="66"/>
    </row>
    <row r="44" ht="15.75" customHeight="1">
      <c r="A44" s="43"/>
      <c r="B44" s="68"/>
      <c r="C44" s="68"/>
      <c r="D44" s="43"/>
      <c r="E44" s="43"/>
      <c r="F44" s="43"/>
      <c r="G44" s="43"/>
      <c r="H44" s="43"/>
      <c r="I44" s="79"/>
      <c r="J44" s="63"/>
      <c r="K44" s="63"/>
      <c r="L44" s="63"/>
      <c r="M44" s="63"/>
      <c r="N44" s="63"/>
      <c r="O44" s="63"/>
      <c r="P44" s="63"/>
      <c r="Q44" s="43">
        <f>J44*MasterData!$B$2 + K44*MasterData!$B$3 + L44*MasterData!$B$4 +M44*MasterData!$B$5+N44*MasterData!$B$6+O44*MasterData!$B$7+P44</f>
        <v>0</v>
      </c>
      <c r="R44" s="43"/>
      <c r="S44" s="43"/>
      <c r="T44" s="43"/>
      <c r="U44" s="43"/>
      <c r="V44" s="80"/>
      <c r="W44" s="80"/>
      <c r="X44" s="80"/>
      <c r="Y44" s="66"/>
      <c r="Z44" s="66"/>
      <c r="AA44" s="66"/>
      <c r="AB44" s="47">
        <f t="shared" si="2"/>
        <v>0</v>
      </c>
      <c r="AC44" s="66"/>
      <c r="AD44" s="66"/>
      <c r="AE44" s="66"/>
      <c r="AF44" s="66"/>
      <c r="AG44" s="66"/>
    </row>
    <row r="45" ht="15.75" customHeight="1">
      <c r="A45" s="43"/>
      <c r="B45" s="68"/>
      <c r="C45" s="68"/>
      <c r="D45" s="43"/>
      <c r="E45" s="43"/>
      <c r="F45" s="43"/>
      <c r="G45" s="43"/>
      <c r="H45" s="43"/>
      <c r="I45" s="79"/>
      <c r="J45" s="63"/>
      <c r="K45" s="63"/>
      <c r="L45" s="63"/>
      <c r="M45" s="63"/>
      <c r="N45" s="63"/>
      <c r="O45" s="63"/>
      <c r="P45" s="63"/>
      <c r="Q45" s="43">
        <f>J45*MasterData!$B$2 + K45*MasterData!$B$3 + L45*MasterData!$B$4 +M45*MasterData!$B$5+N45*MasterData!$B$6+O45*MasterData!$B$7+P45</f>
        <v>0</v>
      </c>
      <c r="R45" s="43"/>
      <c r="S45" s="43"/>
      <c r="T45" s="43"/>
      <c r="U45" s="43"/>
      <c r="V45" s="80"/>
      <c r="W45" s="80"/>
      <c r="X45" s="80"/>
      <c r="Y45" s="66"/>
      <c r="Z45" s="66"/>
      <c r="AA45" s="66"/>
      <c r="AB45" s="47">
        <f t="shared" si="2"/>
        <v>0</v>
      </c>
      <c r="AC45" s="66"/>
      <c r="AD45" s="66"/>
      <c r="AE45" s="66"/>
      <c r="AF45" s="66"/>
      <c r="AG45" s="66"/>
    </row>
    <row r="46" ht="15.75" customHeight="1">
      <c r="A46" s="43"/>
      <c r="B46" s="68"/>
      <c r="C46" s="68"/>
      <c r="D46" s="43"/>
      <c r="E46" s="43"/>
      <c r="F46" s="43"/>
      <c r="G46" s="43"/>
      <c r="H46" s="43"/>
      <c r="I46" s="79"/>
      <c r="J46" s="63"/>
      <c r="K46" s="63"/>
      <c r="L46" s="63"/>
      <c r="M46" s="63"/>
      <c r="N46" s="63"/>
      <c r="O46" s="63"/>
      <c r="P46" s="63"/>
      <c r="Q46" s="43">
        <f>J46*MasterData!$B$2 + K46*MasterData!$B$3 + L46*MasterData!$B$4 +M46*MasterData!$B$5+N46*MasterData!$B$6+O46*MasterData!$B$7+P46</f>
        <v>0</v>
      </c>
      <c r="R46" s="43"/>
      <c r="S46" s="43"/>
      <c r="T46" s="43"/>
      <c r="U46" s="43"/>
      <c r="V46" s="80"/>
      <c r="W46" s="80"/>
      <c r="X46" s="80"/>
      <c r="Y46" s="66"/>
      <c r="Z46" s="66"/>
      <c r="AA46" s="66"/>
      <c r="AB46" s="47">
        <f t="shared" si="2"/>
        <v>0</v>
      </c>
      <c r="AC46" s="66"/>
      <c r="AD46" s="66"/>
      <c r="AE46" s="66"/>
      <c r="AF46" s="66"/>
      <c r="AG46" s="66"/>
    </row>
    <row r="47" ht="15.75" customHeight="1">
      <c r="A47" s="43"/>
      <c r="B47" s="68"/>
      <c r="C47" s="68"/>
      <c r="D47" s="43"/>
      <c r="E47" s="43"/>
      <c r="F47" s="43"/>
      <c r="G47" s="43"/>
      <c r="H47" s="43"/>
      <c r="I47" s="79"/>
      <c r="J47" s="63"/>
      <c r="K47" s="63"/>
      <c r="L47" s="63"/>
      <c r="M47" s="63"/>
      <c r="N47" s="63"/>
      <c r="O47" s="63"/>
      <c r="P47" s="63"/>
      <c r="Q47" s="43">
        <f>J47*MasterData!$B$2 + K47*MasterData!$B$3 + L47*MasterData!$B$4 +M47*MasterData!$B$5+N47*MasterData!$B$6+O47*MasterData!$B$7+P47</f>
        <v>0</v>
      </c>
      <c r="R47" s="43"/>
      <c r="S47" s="43"/>
      <c r="T47" s="43"/>
      <c r="U47" s="43"/>
      <c r="V47" s="80"/>
      <c r="W47" s="80"/>
      <c r="X47" s="80"/>
      <c r="Y47" s="66"/>
      <c r="Z47" s="66"/>
      <c r="AA47" s="66"/>
      <c r="AB47" s="47">
        <f t="shared" si="2"/>
        <v>0</v>
      </c>
      <c r="AC47" s="66"/>
      <c r="AD47" s="66"/>
      <c r="AE47" s="66"/>
      <c r="AF47" s="66"/>
      <c r="AG47" s="66"/>
    </row>
    <row r="48" ht="15.75" customHeight="1">
      <c r="A48" s="43"/>
      <c r="B48" s="68"/>
      <c r="C48" s="68"/>
      <c r="D48" s="43"/>
      <c r="E48" s="43"/>
      <c r="F48" s="43"/>
      <c r="G48" s="43"/>
      <c r="H48" s="43"/>
      <c r="I48" s="79"/>
      <c r="J48" s="63"/>
      <c r="K48" s="63"/>
      <c r="L48" s="63"/>
      <c r="M48" s="63"/>
      <c r="N48" s="63"/>
      <c r="O48" s="63"/>
      <c r="P48" s="63"/>
      <c r="Q48" s="43">
        <f>J48*MasterData!$B$2 + K48*MasterData!$B$3 + L48*MasterData!$B$4 +M48*MasterData!$B$5+N48*MasterData!$B$6+O48*MasterData!$B$7+P48</f>
        <v>0</v>
      </c>
      <c r="R48" s="43"/>
      <c r="S48" s="43"/>
      <c r="T48" s="43"/>
      <c r="U48" s="43"/>
      <c r="V48" s="80"/>
      <c r="W48" s="80"/>
      <c r="X48" s="80"/>
      <c r="Y48" s="66"/>
      <c r="Z48" s="66"/>
      <c r="AA48" s="66"/>
      <c r="AB48" s="47">
        <f t="shared" si="2"/>
        <v>0</v>
      </c>
      <c r="AC48" s="66"/>
      <c r="AD48" s="66"/>
      <c r="AE48" s="66"/>
      <c r="AF48" s="66"/>
      <c r="AG48" s="66"/>
    </row>
    <row r="49" ht="15.75" customHeight="1">
      <c r="A49" s="43"/>
      <c r="B49" s="68"/>
      <c r="C49" s="68"/>
      <c r="D49" s="43"/>
      <c r="E49" s="43"/>
      <c r="F49" s="43"/>
      <c r="G49" s="43"/>
      <c r="H49" s="43"/>
      <c r="I49" s="79"/>
      <c r="J49" s="63"/>
      <c r="K49" s="63"/>
      <c r="L49" s="63"/>
      <c r="M49" s="63"/>
      <c r="N49" s="63"/>
      <c r="O49" s="63"/>
      <c r="P49" s="63"/>
      <c r="Q49" s="43">
        <f>J49*MasterData!$B$2 + K49*MasterData!$B$3 + L49*MasterData!$B$4 +M49*MasterData!$B$5+N49*MasterData!$B$6+O49*MasterData!$B$7+P49</f>
        <v>0</v>
      </c>
      <c r="R49" s="43"/>
      <c r="S49" s="43"/>
      <c r="T49" s="43"/>
      <c r="U49" s="43"/>
      <c r="V49" s="80"/>
      <c r="W49" s="80"/>
      <c r="X49" s="80"/>
      <c r="Y49" s="66"/>
      <c r="Z49" s="66"/>
      <c r="AA49" s="66"/>
      <c r="AB49" s="47">
        <f t="shared" si="2"/>
        <v>0</v>
      </c>
      <c r="AC49" s="66"/>
      <c r="AD49" s="66"/>
      <c r="AE49" s="66"/>
      <c r="AF49" s="66"/>
      <c r="AG49" s="66"/>
    </row>
    <row r="50" ht="15.75" customHeight="1">
      <c r="A50" s="43"/>
      <c r="B50" s="68"/>
      <c r="C50" s="68"/>
      <c r="D50" s="43"/>
      <c r="E50" s="43"/>
      <c r="F50" s="43"/>
      <c r="G50" s="43"/>
      <c r="H50" s="43"/>
      <c r="I50" s="79"/>
      <c r="J50" s="63"/>
      <c r="K50" s="63"/>
      <c r="L50" s="63"/>
      <c r="M50" s="63"/>
      <c r="N50" s="63"/>
      <c r="O50" s="63"/>
      <c r="P50" s="63"/>
      <c r="Q50" s="43">
        <f>J50*MasterData!$B$2 + K50*MasterData!$B$3 + L50*MasterData!$B$4 +M50*MasterData!$B$5+N50*MasterData!$B$6+O50*MasterData!$B$7+P50</f>
        <v>0</v>
      </c>
      <c r="R50" s="43"/>
      <c r="S50" s="43"/>
      <c r="T50" s="43"/>
      <c r="U50" s="43"/>
      <c r="V50" s="80"/>
      <c r="W50" s="80"/>
      <c r="X50" s="80"/>
      <c r="Y50" s="66"/>
      <c r="Z50" s="66"/>
      <c r="AA50" s="66"/>
      <c r="AB50" s="47">
        <f t="shared" si="2"/>
        <v>0</v>
      </c>
      <c r="AC50" s="66"/>
      <c r="AD50" s="66"/>
      <c r="AE50" s="66"/>
      <c r="AF50" s="66"/>
      <c r="AG50" s="66"/>
    </row>
    <row r="51" ht="15.75" customHeight="1">
      <c r="A51" s="43"/>
      <c r="B51" s="68"/>
      <c r="C51" s="68"/>
      <c r="D51" s="43"/>
      <c r="E51" s="43"/>
      <c r="F51" s="43"/>
      <c r="G51" s="43"/>
      <c r="H51" s="43"/>
      <c r="I51" s="79"/>
      <c r="J51" s="63"/>
      <c r="K51" s="63"/>
      <c r="L51" s="63"/>
      <c r="M51" s="63"/>
      <c r="N51" s="63"/>
      <c r="O51" s="63"/>
      <c r="P51" s="63"/>
      <c r="Q51" s="43">
        <f>J51*MasterData!$B$2 + K51*MasterData!$B$3 + L51*MasterData!$B$4 +M51*MasterData!$B$5+N51*MasterData!$B$6+O51*MasterData!$B$7+P51</f>
        <v>0</v>
      </c>
      <c r="R51" s="43"/>
      <c r="S51" s="43"/>
      <c r="T51" s="43"/>
      <c r="U51" s="43"/>
      <c r="V51" s="80"/>
      <c r="W51" s="80"/>
      <c r="X51" s="80"/>
      <c r="Y51" s="66"/>
      <c r="Z51" s="66"/>
      <c r="AA51" s="66"/>
      <c r="AB51" s="47">
        <f t="shared" si="2"/>
        <v>0</v>
      </c>
      <c r="AC51" s="66"/>
      <c r="AD51" s="66"/>
      <c r="AE51" s="66"/>
      <c r="AF51" s="66"/>
      <c r="AG51" s="66"/>
    </row>
    <row r="52" ht="15.75" customHeight="1">
      <c r="A52" s="43"/>
      <c r="B52" s="68"/>
      <c r="C52" s="68"/>
      <c r="D52" s="43"/>
      <c r="E52" s="43"/>
      <c r="F52" s="43"/>
      <c r="G52" s="43"/>
      <c r="H52" s="43"/>
      <c r="I52" s="79"/>
      <c r="J52" s="63"/>
      <c r="K52" s="63"/>
      <c r="L52" s="63"/>
      <c r="M52" s="63"/>
      <c r="N52" s="63"/>
      <c r="O52" s="63"/>
      <c r="P52" s="63"/>
      <c r="Q52" s="43">
        <f>J52*MasterData!$B$2 + K52*MasterData!$B$3 + L52*MasterData!$B$4 +M52*MasterData!$B$5+N52*MasterData!$B$6+O52*MasterData!$B$7+P52</f>
        <v>0</v>
      </c>
      <c r="R52" s="43"/>
      <c r="S52" s="43"/>
      <c r="T52" s="43"/>
      <c r="U52" s="43"/>
      <c r="V52" s="80"/>
      <c r="W52" s="80"/>
      <c r="X52" s="80"/>
      <c r="Y52" s="66"/>
      <c r="Z52" s="66"/>
      <c r="AA52" s="66"/>
      <c r="AB52" s="47">
        <f t="shared" si="2"/>
        <v>0</v>
      </c>
      <c r="AC52" s="66"/>
      <c r="AD52" s="66"/>
      <c r="AE52" s="66"/>
      <c r="AF52" s="66"/>
      <c r="AG52" s="66"/>
    </row>
    <row r="53" ht="15.75" customHeight="1">
      <c r="A53" s="43"/>
      <c r="B53" s="68"/>
      <c r="C53" s="68"/>
      <c r="D53" s="43"/>
      <c r="E53" s="43"/>
      <c r="F53" s="43"/>
      <c r="G53" s="43"/>
      <c r="H53" s="43"/>
      <c r="I53" s="79"/>
      <c r="J53" s="63"/>
      <c r="K53" s="63"/>
      <c r="L53" s="63"/>
      <c r="M53" s="63"/>
      <c r="N53" s="63"/>
      <c r="O53" s="63"/>
      <c r="P53" s="63"/>
      <c r="Q53" s="43">
        <f>J53*MasterData!$B$2 + K53*MasterData!$B$3 + L53*MasterData!$B$4 +M53*MasterData!$B$5+N53*MasterData!$B$6+O53*MasterData!$B$7+P53</f>
        <v>0</v>
      </c>
      <c r="R53" s="43"/>
      <c r="S53" s="43"/>
      <c r="T53" s="43"/>
      <c r="U53" s="43"/>
      <c r="V53" s="80"/>
      <c r="W53" s="80"/>
      <c r="X53" s="80"/>
      <c r="Y53" s="66"/>
      <c r="Z53" s="66"/>
      <c r="AA53" s="66"/>
      <c r="AB53" s="47">
        <f t="shared" si="2"/>
        <v>0</v>
      </c>
      <c r="AC53" s="66"/>
      <c r="AD53" s="66"/>
      <c r="AE53" s="66"/>
      <c r="AF53" s="66"/>
      <c r="AG53" s="66"/>
    </row>
    <row r="54" ht="15.75" customHeight="1">
      <c r="A54" s="43"/>
      <c r="B54" s="68"/>
      <c r="C54" s="68"/>
      <c r="D54" s="43"/>
      <c r="E54" s="43"/>
      <c r="F54" s="43"/>
      <c r="G54" s="43"/>
      <c r="H54" s="43"/>
      <c r="I54" s="79"/>
      <c r="J54" s="63"/>
      <c r="K54" s="63"/>
      <c r="L54" s="63"/>
      <c r="M54" s="63"/>
      <c r="N54" s="63"/>
      <c r="O54" s="63"/>
      <c r="P54" s="63"/>
      <c r="Q54" s="43">
        <f>J54*MasterData!$B$2 + K54*MasterData!$B$3 + L54*MasterData!$B$4 +M54*MasterData!$B$5+N54*MasterData!$B$6+O54*MasterData!$B$7+P54</f>
        <v>0</v>
      </c>
      <c r="R54" s="43"/>
      <c r="S54" s="43"/>
      <c r="T54" s="43"/>
      <c r="U54" s="43"/>
      <c r="V54" s="80"/>
      <c r="W54" s="80"/>
      <c r="X54" s="80"/>
      <c r="Y54" s="66"/>
      <c r="Z54" s="66"/>
      <c r="AA54" s="66"/>
      <c r="AB54" s="47">
        <f t="shared" si="2"/>
        <v>0</v>
      </c>
      <c r="AC54" s="66"/>
      <c r="AD54" s="66"/>
      <c r="AE54" s="66"/>
      <c r="AF54" s="66"/>
      <c r="AG54" s="66"/>
    </row>
    <row r="55" ht="15.75" customHeight="1">
      <c r="A55" s="43"/>
      <c r="B55" s="68"/>
      <c r="C55" s="68"/>
      <c r="D55" s="43"/>
      <c r="E55" s="43"/>
      <c r="F55" s="43"/>
      <c r="G55" s="43"/>
      <c r="H55" s="43"/>
      <c r="I55" s="79"/>
      <c r="J55" s="63"/>
      <c r="K55" s="63"/>
      <c r="L55" s="63"/>
      <c r="M55" s="63"/>
      <c r="N55" s="63"/>
      <c r="O55" s="63"/>
      <c r="P55" s="63"/>
      <c r="Q55" s="43">
        <f>J55*MasterData!$B$2 + K55*MasterData!$B$3 + L55*MasterData!$B$4 +M55*MasterData!$B$5+N55*MasterData!$B$6+O55*MasterData!$B$7+P55</f>
        <v>0</v>
      </c>
      <c r="R55" s="43"/>
      <c r="S55" s="43"/>
      <c r="T55" s="43"/>
      <c r="U55" s="43"/>
      <c r="V55" s="80"/>
      <c r="W55" s="80"/>
      <c r="X55" s="80"/>
      <c r="Y55" s="66"/>
      <c r="Z55" s="66"/>
      <c r="AA55" s="66"/>
      <c r="AB55" s="47">
        <f t="shared" si="2"/>
        <v>0</v>
      </c>
      <c r="AC55" s="66"/>
      <c r="AD55" s="66"/>
      <c r="AE55" s="66"/>
      <c r="AF55" s="66"/>
      <c r="AG55" s="66"/>
    </row>
    <row r="56" ht="15.75" customHeight="1">
      <c r="A56" s="43"/>
      <c r="B56" s="68"/>
      <c r="C56" s="68"/>
      <c r="D56" s="43"/>
      <c r="E56" s="43"/>
      <c r="F56" s="43"/>
      <c r="G56" s="43"/>
      <c r="H56" s="43"/>
      <c r="I56" s="79"/>
      <c r="J56" s="63"/>
      <c r="K56" s="63"/>
      <c r="L56" s="63"/>
      <c r="M56" s="63"/>
      <c r="N56" s="63"/>
      <c r="O56" s="63"/>
      <c r="P56" s="63"/>
      <c r="Q56" s="43">
        <f>J56*MasterData!$B$2 + K56*MasterData!$B$3 + L56*MasterData!$B$4 +M56*MasterData!$B$5+N56*MasterData!$B$6+O56*MasterData!$B$7+P56</f>
        <v>0</v>
      </c>
      <c r="R56" s="43"/>
      <c r="S56" s="43"/>
      <c r="T56" s="43"/>
      <c r="U56" s="43"/>
      <c r="V56" s="80"/>
      <c r="W56" s="80"/>
      <c r="X56" s="80"/>
      <c r="Y56" s="66"/>
      <c r="Z56" s="66"/>
      <c r="AA56" s="66"/>
      <c r="AB56" s="47">
        <f t="shared" si="2"/>
        <v>0</v>
      </c>
      <c r="AC56" s="66"/>
      <c r="AD56" s="66"/>
      <c r="AE56" s="66"/>
      <c r="AF56" s="66"/>
      <c r="AG56" s="66"/>
    </row>
    <row r="57" ht="15.75" customHeight="1">
      <c r="A57" s="43"/>
      <c r="B57" s="68"/>
      <c r="C57" s="68"/>
      <c r="D57" s="43"/>
      <c r="E57" s="43"/>
      <c r="F57" s="43"/>
      <c r="G57" s="43"/>
      <c r="H57" s="43"/>
      <c r="I57" s="79"/>
      <c r="J57" s="63"/>
      <c r="K57" s="63"/>
      <c r="L57" s="63"/>
      <c r="M57" s="63"/>
      <c r="N57" s="63"/>
      <c r="O57" s="63"/>
      <c r="P57" s="63"/>
      <c r="Q57" s="43">
        <f>J57*MasterData!$B$2 + K57*MasterData!$B$3 + L57*MasterData!$B$4 +M57*MasterData!$B$5+N57*MasterData!$B$6+O57*MasterData!$B$7+P57</f>
        <v>0</v>
      </c>
      <c r="R57" s="43"/>
      <c r="S57" s="43"/>
      <c r="T57" s="43"/>
      <c r="U57" s="43"/>
      <c r="V57" s="80"/>
      <c r="W57" s="80"/>
      <c r="X57" s="80"/>
      <c r="Y57" s="66"/>
      <c r="Z57" s="66"/>
      <c r="AA57" s="66"/>
      <c r="AB57" s="47">
        <f t="shared" si="2"/>
        <v>0</v>
      </c>
      <c r="AC57" s="66"/>
      <c r="AD57" s="66"/>
      <c r="AE57" s="66"/>
      <c r="AF57" s="66"/>
      <c r="AG57" s="66"/>
    </row>
    <row r="58" ht="15.75" customHeight="1">
      <c r="A58" s="43"/>
      <c r="B58" s="68"/>
      <c r="C58" s="68"/>
      <c r="D58" s="43"/>
      <c r="E58" s="43"/>
      <c r="F58" s="43"/>
      <c r="G58" s="43"/>
      <c r="H58" s="43"/>
      <c r="I58" s="79"/>
      <c r="J58" s="63"/>
      <c r="K58" s="63"/>
      <c r="L58" s="63"/>
      <c r="M58" s="63"/>
      <c r="N58" s="63"/>
      <c r="O58" s="63"/>
      <c r="P58" s="63"/>
      <c r="Q58" s="43">
        <f>J58*MasterData!$B$2 + K58*MasterData!$B$3 + L58*MasterData!$B$4 +M58*MasterData!$B$5+N58*MasterData!$B$6+O58*MasterData!$B$7+P58</f>
        <v>0</v>
      </c>
      <c r="R58" s="43"/>
      <c r="S58" s="43"/>
      <c r="T58" s="43"/>
      <c r="U58" s="43"/>
      <c r="V58" s="80"/>
      <c r="W58" s="80"/>
      <c r="X58" s="80"/>
      <c r="Y58" s="66"/>
      <c r="Z58" s="66"/>
      <c r="AA58" s="66"/>
      <c r="AB58" s="47">
        <f t="shared" si="2"/>
        <v>0</v>
      </c>
      <c r="AC58" s="66"/>
      <c r="AD58" s="66"/>
      <c r="AE58" s="66"/>
      <c r="AF58" s="66"/>
      <c r="AG58" s="66"/>
    </row>
    <row r="59" ht="15.75" customHeight="1">
      <c r="A59" s="43"/>
      <c r="B59" s="68"/>
      <c r="C59" s="68"/>
      <c r="D59" s="43"/>
      <c r="E59" s="43"/>
      <c r="F59" s="43"/>
      <c r="G59" s="43"/>
      <c r="H59" s="43"/>
      <c r="I59" s="79"/>
      <c r="J59" s="63"/>
      <c r="K59" s="63"/>
      <c r="L59" s="63"/>
      <c r="M59" s="63"/>
      <c r="N59" s="63"/>
      <c r="O59" s="63"/>
      <c r="P59" s="63"/>
      <c r="Q59" s="43">
        <f>J59*MasterData!$B$2 + K59*MasterData!$B$3 + L59*MasterData!$B$4 +M59*MasterData!$B$5+N59*MasterData!$B$6+O59*MasterData!$B$7+P59</f>
        <v>0</v>
      </c>
      <c r="R59" s="43"/>
      <c r="S59" s="43"/>
      <c r="T59" s="43"/>
      <c r="U59" s="43"/>
      <c r="V59" s="80"/>
      <c r="W59" s="80"/>
      <c r="X59" s="80"/>
      <c r="Y59" s="66"/>
      <c r="Z59" s="66"/>
      <c r="AA59" s="66"/>
      <c r="AB59" s="47">
        <f t="shared" si="2"/>
        <v>0</v>
      </c>
      <c r="AC59" s="66"/>
      <c r="AD59" s="66"/>
      <c r="AE59" s="66"/>
      <c r="AF59" s="66"/>
      <c r="AG59" s="66"/>
    </row>
    <row r="60" ht="15.75" customHeight="1">
      <c r="A60" s="43"/>
      <c r="B60" s="68"/>
      <c r="C60" s="68"/>
      <c r="D60" s="43"/>
      <c r="E60" s="43"/>
      <c r="F60" s="43"/>
      <c r="G60" s="43"/>
      <c r="H60" s="43"/>
      <c r="I60" s="79"/>
      <c r="J60" s="63"/>
      <c r="K60" s="63"/>
      <c r="L60" s="63"/>
      <c r="M60" s="63"/>
      <c r="N60" s="63"/>
      <c r="O60" s="63"/>
      <c r="P60" s="63"/>
      <c r="Q60" s="43">
        <f>J60*MasterData!$B$2 + K60*MasterData!$B$3 + L60*MasterData!$B$4 +M60*MasterData!$B$5+N60*MasterData!$B$6+O60*MasterData!$B$7+P60</f>
        <v>0</v>
      </c>
      <c r="R60" s="43"/>
      <c r="S60" s="43"/>
      <c r="T60" s="43"/>
      <c r="U60" s="43"/>
      <c r="V60" s="80"/>
      <c r="W60" s="80"/>
      <c r="X60" s="80"/>
      <c r="Y60" s="66"/>
      <c r="Z60" s="66"/>
      <c r="AA60" s="66"/>
      <c r="AB60" s="47">
        <f t="shared" si="2"/>
        <v>0</v>
      </c>
      <c r="AC60" s="66"/>
      <c r="AD60" s="66"/>
      <c r="AE60" s="66"/>
      <c r="AF60" s="66"/>
      <c r="AG60" s="66"/>
    </row>
    <row r="61" ht="15.75" customHeight="1">
      <c r="A61" s="43"/>
      <c r="B61" s="68"/>
      <c r="C61" s="68"/>
      <c r="D61" s="43"/>
      <c r="E61" s="43"/>
      <c r="F61" s="43"/>
      <c r="G61" s="43"/>
      <c r="H61" s="43"/>
      <c r="I61" s="79"/>
      <c r="J61" s="63"/>
      <c r="K61" s="63"/>
      <c r="L61" s="63"/>
      <c r="M61" s="63"/>
      <c r="N61" s="63"/>
      <c r="O61" s="63"/>
      <c r="P61" s="63"/>
      <c r="Q61" s="43">
        <f>J61*MasterData!$B$2 + K61*MasterData!$B$3 + L61*MasterData!$B$4 +M61*MasterData!$B$5+N61*MasterData!$B$6+O61*MasterData!$B$7+P61</f>
        <v>0</v>
      </c>
      <c r="R61" s="43"/>
      <c r="S61" s="43"/>
      <c r="T61" s="43"/>
      <c r="U61" s="43"/>
      <c r="V61" s="80"/>
      <c r="W61" s="80"/>
      <c r="X61" s="80"/>
      <c r="Y61" s="66"/>
      <c r="Z61" s="66"/>
      <c r="AA61" s="66"/>
      <c r="AB61" s="47">
        <f t="shared" si="2"/>
        <v>0</v>
      </c>
      <c r="AC61" s="66"/>
      <c r="AD61" s="66"/>
      <c r="AE61" s="66"/>
      <c r="AF61" s="66"/>
      <c r="AG61" s="66"/>
    </row>
    <row r="62" ht="15.75" customHeight="1">
      <c r="A62" s="43"/>
      <c r="B62" s="68"/>
      <c r="C62" s="68"/>
      <c r="D62" s="43"/>
      <c r="E62" s="43"/>
      <c r="F62" s="43"/>
      <c r="G62" s="43"/>
      <c r="H62" s="43"/>
      <c r="I62" s="79"/>
      <c r="J62" s="63"/>
      <c r="K62" s="63"/>
      <c r="L62" s="63"/>
      <c r="M62" s="63"/>
      <c r="N62" s="63"/>
      <c r="O62" s="63"/>
      <c r="P62" s="63"/>
      <c r="Q62" s="43">
        <f>J62*MasterData!$B$2 + K62*MasterData!$B$3 + L62*MasterData!$B$4 +M62*MasterData!$B$5+N62*MasterData!$B$6+O62*MasterData!$B$7+P62</f>
        <v>0</v>
      </c>
      <c r="R62" s="43"/>
      <c r="S62" s="43"/>
      <c r="T62" s="43"/>
      <c r="U62" s="43"/>
      <c r="V62" s="80"/>
      <c r="W62" s="80"/>
      <c r="X62" s="80"/>
      <c r="Y62" s="66"/>
      <c r="Z62" s="66"/>
      <c r="AA62" s="66"/>
      <c r="AB62" s="47">
        <f t="shared" si="2"/>
        <v>0</v>
      </c>
      <c r="AC62" s="66"/>
      <c r="AD62" s="66"/>
      <c r="AE62" s="66"/>
      <c r="AF62" s="66"/>
      <c r="AG62" s="66"/>
    </row>
    <row r="63" ht="15.75" customHeight="1">
      <c r="A63" s="43"/>
      <c r="B63" s="68"/>
      <c r="C63" s="68"/>
      <c r="D63" s="43"/>
      <c r="E63" s="43"/>
      <c r="F63" s="43"/>
      <c r="G63" s="43"/>
      <c r="H63" s="43"/>
      <c r="I63" s="79"/>
      <c r="J63" s="63"/>
      <c r="K63" s="63"/>
      <c r="L63" s="63"/>
      <c r="M63" s="63"/>
      <c r="N63" s="63"/>
      <c r="O63" s="63"/>
      <c r="P63" s="63"/>
      <c r="Q63" s="43">
        <f>J63*MasterData!$B$2 + K63*MasterData!$B$3 + L63*MasterData!$B$4 +M63*MasterData!$B$5+N63*MasterData!$B$6+O63*MasterData!$B$7+P63</f>
        <v>0</v>
      </c>
      <c r="R63" s="43"/>
      <c r="S63" s="43"/>
      <c r="T63" s="43"/>
      <c r="U63" s="43"/>
      <c r="V63" s="80"/>
      <c r="W63" s="80"/>
      <c r="X63" s="80"/>
      <c r="Y63" s="66"/>
      <c r="Z63" s="66"/>
      <c r="AA63" s="66"/>
      <c r="AB63" s="47">
        <f t="shared" si="2"/>
        <v>0</v>
      </c>
      <c r="AC63" s="66"/>
      <c r="AD63" s="66"/>
      <c r="AE63" s="66"/>
      <c r="AF63" s="66"/>
      <c r="AG63" s="66"/>
    </row>
    <row r="64" ht="15.75" customHeight="1">
      <c r="A64" s="43"/>
      <c r="B64" s="68"/>
      <c r="C64" s="68"/>
      <c r="D64" s="43"/>
      <c r="E64" s="43"/>
      <c r="F64" s="43"/>
      <c r="G64" s="43"/>
      <c r="H64" s="43"/>
      <c r="I64" s="79"/>
      <c r="J64" s="63"/>
      <c r="K64" s="63"/>
      <c r="L64" s="63"/>
      <c r="M64" s="63"/>
      <c r="N64" s="63"/>
      <c r="O64" s="63"/>
      <c r="P64" s="63"/>
      <c r="Q64" s="43">
        <f>J64*MasterData!$B$2 + K64*MasterData!$B$3 + L64*MasterData!$B$4 +M64*MasterData!$B$5+N64*MasterData!$B$6+O64*MasterData!$B$7+P64</f>
        <v>0</v>
      </c>
      <c r="R64" s="43"/>
      <c r="S64" s="43"/>
      <c r="T64" s="43"/>
      <c r="U64" s="43"/>
      <c r="V64" s="80"/>
      <c r="W64" s="80"/>
      <c r="X64" s="80"/>
      <c r="Y64" s="66"/>
      <c r="Z64" s="66"/>
      <c r="AA64" s="66"/>
      <c r="AB64" s="47">
        <f t="shared" si="2"/>
        <v>0</v>
      </c>
      <c r="AC64" s="66"/>
      <c r="AD64" s="66"/>
      <c r="AE64" s="66"/>
      <c r="AF64" s="66"/>
      <c r="AG64" s="66"/>
    </row>
    <row r="65" ht="15.75" customHeight="1">
      <c r="A65" s="43"/>
      <c r="B65" s="68"/>
      <c r="C65" s="68"/>
      <c r="D65" s="43"/>
      <c r="E65" s="43"/>
      <c r="F65" s="43"/>
      <c r="G65" s="43"/>
      <c r="H65" s="43"/>
      <c r="I65" s="79"/>
      <c r="J65" s="63"/>
      <c r="K65" s="63"/>
      <c r="L65" s="63"/>
      <c r="M65" s="63"/>
      <c r="N65" s="63"/>
      <c r="O65" s="63"/>
      <c r="P65" s="63"/>
      <c r="Q65" s="43">
        <f>J65*MasterData!$B$2 + K65*MasterData!$B$3 + L65*MasterData!$B$4 +M65*MasterData!$B$5+N65*MasterData!$B$6+O65*MasterData!$B$7+P65</f>
        <v>0</v>
      </c>
      <c r="R65" s="43"/>
      <c r="S65" s="43"/>
      <c r="T65" s="43"/>
      <c r="U65" s="43"/>
      <c r="V65" s="80"/>
      <c r="W65" s="80"/>
      <c r="X65" s="80"/>
      <c r="Y65" s="66"/>
      <c r="Z65" s="66"/>
      <c r="AA65" s="66"/>
      <c r="AB65" s="47">
        <f t="shared" si="2"/>
        <v>0</v>
      </c>
      <c r="AC65" s="66"/>
      <c r="AD65" s="66"/>
      <c r="AE65" s="66"/>
      <c r="AF65" s="66"/>
      <c r="AG65" s="66"/>
    </row>
    <row r="66" ht="15.75" customHeight="1">
      <c r="A66" s="43"/>
      <c r="B66" s="68"/>
      <c r="C66" s="68"/>
      <c r="D66" s="43"/>
      <c r="E66" s="43"/>
      <c r="F66" s="43"/>
      <c r="G66" s="43"/>
      <c r="H66" s="43"/>
      <c r="I66" s="79"/>
      <c r="J66" s="63"/>
      <c r="K66" s="63"/>
      <c r="L66" s="63"/>
      <c r="M66" s="63"/>
      <c r="N66" s="63"/>
      <c r="O66" s="63"/>
      <c r="P66" s="63"/>
      <c r="Q66" s="43">
        <f>J66*MasterData!$B$2 + K66*MasterData!$B$3 + L66*MasterData!$B$4 +M66*MasterData!$B$5+N66*MasterData!$B$6+O66*MasterData!$B$7+P66</f>
        <v>0</v>
      </c>
      <c r="R66" s="43"/>
      <c r="S66" s="43"/>
      <c r="T66" s="43"/>
      <c r="U66" s="43"/>
      <c r="V66" s="80"/>
      <c r="W66" s="80"/>
      <c r="X66" s="80"/>
      <c r="Y66" s="66"/>
      <c r="Z66" s="66"/>
      <c r="AA66" s="66"/>
      <c r="AB66" s="47">
        <f t="shared" si="2"/>
        <v>0</v>
      </c>
      <c r="AC66" s="66"/>
      <c r="AD66" s="66"/>
      <c r="AE66" s="66"/>
      <c r="AF66" s="66"/>
      <c r="AG66" s="66"/>
    </row>
    <row r="67" ht="15.75" customHeight="1">
      <c r="A67" s="43"/>
      <c r="B67" s="68"/>
      <c r="C67" s="68"/>
      <c r="D67" s="43"/>
      <c r="E67" s="43"/>
      <c r="F67" s="43"/>
      <c r="G67" s="43"/>
      <c r="H67" s="43"/>
      <c r="I67" s="79"/>
      <c r="J67" s="63"/>
      <c r="K67" s="63"/>
      <c r="L67" s="63"/>
      <c r="M67" s="63"/>
      <c r="N67" s="63"/>
      <c r="O67" s="63"/>
      <c r="P67" s="63"/>
      <c r="Q67" s="43">
        <f>J67*MasterData!$B$2 + K67*MasterData!$B$3 + L67*MasterData!$B$4 +M67*MasterData!$B$5+N67*MasterData!$B$6+O67*MasterData!$B$7+P67</f>
        <v>0</v>
      </c>
      <c r="R67" s="43"/>
      <c r="S67" s="43"/>
      <c r="T67" s="43"/>
      <c r="U67" s="43"/>
      <c r="V67" s="80"/>
      <c r="W67" s="80"/>
      <c r="X67" s="80"/>
      <c r="Y67" s="66"/>
      <c r="Z67" s="66"/>
      <c r="AA67" s="66"/>
      <c r="AB67" s="47">
        <f t="shared" si="2"/>
        <v>0</v>
      </c>
      <c r="AC67" s="66"/>
      <c r="AD67" s="66"/>
      <c r="AE67" s="66"/>
      <c r="AF67" s="66"/>
      <c r="AG67" s="66"/>
    </row>
    <row r="68" ht="15.75" customHeight="1">
      <c r="A68" s="43"/>
      <c r="B68" s="68"/>
      <c r="C68" s="68"/>
      <c r="D68" s="43"/>
      <c r="E68" s="43"/>
      <c r="F68" s="43"/>
      <c r="G68" s="43"/>
      <c r="H68" s="43"/>
      <c r="I68" s="79"/>
      <c r="J68" s="63"/>
      <c r="K68" s="63"/>
      <c r="L68" s="63"/>
      <c r="M68" s="63"/>
      <c r="N68" s="63"/>
      <c r="O68" s="63"/>
      <c r="P68" s="63"/>
      <c r="Q68" s="43">
        <f>J68*MasterData!$B$2 + K68*MasterData!$B$3 + L68*MasterData!$B$4 +M68*MasterData!$B$5+N68*MasterData!$B$6+O68*MasterData!$B$7+P68</f>
        <v>0</v>
      </c>
      <c r="R68" s="43"/>
      <c r="S68" s="43"/>
      <c r="T68" s="43"/>
      <c r="U68" s="43"/>
      <c r="V68" s="80"/>
      <c r="W68" s="80"/>
      <c r="X68" s="80"/>
      <c r="Y68" s="66"/>
      <c r="Z68" s="66"/>
      <c r="AA68" s="66"/>
      <c r="AB68" s="47">
        <f t="shared" si="2"/>
        <v>0</v>
      </c>
      <c r="AC68" s="66"/>
      <c r="AD68" s="66"/>
      <c r="AE68" s="66"/>
      <c r="AF68" s="66"/>
      <c r="AG68" s="66"/>
    </row>
    <row r="69" ht="15.75" customHeight="1">
      <c r="A69" s="43"/>
      <c r="B69" s="68"/>
      <c r="C69" s="68"/>
      <c r="D69" s="43"/>
      <c r="E69" s="43"/>
      <c r="F69" s="43"/>
      <c r="G69" s="43"/>
      <c r="H69" s="43"/>
      <c r="I69" s="79"/>
      <c r="J69" s="63"/>
      <c r="K69" s="63"/>
      <c r="L69" s="63"/>
      <c r="M69" s="63"/>
      <c r="N69" s="63"/>
      <c r="O69" s="63"/>
      <c r="P69" s="63"/>
      <c r="Q69" s="43">
        <f>J69*MasterData!$B$2 + K69*MasterData!$B$3 + L69*MasterData!$B$4 +M69*MasterData!$B$5+N69*MasterData!$B$6+O69*MasterData!$B$7+P69</f>
        <v>0</v>
      </c>
      <c r="R69" s="43"/>
      <c r="S69" s="43"/>
      <c r="T69" s="43"/>
      <c r="U69" s="43"/>
      <c r="V69" s="80"/>
      <c r="W69" s="80"/>
      <c r="X69" s="80"/>
      <c r="Y69" s="66"/>
      <c r="Z69" s="66"/>
      <c r="AA69" s="66"/>
      <c r="AB69" s="47">
        <f t="shared" si="2"/>
        <v>0</v>
      </c>
      <c r="AC69" s="66"/>
      <c r="AD69" s="66"/>
      <c r="AE69" s="66"/>
      <c r="AF69" s="66"/>
      <c r="AG69" s="66"/>
    </row>
    <row r="70" ht="15.75" customHeight="1">
      <c r="A70" s="43"/>
      <c r="B70" s="68"/>
      <c r="C70" s="68"/>
      <c r="D70" s="43"/>
      <c r="E70" s="43"/>
      <c r="F70" s="43"/>
      <c r="G70" s="43"/>
      <c r="H70" s="43"/>
      <c r="I70" s="79"/>
      <c r="J70" s="63"/>
      <c r="K70" s="63"/>
      <c r="L70" s="63"/>
      <c r="M70" s="63"/>
      <c r="N70" s="63"/>
      <c r="O70" s="63"/>
      <c r="P70" s="63"/>
      <c r="Q70" s="43">
        <f>J70*MasterData!$B$2 + K70*MasterData!$B$3 + L70*MasterData!$B$4 +M70*MasterData!$B$5+N70*MasterData!$B$6+O70*MasterData!$B$7+P70</f>
        <v>0</v>
      </c>
      <c r="R70" s="43"/>
      <c r="S70" s="43"/>
      <c r="T70" s="43"/>
      <c r="U70" s="43"/>
      <c r="V70" s="80"/>
      <c r="W70" s="80"/>
      <c r="X70" s="80"/>
      <c r="Y70" s="66"/>
      <c r="Z70" s="66"/>
      <c r="AA70" s="66"/>
      <c r="AB70" s="47">
        <f t="shared" si="2"/>
        <v>0</v>
      </c>
      <c r="AC70" s="66"/>
      <c r="AD70" s="66"/>
      <c r="AE70" s="66"/>
      <c r="AF70" s="66"/>
      <c r="AG70" s="66"/>
    </row>
    <row r="71" ht="15.75" customHeight="1">
      <c r="A71" s="43"/>
      <c r="B71" s="68"/>
      <c r="C71" s="68"/>
      <c r="D71" s="43"/>
      <c r="E71" s="43"/>
      <c r="F71" s="43"/>
      <c r="G71" s="43"/>
      <c r="H71" s="43"/>
      <c r="I71" s="79"/>
      <c r="J71" s="63"/>
      <c r="K71" s="63"/>
      <c r="L71" s="63"/>
      <c r="M71" s="63"/>
      <c r="N71" s="63"/>
      <c r="O71" s="63"/>
      <c r="P71" s="63"/>
      <c r="Q71" s="43">
        <f>J71*MasterData!$B$2 + K71*MasterData!$B$3 + L71*MasterData!$B$4 +M71*MasterData!$B$5+N71*MasterData!$B$6+O71*MasterData!$B$7+P71</f>
        <v>0</v>
      </c>
      <c r="R71" s="43"/>
      <c r="S71" s="43"/>
      <c r="T71" s="43"/>
      <c r="U71" s="43"/>
      <c r="V71" s="80"/>
      <c r="W71" s="80"/>
      <c r="X71" s="80"/>
      <c r="Y71" s="66"/>
      <c r="Z71" s="66"/>
      <c r="AA71" s="66"/>
      <c r="AB71" s="47">
        <f t="shared" si="2"/>
        <v>0</v>
      </c>
      <c r="AC71" s="66"/>
      <c r="AD71" s="66"/>
      <c r="AE71" s="66"/>
      <c r="AF71" s="66"/>
      <c r="AG71" s="66"/>
    </row>
    <row r="72" ht="15.75" customHeight="1">
      <c r="A72" s="43"/>
      <c r="B72" s="68"/>
      <c r="C72" s="68"/>
      <c r="D72" s="43"/>
      <c r="E72" s="43"/>
      <c r="F72" s="43"/>
      <c r="G72" s="43"/>
      <c r="H72" s="43"/>
      <c r="I72" s="79"/>
      <c r="J72" s="63"/>
      <c r="K72" s="63"/>
      <c r="L72" s="63"/>
      <c r="M72" s="63"/>
      <c r="N72" s="63"/>
      <c r="O72" s="63"/>
      <c r="P72" s="63"/>
      <c r="Q72" s="43">
        <f>J72*MasterData!$B$2 + K72*MasterData!$B$3 + L72*MasterData!$B$4 +M72*MasterData!$B$5+N72*MasterData!$B$6+O72*MasterData!$B$7+P72</f>
        <v>0</v>
      </c>
      <c r="R72" s="43"/>
      <c r="S72" s="43"/>
      <c r="T72" s="43"/>
      <c r="U72" s="43"/>
      <c r="V72" s="80"/>
      <c r="W72" s="80"/>
      <c r="X72" s="80"/>
      <c r="Y72" s="66"/>
      <c r="Z72" s="66"/>
      <c r="AA72" s="66"/>
      <c r="AB72" s="47">
        <f t="shared" si="2"/>
        <v>0</v>
      </c>
      <c r="AC72" s="66"/>
      <c r="AD72" s="66"/>
      <c r="AE72" s="66"/>
      <c r="AF72" s="66"/>
      <c r="AG72" s="66"/>
    </row>
    <row r="73" ht="15.75" customHeight="1">
      <c r="A73" s="43"/>
      <c r="B73" s="68"/>
      <c r="C73" s="68"/>
      <c r="D73" s="43"/>
      <c r="E73" s="43"/>
      <c r="F73" s="43"/>
      <c r="G73" s="43"/>
      <c r="H73" s="43"/>
      <c r="I73" s="79"/>
      <c r="J73" s="63"/>
      <c r="K73" s="63"/>
      <c r="L73" s="63"/>
      <c r="M73" s="63"/>
      <c r="N73" s="63"/>
      <c r="O73" s="63"/>
      <c r="P73" s="63"/>
      <c r="Q73" s="43">
        <f>J73*MasterData!$B$2 + K73*MasterData!$B$3 + L73*MasterData!$B$4 +M73*MasterData!$B$5+N73*MasterData!$B$6+O73*MasterData!$B$7+P73</f>
        <v>0</v>
      </c>
      <c r="R73" s="43"/>
      <c r="S73" s="43"/>
      <c r="T73" s="43"/>
      <c r="U73" s="43"/>
      <c r="V73" s="80"/>
      <c r="W73" s="80"/>
      <c r="X73" s="80"/>
      <c r="Y73" s="66"/>
      <c r="Z73" s="66"/>
      <c r="AA73" s="66"/>
      <c r="AB73" s="47">
        <f t="shared" si="2"/>
        <v>0</v>
      </c>
      <c r="AC73" s="66"/>
      <c r="AD73" s="66"/>
      <c r="AE73" s="66"/>
      <c r="AF73" s="66"/>
      <c r="AG73" s="66"/>
    </row>
    <row r="74" ht="15.75" customHeight="1">
      <c r="A74" s="43"/>
      <c r="B74" s="68"/>
      <c r="C74" s="68"/>
      <c r="D74" s="43"/>
      <c r="E74" s="43"/>
      <c r="F74" s="43"/>
      <c r="G74" s="43"/>
      <c r="H74" s="43"/>
      <c r="I74" s="79"/>
      <c r="J74" s="63"/>
      <c r="K74" s="63"/>
      <c r="L74" s="63"/>
      <c r="M74" s="63"/>
      <c r="N74" s="63"/>
      <c r="O74" s="63"/>
      <c r="P74" s="63"/>
      <c r="Q74" s="43">
        <f>J74*MasterData!$B$2 + K74*MasterData!$B$3 + L74*MasterData!$B$4 +M74*MasterData!$B$5+N74*MasterData!$B$6+O74*MasterData!$B$7+P74</f>
        <v>0</v>
      </c>
      <c r="R74" s="43"/>
      <c r="S74" s="43"/>
      <c r="T74" s="43"/>
      <c r="U74" s="43"/>
      <c r="V74" s="80"/>
      <c r="W74" s="80"/>
      <c r="X74" s="80"/>
      <c r="Y74" s="66"/>
      <c r="Z74" s="66"/>
      <c r="AA74" s="66"/>
      <c r="AB74" s="47">
        <f t="shared" si="2"/>
        <v>0</v>
      </c>
      <c r="AC74" s="66"/>
      <c r="AD74" s="66"/>
      <c r="AE74" s="66"/>
      <c r="AF74" s="66"/>
      <c r="AG74" s="66"/>
    </row>
    <row r="75" ht="15.75" customHeight="1">
      <c r="A75" s="43"/>
      <c r="B75" s="68"/>
      <c r="C75" s="68"/>
      <c r="D75" s="43"/>
      <c r="E75" s="43"/>
      <c r="F75" s="43"/>
      <c r="G75" s="43"/>
      <c r="H75" s="43"/>
      <c r="I75" s="79"/>
      <c r="J75" s="63"/>
      <c r="K75" s="63"/>
      <c r="L75" s="63"/>
      <c r="M75" s="63"/>
      <c r="N75" s="63"/>
      <c r="O75" s="63"/>
      <c r="P75" s="63"/>
      <c r="Q75" s="43">
        <f>J75*MasterData!$B$2 + K75*MasterData!$B$3 + L75*MasterData!$B$4 +M75*MasterData!$B$5+N75*MasterData!$B$6+O75*MasterData!$B$7+P75</f>
        <v>0</v>
      </c>
      <c r="R75" s="43"/>
      <c r="S75" s="43"/>
      <c r="T75" s="43"/>
      <c r="U75" s="43"/>
      <c r="V75" s="80"/>
      <c r="W75" s="80"/>
      <c r="X75" s="80"/>
      <c r="Y75" s="66"/>
      <c r="Z75" s="66"/>
      <c r="AA75" s="66"/>
      <c r="AB75" s="47">
        <f t="shared" si="2"/>
        <v>0</v>
      </c>
      <c r="AC75" s="66"/>
      <c r="AD75" s="66"/>
      <c r="AE75" s="66"/>
      <c r="AF75" s="66"/>
      <c r="AG75" s="66"/>
    </row>
    <row r="76" ht="15.75" customHeight="1">
      <c r="A76" s="43"/>
      <c r="B76" s="68"/>
      <c r="C76" s="68"/>
      <c r="D76" s="43"/>
      <c r="E76" s="43"/>
      <c r="F76" s="43"/>
      <c r="G76" s="43"/>
      <c r="H76" s="43"/>
      <c r="I76" s="79"/>
      <c r="J76" s="63"/>
      <c r="K76" s="63"/>
      <c r="L76" s="63"/>
      <c r="M76" s="63"/>
      <c r="N76" s="63"/>
      <c r="O76" s="63"/>
      <c r="P76" s="63"/>
      <c r="Q76" s="43">
        <f>J76*MasterData!$B$2 + K76*MasterData!$B$3 + L76*MasterData!$B$4 +M76*MasterData!$B$5+N76*MasterData!$B$6+O76*MasterData!$B$7+P76</f>
        <v>0</v>
      </c>
      <c r="R76" s="43"/>
      <c r="S76" s="43"/>
      <c r="T76" s="43"/>
      <c r="U76" s="43"/>
      <c r="V76" s="80"/>
      <c r="W76" s="80"/>
      <c r="X76" s="80"/>
      <c r="Y76" s="66"/>
      <c r="Z76" s="66"/>
      <c r="AA76" s="66"/>
      <c r="AB76" s="47">
        <f t="shared" si="2"/>
        <v>0</v>
      </c>
      <c r="AC76" s="66"/>
      <c r="AD76" s="66"/>
      <c r="AE76" s="66"/>
      <c r="AF76" s="66"/>
      <c r="AG76" s="66"/>
    </row>
    <row r="77" ht="15.75" customHeight="1">
      <c r="A77" s="43"/>
      <c r="B77" s="68"/>
      <c r="C77" s="68"/>
      <c r="D77" s="43"/>
      <c r="E77" s="43"/>
      <c r="F77" s="43"/>
      <c r="G77" s="43"/>
      <c r="H77" s="43"/>
      <c r="I77" s="79"/>
      <c r="J77" s="63"/>
      <c r="K77" s="63"/>
      <c r="L77" s="63"/>
      <c r="M77" s="63"/>
      <c r="N77" s="63"/>
      <c r="O77" s="63"/>
      <c r="P77" s="63"/>
      <c r="Q77" s="43">
        <f>J77*MasterData!$B$2 + K77*MasterData!$B$3 + L77*MasterData!$B$4 +M77*MasterData!$B$5+N77*MasterData!$B$6+O77*MasterData!$B$7+P77</f>
        <v>0</v>
      </c>
      <c r="R77" s="43"/>
      <c r="S77" s="43"/>
      <c r="T77" s="43"/>
      <c r="U77" s="43"/>
      <c r="V77" s="80"/>
      <c r="W77" s="80"/>
      <c r="X77" s="80"/>
      <c r="Y77" s="66"/>
      <c r="Z77" s="66"/>
      <c r="AA77" s="66"/>
      <c r="AB77" s="47">
        <f t="shared" si="2"/>
        <v>0</v>
      </c>
      <c r="AC77" s="66"/>
      <c r="AD77" s="66"/>
      <c r="AE77" s="66"/>
      <c r="AF77" s="66"/>
      <c r="AG77" s="66"/>
    </row>
    <row r="78" ht="15.75" customHeight="1">
      <c r="A78" s="43"/>
      <c r="B78" s="68"/>
      <c r="C78" s="68"/>
      <c r="D78" s="43"/>
      <c r="E78" s="43"/>
      <c r="F78" s="43"/>
      <c r="G78" s="43"/>
      <c r="H78" s="43"/>
      <c r="I78" s="79"/>
      <c r="J78" s="63"/>
      <c r="K78" s="63"/>
      <c r="L78" s="63"/>
      <c r="M78" s="63"/>
      <c r="N78" s="63"/>
      <c r="O78" s="63"/>
      <c r="P78" s="63"/>
      <c r="Q78" s="43">
        <f>J78*MasterData!$B$2 + K78*MasterData!$B$3 + L78*MasterData!$B$4 +M78*MasterData!$B$5+N78*MasterData!$B$6+O78*MasterData!$B$7+P78</f>
        <v>0</v>
      </c>
      <c r="R78" s="43"/>
      <c r="S78" s="43"/>
      <c r="T78" s="43"/>
      <c r="U78" s="43"/>
      <c r="V78" s="80"/>
      <c r="W78" s="80"/>
      <c r="X78" s="80"/>
      <c r="Y78" s="66"/>
      <c r="Z78" s="66"/>
      <c r="AA78" s="66"/>
      <c r="AB78" s="47">
        <f t="shared" si="2"/>
        <v>0</v>
      </c>
      <c r="AC78" s="66"/>
      <c r="AD78" s="66"/>
      <c r="AE78" s="66"/>
      <c r="AF78" s="66"/>
      <c r="AG78" s="66"/>
    </row>
    <row r="79" ht="15.75" customHeight="1">
      <c r="A79" s="43"/>
      <c r="B79" s="68"/>
      <c r="C79" s="68"/>
      <c r="D79" s="43"/>
      <c r="E79" s="43"/>
      <c r="F79" s="43"/>
      <c r="G79" s="43"/>
      <c r="H79" s="43"/>
      <c r="I79" s="79"/>
      <c r="J79" s="63"/>
      <c r="K79" s="63"/>
      <c r="L79" s="63"/>
      <c r="M79" s="63"/>
      <c r="N79" s="63"/>
      <c r="O79" s="63"/>
      <c r="P79" s="63"/>
      <c r="Q79" s="43">
        <f>J79*MasterData!$B$2 + K79*MasterData!$B$3 + L79*MasterData!$B$4 +M79*MasterData!$B$5+N79*MasterData!$B$6+O79*MasterData!$B$7+P79</f>
        <v>0</v>
      </c>
      <c r="R79" s="43"/>
      <c r="S79" s="43"/>
      <c r="T79" s="43"/>
      <c r="U79" s="43"/>
      <c r="V79" s="80"/>
      <c r="W79" s="80"/>
      <c r="X79" s="80"/>
      <c r="Y79" s="66"/>
      <c r="Z79" s="66"/>
      <c r="AA79" s="66"/>
      <c r="AB79" s="47">
        <f t="shared" si="2"/>
        <v>0</v>
      </c>
      <c r="AC79" s="66"/>
      <c r="AD79" s="66"/>
      <c r="AE79" s="66"/>
      <c r="AF79" s="66"/>
      <c r="AG79" s="66"/>
    </row>
    <row r="80" ht="15.75" customHeight="1">
      <c r="A80" s="43"/>
      <c r="B80" s="68"/>
      <c r="C80" s="68"/>
      <c r="D80" s="43"/>
      <c r="E80" s="43"/>
      <c r="F80" s="43"/>
      <c r="G80" s="43"/>
      <c r="H80" s="43"/>
      <c r="I80" s="79"/>
      <c r="J80" s="63"/>
      <c r="K80" s="63"/>
      <c r="L80" s="63"/>
      <c r="M80" s="63"/>
      <c r="N80" s="63"/>
      <c r="O80" s="63"/>
      <c r="P80" s="63"/>
      <c r="Q80" s="43">
        <f>J80*MasterData!$B$2 + K80*MasterData!$B$3 + L80*MasterData!$B$4 +M80*MasterData!$B$5+N80*MasterData!$B$6+O80*MasterData!$B$7+P80</f>
        <v>0</v>
      </c>
      <c r="R80" s="43"/>
      <c r="S80" s="43"/>
      <c r="T80" s="43"/>
      <c r="U80" s="43"/>
      <c r="V80" s="80"/>
      <c r="W80" s="80"/>
      <c r="X80" s="80"/>
      <c r="Y80" s="66"/>
      <c r="Z80" s="66"/>
      <c r="AA80" s="66"/>
      <c r="AB80" s="47">
        <f t="shared" si="2"/>
        <v>0</v>
      </c>
      <c r="AC80" s="66"/>
      <c r="AD80" s="66"/>
      <c r="AE80" s="66"/>
      <c r="AF80" s="66"/>
      <c r="AG80" s="66"/>
    </row>
    <row r="81" ht="15.75" customHeight="1">
      <c r="A81" s="43"/>
      <c r="B81" s="68"/>
      <c r="C81" s="68"/>
      <c r="D81" s="43"/>
      <c r="E81" s="43"/>
      <c r="F81" s="43"/>
      <c r="G81" s="43"/>
      <c r="H81" s="43"/>
      <c r="I81" s="79"/>
      <c r="J81" s="63"/>
      <c r="K81" s="63"/>
      <c r="L81" s="63"/>
      <c r="M81" s="63"/>
      <c r="N81" s="63"/>
      <c r="O81" s="63"/>
      <c r="P81" s="63"/>
      <c r="Q81" s="43">
        <f>J81*MasterData!$B$2 + K81*MasterData!$B$3 + L81*MasterData!$B$4 +M81*MasterData!$B$5+N81*MasterData!$B$6+O81*MasterData!$B$7+P81</f>
        <v>0</v>
      </c>
      <c r="R81" s="43"/>
      <c r="S81" s="43"/>
      <c r="T81" s="43"/>
      <c r="U81" s="43"/>
      <c r="V81" s="80"/>
      <c r="W81" s="80"/>
      <c r="X81" s="80"/>
      <c r="Y81" s="66"/>
      <c r="Z81" s="66"/>
      <c r="AA81" s="66"/>
      <c r="AB81" s="47">
        <f t="shared" si="2"/>
        <v>0</v>
      </c>
      <c r="AC81" s="66"/>
      <c r="AD81" s="66"/>
      <c r="AE81" s="66"/>
      <c r="AF81" s="66"/>
      <c r="AG81" s="66"/>
    </row>
    <row r="82" ht="15.75" customHeight="1">
      <c r="A82" s="43"/>
      <c r="B82" s="68"/>
      <c r="C82" s="68"/>
      <c r="D82" s="43"/>
      <c r="E82" s="43"/>
      <c r="F82" s="43"/>
      <c r="G82" s="43"/>
      <c r="H82" s="43"/>
      <c r="I82" s="79"/>
      <c r="J82" s="63"/>
      <c r="K82" s="63"/>
      <c r="L82" s="63"/>
      <c r="M82" s="63"/>
      <c r="N82" s="63"/>
      <c r="O82" s="63"/>
      <c r="P82" s="63"/>
      <c r="Q82" s="43">
        <f>J82*MasterData!$B$2 + K82*MasterData!$B$3 + L82*MasterData!$B$4 +M82*MasterData!$B$5+N82*MasterData!$B$6+O82*MasterData!$B$7+P82</f>
        <v>0</v>
      </c>
      <c r="R82" s="43"/>
      <c r="S82" s="43"/>
      <c r="T82" s="43"/>
      <c r="U82" s="43"/>
      <c r="V82" s="80"/>
      <c r="W82" s="80"/>
      <c r="X82" s="80"/>
      <c r="Y82" s="66"/>
      <c r="Z82" s="66"/>
      <c r="AA82" s="66"/>
      <c r="AB82" s="47">
        <f t="shared" si="2"/>
        <v>0</v>
      </c>
      <c r="AC82" s="66"/>
      <c r="AD82" s="66"/>
      <c r="AE82" s="66"/>
      <c r="AF82" s="66"/>
      <c r="AG82" s="66"/>
    </row>
    <row r="83" ht="15.75" customHeight="1">
      <c r="A83" s="43"/>
      <c r="B83" s="68"/>
      <c r="C83" s="68"/>
      <c r="D83" s="43"/>
      <c r="E83" s="43"/>
      <c r="F83" s="43"/>
      <c r="G83" s="43"/>
      <c r="H83" s="43"/>
      <c r="I83" s="79"/>
      <c r="J83" s="63"/>
      <c r="K83" s="63"/>
      <c r="L83" s="63"/>
      <c r="M83" s="63"/>
      <c r="N83" s="63"/>
      <c r="O83" s="63"/>
      <c r="P83" s="63"/>
      <c r="Q83" s="43">
        <f>J83*MasterData!$B$2 + K83*MasterData!$B$3 + L83*MasterData!$B$4 +M83*MasterData!$B$5+N83*MasterData!$B$6+O83*MasterData!$B$7+P83</f>
        <v>0</v>
      </c>
      <c r="R83" s="43"/>
      <c r="S83" s="43"/>
      <c r="T83" s="43"/>
      <c r="U83" s="43"/>
      <c r="V83" s="80"/>
      <c r="W83" s="80"/>
      <c r="X83" s="80"/>
      <c r="Y83" s="66"/>
      <c r="Z83" s="66"/>
      <c r="AA83" s="66"/>
      <c r="AB83" s="47">
        <f t="shared" si="2"/>
        <v>0</v>
      </c>
      <c r="AC83" s="66"/>
      <c r="AD83" s="66"/>
      <c r="AE83" s="66"/>
      <c r="AF83" s="66"/>
      <c r="AG83" s="66"/>
    </row>
    <row r="84" ht="15.75" customHeight="1">
      <c r="A84" s="43"/>
      <c r="B84" s="68"/>
      <c r="C84" s="68"/>
      <c r="D84" s="43"/>
      <c r="E84" s="43"/>
      <c r="F84" s="43"/>
      <c r="G84" s="43"/>
      <c r="H84" s="43"/>
      <c r="I84" s="79"/>
      <c r="J84" s="63"/>
      <c r="K84" s="63"/>
      <c r="L84" s="63"/>
      <c r="M84" s="63"/>
      <c r="N84" s="63"/>
      <c r="O84" s="63"/>
      <c r="P84" s="63"/>
      <c r="Q84" s="43">
        <f>J84*MasterData!$B$2 + K84*MasterData!$B$3 + L84*MasterData!$B$4 +M84*MasterData!$B$5+N84*MasterData!$B$6+O84*MasterData!$B$7+P84</f>
        <v>0</v>
      </c>
      <c r="R84" s="43"/>
      <c r="S84" s="43"/>
      <c r="T84" s="43"/>
      <c r="U84" s="43"/>
      <c r="V84" s="80"/>
      <c r="W84" s="80"/>
      <c r="X84" s="80"/>
      <c r="Y84" s="66"/>
      <c r="Z84" s="66"/>
      <c r="AA84" s="66"/>
      <c r="AB84" s="47">
        <f t="shared" si="2"/>
        <v>0</v>
      </c>
      <c r="AC84" s="66"/>
      <c r="AD84" s="66"/>
      <c r="AE84" s="66"/>
      <c r="AF84" s="66"/>
      <c r="AG84" s="66"/>
    </row>
    <row r="85" ht="15.75" customHeight="1">
      <c r="A85" s="43"/>
      <c r="B85" s="68"/>
      <c r="C85" s="68"/>
      <c r="D85" s="43"/>
      <c r="E85" s="43"/>
      <c r="F85" s="43"/>
      <c r="G85" s="43"/>
      <c r="H85" s="43"/>
      <c r="I85" s="79"/>
      <c r="J85" s="63"/>
      <c r="K85" s="63"/>
      <c r="L85" s="63"/>
      <c r="M85" s="63"/>
      <c r="N85" s="63"/>
      <c r="O85" s="63"/>
      <c r="P85" s="63"/>
      <c r="Q85" s="43">
        <f>J85*MasterData!$B$2 + K85*MasterData!$B$3 + L85*MasterData!$B$4 +M85*MasterData!$B$5+N85*MasterData!$B$6+O85*MasterData!$B$7+P85</f>
        <v>0</v>
      </c>
      <c r="R85" s="43"/>
      <c r="S85" s="43"/>
      <c r="T85" s="43"/>
      <c r="U85" s="43"/>
      <c r="V85" s="80"/>
      <c r="W85" s="80"/>
      <c r="X85" s="80"/>
      <c r="Y85" s="66"/>
      <c r="Z85" s="66"/>
      <c r="AA85" s="66"/>
      <c r="AB85" s="47">
        <f t="shared" si="2"/>
        <v>0</v>
      </c>
      <c r="AC85" s="66"/>
      <c r="AD85" s="66"/>
      <c r="AE85" s="66"/>
      <c r="AF85" s="66"/>
      <c r="AG85" s="66"/>
    </row>
    <row r="86" ht="15.75" customHeight="1">
      <c r="A86" s="43"/>
      <c r="B86" s="68"/>
      <c r="C86" s="68"/>
      <c r="D86" s="43"/>
      <c r="E86" s="43"/>
      <c r="F86" s="43"/>
      <c r="G86" s="43"/>
      <c r="H86" s="43"/>
      <c r="I86" s="79"/>
      <c r="J86" s="63"/>
      <c r="K86" s="63"/>
      <c r="L86" s="63"/>
      <c r="M86" s="63"/>
      <c r="N86" s="63"/>
      <c r="O86" s="63"/>
      <c r="P86" s="63"/>
      <c r="Q86" s="43">
        <f>J86*MasterData!$B$2 + K86*MasterData!$B$3 + L86*MasterData!$B$4 +M86*MasterData!$B$5+N86*MasterData!$B$6+O86*MasterData!$B$7+P86</f>
        <v>0</v>
      </c>
      <c r="R86" s="43"/>
      <c r="S86" s="43"/>
      <c r="T86" s="43"/>
      <c r="U86" s="43"/>
      <c r="V86" s="80"/>
      <c r="W86" s="80"/>
      <c r="X86" s="80"/>
      <c r="Y86" s="66"/>
      <c r="Z86" s="66"/>
      <c r="AA86" s="66"/>
      <c r="AB86" s="47">
        <f t="shared" si="2"/>
        <v>0</v>
      </c>
      <c r="AC86" s="66"/>
      <c r="AD86" s="66"/>
      <c r="AE86" s="66"/>
      <c r="AF86" s="66"/>
      <c r="AG86" s="66"/>
    </row>
    <row r="87" ht="15.75" customHeight="1">
      <c r="A87" s="43"/>
      <c r="B87" s="68"/>
      <c r="C87" s="68"/>
      <c r="D87" s="43"/>
      <c r="E87" s="43"/>
      <c r="F87" s="43"/>
      <c r="G87" s="43"/>
      <c r="H87" s="43"/>
      <c r="I87" s="79"/>
      <c r="J87" s="63"/>
      <c r="K87" s="63"/>
      <c r="L87" s="63"/>
      <c r="M87" s="63"/>
      <c r="N87" s="63"/>
      <c r="O87" s="63"/>
      <c r="P87" s="63"/>
      <c r="Q87" s="43">
        <f>J87*MasterData!$B$2 + K87*MasterData!$B$3 + L87*MasterData!$B$4 +M87*MasterData!$B$5+N87*MasterData!$B$6+O87*MasterData!$B$7+P87</f>
        <v>0</v>
      </c>
      <c r="R87" s="43"/>
      <c r="S87" s="43"/>
      <c r="T87" s="43"/>
      <c r="U87" s="43"/>
      <c r="V87" s="80"/>
      <c r="W87" s="80"/>
      <c r="X87" s="80"/>
      <c r="Y87" s="66"/>
      <c r="Z87" s="66"/>
      <c r="AA87" s="66"/>
      <c r="AB87" s="47">
        <f t="shared" si="2"/>
        <v>0</v>
      </c>
      <c r="AC87" s="66"/>
      <c r="AD87" s="66"/>
      <c r="AE87" s="66"/>
      <c r="AF87" s="66"/>
      <c r="AG87" s="66"/>
    </row>
    <row r="88" ht="15.75" customHeight="1">
      <c r="A88" s="43"/>
      <c r="B88" s="68"/>
      <c r="C88" s="68"/>
      <c r="D88" s="43"/>
      <c r="E88" s="43"/>
      <c r="F88" s="43"/>
      <c r="G88" s="43"/>
      <c r="H88" s="43"/>
      <c r="I88" s="79"/>
      <c r="J88" s="63"/>
      <c r="K88" s="63"/>
      <c r="L88" s="63"/>
      <c r="M88" s="63"/>
      <c r="N88" s="63"/>
      <c r="O88" s="63"/>
      <c r="P88" s="63"/>
      <c r="Q88" s="43">
        <f>J88*MasterData!$B$2 + K88*MasterData!$B$3 + L88*MasterData!$B$4 +M88*MasterData!$B$5+N88*MasterData!$B$6+O88*MasterData!$B$7+P88</f>
        <v>0</v>
      </c>
      <c r="R88" s="43"/>
      <c r="S88" s="43"/>
      <c r="T88" s="43"/>
      <c r="U88" s="43"/>
      <c r="V88" s="80"/>
      <c r="W88" s="80"/>
      <c r="X88" s="80"/>
      <c r="Y88" s="66"/>
      <c r="Z88" s="66"/>
      <c r="AA88" s="66"/>
      <c r="AB88" s="47">
        <f t="shared" si="2"/>
        <v>0</v>
      </c>
      <c r="AC88" s="66"/>
      <c r="AD88" s="66"/>
      <c r="AE88" s="66"/>
      <c r="AF88" s="66"/>
      <c r="AG88" s="66"/>
    </row>
    <row r="89" ht="15.75" customHeight="1">
      <c r="A89" s="43"/>
      <c r="B89" s="68"/>
      <c r="C89" s="68"/>
      <c r="D89" s="43"/>
      <c r="E89" s="43"/>
      <c r="F89" s="43"/>
      <c r="G89" s="43"/>
      <c r="H89" s="43"/>
      <c r="I89" s="79"/>
      <c r="J89" s="63"/>
      <c r="K89" s="63"/>
      <c r="L89" s="63"/>
      <c r="M89" s="63"/>
      <c r="N89" s="63"/>
      <c r="O89" s="63"/>
      <c r="P89" s="63"/>
      <c r="Q89" s="43">
        <f>J89*MasterData!$B$2 + K89*MasterData!$B$3 + L89*MasterData!$B$4 +M89*MasterData!$B$5+N89*MasterData!$B$6+O89*MasterData!$B$7+P89</f>
        <v>0</v>
      </c>
      <c r="R89" s="43"/>
      <c r="S89" s="43"/>
      <c r="T89" s="43"/>
      <c r="U89" s="43"/>
      <c r="V89" s="80"/>
      <c r="W89" s="80"/>
      <c r="X89" s="80"/>
      <c r="Y89" s="66"/>
      <c r="Z89" s="66"/>
      <c r="AA89" s="66"/>
      <c r="AB89" s="47">
        <f t="shared" si="2"/>
        <v>0</v>
      </c>
      <c r="AC89" s="66"/>
      <c r="AD89" s="66"/>
      <c r="AE89" s="66"/>
      <c r="AF89" s="66"/>
      <c r="AG89" s="66"/>
    </row>
    <row r="90" ht="15.75" customHeight="1">
      <c r="A90" s="43"/>
      <c r="B90" s="68"/>
      <c r="C90" s="68"/>
      <c r="D90" s="43"/>
      <c r="E90" s="43"/>
      <c r="F90" s="43"/>
      <c r="G90" s="43"/>
      <c r="H90" s="43"/>
      <c r="I90" s="79"/>
      <c r="J90" s="63"/>
      <c r="K90" s="63"/>
      <c r="L90" s="63"/>
      <c r="M90" s="63"/>
      <c r="N90" s="63"/>
      <c r="O90" s="63"/>
      <c r="P90" s="63"/>
      <c r="Q90" s="43">
        <f>J90*MasterData!$B$2 + K90*MasterData!$B$3 + L90*MasterData!$B$4 +M90*MasterData!$B$5+N90*MasterData!$B$6+O90*MasterData!$B$7+P90</f>
        <v>0</v>
      </c>
      <c r="R90" s="43"/>
      <c r="S90" s="43"/>
      <c r="T90" s="43"/>
      <c r="U90" s="43"/>
      <c r="V90" s="80"/>
      <c r="W90" s="80"/>
      <c r="X90" s="80"/>
      <c r="Y90" s="66"/>
      <c r="Z90" s="66"/>
      <c r="AA90" s="66"/>
      <c r="AB90" s="47">
        <f t="shared" si="2"/>
        <v>0</v>
      </c>
      <c r="AC90" s="66"/>
      <c r="AD90" s="66"/>
      <c r="AE90" s="66"/>
      <c r="AF90" s="66"/>
      <c r="AG90" s="66"/>
    </row>
    <row r="91" ht="15.75" customHeight="1">
      <c r="A91" s="43"/>
      <c r="B91" s="68"/>
      <c r="C91" s="68"/>
      <c r="D91" s="43"/>
      <c r="E91" s="43"/>
      <c r="F91" s="43"/>
      <c r="G91" s="43"/>
      <c r="H91" s="43"/>
      <c r="I91" s="79"/>
      <c r="J91" s="63"/>
      <c r="K91" s="63"/>
      <c r="L91" s="63"/>
      <c r="M91" s="63"/>
      <c r="N91" s="63"/>
      <c r="O91" s="63"/>
      <c r="P91" s="63"/>
      <c r="Q91" s="43">
        <f>J91*MasterData!$B$2 + K91*MasterData!$B$3 + L91*MasterData!$B$4 +M91*MasterData!$B$5+N91*MasterData!$B$6+O91*MasterData!$B$7+P91</f>
        <v>0</v>
      </c>
      <c r="R91" s="43"/>
      <c r="S91" s="43"/>
      <c r="T91" s="43"/>
      <c r="U91" s="43"/>
      <c r="V91" s="80"/>
      <c r="W91" s="80"/>
      <c r="X91" s="80"/>
      <c r="Y91" s="66"/>
      <c r="Z91" s="66"/>
      <c r="AA91" s="66"/>
      <c r="AB91" s="47">
        <f t="shared" si="2"/>
        <v>0</v>
      </c>
      <c r="AC91" s="66"/>
      <c r="AD91" s="66"/>
      <c r="AE91" s="66"/>
      <c r="AF91" s="66"/>
      <c r="AG91" s="66"/>
    </row>
    <row r="92" ht="15.75" customHeight="1">
      <c r="A92" s="43"/>
      <c r="B92" s="68"/>
      <c r="C92" s="68"/>
      <c r="D92" s="43"/>
      <c r="E92" s="43"/>
      <c r="F92" s="43"/>
      <c r="G92" s="43"/>
      <c r="H92" s="43"/>
      <c r="I92" s="79"/>
      <c r="J92" s="63"/>
      <c r="K92" s="63"/>
      <c r="L92" s="63"/>
      <c r="M92" s="63"/>
      <c r="N92" s="63"/>
      <c r="O92" s="63"/>
      <c r="P92" s="63"/>
      <c r="Q92" s="43">
        <f>J92*MasterData!$B$2 + K92*MasterData!$B$3 + L92*MasterData!$B$4 +M92*MasterData!$B$5+N92*MasterData!$B$6+O92*MasterData!$B$7+P92</f>
        <v>0</v>
      </c>
      <c r="R92" s="43"/>
      <c r="S92" s="43"/>
      <c r="T92" s="43"/>
      <c r="U92" s="43"/>
      <c r="V92" s="80"/>
      <c r="W92" s="80"/>
      <c r="X92" s="80"/>
      <c r="Y92" s="66"/>
      <c r="Z92" s="66"/>
      <c r="AA92" s="66"/>
      <c r="AB92" s="47">
        <f t="shared" si="2"/>
        <v>0</v>
      </c>
      <c r="AC92" s="66"/>
      <c r="AD92" s="66"/>
      <c r="AE92" s="66"/>
      <c r="AF92" s="66"/>
      <c r="AG92" s="66"/>
    </row>
    <row r="93" ht="15.75" customHeight="1">
      <c r="A93" s="43"/>
      <c r="B93" s="68"/>
      <c r="C93" s="68"/>
      <c r="D93" s="43"/>
      <c r="E93" s="43"/>
      <c r="F93" s="43"/>
      <c r="G93" s="43"/>
      <c r="H93" s="43"/>
      <c r="I93" s="79"/>
      <c r="J93" s="63"/>
      <c r="K93" s="63"/>
      <c r="L93" s="63"/>
      <c r="M93" s="63"/>
      <c r="N93" s="63"/>
      <c r="O93" s="63"/>
      <c r="P93" s="63"/>
      <c r="Q93" s="43">
        <f>J93*MasterData!$B$2 + K93*MasterData!$B$3 + L93*MasterData!$B$4 +M93*MasterData!$B$5+N93*MasterData!$B$6+O93*MasterData!$B$7+P93</f>
        <v>0</v>
      </c>
      <c r="R93" s="43"/>
      <c r="S93" s="43"/>
      <c r="T93" s="43"/>
      <c r="U93" s="43"/>
      <c r="V93" s="80"/>
      <c r="W93" s="80"/>
      <c r="X93" s="80"/>
      <c r="Y93" s="66"/>
      <c r="Z93" s="66"/>
      <c r="AA93" s="66"/>
      <c r="AB93" s="47">
        <f t="shared" si="2"/>
        <v>0</v>
      </c>
      <c r="AC93" s="66"/>
      <c r="AD93" s="66"/>
      <c r="AE93" s="66"/>
      <c r="AF93" s="66"/>
      <c r="AG93" s="66"/>
    </row>
    <row r="94" ht="15.75" customHeight="1">
      <c r="A94" s="43"/>
      <c r="B94" s="68"/>
      <c r="C94" s="68"/>
      <c r="D94" s="43"/>
      <c r="E94" s="43"/>
      <c r="F94" s="43"/>
      <c r="G94" s="43"/>
      <c r="H94" s="43"/>
      <c r="I94" s="79"/>
      <c r="J94" s="63"/>
      <c r="K94" s="63"/>
      <c r="L94" s="63"/>
      <c r="M94" s="63"/>
      <c r="N94" s="63"/>
      <c r="O94" s="63"/>
      <c r="P94" s="63"/>
      <c r="Q94" s="43">
        <f>J94*MasterData!$B$2 + K94*MasterData!$B$3 + L94*MasterData!$B$4 +M94*MasterData!$B$5+N94*MasterData!$B$6+O94*MasterData!$B$7+P94</f>
        <v>0</v>
      </c>
      <c r="R94" s="43"/>
      <c r="S94" s="43"/>
      <c r="T94" s="43"/>
      <c r="U94" s="43"/>
      <c r="V94" s="80"/>
      <c r="W94" s="80"/>
      <c r="X94" s="80"/>
      <c r="Y94" s="66"/>
      <c r="Z94" s="66"/>
      <c r="AA94" s="66"/>
      <c r="AB94" s="47">
        <f t="shared" si="2"/>
        <v>0</v>
      </c>
      <c r="AC94" s="66"/>
      <c r="AD94" s="66"/>
      <c r="AE94" s="66"/>
      <c r="AF94" s="66"/>
      <c r="AG94" s="66"/>
    </row>
    <row r="95" ht="15.75" customHeight="1">
      <c r="A95" s="43"/>
      <c r="B95" s="68"/>
      <c r="C95" s="68"/>
      <c r="D95" s="43"/>
      <c r="E95" s="43"/>
      <c r="F95" s="43"/>
      <c r="G95" s="43"/>
      <c r="H95" s="43"/>
      <c r="I95" s="79"/>
      <c r="J95" s="63"/>
      <c r="K95" s="63"/>
      <c r="L95" s="63"/>
      <c r="M95" s="63"/>
      <c r="N95" s="63"/>
      <c r="O95" s="63"/>
      <c r="P95" s="63"/>
      <c r="Q95" s="43">
        <f>J95*MasterData!$B$2 + K95*MasterData!$B$3 + L95*MasterData!$B$4 +M95*MasterData!$B$5+N95*MasterData!$B$6+O95*MasterData!$B$7+P95</f>
        <v>0</v>
      </c>
      <c r="R95" s="43"/>
      <c r="S95" s="43"/>
      <c r="T95" s="43"/>
      <c r="U95" s="43"/>
      <c r="V95" s="80"/>
      <c r="W95" s="80"/>
      <c r="X95" s="80"/>
      <c r="Y95" s="66"/>
      <c r="Z95" s="66"/>
      <c r="AA95" s="66"/>
      <c r="AB95" s="47">
        <f t="shared" si="2"/>
        <v>0</v>
      </c>
      <c r="AC95" s="66"/>
      <c r="AD95" s="66"/>
      <c r="AE95" s="66"/>
      <c r="AF95" s="66"/>
      <c r="AG95" s="66"/>
    </row>
    <row r="96" ht="15.75" customHeight="1">
      <c r="A96" s="43"/>
      <c r="B96" s="68"/>
      <c r="C96" s="68"/>
      <c r="D96" s="43"/>
      <c r="E96" s="43"/>
      <c r="F96" s="43"/>
      <c r="G96" s="43"/>
      <c r="H96" s="43"/>
      <c r="I96" s="79"/>
      <c r="J96" s="63"/>
      <c r="K96" s="63"/>
      <c r="L96" s="63"/>
      <c r="M96" s="63"/>
      <c r="N96" s="63"/>
      <c r="O96" s="63"/>
      <c r="P96" s="63"/>
      <c r="Q96" s="43">
        <f>J96*MasterData!$B$2 + K96*MasterData!$B$3 + L96*MasterData!$B$4 +M96*MasterData!$B$5+N96*MasterData!$B$6+O96*MasterData!$B$7+P96</f>
        <v>0</v>
      </c>
      <c r="R96" s="43"/>
      <c r="S96" s="43"/>
      <c r="T96" s="43"/>
      <c r="U96" s="43"/>
      <c r="V96" s="80"/>
      <c r="W96" s="80"/>
      <c r="X96" s="80"/>
      <c r="Y96" s="66"/>
      <c r="Z96" s="66"/>
      <c r="AA96" s="66"/>
      <c r="AB96" s="47">
        <f t="shared" si="2"/>
        <v>0</v>
      </c>
      <c r="AC96" s="66"/>
      <c r="AD96" s="66"/>
      <c r="AE96" s="66"/>
      <c r="AF96" s="66"/>
      <c r="AG96" s="66"/>
    </row>
    <row r="97" ht="15.75" customHeight="1">
      <c r="A97" s="43"/>
      <c r="B97" s="68"/>
      <c r="C97" s="68"/>
      <c r="D97" s="43"/>
      <c r="E97" s="43"/>
      <c r="F97" s="43"/>
      <c r="G97" s="43"/>
      <c r="H97" s="43"/>
      <c r="I97" s="79"/>
      <c r="J97" s="63"/>
      <c r="K97" s="63"/>
      <c r="L97" s="63"/>
      <c r="M97" s="63"/>
      <c r="N97" s="63"/>
      <c r="O97" s="63"/>
      <c r="P97" s="63"/>
      <c r="Q97" s="43">
        <f>J97*MasterData!$B$2 + K97*MasterData!$B$3 + L97*MasterData!$B$4 +M97*MasterData!$B$5+N97*MasterData!$B$6+O97*MasterData!$B$7+P97</f>
        <v>0</v>
      </c>
      <c r="R97" s="43"/>
      <c r="S97" s="43"/>
      <c r="T97" s="43"/>
      <c r="U97" s="43"/>
      <c r="V97" s="80"/>
      <c r="W97" s="80"/>
      <c r="X97" s="80"/>
      <c r="Y97" s="66"/>
      <c r="Z97" s="66"/>
      <c r="AA97" s="66"/>
      <c r="AB97" s="47">
        <f t="shared" si="2"/>
        <v>0</v>
      </c>
      <c r="AC97" s="66"/>
      <c r="AD97" s="66"/>
      <c r="AE97" s="66"/>
      <c r="AF97" s="66"/>
      <c r="AG97" s="66"/>
    </row>
    <row r="98" ht="15.75" customHeight="1">
      <c r="A98" s="43"/>
      <c r="B98" s="68"/>
      <c r="C98" s="68"/>
      <c r="D98" s="43"/>
      <c r="E98" s="43"/>
      <c r="F98" s="43"/>
      <c r="G98" s="43"/>
      <c r="H98" s="43"/>
      <c r="I98" s="79"/>
      <c r="J98" s="63"/>
      <c r="K98" s="63"/>
      <c r="L98" s="63"/>
      <c r="M98" s="63"/>
      <c r="N98" s="63"/>
      <c r="O98" s="63"/>
      <c r="P98" s="63"/>
      <c r="Q98" s="43">
        <f>J98*MasterData!$B$2 + K98*MasterData!$B$3 + L98*MasterData!$B$4 +M98*MasterData!$B$5+N98*MasterData!$B$6+O98*MasterData!$B$7+P98</f>
        <v>0</v>
      </c>
      <c r="R98" s="43"/>
      <c r="S98" s="43"/>
      <c r="T98" s="43"/>
      <c r="U98" s="43"/>
      <c r="V98" s="80"/>
      <c r="W98" s="80"/>
      <c r="X98" s="80"/>
      <c r="Y98" s="66"/>
      <c r="Z98" s="66"/>
      <c r="AA98" s="66"/>
      <c r="AB98" s="47">
        <f t="shared" si="2"/>
        <v>0</v>
      </c>
      <c r="AC98" s="66"/>
      <c r="AD98" s="66"/>
      <c r="AE98" s="66"/>
      <c r="AF98" s="66"/>
      <c r="AG98" s="66"/>
    </row>
    <row r="99" ht="15.75" customHeight="1">
      <c r="A99" s="43"/>
      <c r="B99" s="68"/>
      <c r="C99" s="68"/>
      <c r="D99" s="43"/>
      <c r="E99" s="43"/>
      <c r="F99" s="43"/>
      <c r="G99" s="43"/>
      <c r="H99" s="43"/>
      <c r="I99" s="79"/>
      <c r="J99" s="63"/>
      <c r="K99" s="63"/>
      <c r="L99" s="63"/>
      <c r="M99" s="63"/>
      <c r="N99" s="63"/>
      <c r="O99" s="63"/>
      <c r="P99" s="63"/>
      <c r="Q99" s="43">
        <f>J99*MasterData!$B$2 + K99*MasterData!$B$3 + L99*MasterData!$B$4 +M99*MasterData!$B$5+N99*MasterData!$B$6+O99*MasterData!$B$7+P99</f>
        <v>0</v>
      </c>
      <c r="R99" s="43"/>
      <c r="S99" s="43"/>
      <c r="T99" s="43"/>
      <c r="U99" s="43"/>
      <c r="V99" s="80"/>
      <c r="W99" s="80"/>
      <c r="X99" s="80"/>
      <c r="Y99" s="66"/>
      <c r="Z99" s="66"/>
      <c r="AA99" s="66"/>
      <c r="AB99" s="47">
        <f t="shared" si="2"/>
        <v>0</v>
      </c>
      <c r="AC99" s="66"/>
      <c r="AD99" s="66"/>
      <c r="AE99" s="66"/>
      <c r="AF99" s="66"/>
      <c r="AG99" s="66"/>
    </row>
    <row r="100" ht="15.75" customHeight="1">
      <c r="A100" s="43"/>
      <c r="B100" s="68"/>
      <c r="C100" s="68"/>
      <c r="D100" s="43"/>
      <c r="E100" s="43"/>
      <c r="F100" s="43"/>
      <c r="G100" s="43"/>
      <c r="H100" s="43"/>
      <c r="I100" s="79"/>
      <c r="J100" s="63"/>
      <c r="K100" s="63"/>
      <c r="L100" s="63"/>
      <c r="M100" s="63"/>
      <c r="N100" s="63"/>
      <c r="O100" s="63"/>
      <c r="P100" s="63"/>
      <c r="Q100" s="43">
        <f>J100*MasterData!$B$2 + K100*MasterData!$B$3 + L100*MasterData!$B$4 +M100*MasterData!$B$5+N100*MasterData!$B$6+O100*MasterData!$B$7+P100</f>
        <v>0</v>
      </c>
      <c r="R100" s="43"/>
      <c r="S100" s="43"/>
      <c r="T100" s="43"/>
      <c r="U100" s="43"/>
      <c r="V100" s="80"/>
      <c r="W100" s="80"/>
      <c r="X100" s="80"/>
      <c r="Y100" s="66"/>
      <c r="Z100" s="66"/>
      <c r="AA100" s="66"/>
      <c r="AB100" s="47">
        <f t="shared" si="2"/>
        <v>0</v>
      </c>
      <c r="AC100" s="66"/>
      <c r="AD100" s="66"/>
      <c r="AE100" s="66"/>
      <c r="AF100" s="66"/>
      <c r="AG100" s="66"/>
    </row>
    <row r="101" ht="15.75" customHeight="1">
      <c r="A101" s="43"/>
      <c r="B101" s="68"/>
      <c r="C101" s="68"/>
      <c r="D101" s="43"/>
      <c r="E101" s="43"/>
      <c r="F101" s="43"/>
      <c r="G101" s="43"/>
      <c r="H101" s="43"/>
      <c r="I101" s="79"/>
      <c r="J101" s="63"/>
      <c r="K101" s="63"/>
      <c r="L101" s="63"/>
      <c r="M101" s="63"/>
      <c r="N101" s="63"/>
      <c r="O101" s="63"/>
      <c r="P101" s="63"/>
      <c r="Q101" s="43">
        <f>J101*MasterData!$B$2 + K101*MasterData!$B$3 + L101*MasterData!$B$4 +M101*MasterData!$B$5+N101*MasterData!$B$6+O101*MasterData!$B$7+P101</f>
        <v>0</v>
      </c>
      <c r="R101" s="43"/>
      <c r="S101" s="43"/>
      <c r="T101" s="43"/>
      <c r="U101" s="43"/>
      <c r="V101" s="80"/>
      <c r="W101" s="80"/>
      <c r="X101" s="80"/>
      <c r="Y101" s="66"/>
      <c r="Z101" s="66"/>
      <c r="AA101" s="66"/>
      <c r="AB101" s="47">
        <f t="shared" si="2"/>
        <v>0</v>
      </c>
      <c r="AC101" s="66"/>
      <c r="AD101" s="66"/>
      <c r="AE101" s="66"/>
      <c r="AF101" s="66"/>
      <c r="AG101" s="66"/>
    </row>
    <row r="102" ht="15.75" customHeight="1">
      <c r="A102" s="43"/>
      <c r="B102" s="68"/>
      <c r="C102" s="68"/>
      <c r="D102" s="43"/>
      <c r="E102" s="43"/>
      <c r="F102" s="43"/>
      <c r="G102" s="43"/>
      <c r="H102" s="43"/>
      <c r="I102" s="79"/>
      <c r="J102" s="63"/>
      <c r="K102" s="63"/>
      <c r="L102" s="63"/>
      <c r="M102" s="63"/>
      <c r="N102" s="63"/>
      <c r="O102" s="63"/>
      <c r="P102" s="63"/>
      <c r="Q102" s="43">
        <f>J102*MasterData!$B$2 + K102*MasterData!$B$3 + L102*MasterData!$B$4 +M102*MasterData!$B$5+N102*MasterData!$B$6+O102*MasterData!$B$7+P102</f>
        <v>0</v>
      </c>
      <c r="R102" s="43"/>
      <c r="S102" s="43"/>
      <c r="T102" s="43"/>
      <c r="U102" s="43"/>
      <c r="V102" s="80"/>
      <c r="W102" s="80"/>
      <c r="X102" s="80"/>
      <c r="Y102" s="66"/>
      <c r="Z102" s="66"/>
      <c r="AA102" s="66"/>
      <c r="AB102" s="47">
        <f t="shared" si="2"/>
        <v>0</v>
      </c>
      <c r="AC102" s="66"/>
      <c r="AD102" s="66"/>
      <c r="AE102" s="66"/>
      <c r="AF102" s="66"/>
      <c r="AG102" s="66"/>
    </row>
    <row r="103" ht="15.75" customHeight="1">
      <c r="A103" s="43"/>
      <c r="B103" s="68"/>
      <c r="C103" s="68"/>
      <c r="D103" s="43"/>
      <c r="E103" s="43"/>
      <c r="F103" s="43"/>
      <c r="G103" s="43"/>
      <c r="H103" s="43"/>
      <c r="I103" s="79"/>
      <c r="J103" s="63"/>
      <c r="K103" s="63"/>
      <c r="L103" s="63"/>
      <c r="M103" s="63"/>
      <c r="N103" s="63"/>
      <c r="O103" s="63"/>
      <c r="P103" s="63"/>
      <c r="Q103" s="43">
        <f>J103*MasterData!$B$2 + K103*MasterData!$B$3 + L103*MasterData!$B$4 +M103*MasterData!$B$5+N103*MasterData!$B$6+O103*MasterData!$B$7+P103</f>
        <v>0</v>
      </c>
      <c r="R103" s="43"/>
      <c r="S103" s="43"/>
      <c r="T103" s="43"/>
      <c r="U103" s="43"/>
      <c r="V103" s="80"/>
      <c r="W103" s="80"/>
      <c r="X103" s="80"/>
      <c r="Y103" s="66"/>
      <c r="Z103" s="66"/>
      <c r="AA103" s="66"/>
      <c r="AB103" s="47">
        <f t="shared" si="2"/>
        <v>0</v>
      </c>
      <c r="AC103" s="66"/>
      <c r="AD103" s="66"/>
      <c r="AE103" s="66"/>
      <c r="AF103" s="66"/>
      <c r="AG103" s="66"/>
    </row>
    <row r="104" ht="15.75" customHeight="1">
      <c r="A104" s="43"/>
      <c r="B104" s="68"/>
      <c r="C104" s="68"/>
      <c r="D104" s="43"/>
      <c r="E104" s="43"/>
      <c r="F104" s="43"/>
      <c r="G104" s="43"/>
      <c r="H104" s="43"/>
      <c r="I104" s="79"/>
      <c r="J104" s="63"/>
      <c r="K104" s="63"/>
      <c r="L104" s="63"/>
      <c r="M104" s="63"/>
      <c r="N104" s="63"/>
      <c r="O104" s="63"/>
      <c r="P104" s="63"/>
      <c r="Q104" s="43">
        <f>J104*MasterData!$B$2 + K104*MasterData!$B$3 + L104*MasterData!$B$4 +M104*MasterData!$B$5+N104*MasterData!$B$6+O104*MasterData!$B$7+P104</f>
        <v>0</v>
      </c>
      <c r="R104" s="43"/>
      <c r="S104" s="43"/>
      <c r="T104" s="43"/>
      <c r="U104" s="43"/>
      <c r="V104" s="80"/>
      <c r="W104" s="80"/>
      <c r="X104" s="80"/>
      <c r="Y104" s="66"/>
      <c r="Z104" s="66"/>
      <c r="AA104" s="66"/>
      <c r="AB104" s="47">
        <f t="shared" si="2"/>
        <v>0</v>
      </c>
      <c r="AC104" s="66"/>
      <c r="AD104" s="66"/>
      <c r="AE104" s="66"/>
      <c r="AF104" s="66"/>
      <c r="AG104" s="66"/>
    </row>
    <row r="105" ht="15.75" customHeight="1">
      <c r="A105" s="43"/>
      <c r="B105" s="68"/>
      <c r="C105" s="68"/>
      <c r="D105" s="43"/>
      <c r="E105" s="43"/>
      <c r="F105" s="43"/>
      <c r="G105" s="43"/>
      <c r="H105" s="43"/>
      <c r="I105" s="79"/>
      <c r="J105" s="63"/>
      <c r="K105" s="63"/>
      <c r="L105" s="63"/>
      <c r="M105" s="63"/>
      <c r="N105" s="63"/>
      <c r="O105" s="63"/>
      <c r="P105" s="63"/>
      <c r="Q105" s="43">
        <f>J105*MasterData!$B$2 + K105*MasterData!$B$3 + L105*MasterData!$B$4 +M105*MasterData!$B$5+N105*MasterData!$B$6+O105*MasterData!$B$7+P105</f>
        <v>0</v>
      </c>
      <c r="R105" s="43"/>
      <c r="S105" s="43"/>
      <c r="T105" s="43"/>
      <c r="U105" s="43"/>
      <c r="V105" s="80"/>
      <c r="W105" s="80"/>
      <c r="X105" s="80"/>
      <c r="Y105" s="66"/>
      <c r="Z105" s="66"/>
      <c r="AA105" s="66"/>
      <c r="AB105" s="47">
        <f t="shared" si="2"/>
        <v>0</v>
      </c>
      <c r="AC105" s="66"/>
      <c r="AD105" s="66"/>
      <c r="AE105" s="66"/>
      <c r="AF105" s="66"/>
      <c r="AG105" s="66"/>
    </row>
    <row r="106" ht="15.75" customHeight="1">
      <c r="A106" s="43"/>
      <c r="B106" s="68"/>
      <c r="C106" s="68"/>
      <c r="D106" s="43"/>
      <c r="E106" s="43"/>
      <c r="F106" s="43"/>
      <c r="G106" s="43"/>
      <c r="H106" s="43"/>
      <c r="I106" s="79"/>
      <c r="J106" s="63"/>
      <c r="K106" s="63"/>
      <c r="L106" s="63"/>
      <c r="M106" s="63"/>
      <c r="N106" s="63"/>
      <c r="O106" s="63"/>
      <c r="P106" s="63"/>
      <c r="Q106" s="43">
        <f>J106*MasterData!$B$2 + K106*MasterData!$B$3 + L106*MasterData!$B$4 +M106*MasterData!$B$5+N106*MasterData!$B$6+O106*MasterData!$B$7+P106</f>
        <v>0</v>
      </c>
      <c r="R106" s="43"/>
      <c r="S106" s="43"/>
      <c r="T106" s="43"/>
      <c r="U106" s="43"/>
      <c r="V106" s="80"/>
      <c r="W106" s="80"/>
      <c r="X106" s="80"/>
      <c r="Y106" s="66"/>
      <c r="Z106" s="66"/>
      <c r="AA106" s="66"/>
      <c r="AB106" s="47">
        <f t="shared" si="2"/>
        <v>0</v>
      </c>
      <c r="AC106" s="66"/>
      <c r="AD106" s="66"/>
      <c r="AE106" s="66"/>
      <c r="AF106" s="66"/>
      <c r="AG106" s="66"/>
    </row>
    <row r="107" ht="15.75" customHeight="1">
      <c r="A107" s="43"/>
      <c r="B107" s="68"/>
      <c r="C107" s="68"/>
      <c r="D107" s="43"/>
      <c r="E107" s="43"/>
      <c r="F107" s="43"/>
      <c r="G107" s="43"/>
      <c r="H107" s="43"/>
      <c r="I107" s="79"/>
      <c r="J107" s="63"/>
      <c r="K107" s="63"/>
      <c r="L107" s="63"/>
      <c r="M107" s="63"/>
      <c r="N107" s="63"/>
      <c r="O107" s="63"/>
      <c r="P107" s="63"/>
      <c r="Q107" s="43">
        <f>J107*MasterData!$B$2 + K107*MasterData!$B$3 + L107*MasterData!$B$4 +M107*MasterData!$B$5+N107*MasterData!$B$6+O107*MasterData!$B$7+P107</f>
        <v>0</v>
      </c>
      <c r="R107" s="43"/>
      <c r="S107" s="43"/>
      <c r="T107" s="43"/>
      <c r="U107" s="43"/>
      <c r="V107" s="80"/>
      <c r="W107" s="80"/>
      <c r="X107" s="80"/>
      <c r="Y107" s="66"/>
      <c r="Z107" s="66"/>
      <c r="AA107" s="66"/>
      <c r="AB107" s="47">
        <f t="shared" si="2"/>
        <v>0</v>
      </c>
      <c r="AC107" s="66"/>
      <c r="AD107" s="66"/>
      <c r="AE107" s="66"/>
      <c r="AF107" s="66"/>
      <c r="AG107" s="66"/>
    </row>
    <row r="108" ht="15.75" customHeight="1">
      <c r="A108" s="43"/>
      <c r="B108" s="68"/>
      <c r="C108" s="68"/>
      <c r="D108" s="43"/>
      <c r="E108" s="43"/>
      <c r="F108" s="43"/>
      <c r="G108" s="43"/>
      <c r="H108" s="43"/>
      <c r="I108" s="79"/>
      <c r="J108" s="63"/>
      <c r="K108" s="63"/>
      <c r="L108" s="63"/>
      <c r="M108" s="63"/>
      <c r="N108" s="63"/>
      <c r="O108" s="63"/>
      <c r="P108" s="63"/>
      <c r="Q108" s="43">
        <f>J108*MasterData!$B$2 + K108*MasterData!$B$3 + L108*MasterData!$B$4 +M108*MasterData!$B$5+N108*MasterData!$B$6+O108*MasterData!$B$7+P108</f>
        <v>0</v>
      </c>
      <c r="R108" s="43"/>
      <c r="S108" s="43"/>
      <c r="T108" s="43"/>
      <c r="U108" s="43"/>
      <c r="V108" s="80"/>
      <c r="W108" s="80"/>
      <c r="X108" s="80"/>
      <c r="Y108" s="66"/>
      <c r="Z108" s="66"/>
      <c r="AA108" s="66"/>
      <c r="AB108" s="47">
        <f t="shared" si="2"/>
        <v>0</v>
      </c>
      <c r="AC108" s="66"/>
      <c r="AD108" s="66"/>
      <c r="AE108" s="66"/>
      <c r="AF108" s="66"/>
      <c r="AG108" s="66"/>
    </row>
    <row r="109" ht="15.75" customHeight="1">
      <c r="A109" s="43"/>
      <c r="B109" s="68"/>
      <c r="C109" s="68"/>
      <c r="D109" s="43"/>
      <c r="E109" s="43"/>
      <c r="F109" s="43"/>
      <c r="G109" s="43"/>
      <c r="H109" s="43"/>
      <c r="I109" s="79"/>
      <c r="J109" s="63"/>
      <c r="K109" s="63"/>
      <c r="L109" s="63"/>
      <c r="M109" s="63"/>
      <c r="N109" s="63"/>
      <c r="O109" s="63"/>
      <c r="P109" s="63"/>
      <c r="Q109" s="43">
        <f>J109*MasterData!$B$2 + K109*MasterData!$B$3 + L109*MasterData!$B$4 +M109*MasterData!$B$5+N109*MasterData!$B$6+O109*MasterData!$B$7+P109</f>
        <v>0</v>
      </c>
      <c r="R109" s="43"/>
      <c r="S109" s="43"/>
      <c r="T109" s="43"/>
      <c r="U109" s="43"/>
      <c r="V109" s="80"/>
      <c r="W109" s="80"/>
      <c r="X109" s="80"/>
      <c r="Y109" s="66"/>
      <c r="Z109" s="66"/>
      <c r="AA109" s="66"/>
      <c r="AB109" s="47">
        <f t="shared" si="2"/>
        <v>0</v>
      </c>
      <c r="AC109" s="66"/>
      <c r="AD109" s="66"/>
      <c r="AE109" s="66"/>
      <c r="AF109" s="66"/>
      <c r="AG109" s="66"/>
    </row>
    <row r="110" ht="15.75" customHeight="1">
      <c r="A110" s="43"/>
      <c r="B110" s="68"/>
      <c r="C110" s="68"/>
      <c r="D110" s="43"/>
      <c r="E110" s="43"/>
      <c r="F110" s="43"/>
      <c r="G110" s="43"/>
      <c r="H110" s="43"/>
      <c r="I110" s="79"/>
      <c r="J110" s="63"/>
      <c r="K110" s="63"/>
      <c r="L110" s="63"/>
      <c r="M110" s="63"/>
      <c r="N110" s="63"/>
      <c r="O110" s="63"/>
      <c r="P110" s="63"/>
      <c r="Q110" s="43">
        <f>J110*MasterData!$B$2 + K110*MasterData!$B$3 + L110*MasterData!$B$4 +M110*MasterData!$B$5+N110*MasterData!$B$6+O110*MasterData!$B$7+P110</f>
        <v>0</v>
      </c>
      <c r="R110" s="43"/>
      <c r="S110" s="43"/>
      <c r="T110" s="43"/>
      <c r="U110" s="43"/>
      <c r="V110" s="80"/>
      <c r="W110" s="80"/>
      <c r="X110" s="80"/>
      <c r="Y110" s="66"/>
      <c r="Z110" s="66"/>
      <c r="AA110" s="66"/>
      <c r="AB110" s="47">
        <f t="shared" si="2"/>
        <v>0</v>
      </c>
      <c r="AC110" s="66"/>
      <c r="AD110" s="66"/>
      <c r="AE110" s="66"/>
      <c r="AF110" s="66"/>
      <c r="AG110" s="66"/>
    </row>
    <row r="111" ht="15.75" customHeight="1">
      <c r="A111" s="43"/>
      <c r="B111" s="68"/>
      <c r="C111" s="68"/>
      <c r="D111" s="43"/>
      <c r="E111" s="43"/>
      <c r="F111" s="43"/>
      <c r="G111" s="43"/>
      <c r="H111" s="43"/>
      <c r="I111" s="79"/>
      <c r="J111" s="63"/>
      <c r="K111" s="63"/>
      <c r="L111" s="63"/>
      <c r="M111" s="63"/>
      <c r="N111" s="63"/>
      <c r="O111" s="63"/>
      <c r="P111" s="63"/>
      <c r="Q111" s="43">
        <f>J111*MasterData!$B$2 + K111*MasterData!$B$3 + L111*MasterData!$B$4 +M111*MasterData!$B$5+N111*MasterData!$B$6+O111*MasterData!$B$7+P111</f>
        <v>0</v>
      </c>
      <c r="R111" s="43"/>
      <c r="S111" s="43"/>
      <c r="T111" s="43"/>
      <c r="U111" s="43"/>
      <c r="V111" s="80"/>
      <c r="W111" s="80"/>
      <c r="X111" s="80"/>
      <c r="Y111" s="66"/>
      <c r="Z111" s="66"/>
      <c r="AA111" s="66"/>
      <c r="AB111" s="47">
        <f t="shared" si="2"/>
        <v>0</v>
      </c>
      <c r="AC111" s="66"/>
      <c r="AD111" s="66"/>
      <c r="AE111" s="66"/>
      <c r="AF111" s="66"/>
      <c r="AG111" s="66"/>
    </row>
    <row r="112" ht="15.75" customHeight="1">
      <c r="A112" s="43"/>
      <c r="B112" s="68"/>
      <c r="C112" s="68"/>
      <c r="D112" s="43"/>
      <c r="E112" s="43"/>
      <c r="F112" s="43"/>
      <c r="G112" s="43"/>
      <c r="H112" s="43"/>
      <c r="I112" s="79"/>
      <c r="J112" s="63"/>
      <c r="K112" s="63"/>
      <c r="L112" s="63"/>
      <c r="M112" s="63"/>
      <c r="N112" s="63"/>
      <c r="O112" s="63"/>
      <c r="P112" s="63"/>
      <c r="Q112" s="43">
        <f>J112*MasterData!$B$2 + K112*MasterData!$B$3 + L112*MasterData!$B$4 +M112*MasterData!$B$5+N112*MasterData!$B$6+O112*MasterData!$B$7+P112</f>
        <v>0</v>
      </c>
      <c r="R112" s="43"/>
      <c r="S112" s="43"/>
      <c r="T112" s="43"/>
      <c r="U112" s="43"/>
      <c r="V112" s="80"/>
      <c r="W112" s="80"/>
      <c r="X112" s="80"/>
      <c r="Y112" s="66"/>
      <c r="Z112" s="66"/>
      <c r="AA112" s="66"/>
      <c r="AB112" s="47">
        <f t="shared" si="2"/>
        <v>0</v>
      </c>
      <c r="AC112" s="66"/>
      <c r="AD112" s="66"/>
      <c r="AE112" s="66"/>
      <c r="AF112" s="66"/>
      <c r="AG112" s="66"/>
    </row>
    <row r="113" ht="15.75" customHeight="1">
      <c r="A113" s="43"/>
      <c r="B113" s="68"/>
      <c r="C113" s="68"/>
      <c r="D113" s="43"/>
      <c r="E113" s="43"/>
      <c r="F113" s="43"/>
      <c r="G113" s="43"/>
      <c r="H113" s="43"/>
      <c r="I113" s="79"/>
      <c r="J113" s="63"/>
      <c r="K113" s="63"/>
      <c r="L113" s="63"/>
      <c r="M113" s="63"/>
      <c r="N113" s="63"/>
      <c r="O113" s="63"/>
      <c r="P113" s="63"/>
      <c r="Q113" s="43">
        <f>J113*MasterData!$B$2 + K113*MasterData!$B$3 + L113*MasterData!$B$4 +M113*MasterData!$B$5+N113*MasterData!$B$6+O113*MasterData!$B$7+P113</f>
        <v>0</v>
      </c>
      <c r="R113" s="43"/>
      <c r="S113" s="43"/>
      <c r="T113" s="43"/>
      <c r="U113" s="43"/>
      <c r="V113" s="80"/>
      <c r="W113" s="80"/>
      <c r="X113" s="80"/>
      <c r="Y113" s="66"/>
      <c r="Z113" s="66"/>
      <c r="AA113" s="66"/>
      <c r="AB113" s="47">
        <f t="shared" si="2"/>
        <v>0</v>
      </c>
      <c r="AC113" s="66"/>
      <c r="AD113" s="66"/>
      <c r="AE113" s="66"/>
      <c r="AF113" s="66"/>
      <c r="AG113" s="66"/>
    </row>
    <row r="114" ht="15.75" customHeight="1">
      <c r="A114" s="43"/>
      <c r="B114" s="68"/>
      <c r="C114" s="68"/>
      <c r="D114" s="43"/>
      <c r="E114" s="43"/>
      <c r="F114" s="43"/>
      <c r="G114" s="43"/>
      <c r="H114" s="43"/>
      <c r="I114" s="79"/>
      <c r="J114" s="63"/>
      <c r="K114" s="63"/>
      <c r="L114" s="63"/>
      <c r="M114" s="63"/>
      <c r="N114" s="63"/>
      <c r="O114" s="63"/>
      <c r="P114" s="63"/>
      <c r="Q114" s="43">
        <f>J114*MasterData!$B$2 + K114*MasterData!$B$3 + L114*MasterData!$B$4 +M114*MasterData!$B$5+N114*MasterData!$B$6+O114*MasterData!$B$7+P114</f>
        <v>0</v>
      </c>
      <c r="R114" s="43"/>
      <c r="S114" s="43"/>
      <c r="T114" s="43"/>
      <c r="U114" s="43"/>
      <c r="V114" s="80"/>
      <c r="W114" s="80"/>
      <c r="X114" s="80"/>
      <c r="Y114" s="66"/>
      <c r="Z114" s="66"/>
      <c r="AA114" s="66"/>
      <c r="AB114" s="47">
        <f t="shared" si="2"/>
        <v>0</v>
      </c>
      <c r="AC114" s="66"/>
      <c r="AD114" s="66"/>
      <c r="AE114" s="66"/>
      <c r="AF114" s="66"/>
      <c r="AG114" s="66"/>
    </row>
    <row r="115" ht="15.75" customHeight="1">
      <c r="A115" s="43"/>
      <c r="B115" s="68"/>
      <c r="C115" s="68"/>
      <c r="D115" s="43"/>
      <c r="E115" s="43"/>
      <c r="F115" s="43"/>
      <c r="G115" s="43"/>
      <c r="H115" s="43"/>
      <c r="I115" s="79"/>
      <c r="J115" s="63"/>
      <c r="K115" s="63"/>
      <c r="L115" s="63"/>
      <c r="M115" s="63"/>
      <c r="N115" s="63"/>
      <c r="O115" s="63"/>
      <c r="P115" s="63"/>
      <c r="Q115" s="43">
        <f>J115*MasterData!$B$2 + K115*MasterData!$B$3 + L115*MasterData!$B$4 +M115*MasterData!$B$5+N115*MasterData!$B$6+O115*MasterData!$B$7+P115</f>
        <v>0</v>
      </c>
      <c r="R115" s="43"/>
      <c r="S115" s="43"/>
      <c r="T115" s="43"/>
      <c r="U115" s="43"/>
      <c r="V115" s="80"/>
      <c r="W115" s="80"/>
      <c r="X115" s="80"/>
      <c r="Y115" s="66"/>
      <c r="Z115" s="66"/>
      <c r="AA115" s="66"/>
      <c r="AB115" s="47">
        <f t="shared" si="2"/>
        <v>0</v>
      </c>
      <c r="AC115" s="66"/>
      <c r="AD115" s="66"/>
      <c r="AE115" s="66"/>
      <c r="AF115" s="66"/>
      <c r="AG115" s="66"/>
    </row>
    <row r="116" ht="15.75" customHeight="1">
      <c r="A116" s="43"/>
      <c r="B116" s="68"/>
      <c r="C116" s="68"/>
      <c r="D116" s="43"/>
      <c r="E116" s="43"/>
      <c r="F116" s="43"/>
      <c r="G116" s="43"/>
      <c r="H116" s="43"/>
      <c r="I116" s="79"/>
      <c r="J116" s="63"/>
      <c r="K116" s="63"/>
      <c r="L116" s="63"/>
      <c r="M116" s="63"/>
      <c r="N116" s="63"/>
      <c r="O116" s="63"/>
      <c r="P116" s="63"/>
      <c r="Q116" s="43">
        <f>J116*MasterData!$B$2 + K116*MasterData!$B$3 + L116*MasterData!$B$4 +M116*MasterData!$B$5+N116*MasterData!$B$6+O116*MasterData!$B$7+P116</f>
        <v>0</v>
      </c>
      <c r="R116" s="43"/>
      <c r="S116" s="43"/>
      <c r="T116" s="43"/>
      <c r="U116" s="43"/>
      <c r="V116" s="80"/>
      <c r="W116" s="80"/>
      <c r="X116" s="80"/>
      <c r="Y116" s="66"/>
      <c r="Z116" s="66"/>
      <c r="AA116" s="66"/>
      <c r="AB116" s="47">
        <f t="shared" si="2"/>
        <v>0</v>
      </c>
      <c r="AC116" s="66"/>
      <c r="AD116" s="66"/>
      <c r="AE116" s="66"/>
      <c r="AF116" s="66"/>
      <c r="AG116" s="66"/>
    </row>
    <row r="117" ht="15.75" customHeight="1">
      <c r="A117" s="43"/>
      <c r="B117" s="68"/>
      <c r="C117" s="68"/>
      <c r="D117" s="43"/>
      <c r="E117" s="43"/>
      <c r="F117" s="43"/>
      <c r="G117" s="43"/>
      <c r="H117" s="43"/>
      <c r="I117" s="79"/>
      <c r="J117" s="63"/>
      <c r="K117" s="63"/>
      <c r="L117" s="63"/>
      <c r="M117" s="63"/>
      <c r="N117" s="63"/>
      <c r="O117" s="63"/>
      <c r="P117" s="63"/>
      <c r="Q117" s="43">
        <f>J117*MasterData!$B$2 + K117*MasterData!$B$3 + L117*MasterData!$B$4 +M117*MasterData!$B$5+N117*MasterData!$B$6+O117*MasterData!$B$7+P117</f>
        <v>0</v>
      </c>
      <c r="R117" s="43"/>
      <c r="S117" s="43"/>
      <c r="T117" s="43"/>
      <c r="U117" s="43"/>
      <c r="V117" s="80"/>
      <c r="W117" s="80"/>
      <c r="X117" s="80"/>
      <c r="Y117" s="66"/>
      <c r="Z117" s="66"/>
      <c r="AA117" s="66"/>
      <c r="AB117" s="47">
        <f t="shared" si="2"/>
        <v>0</v>
      </c>
      <c r="AC117" s="66"/>
      <c r="AD117" s="66"/>
      <c r="AE117" s="66"/>
      <c r="AF117" s="66"/>
      <c r="AG117" s="66"/>
    </row>
    <row r="118" ht="15.75" customHeight="1">
      <c r="A118" s="43"/>
      <c r="B118" s="68"/>
      <c r="C118" s="68"/>
      <c r="D118" s="43"/>
      <c r="E118" s="43"/>
      <c r="F118" s="43"/>
      <c r="G118" s="43"/>
      <c r="H118" s="43"/>
      <c r="I118" s="79"/>
      <c r="J118" s="63"/>
      <c r="K118" s="63"/>
      <c r="L118" s="63"/>
      <c r="M118" s="63"/>
      <c r="N118" s="63"/>
      <c r="O118" s="63"/>
      <c r="P118" s="63"/>
      <c r="Q118" s="43">
        <f>J118*MasterData!$B$2 + K118*MasterData!$B$3 + L118*MasterData!$B$4 +M118*MasterData!$B$5+N118*MasterData!$B$6+O118*MasterData!$B$7+P118</f>
        <v>0</v>
      </c>
      <c r="R118" s="43"/>
      <c r="S118" s="43"/>
      <c r="T118" s="43"/>
      <c r="U118" s="43"/>
      <c r="V118" s="80"/>
      <c r="W118" s="80"/>
      <c r="X118" s="80"/>
      <c r="Y118" s="66"/>
      <c r="Z118" s="66"/>
      <c r="AA118" s="66"/>
      <c r="AB118" s="47">
        <f t="shared" si="2"/>
        <v>0</v>
      </c>
      <c r="AC118" s="66"/>
      <c r="AD118" s="66"/>
      <c r="AE118" s="66"/>
      <c r="AF118" s="66"/>
      <c r="AG118" s="66"/>
    </row>
    <row r="119" ht="15.75" customHeight="1">
      <c r="A119" s="43"/>
      <c r="B119" s="68"/>
      <c r="C119" s="68"/>
      <c r="D119" s="43"/>
      <c r="E119" s="43"/>
      <c r="F119" s="43"/>
      <c r="G119" s="43"/>
      <c r="H119" s="43"/>
      <c r="I119" s="79"/>
      <c r="J119" s="63"/>
      <c r="K119" s="63"/>
      <c r="L119" s="63"/>
      <c r="M119" s="63"/>
      <c r="N119" s="63"/>
      <c r="O119" s="63"/>
      <c r="P119" s="63"/>
      <c r="Q119" s="43">
        <f>J119*MasterData!$B$2 + K119*MasterData!$B$3 + L119*MasterData!$B$4 +M119*MasterData!$B$5+N119*MasterData!$B$6+O119*MasterData!$B$7+P119</f>
        <v>0</v>
      </c>
      <c r="R119" s="43"/>
      <c r="S119" s="43"/>
      <c r="T119" s="43"/>
      <c r="U119" s="43"/>
      <c r="V119" s="80"/>
      <c r="W119" s="80"/>
      <c r="X119" s="80"/>
      <c r="Y119" s="66"/>
      <c r="Z119" s="66"/>
      <c r="AA119" s="66"/>
      <c r="AB119" s="47">
        <f t="shared" si="2"/>
        <v>0</v>
      </c>
      <c r="AC119" s="66"/>
      <c r="AD119" s="66"/>
      <c r="AE119" s="66"/>
      <c r="AF119" s="66"/>
      <c r="AG119" s="66"/>
    </row>
    <row r="120" ht="15.75" customHeight="1">
      <c r="A120" s="43"/>
      <c r="B120" s="68"/>
      <c r="C120" s="68"/>
      <c r="D120" s="43"/>
      <c r="E120" s="43"/>
      <c r="F120" s="43"/>
      <c r="G120" s="43"/>
      <c r="H120" s="43"/>
      <c r="I120" s="79"/>
      <c r="J120" s="63"/>
      <c r="K120" s="63"/>
      <c r="L120" s="63"/>
      <c r="M120" s="63"/>
      <c r="N120" s="63"/>
      <c r="O120" s="63"/>
      <c r="P120" s="63"/>
      <c r="Q120" s="43">
        <f>J120*MasterData!$B$2 + K120*MasterData!$B$3 + L120*MasterData!$B$4 +M120*MasterData!$B$5+N120*MasterData!$B$6+O120*MasterData!$B$7+P120</f>
        <v>0</v>
      </c>
      <c r="R120" s="43"/>
      <c r="S120" s="43"/>
      <c r="T120" s="43"/>
      <c r="U120" s="43"/>
      <c r="V120" s="80"/>
      <c r="W120" s="80"/>
      <c r="X120" s="80"/>
      <c r="Y120" s="66"/>
      <c r="Z120" s="66"/>
      <c r="AA120" s="66"/>
      <c r="AB120" s="47">
        <f t="shared" si="2"/>
        <v>0</v>
      </c>
      <c r="AC120" s="66"/>
      <c r="AD120" s="66"/>
      <c r="AE120" s="66"/>
      <c r="AF120" s="66"/>
      <c r="AG120" s="66"/>
    </row>
    <row r="121" ht="15.75" customHeight="1">
      <c r="A121" s="43"/>
      <c r="B121" s="68"/>
      <c r="C121" s="68"/>
      <c r="D121" s="43"/>
      <c r="E121" s="43"/>
      <c r="F121" s="43"/>
      <c r="G121" s="43"/>
      <c r="H121" s="43"/>
      <c r="I121" s="79"/>
      <c r="J121" s="63"/>
      <c r="K121" s="63"/>
      <c r="L121" s="63"/>
      <c r="M121" s="63"/>
      <c r="N121" s="63"/>
      <c r="O121" s="63"/>
      <c r="P121" s="63"/>
      <c r="Q121" s="43">
        <f>J121*MasterData!$B$2 + K121*MasterData!$B$3 + L121*MasterData!$B$4 +M121*MasterData!$B$5+N121*MasterData!$B$6+O121*MasterData!$B$7+P121</f>
        <v>0</v>
      </c>
      <c r="R121" s="43"/>
      <c r="S121" s="43"/>
      <c r="T121" s="43"/>
      <c r="U121" s="43"/>
      <c r="V121" s="80"/>
      <c r="W121" s="80"/>
      <c r="X121" s="80"/>
      <c r="Y121" s="66"/>
      <c r="Z121" s="66"/>
      <c r="AA121" s="66"/>
      <c r="AB121" s="47">
        <f t="shared" si="2"/>
        <v>0</v>
      </c>
      <c r="AC121" s="66"/>
      <c r="AD121" s="66"/>
      <c r="AE121" s="66"/>
      <c r="AF121" s="66"/>
      <c r="AG121" s="66"/>
    </row>
    <row r="122" ht="15.75" customHeight="1">
      <c r="A122" s="43"/>
      <c r="B122" s="68"/>
      <c r="C122" s="68"/>
      <c r="D122" s="43"/>
      <c r="E122" s="43"/>
      <c r="F122" s="43"/>
      <c r="G122" s="43"/>
      <c r="H122" s="43"/>
      <c r="I122" s="79"/>
      <c r="J122" s="63"/>
      <c r="K122" s="63"/>
      <c r="L122" s="63"/>
      <c r="M122" s="63"/>
      <c r="N122" s="63"/>
      <c r="O122" s="63"/>
      <c r="P122" s="63"/>
      <c r="Q122" s="43">
        <f>J122*MasterData!$B$2 + K122*MasterData!$B$3 + L122*MasterData!$B$4 +M122*MasterData!$B$5+N122*MasterData!$B$6+O122*MasterData!$B$7+P122</f>
        <v>0</v>
      </c>
      <c r="R122" s="43"/>
      <c r="S122" s="43"/>
      <c r="T122" s="43"/>
      <c r="U122" s="43"/>
      <c r="V122" s="80"/>
      <c r="W122" s="80"/>
      <c r="X122" s="80"/>
      <c r="Y122" s="66"/>
      <c r="Z122" s="66"/>
      <c r="AA122" s="66"/>
      <c r="AB122" s="47">
        <f t="shared" si="2"/>
        <v>0</v>
      </c>
      <c r="AC122" s="66"/>
      <c r="AD122" s="66"/>
      <c r="AE122" s="66"/>
      <c r="AF122" s="66"/>
      <c r="AG122" s="66"/>
    </row>
    <row r="123" ht="15.75" customHeight="1">
      <c r="A123" s="43"/>
      <c r="B123" s="68"/>
      <c r="C123" s="68"/>
      <c r="D123" s="43"/>
      <c r="E123" s="43"/>
      <c r="F123" s="43"/>
      <c r="G123" s="43"/>
      <c r="H123" s="43"/>
      <c r="I123" s="79"/>
      <c r="J123" s="63"/>
      <c r="K123" s="63"/>
      <c r="L123" s="63"/>
      <c r="M123" s="63"/>
      <c r="N123" s="63"/>
      <c r="O123" s="63"/>
      <c r="P123" s="63"/>
      <c r="Q123" s="43">
        <f>J123*MasterData!$B$2 + K123*MasterData!$B$3 + L123*MasterData!$B$4 +M123*MasterData!$B$5+N123*MasterData!$B$6+O123*MasterData!$B$7+P123</f>
        <v>0</v>
      </c>
      <c r="R123" s="43"/>
      <c r="S123" s="43"/>
      <c r="T123" s="43"/>
      <c r="U123" s="43"/>
      <c r="V123" s="80"/>
      <c r="W123" s="80"/>
      <c r="X123" s="80"/>
      <c r="Y123" s="66"/>
      <c r="Z123" s="66"/>
      <c r="AA123" s="66"/>
      <c r="AB123" s="47">
        <f t="shared" si="2"/>
        <v>0</v>
      </c>
      <c r="AC123" s="66"/>
      <c r="AD123" s="66"/>
      <c r="AE123" s="66"/>
      <c r="AF123" s="66"/>
      <c r="AG123" s="66"/>
    </row>
    <row r="124" ht="15.75" customHeight="1">
      <c r="A124" s="43"/>
      <c r="B124" s="68"/>
      <c r="C124" s="68"/>
      <c r="D124" s="43"/>
      <c r="E124" s="43"/>
      <c r="F124" s="43"/>
      <c r="G124" s="43"/>
      <c r="H124" s="43"/>
      <c r="I124" s="79"/>
      <c r="J124" s="63"/>
      <c r="K124" s="63"/>
      <c r="L124" s="63"/>
      <c r="M124" s="63"/>
      <c r="N124" s="63"/>
      <c r="O124" s="63"/>
      <c r="P124" s="63"/>
      <c r="Q124" s="43">
        <f>J124*MasterData!$B$2 + K124*MasterData!$B$3 + L124*MasterData!$B$4 +M124*MasterData!$B$5+N124*MasterData!$B$6+O124*MasterData!$B$7+P124</f>
        <v>0</v>
      </c>
      <c r="R124" s="43"/>
      <c r="S124" s="43"/>
      <c r="T124" s="43"/>
      <c r="U124" s="43"/>
      <c r="V124" s="80"/>
      <c r="W124" s="80"/>
      <c r="X124" s="80"/>
      <c r="Y124" s="66"/>
      <c r="Z124" s="66"/>
      <c r="AA124" s="66"/>
      <c r="AB124" s="47">
        <f t="shared" si="2"/>
        <v>0</v>
      </c>
      <c r="AC124" s="66"/>
      <c r="AD124" s="66"/>
      <c r="AE124" s="66"/>
      <c r="AF124" s="66"/>
      <c r="AG124" s="66"/>
    </row>
    <row r="125" ht="15.75" customHeight="1">
      <c r="A125" s="43"/>
      <c r="B125" s="68"/>
      <c r="C125" s="68"/>
      <c r="D125" s="43"/>
      <c r="E125" s="43"/>
      <c r="F125" s="43"/>
      <c r="G125" s="43"/>
      <c r="H125" s="43"/>
      <c r="I125" s="79"/>
      <c r="J125" s="63"/>
      <c r="K125" s="63"/>
      <c r="L125" s="63"/>
      <c r="M125" s="63"/>
      <c r="N125" s="63"/>
      <c r="O125" s="63"/>
      <c r="P125" s="63"/>
      <c r="Q125" s="43">
        <f>J125*MasterData!$B$2 + K125*MasterData!$B$3 + L125*MasterData!$B$4 +M125*MasterData!$B$5+N125*MasterData!$B$6+O125*MasterData!$B$7+P125</f>
        <v>0</v>
      </c>
      <c r="R125" s="43"/>
      <c r="S125" s="43"/>
      <c r="T125" s="43"/>
      <c r="U125" s="43"/>
      <c r="V125" s="80"/>
      <c r="W125" s="80"/>
      <c r="X125" s="80"/>
      <c r="Y125" s="66"/>
      <c r="Z125" s="66"/>
      <c r="AA125" s="66"/>
      <c r="AB125" s="47">
        <f t="shared" si="2"/>
        <v>0</v>
      </c>
      <c r="AC125" s="66"/>
      <c r="AD125" s="66"/>
      <c r="AE125" s="66"/>
      <c r="AF125" s="66"/>
      <c r="AG125" s="66"/>
    </row>
    <row r="126" ht="15.75" customHeight="1">
      <c r="A126" s="43"/>
      <c r="B126" s="68"/>
      <c r="C126" s="68"/>
      <c r="D126" s="43"/>
      <c r="E126" s="43"/>
      <c r="F126" s="43"/>
      <c r="G126" s="43"/>
      <c r="H126" s="43"/>
      <c r="I126" s="79"/>
      <c r="J126" s="63"/>
      <c r="K126" s="63"/>
      <c r="L126" s="63"/>
      <c r="M126" s="63"/>
      <c r="N126" s="63"/>
      <c r="O126" s="63"/>
      <c r="P126" s="63"/>
      <c r="Q126" s="43">
        <f>J126*MasterData!$B$2 + K126*MasterData!$B$3 + L126*MasterData!$B$4 +M126*MasterData!$B$5+N126*MasterData!$B$6+O126*MasterData!$B$7+P126</f>
        <v>0</v>
      </c>
      <c r="R126" s="43"/>
      <c r="S126" s="43"/>
      <c r="T126" s="43"/>
      <c r="U126" s="43"/>
      <c r="V126" s="80"/>
      <c r="W126" s="80"/>
      <c r="X126" s="80"/>
      <c r="Y126" s="66"/>
      <c r="Z126" s="66"/>
      <c r="AA126" s="66"/>
      <c r="AB126" s="47">
        <f t="shared" si="2"/>
        <v>0</v>
      </c>
      <c r="AC126" s="66"/>
      <c r="AD126" s="66"/>
      <c r="AE126" s="66"/>
      <c r="AF126" s="66"/>
      <c r="AG126" s="66"/>
    </row>
    <row r="127" ht="15.75" customHeight="1">
      <c r="A127" s="43"/>
      <c r="B127" s="68"/>
      <c r="C127" s="68"/>
      <c r="D127" s="43"/>
      <c r="E127" s="43"/>
      <c r="F127" s="43"/>
      <c r="G127" s="43"/>
      <c r="H127" s="43"/>
      <c r="I127" s="79"/>
      <c r="J127" s="63"/>
      <c r="K127" s="63"/>
      <c r="L127" s="63"/>
      <c r="M127" s="63"/>
      <c r="N127" s="63"/>
      <c r="O127" s="63"/>
      <c r="P127" s="63"/>
      <c r="Q127" s="43">
        <f>J127*MasterData!$B$2 + K127*MasterData!$B$3 + L127*MasterData!$B$4 +M127*MasterData!$B$5+N127*MasterData!$B$6+O127*MasterData!$B$7+P127</f>
        <v>0</v>
      </c>
      <c r="R127" s="43"/>
      <c r="S127" s="43"/>
      <c r="T127" s="43"/>
      <c r="U127" s="43"/>
      <c r="V127" s="80"/>
      <c r="W127" s="80"/>
      <c r="X127" s="80"/>
      <c r="Y127" s="66"/>
      <c r="Z127" s="66"/>
      <c r="AA127" s="66"/>
      <c r="AB127" s="47">
        <f t="shared" si="2"/>
        <v>0</v>
      </c>
      <c r="AC127" s="66"/>
      <c r="AD127" s="66"/>
      <c r="AE127" s="66"/>
      <c r="AF127" s="66"/>
      <c r="AG127" s="66"/>
    </row>
    <row r="128" ht="15.75" customHeight="1">
      <c r="A128" s="43"/>
      <c r="B128" s="68"/>
      <c r="C128" s="68"/>
      <c r="D128" s="43"/>
      <c r="E128" s="43"/>
      <c r="F128" s="43"/>
      <c r="G128" s="43"/>
      <c r="H128" s="43"/>
      <c r="I128" s="79"/>
      <c r="J128" s="63"/>
      <c r="K128" s="63"/>
      <c r="L128" s="63"/>
      <c r="M128" s="63"/>
      <c r="N128" s="63"/>
      <c r="O128" s="63"/>
      <c r="P128" s="63"/>
      <c r="Q128" s="43">
        <f>J128*MasterData!$B$2 + K128*MasterData!$B$3 + L128*MasterData!$B$4 +M128*MasterData!$B$5+N128*MasterData!$B$6+O128*MasterData!$B$7+P128</f>
        <v>0</v>
      </c>
      <c r="R128" s="43"/>
      <c r="S128" s="43"/>
      <c r="T128" s="43"/>
      <c r="U128" s="43"/>
      <c r="V128" s="80"/>
      <c r="W128" s="80"/>
      <c r="X128" s="80"/>
      <c r="Y128" s="66"/>
      <c r="Z128" s="66"/>
      <c r="AA128" s="66"/>
      <c r="AB128" s="47">
        <f t="shared" si="2"/>
        <v>0</v>
      </c>
      <c r="AC128" s="66"/>
      <c r="AD128" s="66"/>
      <c r="AE128" s="66"/>
      <c r="AF128" s="66"/>
      <c r="AG128" s="66"/>
    </row>
    <row r="129" ht="15.75" customHeight="1">
      <c r="A129" s="43"/>
      <c r="B129" s="68"/>
      <c r="C129" s="68"/>
      <c r="D129" s="43"/>
      <c r="E129" s="43"/>
      <c r="F129" s="43"/>
      <c r="G129" s="43"/>
      <c r="H129" s="43"/>
      <c r="I129" s="79"/>
      <c r="J129" s="63"/>
      <c r="K129" s="63"/>
      <c r="L129" s="63"/>
      <c r="M129" s="63"/>
      <c r="N129" s="63"/>
      <c r="O129" s="63"/>
      <c r="P129" s="63"/>
      <c r="Q129" s="43">
        <f>J129*MasterData!$B$2 + K129*MasterData!$B$3 + L129*MasterData!$B$4 +M129*MasterData!$B$5+N129*MasterData!$B$6+O129*MasterData!$B$7+P129</f>
        <v>0</v>
      </c>
      <c r="R129" s="43"/>
      <c r="S129" s="43"/>
      <c r="T129" s="43"/>
      <c r="U129" s="43"/>
      <c r="V129" s="80"/>
      <c r="W129" s="80"/>
      <c r="X129" s="80"/>
      <c r="Y129" s="66"/>
      <c r="Z129" s="66"/>
      <c r="AA129" s="66"/>
      <c r="AB129" s="47">
        <f t="shared" si="2"/>
        <v>0</v>
      </c>
      <c r="AC129" s="66"/>
      <c r="AD129" s="66"/>
      <c r="AE129" s="66"/>
      <c r="AF129" s="66"/>
      <c r="AG129" s="66"/>
    </row>
    <row r="130" ht="15.75" customHeight="1">
      <c r="A130" s="43"/>
      <c r="B130" s="68"/>
      <c r="C130" s="68"/>
      <c r="D130" s="43"/>
      <c r="E130" s="43"/>
      <c r="F130" s="43"/>
      <c r="G130" s="43"/>
      <c r="H130" s="43"/>
      <c r="I130" s="79"/>
      <c r="J130" s="63"/>
      <c r="K130" s="63"/>
      <c r="L130" s="63"/>
      <c r="M130" s="63"/>
      <c r="N130" s="63"/>
      <c r="O130" s="63"/>
      <c r="P130" s="63"/>
      <c r="Q130" s="43">
        <f>J130*MasterData!$B$2 + K130*MasterData!$B$3 + L130*MasterData!$B$4 +M130*MasterData!$B$5+N130*MasterData!$B$6+O130*MasterData!$B$7+P130</f>
        <v>0</v>
      </c>
      <c r="R130" s="43"/>
      <c r="S130" s="43"/>
      <c r="T130" s="43"/>
      <c r="U130" s="43"/>
      <c r="V130" s="80"/>
      <c r="W130" s="80"/>
      <c r="X130" s="80"/>
      <c r="Y130" s="66"/>
      <c r="Z130" s="66"/>
      <c r="AA130" s="66"/>
      <c r="AB130" s="47">
        <f t="shared" si="2"/>
        <v>0</v>
      </c>
      <c r="AC130" s="66"/>
      <c r="AD130" s="66"/>
      <c r="AE130" s="66"/>
      <c r="AF130" s="66"/>
      <c r="AG130" s="66"/>
    </row>
    <row r="131" ht="15.75" customHeight="1">
      <c r="A131" s="43"/>
      <c r="B131" s="68"/>
      <c r="C131" s="68"/>
      <c r="D131" s="43"/>
      <c r="E131" s="43"/>
      <c r="F131" s="43"/>
      <c r="G131" s="43"/>
      <c r="H131" s="43"/>
      <c r="I131" s="79"/>
      <c r="J131" s="63"/>
      <c r="K131" s="63"/>
      <c r="L131" s="63"/>
      <c r="M131" s="63"/>
      <c r="N131" s="63"/>
      <c r="O131" s="63"/>
      <c r="P131" s="63"/>
      <c r="Q131" s="43">
        <f>J131*MasterData!$B$2 + K131*MasterData!$B$3 + L131*MasterData!$B$4 +M131*MasterData!$B$5+N131*MasterData!$B$6+O131*MasterData!$B$7+P131</f>
        <v>0</v>
      </c>
      <c r="R131" s="43"/>
      <c r="S131" s="43"/>
      <c r="T131" s="43"/>
      <c r="U131" s="43"/>
      <c r="V131" s="80"/>
      <c r="W131" s="80"/>
      <c r="X131" s="80"/>
      <c r="Y131" s="66"/>
      <c r="Z131" s="66"/>
      <c r="AA131" s="66"/>
      <c r="AB131" s="47">
        <f t="shared" si="2"/>
        <v>0</v>
      </c>
      <c r="AC131" s="66"/>
      <c r="AD131" s="66"/>
      <c r="AE131" s="66"/>
      <c r="AF131" s="66"/>
      <c r="AG131" s="66"/>
    </row>
    <row r="132" ht="15.75" customHeight="1">
      <c r="A132" s="43"/>
      <c r="B132" s="68"/>
      <c r="C132" s="68"/>
      <c r="D132" s="43"/>
      <c r="E132" s="43"/>
      <c r="F132" s="43"/>
      <c r="G132" s="43"/>
      <c r="H132" s="43"/>
      <c r="I132" s="79"/>
      <c r="J132" s="63"/>
      <c r="K132" s="63"/>
      <c r="L132" s="63"/>
      <c r="M132" s="63"/>
      <c r="N132" s="63"/>
      <c r="O132" s="63"/>
      <c r="P132" s="63"/>
      <c r="Q132" s="43">
        <f>J132*MasterData!$B$2 + K132*MasterData!$B$3 + L132*MasterData!$B$4 +M132*MasterData!$B$5+N132*MasterData!$B$6+O132*MasterData!$B$7+P132</f>
        <v>0</v>
      </c>
      <c r="R132" s="43"/>
      <c r="S132" s="43"/>
      <c r="T132" s="43"/>
      <c r="U132" s="43"/>
      <c r="V132" s="80"/>
      <c r="W132" s="80"/>
      <c r="X132" s="80"/>
      <c r="Y132" s="66"/>
      <c r="Z132" s="66"/>
      <c r="AA132" s="66"/>
      <c r="AB132" s="47">
        <f t="shared" si="2"/>
        <v>0</v>
      </c>
      <c r="AC132" s="66"/>
      <c r="AD132" s="66"/>
      <c r="AE132" s="66"/>
      <c r="AF132" s="66"/>
      <c r="AG132" s="66"/>
    </row>
    <row r="133" ht="15.75" customHeight="1">
      <c r="A133" s="43"/>
      <c r="B133" s="68"/>
      <c r="C133" s="68"/>
      <c r="D133" s="43"/>
      <c r="E133" s="43"/>
      <c r="F133" s="43"/>
      <c r="G133" s="43"/>
      <c r="H133" s="43"/>
      <c r="I133" s="79"/>
      <c r="J133" s="63"/>
      <c r="K133" s="63"/>
      <c r="L133" s="63"/>
      <c r="M133" s="63"/>
      <c r="N133" s="63"/>
      <c r="O133" s="63"/>
      <c r="P133" s="63"/>
      <c r="Q133" s="43">
        <f>J133*MasterData!$B$2 + K133*MasterData!$B$3 + L133*MasterData!$B$4 +M133*MasterData!$B$5+N133*MasterData!$B$6+O133*MasterData!$B$7+P133</f>
        <v>0</v>
      </c>
      <c r="R133" s="43"/>
      <c r="S133" s="43"/>
      <c r="T133" s="43"/>
      <c r="U133" s="43"/>
      <c r="V133" s="80"/>
      <c r="W133" s="80"/>
      <c r="X133" s="80"/>
      <c r="Y133" s="66"/>
      <c r="Z133" s="66"/>
      <c r="AA133" s="66"/>
      <c r="AB133" s="47">
        <f t="shared" si="2"/>
        <v>0</v>
      </c>
      <c r="AC133" s="66"/>
      <c r="AD133" s="66"/>
      <c r="AE133" s="66"/>
      <c r="AF133" s="66"/>
      <c r="AG133" s="66"/>
    </row>
    <row r="134" ht="15.75" customHeight="1">
      <c r="A134" s="43"/>
      <c r="B134" s="68"/>
      <c r="C134" s="68"/>
      <c r="D134" s="43"/>
      <c r="E134" s="43"/>
      <c r="F134" s="43"/>
      <c r="G134" s="43"/>
      <c r="H134" s="43"/>
      <c r="I134" s="79"/>
      <c r="J134" s="63"/>
      <c r="K134" s="63"/>
      <c r="L134" s="63"/>
      <c r="M134" s="63"/>
      <c r="N134" s="63"/>
      <c r="O134" s="63"/>
      <c r="P134" s="63"/>
      <c r="Q134" s="43">
        <f>J134*MasterData!$B$2 + K134*MasterData!$B$3 + L134*MasterData!$B$4 +M134*MasterData!$B$5+N134*MasterData!$B$6+O134*MasterData!$B$7+P134</f>
        <v>0</v>
      </c>
      <c r="R134" s="43"/>
      <c r="S134" s="43"/>
      <c r="T134" s="43"/>
      <c r="U134" s="43"/>
      <c r="V134" s="80"/>
      <c r="W134" s="80"/>
      <c r="X134" s="80"/>
      <c r="Y134" s="66"/>
      <c r="Z134" s="66"/>
      <c r="AA134" s="66"/>
      <c r="AB134" s="47">
        <f t="shared" si="2"/>
        <v>0</v>
      </c>
      <c r="AC134" s="66"/>
      <c r="AD134" s="66"/>
      <c r="AE134" s="66"/>
      <c r="AF134" s="66"/>
      <c r="AG134" s="66"/>
    </row>
    <row r="135" ht="15.75" customHeight="1">
      <c r="A135" s="43"/>
      <c r="B135" s="68"/>
      <c r="C135" s="68"/>
      <c r="D135" s="43"/>
      <c r="E135" s="43"/>
      <c r="F135" s="43"/>
      <c r="G135" s="43"/>
      <c r="H135" s="43"/>
      <c r="I135" s="79"/>
      <c r="J135" s="63"/>
      <c r="K135" s="63"/>
      <c r="L135" s="63"/>
      <c r="M135" s="63"/>
      <c r="N135" s="63"/>
      <c r="O135" s="63"/>
      <c r="P135" s="63"/>
      <c r="Q135" s="43">
        <f>J135*MasterData!$B$2 + K135*MasterData!$B$3 + L135*MasterData!$B$4 +M135*MasterData!$B$5+N135*MasterData!$B$6+O135*MasterData!$B$7+P135</f>
        <v>0</v>
      </c>
      <c r="R135" s="43"/>
      <c r="S135" s="43"/>
      <c r="T135" s="43"/>
      <c r="U135" s="43"/>
      <c r="V135" s="80"/>
      <c r="W135" s="80"/>
      <c r="X135" s="80"/>
      <c r="Y135" s="66"/>
      <c r="Z135" s="66"/>
      <c r="AA135" s="66"/>
      <c r="AB135" s="47">
        <f t="shared" si="2"/>
        <v>0</v>
      </c>
      <c r="AC135" s="66"/>
      <c r="AD135" s="66"/>
      <c r="AE135" s="66"/>
      <c r="AF135" s="66"/>
      <c r="AG135" s="66"/>
    </row>
    <row r="136" ht="15.75" customHeight="1">
      <c r="A136" s="43"/>
      <c r="B136" s="68"/>
      <c r="C136" s="68"/>
      <c r="D136" s="43"/>
      <c r="E136" s="43"/>
      <c r="F136" s="43"/>
      <c r="G136" s="43"/>
      <c r="H136" s="43"/>
      <c r="I136" s="79"/>
      <c r="J136" s="63"/>
      <c r="K136" s="63"/>
      <c r="L136" s="63"/>
      <c r="M136" s="63"/>
      <c r="N136" s="63"/>
      <c r="O136" s="63"/>
      <c r="P136" s="63"/>
      <c r="Q136" s="43">
        <f>J136*MasterData!$B$2 + K136*MasterData!$B$3 + L136*MasterData!$B$4 +M136*MasterData!$B$5+N136*MasterData!$B$6+O136*MasterData!$B$7+P136</f>
        <v>0</v>
      </c>
      <c r="R136" s="43"/>
      <c r="S136" s="43"/>
      <c r="T136" s="43"/>
      <c r="U136" s="43"/>
      <c r="V136" s="80"/>
      <c r="W136" s="80"/>
      <c r="X136" s="80"/>
      <c r="Y136" s="66"/>
      <c r="Z136" s="66"/>
      <c r="AA136" s="66"/>
      <c r="AB136" s="47">
        <f t="shared" si="2"/>
        <v>0</v>
      </c>
      <c r="AC136" s="66"/>
      <c r="AD136" s="66"/>
      <c r="AE136" s="66"/>
      <c r="AF136" s="66"/>
      <c r="AG136" s="66"/>
    </row>
    <row r="137" ht="15.75" customHeight="1">
      <c r="A137" s="43"/>
      <c r="B137" s="68"/>
      <c r="C137" s="68"/>
      <c r="D137" s="43"/>
      <c r="E137" s="43"/>
      <c r="F137" s="43"/>
      <c r="G137" s="43"/>
      <c r="H137" s="43"/>
      <c r="I137" s="79"/>
      <c r="J137" s="63"/>
      <c r="K137" s="63"/>
      <c r="L137" s="63"/>
      <c r="M137" s="63"/>
      <c r="N137" s="63"/>
      <c r="O137" s="63"/>
      <c r="P137" s="63"/>
      <c r="Q137" s="43">
        <f>J137*MasterData!$B$2 + K137*MasterData!$B$3 + L137*MasterData!$B$4 +M137*MasterData!$B$5+N137*MasterData!$B$6+O137*MasterData!$B$7+P137</f>
        <v>0</v>
      </c>
      <c r="R137" s="43"/>
      <c r="S137" s="43"/>
      <c r="T137" s="43"/>
      <c r="U137" s="43"/>
      <c r="V137" s="80"/>
      <c r="W137" s="80"/>
      <c r="X137" s="80"/>
      <c r="Y137" s="66"/>
      <c r="Z137" s="66"/>
      <c r="AA137" s="66"/>
      <c r="AB137" s="47">
        <f t="shared" si="2"/>
        <v>0</v>
      </c>
      <c r="AC137" s="66"/>
      <c r="AD137" s="66"/>
      <c r="AE137" s="66"/>
      <c r="AF137" s="66"/>
      <c r="AG137" s="66"/>
    </row>
    <row r="138" ht="15.75" customHeight="1">
      <c r="A138" s="43"/>
      <c r="B138" s="68"/>
      <c r="C138" s="68"/>
      <c r="D138" s="43"/>
      <c r="E138" s="43"/>
      <c r="F138" s="43"/>
      <c r="G138" s="43"/>
      <c r="H138" s="43"/>
      <c r="I138" s="79"/>
      <c r="J138" s="63"/>
      <c r="K138" s="63"/>
      <c r="L138" s="63"/>
      <c r="M138" s="63"/>
      <c r="N138" s="63"/>
      <c r="O138" s="63"/>
      <c r="P138" s="63"/>
      <c r="Q138" s="43">
        <f>J138*MasterData!$B$2 + K138*MasterData!$B$3 + L138*MasterData!$B$4 +M138*MasterData!$B$5+N138*MasterData!$B$6+O138*MasterData!$B$7+P138</f>
        <v>0</v>
      </c>
      <c r="R138" s="43"/>
      <c r="S138" s="43"/>
      <c r="T138" s="43"/>
      <c r="U138" s="43"/>
      <c r="V138" s="80"/>
      <c r="W138" s="80"/>
      <c r="X138" s="80"/>
      <c r="Y138" s="66"/>
      <c r="Z138" s="66"/>
      <c r="AA138" s="66"/>
      <c r="AB138" s="47">
        <f t="shared" si="2"/>
        <v>0</v>
      </c>
      <c r="AC138" s="66"/>
      <c r="AD138" s="66"/>
      <c r="AE138" s="66"/>
      <c r="AF138" s="66"/>
      <c r="AG138" s="66"/>
    </row>
    <row r="139" ht="15.75" customHeight="1">
      <c r="A139" s="43"/>
      <c r="B139" s="68"/>
      <c r="C139" s="68"/>
      <c r="D139" s="43"/>
      <c r="E139" s="43"/>
      <c r="F139" s="43"/>
      <c r="G139" s="43"/>
      <c r="H139" s="43"/>
      <c r="I139" s="79"/>
      <c r="J139" s="63"/>
      <c r="K139" s="63"/>
      <c r="L139" s="63"/>
      <c r="M139" s="63"/>
      <c r="N139" s="63"/>
      <c r="O139" s="63"/>
      <c r="P139" s="63"/>
      <c r="Q139" s="43">
        <f>J139*MasterData!$B$2 + K139*MasterData!$B$3 + L139*MasterData!$B$4 +M139*MasterData!$B$5+N139*MasterData!$B$6+O139*MasterData!$B$7+P139</f>
        <v>0</v>
      </c>
      <c r="R139" s="43"/>
      <c r="S139" s="43"/>
      <c r="T139" s="43"/>
      <c r="U139" s="43"/>
      <c r="V139" s="80"/>
      <c r="W139" s="80"/>
      <c r="X139" s="80"/>
      <c r="Y139" s="66"/>
      <c r="Z139" s="66"/>
      <c r="AA139" s="66"/>
      <c r="AB139" s="47">
        <f t="shared" si="2"/>
        <v>0</v>
      </c>
      <c r="AC139" s="66"/>
      <c r="AD139" s="66"/>
      <c r="AE139" s="66"/>
      <c r="AF139" s="66"/>
      <c r="AG139" s="66"/>
    </row>
    <row r="140" ht="15.75" customHeight="1">
      <c r="A140" s="43"/>
      <c r="B140" s="68"/>
      <c r="C140" s="68"/>
      <c r="D140" s="43"/>
      <c r="E140" s="43"/>
      <c r="F140" s="43"/>
      <c r="G140" s="43"/>
      <c r="H140" s="43"/>
      <c r="I140" s="79"/>
      <c r="J140" s="63"/>
      <c r="K140" s="63"/>
      <c r="L140" s="63"/>
      <c r="M140" s="63"/>
      <c r="N140" s="63"/>
      <c r="O140" s="63"/>
      <c r="P140" s="63"/>
      <c r="Q140" s="43">
        <f>J140*MasterData!$B$2 + K140*MasterData!$B$3 + L140*MasterData!$B$4 +M140*MasterData!$B$5+N140*MasterData!$B$6+O140*MasterData!$B$7+P140</f>
        <v>0</v>
      </c>
      <c r="R140" s="43"/>
      <c r="S140" s="43"/>
      <c r="T140" s="43"/>
      <c r="U140" s="43"/>
      <c r="V140" s="80"/>
      <c r="W140" s="80"/>
      <c r="X140" s="80"/>
      <c r="Y140" s="66"/>
      <c r="Z140" s="66"/>
      <c r="AA140" s="66"/>
      <c r="AB140" s="47">
        <f t="shared" si="2"/>
        <v>0</v>
      </c>
      <c r="AC140" s="66"/>
      <c r="AD140" s="66"/>
      <c r="AE140" s="66"/>
      <c r="AF140" s="66"/>
      <c r="AG140" s="66"/>
    </row>
    <row r="141" ht="15.75" customHeight="1">
      <c r="A141" s="43"/>
      <c r="B141" s="68"/>
      <c r="C141" s="68"/>
      <c r="D141" s="43"/>
      <c r="E141" s="43"/>
      <c r="F141" s="43"/>
      <c r="G141" s="43"/>
      <c r="H141" s="43"/>
      <c r="I141" s="79"/>
      <c r="J141" s="63"/>
      <c r="K141" s="63"/>
      <c r="L141" s="63"/>
      <c r="M141" s="63"/>
      <c r="N141" s="63"/>
      <c r="O141" s="63"/>
      <c r="P141" s="63"/>
      <c r="Q141" s="43">
        <f>J141*MasterData!$B$2 + K141*MasterData!$B$3 + L141*MasterData!$B$4 +M141*MasterData!$B$5+N141*MasterData!$B$6+O141*MasterData!$B$7+P141</f>
        <v>0</v>
      </c>
      <c r="R141" s="43"/>
      <c r="S141" s="43"/>
      <c r="T141" s="43"/>
      <c r="U141" s="43"/>
      <c r="V141" s="80"/>
      <c r="W141" s="80"/>
      <c r="X141" s="80"/>
      <c r="Y141" s="66"/>
      <c r="Z141" s="66"/>
      <c r="AA141" s="66"/>
      <c r="AB141" s="47">
        <f t="shared" si="2"/>
        <v>0</v>
      </c>
      <c r="AC141" s="66"/>
      <c r="AD141" s="66"/>
      <c r="AE141" s="66"/>
      <c r="AF141" s="66"/>
      <c r="AG141" s="66"/>
    </row>
    <row r="142" ht="15.75" customHeight="1">
      <c r="A142" s="43"/>
      <c r="B142" s="68"/>
      <c r="C142" s="68"/>
      <c r="D142" s="43"/>
      <c r="E142" s="43"/>
      <c r="F142" s="43"/>
      <c r="G142" s="43"/>
      <c r="H142" s="43"/>
      <c r="I142" s="79"/>
      <c r="J142" s="63"/>
      <c r="K142" s="63"/>
      <c r="L142" s="63"/>
      <c r="M142" s="63"/>
      <c r="N142" s="63"/>
      <c r="O142" s="63"/>
      <c r="P142" s="63"/>
      <c r="Q142" s="43">
        <f>J142*MasterData!$B$2 + K142*MasterData!$B$3 + L142*MasterData!$B$4 +M142*MasterData!$B$5+N142*MasterData!$B$6+O142*MasterData!$B$7+P142</f>
        <v>0</v>
      </c>
      <c r="R142" s="43"/>
      <c r="S142" s="43"/>
      <c r="T142" s="43"/>
      <c r="U142" s="43"/>
      <c r="V142" s="80"/>
      <c r="W142" s="80"/>
      <c r="X142" s="80"/>
      <c r="Y142" s="66"/>
      <c r="Z142" s="66"/>
      <c r="AA142" s="66"/>
      <c r="AB142" s="47">
        <f t="shared" si="2"/>
        <v>0</v>
      </c>
      <c r="AC142" s="66"/>
      <c r="AD142" s="66"/>
      <c r="AE142" s="66"/>
      <c r="AF142" s="66"/>
      <c r="AG142" s="66"/>
    </row>
    <row r="143" ht="15.75" customHeight="1">
      <c r="A143" s="43"/>
      <c r="B143" s="68"/>
      <c r="C143" s="68"/>
      <c r="D143" s="43"/>
      <c r="E143" s="43"/>
      <c r="F143" s="43"/>
      <c r="G143" s="43"/>
      <c r="H143" s="43"/>
      <c r="I143" s="79"/>
      <c r="J143" s="63"/>
      <c r="K143" s="63"/>
      <c r="L143" s="63"/>
      <c r="M143" s="63"/>
      <c r="N143" s="63"/>
      <c r="O143" s="63"/>
      <c r="P143" s="63"/>
      <c r="Q143" s="43">
        <f>J143*MasterData!$B$2 + K143*MasterData!$B$3 + L143*MasterData!$B$4 +M143*MasterData!$B$5+N143*MasterData!$B$6+O143*MasterData!$B$7+P143</f>
        <v>0</v>
      </c>
      <c r="R143" s="43"/>
      <c r="S143" s="43"/>
      <c r="T143" s="43"/>
      <c r="U143" s="43"/>
      <c r="V143" s="80"/>
      <c r="W143" s="80"/>
      <c r="X143" s="80"/>
      <c r="Y143" s="66"/>
      <c r="Z143" s="66"/>
      <c r="AA143" s="66"/>
      <c r="AB143" s="47">
        <f t="shared" si="2"/>
        <v>0</v>
      </c>
      <c r="AC143" s="66"/>
      <c r="AD143" s="66"/>
      <c r="AE143" s="66"/>
      <c r="AF143" s="66"/>
      <c r="AG143" s="66"/>
    </row>
    <row r="144" ht="15.75" customHeight="1">
      <c r="A144" s="43"/>
      <c r="B144" s="68"/>
      <c r="C144" s="68"/>
      <c r="D144" s="43"/>
      <c r="E144" s="43"/>
      <c r="F144" s="43"/>
      <c r="G144" s="43"/>
      <c r="H144" s="43"/>
      <c r="I144" s="79"/>
      <c r="J144" s="63"/>
      <c r="K144" s="63"/>
      <c r="L144" s="63"/>
      <c r="M144" s="63"/>
      <c r="N144" s="63"/>
      <c r="O144" s="63"/>
      <c r="P144" s="63"/>
      <c r="Q144" s="43">
        <f>J144*MasterData!$B$2 + K144*MasterData!$B$3 + L144*MasterData!$B$4 +M144*MasterData!$B$5+N144*MasterData!$B$6+O144*MasterData!$B$7+P144</f>
        <v>0</v>
      </c>
      <c r="R144" s="43"/>
      <c r="S144" s="43"/>
      <c r="T144" s="43"/>
      <c r="U144" s="43"/>
      <c r="V144" s="80"/>
      <c r="W144" s="80"/>
      <c r="X144" s="80"/>
      <c r="Y144" s="66"/>
      <c r="Z144" s="66"/>
      <c r="AA144" s="66"/>
      <c r="AB144" s="47">
        <f t="shared" si="2"/>
        <v>0</v>
      </c>
      <c r="AC144" s="66"/>
      <c r="AD144" s="66"/>
      <c r="AE144" s="66"/>
      <c r="AF144" s="66"/>
      <c r="AG144" s="66"/>
    </row>
    <row r="145" ht="15.75" customHeight="1">
      <c r="A145" s="43"/>
      <c r="B145" s="68"/>
      <c r="C145" s="68"/>
      <c r="D145" s="43"/>
      <c r="E145" s="43"/>
      <c r="F145" s="43"/>
      <c r="G145" s="43"/>
      <c r="H145" s="43"/>
      <c r="I145" s="79"/>
      <c r="J145" s="63"/>
      <c r="K145" s="63"/>
      <c r="L145" s="63"/>
      <c r="M145" s="63"/>
      <c r="N145" s="63"/>
      <c r="O145" s="63"/>
      <c r="P145" s="63"/>
      <c r="Q145" s="43">
        <f>J145*MasterData!$B$2 + K145*MasterData!$B$3 + L145*MasterData!$B$4 +M145*MasterData!$B$5+N145*MasterData!$B$6+O145*MasterData!$B$7+P145</f>
        <v>0</v>
      </c>
      <c r="R145" s="43"/>
      <c r="S145" s="43"/>
      <c r="T145" s="43"/>
      <c r="U145" s="43"/>
      <c r="V145" s="80"/>
      <c r="W145" s="80"/>
      <c r="X145" s="80"/>
      <c r="Y145" s="66"/>
      <c r="Z145" s="66"/>
      <c r="AA145" s="66"/>
      <c r="AB145" s="47">
        <f t="shared" si="2"/>
        <v>0</v>
      </c>
      <c r="AC145" s="66"/>
      <c r="AD145" s="66"/>
      <c r="AE145" s="66"/>
      <c r="AF145" s="66"/>
      <c r="AG145" s="66"/>
    </row>
    <row r="146" ht="15.75" customHeight="1">
      <c r="A146" s="43"/>
      <c r="B146" s="68"/>
      <c r="C146" s="68"/>
      <c r="D146" s="43"/>
      <c r="E146" s="43"/>
      <c r="F146" s="43"/>
      <c r="G146" s="43"/>
      <c r="H146" s="43"/>
      <c r="I146" s="79"/>
      <c r="J146" s="63"/>
      <c r="K146" s="63"/>
      <c r="L146" s="63"/>
      <c r="M146" s="63"/>
      <c r="N146" s="63"/>
      <c r="O146" s="63"/>
      <c r="P146" s="63"/>
      <c r="Q146" s="43">
        <f>J146*MasterData!$B$2 + K146*MasterData!$B$3 + L146*MasterData!$B$4 +M146*MasterData!$B$5+N146*MasterData!$B$6+O146*MasterData!$B$7+P146</f>
        <v>0</v>
      </c>
      <c r="R146" s="43"/>
      <c r="S146" s="43"/>
      <c r="T146" s="43"/>
      <c r="U146" s="43"/>
      <c r="V146" s="80"/>
      <c r="W146" s="80"/>
      <c r="X146" s="80"/>
      <c r="Y146" s="66"/>
      <c r="Z146" s="66"/>
      <c r="AA146" s="66"/>
      <c r="AB146" s="47">
        <f t="shared" si="2"/>
        <v>0</v>
      </c>
      <c r="AC146" s="66"/>
      <c r="AD146" s="66"/>
      <c r="AE146" s="66"/>
      <c r="AF146" s="66"/>
      <c r="AG146" s="66"/>
    </row>
    <row r="147" ht="15.75" customHeight="1">
      <c r="A147" s="43"/>
      <c r="B147" s="68"/>
      <c r="C147" s="68"/>
      <c r="D147" s="43"/>
      <c r="E147" s="43"/>
      <c r="F147" s="43"/>
      <c r="G147" s="43"/>
      <c r="H147" s="43"/>
      <c r="I147" s="79"/>
      <c r="J147" s="63"/>
      <c r="K147" s="63"/>
      <c r="L147" s="63"/>
      <c r="M147" s="63"/>
      <c r="N147" s="63"/>
      <c r="O147" s="63"/>
      <c r="P147" s="63"/>
      <c r="Q147" s="43">
        <f>J147*MasterData!$B$2 + K147*MasterData!$B$3 + L147*MasterData!$B$4 +M147*MasterData!$B$5+N147*MasterData!$B$6+O147*MasterData!$B$7+P147</f>
        <v>0</v>
      </c>
      <c r="R147" s="43"/>
      <c r="S147" s="43"/>
      <c r="T147" s="43"/>
      <c r="U147" s="43"/>
      <c r="V147" s="80"/>
      <c r="W147" s="80"/>
      <c r="X147" s="80"/>
      <c r="Y147" s="66"/>
      <c r="Z147" s="66"/>
      <c r="AA147" s="66"/>
      <c r="AB147" s="47">
        <f t="shared" si="2"/>
        <v>0</v>
      </c>
      <c r="AC147" s="66"/>
      <c r="AD147" s="66"/>
      <c r="AE147" s="66"/>
      <c r="AF147" s="66"/>
      <c r="AG147" s="66"/>
    </row>
    <row r="148" ht="15.75" customHeight="1">
      <c r="A148" s="43"/>
      <c r="B148" s="68"/>
      <c r="C148" s="68"/>
      <c r="D148" s="43"/>
      <c r="E148" s="43"/>
      <c r="F148" s="43"/>
      <c r="G148" s="43"/>
      <c r="H148" s="43"/>
      <c r="I148" s="79"/>
      <c r="J148" s="63"/>
      <c r="K148" s="63"/>
      <c r="L148" s="63"/>
      <c r="M148" s="63"/>
      <c r="N148" s="63"/>
      <c r="O148" s="63"/>
      <c r="P148" s="63"/>
      <c r="Q148" s="43">
        <f>J148*MasterData!$B$2 + K148*MasterData!$B$3 + L148*MasterData!$B$4 +M148*MasterData!$B$5+N148*MasterData!$B$6+O148*MasterData!$B$7+P148</f>
        <v>0</v>
      </c>
      <c r="R148" s="43"/>
      <c r="S148" s="43"/>
      <c r="T148" s="43"/>
      <c r="U148" s="43"/>
      <c r="V148" s="80"/>
      <c r="W148" s="80"/>
      <c r="X148" s="80"/>
      <c r="Y148" s="66"/>
      <c r="Z148" s="66"/>
      <c r="AA148" s="66"/>
      <c r="AB148" s="47">
        <f t="shared" si="2"/>
        <v>0</v>
      </c>
      <c r="AC148" s="66"/>
      <c r="AD148" s="66"/>
      <c r="AE148" s="66"/>
      <c r="AF148" s="66"/>
      <c r="AG148" s="66"/>
    </row>
    <row r="149" ht="15.75" customHeight="1">
      <c r="A149" s="43"/>
      <c r="B149" s="68"/>
      <c r="C149" s="68"/>
      <c r="D149" s="43"/>
      <c r="E149" s="43"/>
      <c r="F149" s="43"/>
      <c r="G149" s="43"/>
      <c r="H149" s="43"/>
      <c r="I149" s="79"/>
      <c r="J149" s="63"/>
      <c r="K149" s="63"/>
      <c r="L149" s="63"/>
      <c r="M149" s="63"/>
      <c r="N149" s="63"/>
      <c r="O149" s="63"/>
      <c r="P149" s="63"/>
      <c r="Q149" s="43">
        <f>J149*MasterData!$B$2 + K149*MasterData!$B$3 + L149*MasterData!$B$4 +M149*MasterData!$B$5+N149*MasterData!$B$6+O149*MasterData!$B$7+P149</f>
        <v>0</v>
      </c>
      <c r="R149" s="43"/>
      <c r="S149" s="43"/>
      <c r="T149" s="43"/>
      <c r="U149" s="43"/>
      <c r="V149" s="80"/>
      <c r="W149" s="80"/>
      <c r="X149" s="80"/>
      <c r="Y149" s="66"/>
      <c r="Z149" s="66"/>
      <c r="AA149" s="66"/>
      <c r="AB149" s="47">
        <f t="shared" si="2"/>
        <v>0</v>
      </c>
      <c r="AC149" s="66"/>
      <c r="AD149" s="66"/>
      <c r="AE149" s="66"/>
      <c r="AF149" s="66"/>
      <c r="AG149" s="66"/>
    </row>
    <row r="150" ht="15.75" customHeight="1">
      <c r="A150" s="43"/>
      <c r="B150" s="68"/>
      <c r="C150" s="68"/>
      <c r="D150" s="43"/>
      <c r="E150" s="43"/>
      <c r="F150" s="43"/>
      <c r="G150" s="43"/>
      <c r="H150" s="43"/>
      <c r="I150" s="79"/>
      <c r="J150" s="63"/>
      <c r="K150" s="63"/>
      <c r="L150" s="63"/>
      <c r="M150" s="63"/>
      <c r="N150" s="63"/>
      <c r="O150" s="63"/>
      <c r="P150" s="63"/>
      <c r="Q150" s="43">
        <f>J150*MasterData!$B$2 + K150*MasterData!$B$3 + L150*MasterData!$B$4 +M150*MasterData!$B$5+N150*MasterData!$B$6+O150*MasterData!$B$7+P150</f>
        <v>0</v>
      </c>
      <c r="R150" s="43"/>
      <c r="S150" s="43"/>
      <c r="T150" s="43"/>
      <c r="U150" s="43"/>
      <c r="V150" s="80"/>
      <c r="W150" s="80"/>
      <c r="X150" s="80"/>
      <c r="Y150" s="66"/>
      <c r="Z150" s="66"/>
      <c r="AA150" s="66"/>
      <c r="AB150" s="47">
        <f t="shared" si="2"/>
        <v>0</v>
      </c>
      <c r="AC150" s="66"/>
      <c r="AD150" s="66"/>
      <c r="AE150" s="66"/>
      <c r="AF150" s="66"/>
      <c r="AG150" s="66"/>
    </row>
    <row r="151" ht="15.75" customHeight="1">
      <c r="A151" s="43"/>
      <c r="B151" s="68"/>
      <c r="C151" s="68"/>
      <c r="D151" s="43"/>
      <c r="E151" s="43"/>
      <c r="F151" s="43"/>
      <c r="G151" s="43"/>
      <c r="H151" s="43"/>
      <c r="I151" s="79"/>
      <c r="J151" s="63"/>
      <c r="K151" s="63"/>
      <c r="L151" s="63"/>
      <c r="M151" s="63"/>
      <c r="N151" s="63"/>
      <c r="O151" s="63"/>
      <c r="P151" s="63"/>
      <c r="Q151" s="43">
        <f>J151*MasterData!$B$2 + K151*MasterData!$B$3 + L151*MasterData!$B$4 +M151*MasterData!$B$5+N151*MasterData!$B$6+O151*MasterData!$B$7+P151</f>
        <v>0</v>
      </c>
      <c r="R151" s="43"/>
      <c r="S151" s="43"/>
      <c r="T151" s="43"/>
      <c r="U151" s="43"/>
      <c r="V151" s="80"/>
      <c r="W151" s="80"/>
      <c r="X151" s="80"/>
      <c r="Y151" s="66"/>
      <c r="Z151" s="66"/>
      <c r="AA151" s="66"/>
      <c r="AB151" s="47">
        <f t="shared" si="2"/>
        <v>0</v>
      </c>
      <c r="AC151" s="66"/>
      <c r="AD151" s="66"/>
      <c r="AE151" s="66"/>
      <c r="AF151" s="66"/>
      <c r="AG151" s="66"/>
    </row>
    <row r="152" ht="15.75" customHeight="1">
      <c r="A152" s="43"/>
      <c r="B152" s="68"/>
      <c r="C152" s="68"/>
      <c r="D152" s="43"/>
      <c r="E152" s="43"/>
      <c r="F152" s="43"/>
      <c r="G152" s="43"/>
      <c r="H152" s="43"/>
      <c r="I152" s="79"/>
      <c r="J152" s="63"/>
      <c r="K152" s="63"/>
      <c r="L152" s="63"/>
      <c r="M152" s="63"/>
      <c r="N152" s="63"/>
      <c r="O152" s="63"/>
      <c r="P152" s="63"/>
      <c r="Q152" s="43">
        <f>J152*MasterData!$B$2 + K152*MasterData!$B$3 + L152*MasterData!$B$4 +M152*MasterData!$B$5+N152*MasterData!$B$6+O152*MasterData!$B$7+P152</f>
        <v>0</v>
      </c>
      <c r="R152" s="43"/>
      <c r="S152" s="43"/>
      <c r="T152" s="43"/>
      <c r="U152" s="43"/>
      <c r="V152" s="80"/>
      <c r="W152" s="80"/>
      <c r="X152" s="80"/>
      <c r="Y152" s="66"/>
      <c r="Z152" s="66"/>
      <c r="AA152" s="66"/>
      <c r="AB152" s="47">
        <f t="shared" si="2"/>
        <v>0</v>
      </c>
      <c r="AC152" s="66"/>
      <c r="AD152" s="66"/>
      <c r="AE152" s="66"/>
      <c r="AF152" s="66"/>
      <c r="AG152" s="66"/>
    </row>
    <row r="153" ht="15.75" customHeight="1">
      <c r="A153" s="43"/>
      <c r="B153" s="68"/>
      <c r="C153" s="68"/>
      <c r="D153" s="43"/>
      <c r="E153" s="43"/>
      <c r="F153" s="43"/>
      <c r="G153" s="43"/>
      <c r="H153" s="43"/>
      <c r="I153" s="79"/>
      <c r="J153" s="63"/>
      <c r="K153" s="63"/>
      <c r="L153" s="63"/>
      <c r="M153" s="63"/>
      <c r="N153" s="63"/>
      <c r="O153" s="63"/>
      <c r="P153" s="63"/>
      <c r="Q153" s="43">
        <f>J153*MasterData!$B$2 + K153*MasterData!$B$3 + L153*MasterData!$B$4 +M153*MasterData!$B$5+N153*MasterData!$B$6+O153*MasterData!$B$7+P153</f>
        <v>0</v>
      </c>
      <c r="R153" s="43"/>
      <c r="S153" s="43"/>
      <c r="T153" s="43"/>
      <c r="U153" s="43"/>
      <c r="V153" s="80"/>
      <c r="W153" s="80"/>
      <c r="X153" s="80"/>
      <c r="Y153" s="66"/>
      <c r="Z153" s="66"/>
      <c r="AA153" s="66"/>
      <c r="AB153" s="47">
        <f t="shared" si="2"/>
        <v>0</v>
      </c>
      <c r="AC153" s="66"/>
      <c r="AD153" s="66"/>
      <c r="AE153" s="66"/>
      <c r="AF153" s="66"/>
      <c r="AG153" s="66"/>
    </row>
    <row r="154" ht="15.75" customHeight="1">
      <c r="A154" s="43"/>
      <c r="B154" s="68"/>
      <c r="C154" s="68"/>
      <c r="D154" s="43"/>
      <c r="E154" s="43"/>
      <c r="F154" s="43"/>
      <c r="G154" s="43"/>
      <c r="H154" s="43"/>
      <c r="I154" s="79"/>
      <c r="J154" s="63"/>
      <c r="K154" s="63"/>
      <c r="L154" s="63"/>
      <c r="M154" s="63"/>
      <c r="N154" s="63"/>
      <c r="O154" s="63"/>
      <c r="P154" s="63"/>
      <c r="Q154" s="43">
        <f>J154*MasterData!$B$2 + K154*MasterData!$B$3 + L154*MasterData!$B$4 +M154*MasterData!$B$5+N154*MasterData!$B$6+O154*MasterData!$B$7+P154</f>
        <v>0</v>
      </c>
      <c r="R154" s="43"/>
      <c r="S154" s="43"/>
      <c r="T154" s="43"/>
      <c r="U154" s="43"/>
      <c r="V154" s="80"/>
      <c r="W154" s="80"/>
      <c r="X154" s="80"/>
      <c r="Y154" s="66"/>
      <c r="Z154" s="66"/>
      <c r="AA154" s="66"/>
      <c r="AB154" s="47">
        <f t="shared" si="2"/>
        <v>0</v>
      </c>
      <c r="AC154" s="66"/>
      <c r="AD154" s="66"/>
      <c r="AE154" s="66"/>
      <c r="AF154" s="66"/>
      <c r="AG154" s="66"/>
    </row>
    <row r="155" ht="15.75" customHeight="1">
      <c r="A155" s="43"/>
      <c r="B155" s="68"/>
      <c r="C155" s="68"/>
      <c r="D155" s="43"/>
      <c r="E155" s="43"/>
      <c r="F155" s="43"/>
      <c r="G155" s="43"/>
      <c r="H155" s="43"/>
      <c r="I155" s="79"/>
      <c r="J155" s="63"/>
      <c r="K155" s="63"/>
      <c r="L155" s="63"/>
      <c r="M155" s="63"/>
      <c r="N155" s="63"/>
      <c r="O155" s="63"/>
      <c r="P155" s="63"/>
      <c r="Q155" s="43">
        <f>J155*MasterData!$B$2 + K155*MasterData!$B$3 + L155*MasterData!$B$4 +M155*MasterData!$B$5+N155*MasterData!$B$6+O155*MasterData!$B$7+P155</f>
        <v>0</v>
      </c>
      <c r="R155" s="43"/>
      <c r="S155" s="43"/>
      <c r="T155" s="43"/>
      <c r="U155" s="43"/>
      <c r="V155" s="80"/>
      <c r="W155" s="80"/>
      <c r="X155" s="80"/>
      <c r="Y155" s="66"/>
      <c r="Z155" s="66"/>
      <c r="AA155" s="66"/>
      <c r="AB155" s="47">
        <f t="shared" si="2"/>
        <v>0</v>
      </c>
      <c r="AC155" s="66"/>
      <c r="AD155" s="66"/>
      <c r="AE155" s="66"/>
      <c r="AF155" s="66"/>
      <c r="AG155" s="66"/>
    </row>
    <row r="156" ht="15.75" customHeight="1">
      <c r="A156" s="43"/>
      <c r="B156" s="68"/>
      <c r="C156" s="68"/>
      <c r="D156" s="43"/>
      <c r="E156" s="43"/>
      <c r="F156" s="43"/>
      <c r="G156" s="43"/>
      <c r="H156" s="43"/>
      <c r="I156" s="79"/>
      <c r="J156" s="63"/>
      <c r="K156" s="63"/>
      <c r="L156" s="63"/>
      <c r="M156" s="63"/>
      <c r="N156" s="63"/>
      <c r="O156" s="63"/>
      <c r="P156" s="63"/>
      <c r="Q156" s="43">
        <f>J156*MasterData!$B$2 + K156*MasterData!$B$3 + L156*MasterData!$B$4 +M156*MasterData!$B$5+N156*MasterData!$B$6+O156*MasterData!$B$7+P156</f>
        <v>0</v>
      </c>
      <c r="R156" s="43"/>
      <c r="S156" s="43"/>
      <c r="T156" s="43"/>
      <c r="U156" s="43"/>
      <c r="V156" s="80"/>
      <c r="W156" s="80"/>
      <c r="X156" s="80"/>
      <c r="Y156" s="66"/>
      <c r="Z156" s="66"/>
      <c r="AA156" s="66"/>
      <c r="AB156" s="47">
        <f t="shared" si="2"/>
        <v>0</v>
      </c>
      <c r="AC156" s="66"/>
      <c r="AD156" s="66"/>
      <c r="AE156" s="66"/>
      <c r="AF156" s="66"/>
      <c r="AG156" s="66"/>
    </row>
    <row r="157" ht="15.75" customHeight="1">
      <c r="A157" s="43"/>
      <c r="B157" s="68"/>
      <c r="C157" s="68"/>
      <c r="D157" s="43"/>
      <c r="E157" s="43"/>
      <c r="F157" s="43"/>
      <c r="G157" s="43"/>
      <c r="H157" s="43"/>
      <c r="I157" s="79"/>
      <c r="J157" s="63"/>
      <c r="K157" s="63"/>
      <c r="L157" s="63"/>
      <c r="M157" s="63"/>
      <c r="N157" s="63"/>
      <c r="O157" s="63"/>
      <c r="P157" s="63"/>
      <c r="Q157" s="43">
        <f>J157*MasterData!$B$2 + K157*MasterData!$B$3 + L157*MasterData!$B$4 +M157*MasterData!$B$5+N157*MasterData!$B$6+O157*MasterData!$B$7+P157</f>
        <v>0</v>
      </c>
      <c r="R157" s="43"/>
      <c r="S157" s="43"/>
      <c r="T157" s="43"/>
      <c r="U157" s="43"/>
      <c r="V157" s="80"/>
      <c r="W157" s="80"/>
      <c r="X157" s="80"/>
      <c r="Y157" s="66"/>
      <c r="Z157" s="66"/>
      <c r="AA157" s="66"/>
      <c r="AB157" s="47">
        <f t="shared" si="2"/>
        <v>0</v>
      </c>
      <c r="AC157" s="66"/>
      <c r="AD157" s="66"/>
      <c r="AE157" s="66"/>
      <c r="AF157" s="66"/>
      <c r="AG157" s="66"/>
    </row>
    <row r="158" ht="15.75" customHeight="1">
      <c r="A158" s="43"/>
      <c r="B158" s="68"/>
      <c r="C158" s="68"/>
      <c r="D158" s="43"/>
      <c r="E158" s="43"/>
      <c r="F158" s="43"/>
      <c r="G158" s="43"/>
      <c r="H158" s="43"/>
      <c r="I158" s="79"/>
      <c r="J158" s="63"/>
      <c r="K158" s="63"/>
      <c r="L158" s="63"/>
      <c r="M158" s="63"/>
      <c r="N158" s="63"/>
      <c r="O158" s="63"/>
      <c r="P158" s="63"/>
      <c r="Q158" s="43">
        <f>J158*MasterData!$B$2 + K158*MasterData!$B$3 + L158*MasterData!$B$4 +M158*MasterData!$B$5+N158*MasterData!$B$6+O158*MasterData!$B$7+P158</f>
        <v>0</v>
      </c>
      <c r="R158" s="43"/>
      <c r="S158" s="43"/>
      <c r="T158" s="43"/>
      <c r="U158" s="43"/>
      <c r="V158" s="80"/>
      <c r="W158" s="80"/>
      <c r="X158" s="80"/>
      <c r="Y158" s="66"/>
      <c r="Z158" s="66"/>
      <c r="AA158" s="66"/>
      <c r="AB158" s="47">
        <f t="shared" si="2"/>
        <v>0</v>
      </c>
      <c r="AC158" s="66"/>
      <c r="AD158" s="66"/>
      <c r="AE158" s="66"/>
      <c r="AF158" s="66"/>
      <c r="AG158" s="66"/>
    </row>
    <row r="159" ht="15.75" customHeight="1">
      <c r="A159" s="43"/>
      <c r="B159" s="68"/>
      <c r="C159" s="68"/>
      <c r="D159" s="43"/>
      <c r="E159" s="43"/>
      <c r="F159" s="43"/>
      <c r="G159" s="43"/>
      <c r="H159" s="43"/>
      <c r="I159" s="79"/>
      <c r="J159" s="63"/>
      <c r="K159" s="63"/>
      <c r="L159" s="63"/>
      <c r="M159" s="63"/>
      <c r="N159" s="63"/>
      <c r="O159" s="63"/>
      <c r="P159" s="63"/>
      <c r="Q159" s="43">
        <f>J159*MasterData!$B$2 + K159*MasterData!$B$3 + L159*MasterData!$B$4 +M159*MasterData!$B$5+N159*MasterData!$B$6+O159*MasterData!$B$7+P159</f>
        <v>0</v>
      </c>
      <c r="R159" s="43"/>
      <c r="S159" s="43"/>
      <c r="T159" s="43"/>
      <c r="U159" s="43"/>
      <c r="V159" s="80"/>
      <c r="W159" s="80"/>
      <c r="X159" s="80"/>
      <c r="Y159" s="66"/>
      <c r="Z159" s="66"/>
      <c r="AA159" s="66"/>
      <c r="AB159" s="47">
        <f t="shared" si="2"/>
        <v>0</v>
      </c>
      <c r="AC159" s="66"/>
      <c r="AD159" s="66"/>
      <c r="AE159" s="66"/>
      <c r="AF159" s="66"/>
      <c r="AG159" s="66"/>
    </row>
    <row r="160" ht="15.75" customHeight="1">
      <c r="A160" s="43"/>
      <c r="B160" s="68"/>
      <c r="C160" s="68"/>
      <c r="D160" s="43"/>
      <c r="E160" s="43"/>
      <c r="F160" s="43"/>
      <c r="G160" s="43"/>
      <c r="H160" s="43"/>
      <c r="I160" s="79"/>
      <c r="J160" s="63"/>
      <c r="K160" s="63"/>
      <c r="L160" s="63"/>
      <c r="M160" s="63"/>
      <c r="N160" s="63"/>
      <c r="O160" s="63"/>
      <c r="P160" s="63"/>
      <c r="Q160" s="43">
        <f>J160*MasterData!$B$2 + K160*MasterData!$B$3 + L160*MasterData!$B$4 +M160*MasterData!$B$5+N160*MasterData!$B$6+O160*MasterData!$B$7+P160</f>
        <v>0</v>
      </c>
      <c r="R160" s="43"/>
      <c r="S160" s="43"/>
      <c r="T160" s="43"/>
      <c r="U160" s="43"/>
      <c r="V160" s="80"/>
      <c r="W160" s="80"/>
      <c r="X160" s="80"/>
      <c r="Y160" s="66"/>
      <c r="Z160" s="66"/>
      <c r="AA160" s="66"/>
      <c r="AB160" s="47">
        <f t="shared" si="2"/>
        <v>0</v>
      </c>
      <c r="AC160" s="66"/>
      <c r="AD160" s="66"/>
      <c r="AE160" s="66"/>
      <c r="AF160" s="66"/>
      <c r="AG160" s="66"/>
    </row>
    <row r="161" ht="15.75" customHeight="1">
      <c r="A161" s="43"/>
      <c r="B161" s="68"/>
      <c r="C161" s="68"/>
      <c r="D161" s="43"/>
      <c r="E161" s="43"/>
      <c r="F161" s="43"/>
      <c r="G161" s="43"/>
      <c r="H161" s="43"/>
      <c r="I161" s="79"/>
      <c r="J161" s="63"/>
      <c r="K161" s="63"/>
      <c r="L161" s="63"/>
      <c r="M161" s="63"/>
      <c r="N161" s="63"/>
      <c r="O161" s="63"/>
      <c r="P161" s="63"/>
      <c r="Q161" s="43">
        <f>J161*MasterData!$B$2 + K161*MasterData!$B$3 + L161*MasterData!$B$4 +M161*MasterData!$B$5+N161*MasterData!$B$6+O161*MasterData!$B$7+P161</f>
        <v>0</v>
      </c>
      <c r="R161" s="43"/>
      <c r="S161" s="43"/>
      <c r="T161" s="43"/>
      <c r="U161" s="43"/>
      <c r="V161" s="80"/>
      <c r="W161" s="80"/>
      <c r="X161" s="80"/>
      <c r="Y161" s="66"/>
      <c r="Z161" s="66"/>
      <c r="AA161" s="66"/>
      <c r="AB161" s="47">
        <f t="shared" si="2"/>
        <v>0</v>
      </c>
      <c r="AC161" s="66"/>
      <c r="AD161" s="66"/>
      <c r="AE161" s="66"/>
      <c r="AF161" s="66"/>
      <c r="AG161" s="66"/>
    </row>
    <row r="162" ht="15.75" customHeight="1">
      <c r="A162" s="43"/>
      <c r="B162" s="68"/>
      <c r="C162" s="68"/>
      <c r="D162" s="43"/>
      <c r="E162" s="43"/>
      <c r="F162" s="43"/>
      <c r="G162" s="43"/>
      <c r="H162" s="43"/>
      <c r="I162" s="79"/>
      <c r="J162" s="63"/>
      <c r="K162" s="63"/>
      <c r="L162" s="63"/>
      <c r="M162" s="63"/>
      <c r="N162" s="63"/>
      <c r="O162" s="63"/>
      <c r="P162" s="63"/>
      <c r="Q162" s="43">
        <f>J162*MasterData!$B$2 + K162*MasterData!$B$3 + L162*MasterData!$B$4 +M162*MasterData!$B$5+N162*MasterData!$B$6+O162*MasterData!$B$7+P162</f>
        <v>0</v>
      </c>
      <c r="R162" s="43"/>
      <c r="S162" s="43"/>
      <c r="T162" s="43"/>
      <c r="U162" s="43"/>
      <c r="V162" s="80"/>
      <c r="W162" s="80"/>
      <c r="X162" s="80"/>
      <c r="Y162" s="66"/>
      <c r="Z162" s="66"/>
      <c r="AA162" s="66"/>
      <c r="AB162" s="47">
        <f t="shared" si="2"/>
        <v>0</v>
      </c>
      <c r="AC162" s="66"/>
      <c r="AD162" s="66"/>
      <c r="AE162" s="66"/>
      <c r="AF162" s="66"/>
      <c r="AG162" s="66"/>
    </row>
    <row r="163" ht="15.75" customHeight="1">
      <c r="A163" s="43"/>
      <c r="B163" s="68"/>
      <c r="C163" s="68"/>
      <c r="D163" s="43"/>
      <c r="E163" s="43"/>
      <c r="F163" s="43"/>
      <c r="G163" s="43"/>
      <c r="H163" s="43"/>
      <c r="I163" s="79"/>
      <c r="J163" s="63"/>
      <c r="K163" s="63"/>
      <c r="L163" s="63"/>
      <c r="M163" s="63"/>
      <c r="N163" s="63"/>
      <c r="O163" s="63"/>
      <c r="P163" s="63"/>
      <c r="Q163" s="43">
        <f>J163*MasterData!$B$2 + K163*MasterData!$B$3 + L163*MasterData!$B$4 +M163*MasterData!$B$5+N163*MasterData!$B$6+O163*MasterData!$B$7+P163</f>
        <v>0</v>
      </c>
      <c r="R163" s="43"/>
      <c r="S163" s="43"/>
      <c r="T163" s="43"/>
      <c r="U163" s="43"/>
      <c r="V163" s="80"/>
      <c r="W163" s="80"/>
      <c r="X163" s="80"/>
      <c r="Y163" s="66"/>
      <c r="Z163" s="66"/>
      <c r="AA163" s="66"/>
      <c r="AB163" s="47">
        <f t="shared" si="2"/>
        <v>0</v>
      </c>
      <c r="AC163" s="66"/>
      <c r="AD163" s="66"/>
      <c r="AE163" s="66"/>
      <c r="AF163" s="66"/>
      <c r="AG163" s="66"/>
    </row>
    <row r="164" ht="15.75" customHeight="1">
      <c r="A164" s="43"/>
      <c r="B164" s="68"/>
      <c r="C164" s="68"/>
      <c r="D164" s="43"/>
      <c r="E164" s="43"/>
      <c r="F164" s="43"/>
      <c r="G164" s="43"/>
      <c r="H164" s="43"/>
      <c r="I164" s="79"/>
      <c r="J164" s="63"/>
      <c r="K164" s="63"/>
      <c r="L164" s="63"/>
      <c r="M164" s="63"/>
      <c r="N164" s="63"/>
      <c r="O164" s="63"/>
      <c r="P164" s="63"/>
      <c r="Q164" s="43">
        <f>J164*MasterData!$B$2 + K164*MasterData!$B$3 + L164*MasterData!$B$4 +M164*MasterData!$B$5+N164*MasterData!$B$6+O164*MasterData!$B$7+P164</f>
        <v>0</v>
      </c>
      <c r="R164" s="43"/>
      <c r="S164" s="43"/>
      <c r="T164" s="43"/>
      <c r="U164" s="43"/>
      <c r="V164" s="80"/>
      <c r="W164" s="80"/>
      <c r="X164" s="80"/>
      <c r="Y164" s="66"/>
      <c r="Z164" s="66"/>
      <c r="AA164" s="66"/>
      <c r="AB164" s="47">
        <f t="shared" si="2"/>
        <v>0</v>
      </c>
      <c r="AC164" s="66"/>
      <c r="AD164" s="66"/>
      <c r="AE164" s="66"/>
      <c r="AF164" s="66"/>
      <c r="AG164" s="66"/>
    </row>
    <row r="165" ht="15.75" customHeight="1">
      <c r="A165" s="43"/>
      <c r="B165" s="68"/>
      <c r="C165" s="68"/>
      <c r="D165" s="43"/>
      <c r="E165" s="43"/>
      <c r="F165" s="43"/>
      <c r="G165" s="43"/>
      <c r="H165" s="43"/>
      <c r="I165" s="79"/>
      <c r="J165" s="63"/>
      <c r="K165" s="63"/>
      <c r="L165" s="63"/>
      <c r="M165" s="63"/>
      <c r="N165" s="63"/>
      <c r="O165" s="63"/>
      <c r="P165" s="63"/>
      <c r="Q165" s="43">
        <f>J165*MasterData!$B$2 + K165*MasterData!$B$3 + L165*MasterData!$B$4 +M165*MasterData!$B$5+N165*MasterData!$B$6+O165*MasterData!$B$7+P165</f>
        <v>0</v>
      </c>
      <c r="R165" s="43"/>
      <c r="S165" s="43"/>
      <c r="T165" s="43"/>
      <c r="U165" s="43"/>
      <c r="V165" s="80"/>
      <c r="W165" s="80"/>
      <c r="X165" s="80"/>
      <c r="Y165" s="66"/>
      <c r="Z165" s="66"/>
      <c r="AA165" s="66"/>
      <c r="AB165" s="47">
        <f t="shared" si="2"/>
        <v>0</v>
      </c>
      <c r="AC165" s="66"/>
      <c r="AD165" s="66"/>
      <c r="AE165" s="66"/>
      <c r="AF165" s="66"/>
      <c r="AG165" s="66"/>
    </row>
    <row r="166" ht="15.75" customHeight="1">
      <c r="A166" s="43"/>
      <c r="B166" s="68"/>
      <c r="C166" s="68"/>
      <c r="D166" s="43"/>
      <c r="E166" s="43"/>
      <c r="F166" s="43"/>
      <c r="G166" s="43"/>
      <c r="H166" s="43"/>
      <c r="I166" s="79"/>
      <c r="J166" s="63"/>
      <c r="K166" s="63"/>
      <c r="L166" s="63"/>
      <c r="M166" s="63"/>
      <c r="N166" s="63"/>
      <c r="O166" s="63"/>
      <c r="P166" s="63"/>
      <c r="Q166" s="43">
        <f>J166*MasterData!$B$2 + K166*MasterData!$B$3 + L166*MasterData!$B$4 +M166*MasterData!$B$5+N166*MasterData!$B$6+O166*MasterData!$B$7+P166</f>
        <v>0</v>
      </c>
      <c r="R166" s="43"/>
      <c r="S166" s="43"/>
      <c r="T166" s="43"/>
      <c r="U166" s="43"/>
      <c r="V166" s="80"/>
      <c r="W166" s="80"/>
      <c r="X166" s="80"/>
      <c r="Y166" s="66"/>
      <c r="Z166" s="66"/>
      <c r="AA166" s="66"/>
      <c r="AB166" s="47">
        <f t="shared" si="2"/>
        <v>0</v>
      </c>
      <c r="AC166" s="66"/>
      <c r="AD166" s="66"/>
      <c r="AE166" s="66"/>
      <c r="AF166" s="66"/>
      <c r="AG166" s="66"/>
    </row>
    <row r="167" ht="15.75" customHeight="1">
      <c r="A167" s="43"/>
      <c r="B167" s="68"/>
      <c r="C167" s="68"/>
      <c r="D167" s="43"/>
      <c r="E167" s="43"/>
      <c r="F167" s="43"/>
      <c r="G167" s="43"/>
      <c r="H167" s="43"/>
      <c r="I167" s="79"/>
      <c r="J167" s="63"/>
      <c r="K167" s="63"/>
      <c r="L167" s="63"/>
      <c r="M167" s="63"/>
      <c r="N167" s="63"/>
      <c r="O167" s="63"/>
      <c r="P167" s="63"/>
      <c r="Q167" s="43">
        <f>J167*MasterData!$B$2 + K167*MasterData!$B$3 + L167*MasterData!$B$4 +M167*MasterData!$B$5+N167*MasterData!$B$6+O167*MasterData!$B$7+P167</f>
        <v>0</v>
      </c>
      <c r="R167" s="43"/>
      <c r="S167" s="43"/>
      <c r="T167" s="43"/>
      <c r="U167" s="43"/>
      <c r="V167" s="80"/>
      <c r="W167" s="80"/>
      <c r="X167" s="80"/>
      <c r="Y167" s="66"/>
      <c r="Z167" s="66"/>
      <c r="AA167" s="66"/>
      <c r="AB167" s="47">
        <f t="shared" si="2"/>
        <v>0</v>
      </c>
      <c r="AC167" s="66"/>
      <c r="AD167" s="66"/>
      <c r="AE167" s="66"/>
      <c r="AF167" s="66"/>
      <c r="AG167" s="66"/>
    </row>
    <row r="168" ht="15.75" customHeight="1">
      <c r="A168" s="43"/>
      <c r="B168" s="68"/>
      <c r="C168" s="68"/>
      <c r="D168" s="43"/>
      <c r="E168" s="43"/>
      <c r="F168" s="43"/>
      <c r="G168" s="43"/>
      <c r="H168" s="43"/>
      <c r="I168" s="79"/>
      <c r="J168" s="63"/>
      <c r="K168" s="63"/>
      <c r="L168" s="63"/>
      <c r="M168" s="63"/>
      <c r="N168" s="63"/>
      <c r="O168" s="63"/>
      <c r="P168" s="63"/>
      <c r="Q168" s="43">
        <f>J168*MasterData!$B$2 + K168*MasterData!$B$3 + L168*MasterData!$B$4 +M168*MasterData!$B$5+N168*MasterData!$B$6+O168*MasterData!$B$7+P168</f>
        <v>0</v>
      </c>
      <c r="R168" s="43"/>
      <c r="S168" s="43"/>
      <c r="T168" s="43"/>
      <c r="U168" s="43"/>
      <c r="V168" s="80"/>
      <c r="W168" s="80"/>
      <c r="X168" s="80"/>
      <c r="Y168" s="66"/>
      <c r="Z168" s="66"/>
      <c r="AA168" s="66"/>
      <c r="AB168" s="47">
        <f t="shared" si="2"/>
        <v>0</v>
      </c>
      <c r="AC168" s="66"/>
      <c r="AD168" s="66"/>
      <c r="AE168" s="66"/>
      <c r="AF168" s="66"/>
      <c r="AG168" s="66"/>
    </row>
    <row r="169" ht="15.75" customHeight="1">
      <c r="A169" s="43"/>
      <c r="B169" s="68"/>
      <c r="C169" s="68"/>
      <c r="D169" s="43"/>
      <c r="E169" s="43"/>
      <c r="F169" s="43"/>
      <c r="G169" s="43"/>
      <c r="H169" s="43"/>
      <c r="I169" s="79"/>
      <c r="J169" s="63"/>
      <c r="K169" s="63"/>
      <c r="L169" s="63"/>
      <c r="M169" s="63"/>
      <c r="N169" s="63"/>
      <c r="O169" s="63"/>
      <c r="P169" s="63"/>
      <c r="Q169" s="43">
        <f>J169*MasterData!$B$2 + K169*MasterData!$B$3 + L169*MasterData!$B$4 +M169*MasterData!$B$5+N169*MasterData!$B$6+O169*MasterData!$B$7+P169</f>
        <v>0</v>
      </c>
      <c r="R169" s="43"/>
      <c r="S169" s="43"/>
      <c r="T169" s="43"/>
      <c r="U169" s="43"/>
      <c r="V169" s="80"/>
      <c r="W169" s="80"/>
      <c r="X169" s="80"/>
      <c r="Y169" s="66"/>
      <c r="Z169" s="66"/>
      <c r="AA169" s="66"/>
      <c r="AB169" s="47">
        <f t="shared" si="2"/>
        <v>0</v>
      </c>
      <c r="AC169" s="66"/>
      <c r="AD169" s="66"/>
      <c r="AE169" s="66"/>
      <c r="AF169" s="66"/>
      <c r="AG169" s="66"/>
    </row>
    <row r="170" ht="15.75" customHeight="1">
      <c r="A170" s="43"/>
      <c r="B170" s="68"/>
      <c r="C170" s="68"/>
      <c r="D170" s="43"/>
      <c r="E170" s="43"/>
      <c r="F170" s="43"/>
      <c r="G170" s="43"/>
      <c r="H170" s="43"/>
      <c r="I170" s="79"/>
      <c r="J170" s="63"/>
      <c r="K170" s="63"/>
      <c r="L170" s="63"/>
      <c r="M170" s="63"/>
      <c r="N170" s="63"/>
      <c r="O170" s="63"/>
      <c r="P170" s="63"/>
      <c r="Q170" s="43">
        <f>J170*MasterData!$B$2 + K170*MasterData!$B$3 + L170*MasterData!$B$4 +M170*MasterData!$B$5+N170*MasterData!$B$6+O170*MasterData!$B$7+P170</f>
        <v>0</v>
      </c>
      <c r="R170" s="43"/>
      <c r="S170" s="43"/>
      <c r="T170" s="43"/>
      <c r="U170" s="43"/>
      <c r="V170" s="80"/>
      <c r="W170" s="80"/>
      <c r="X170" s="80"/>
      <c r="Y170" s="66"/>
      <c r="Z170" s="66"/>
      <c r="AA170" s="66"/>
      <c r="AB170" s="47">
        <f t="shared" si="2"/>
        <v>0</v>
      </c>
      <c r="AC170" s="66"/>
      <c r="AD170" s="66"/>
      <c r="AE170" s="66"/>
      <c r="AF170" s="66"/>
      <c r="AG170" s="66"/>
    </row>
    <row r="171" ht="15.75" customHeight="1">
      <c r="A171" s="43"/>
      <c r="B171" s="68"/>
      <c r="C171" s="68"/>
      <c r="D171" s="43"/>
      <c r="E171" s="43"/>
      <c r="F171" s="43"/>
      <c r="G171" s="43"/>
      <c r="H171" s="43"/>
      <c r="I171" s="79"/>
      <c r="J171" s="63"/>
      <c r="K171" s="63"/>
      <c r="L171" s="63"/>
      <c r="M171" s="63"/>
      <c r="N171" s="63"/>
      <c r="O171" s="63"/>
      <c r="P171" s="63"/>
      <c r="Q171" s="43">
        <f>J171*MasterData!$B$2 + K171*MasterData!$B$3 + L171*MasterData!$B$4 +M171*MasterData!$B$5+N171*MasterData!$B$6+O171*MasterData!$B$7+P171</f>
        <v>0</v>
      </c>
      <c r="R171" s="43"/>
      <c r="S171" s="43"/>
      <c r="T171" s="43"/>
      <c r="U171" s="43"/>
      <c r="V171" s="80"/>
      <c r="W171" s="80"/>
      <c r="X171" s="80"/>
      <c r="Y171" s="66"/>
      <c r="Z171" s="66"/>
      <c r="AA171" s="66"/>
      <c r="AB171" s="47">
        <f t="shared" si="2"/>
        <v>0</v>
      </c>
      <c r="AC171" s="66"/>
      <c r="AD171" s="66"/>
      <c r="AE171" s="66"/>
      <c r="AF171" s="66"/>
      <c r="AG171" s="66"/>
    </row>
    <row r="172" ht="15.75" customHeight="1">
      <c r="A172" s="43"/>
      <c r="B172" s="68"/>
      <c r="C172" s="68"/>
      <c r="D172" s="43"/>
      <c r="E172" s="43"/>
      <c r="F172" s="43"/>
      <c r="G172" s="43"/>
      <c r="H172" s="43"/>
      <c r="I172" s="79"/>
      <c r="J172" s="63"/>
      <c r="K172" s="63"/>
      <c r="L172" s="63"/>
      <c r="M172" s="63"/>
      <c r="N172" s="63"/>
      <c r="O172" s="63"/>
      <c r="P172" s="63"/>
      <c r="Q172" s="43">
        <f>J172*MasterData!$B$2 + K172*MasterData!$B$3 + L172*MasterData!$B$4 +M172*MasterData!$B$5+N172*MasterData!$B$6+O172*MasterData!$B$7+P172</f>
        <v>0</v>
      </c>
      <c r="R172" s="43"/>
      <c r="S172" s="43"/>
      <c r="T172" s="43"/>
      <c r="U172" s="43"/>
      <c r="V172" s="80"/>
      <c r="W172" s="80"/>
      <c r="X172" s="80"/>
      <c r="Y172" s="66"/>
      <c r="Z172" s="66"/>
      <c r="AA172" s="66"/>
      <c r="AB172" s="47">
        <f t="shared" si="2"/>
        <v>0</v>
      </c>
      <c r="AC172" s="66"/>
      <c r="AD172" s="66"/>
      <c r="AE172" s="66"/>
      <c r="AF172" s="66"/>
      <c r="AG172" s="66"/>
    </row>
    <row r="173" ht="15.75" customHeight="1">
      <c r="A173" s="43"/>
      <c r="B173" s="68"/>
      <c r="C173" s="68"/>
      <c r="D173" s="43"/>
      <c r="E173" s="43"/>
      <c r="F173" s="43"/>
      <c r="G173" s="43"/>
      <c r="H173" s="43"/>
      <c r="I173" s="79"/>
      <c r="J173" s="63"/>
      <c r="K173" s="63"/>
      <c r="L173" s="63"/>
      <c r="M173" s="63"/>
      <c r="N173" s="63"/>
      <c r="O173" s="63"/>
      <c r="P173" s="63"/>
      <c r="Q173" s="43">
        <f>J173*MasterData!$B$2 + K173*MasterData!$B$3 + L173*MasterData!$B$4 +M173*MasterData!$B$5+N173*MasterData!$B$6+O173*MasterData!$B$7+P173</f>
        <v>0</v>
      </c>
      <c r="R173" s="43"/>
      <c r="S173" s="43"/>
      <c r="T173" s="43"/>
      <c r="U173" s="43"/>
      <c r="V173" s="80"/>
      <c r="W173" s="80"/>
      <c r="X173" s="80"/>
      <c r="Y173" s="66"/>
      <c r="Z173" s="66"/>
      <c r="AA173" s="66"/>
      <c r="AB173" s="47">
        <f t="shared" si="2"/>
        <v>0</v>
      </c>
      <c r="AC173" s="66"/>
      <c r="AD173" s="66"/>
      <c r="AE173" s="66"/>
      <c r="AF173" s="66"/>
      <c r="AG173" s="66"/>
    </row>
    <row r="174" ht="15.75" customHeight="1">
      <c r="A174" s="43"/>
      <c r="B174" s="68"/>
      <c r="C174" s="68"/>
      <c r="D174" s="43"/>
      <c r="E174" s="43"/>
      <c r="F174" s="43"/>
      <c r="G174" s="43"/>
      <c r="H174" s="43"/>
      <c r="I174" s="79"/>
      <c r="J174" s="63"/>
      <c r="K174" s="63"/>
      <c r="L174" s="63"/>
      <c r="M174" s="63"/>
      <c r="N174" s="63"/>
      <c r="O174" s="63"/>
      <c r="P174" s="63"/>
      <c r="Q174" s="43">
        <f>J174*MasterData!$B$2 + K174*MasterData!$B$3 + L174*MasterData!$B$4 +M174*MasterData!$B$5+N174*MasterData!$B$6+O174*MasterData!$B$7+P174</f>
        <v>0</v>
      </c>
      <c r="R174" s="43"/>
      <c r="S174" s="43"/>
      <c r="T174" s="43"/>
      <c r="U174" s="43"/>
      <c r="V174" s="80"/>
      <c r="W174" s="80"/>
      <c r="X174" s="80"/>
      <c r="Y174" s="66"/>
      <c r="Z174" s="66"/>
      <c r="AA174" s="66"/>
      <c r="AB174" s="47">
        <f t="shared" si="2"/>
        <v>0</v>
      </c>
      <c r="AC174" s="66"/>
      <c r="AD174" s="66"/>
      <c r="AE174" s="66"/>
      <c r="AF174" s="66"/>
      <c r="AG174" s="66"/>
    </row>
    <row r="175" ht="15.75" customHeight="1">
      <c r="A175" s="43"/>
      <c r="B175" s="68"/>
      <c r="C175" s="68"/>
      <c r="D175" s="43"/>
      <c r="E175" s="43"/>
      <c r="F175" s="43"/>
      <c r="G175" s="43"/>
      <c r="H175" s="43"/>
      <c r="I175" s="79"/>
      <c r="J175" s="63"/>
      <c r="K175" s="63"/>
      <c r="L175" s="63"/>
      <c r="M175" s="63"/>
      <c r="N175" s="63"/>
      <c r="O175" s="63"/>
      <c r="P175" s="63"/>
      <c r="Q175" s="43">
        <f>J175*MasterData!$B$2 + K175*MasterData!$B$3 + L175*MasterData!$B$4 +M175*MasterData!$B$5+N175*MasterData!$B$6+O175*MasterData!$B$7+P175</f>
        <v>0</v>
      </c>
      <c r="R175" s="43"/>
      <c r="S175" s="43"/>
      <c r="T175" s="43"/>
      <c r="U175" s="43"/>
      <c r="V175" s="80"/>
      <c r="W175" s="80"/>
      <c r="X175" s="80"/>
      <c r="Y175" s="66"/>
      <c r="Z175" s="66"/>
      <c r="AA175" s="66"/>
      <c r="AB175" s="47">
        <f t="shared" si="2"/>
        <v>0</v>
      </c>
      <c r="AC175" s="66"/>
      <c r="AD175" s="66"/>
      <c r="AE175" s="66"/>
      <c r="AF175" s="66"/>
      <c r="AG175" s="66"/>
    </row>
    <row r="176" ht="15.75" customHeight="1">
      <c r="A176" s="43"/>
      <c r="B176" s="68"/>
      <c r="C176" s="68"/>
      <c r="D176" s="43"/>
      <c r="E176" s="43"/>
      <c r="F176" s="43"/>
      <c r="G176" s="43"/>
      <c r="H176" s="43"/>
      <c r="I176" s="79"/>
      <c r="J176" s="63"/>
      <c r="K176" s="63"/>
      <c r="L176" s="63"/>
      <c r="M176" s="63"/>
      <c r="N176" s="63"/>
      <c r="O176" s="63"/>
      <c r="P176" s="63"/>
      <c r="Q176" s="43">
        <f>J176*MasterData!$B$2 + K176*MasterData!$B$3 + L176*MasterData!$B$4 +M176*MasterData!$B$5+N176*MasterData!$B$6+O176*MasterData!$B$7+P176</f>
        <v>0</v>
      </c>
      <c r="R176" s="43"/>
      <c r="S176" s="43"/>
      <c r="T176" s="43"/>
      <c r="U176" s="43"/>
      <c r="V176" s="80"/>
      <c r="W176" s="80"/>
      <c r="X176" s="80"/>
      <c r="Y176" s="66"/>
      <c r="Z176" s="66"/>
      <c r="AA176" s="66"/>
      <c r="AB176" s="47">
        <f t="shared" si="2"/>
        <v>0</v>
      </c>
      <c r="AC176" s="66"/>
      <c r="AD176" s="66"/>
      <c r="AE176" s="66"/>
      <c r="AF176" s="66"/>
      <c r="AG176" s="66"/>
    </row>
    <row r="177" ht="15.75" customHeight="1">
      <c r="A177" s="43"/>
      <c r="B177" s="68"/>
      <c r="C177" s="68"/>
      <c r="D177" s="43"/>
      <c r="E177" s="43"/>
      <c r="F177" s="43"/>
      <c r="G177" s="43"/>
      <c r="H177" s="43"/>
      <c r="I177" s="79"/>
      <c r="J177" s="63"/>
      <c r="K177" s="63"/>
      <c r="L177" s="63"/>
      <c r="M177" s="63"/>
      <c r="N177" s="63"/>
      <c r="O177" s="63"/>
      <c r="P177" s="63"/>
      <c r="Q177" s="43">
        <f>J177*MasterData!$B$2 + K177*MasterData!$B$3 + L177*MasterData!$B$4 +M177*MasterData!$B$5+N177*MasterData!$B$6+O177*MasterData!$B$7+P177</f>
        <v>0</v>
      </c>
      <c r="R177" s="43"/>
      <c r="S177" s="43"/>
      <c r="T177" s="43"/>
      <c r="U177" s="43"/>
      <c r="V177" s="80"/>
      <c r="W177" s="80"/>
      <c r="X177" s="80"/>
      <c r="Y177" s="66"/>
      <c r="Z177" s="66"/>
      <c r="AA177" s="66"/>
      <c r="AB177" s="47">
        <f t="shared" si="2"/>
        <v>0</v>
      </c>
      <c r="AC177" s="66"/>
      <c r="AD177" s="66"/>
      <c r="AE177" s="66"/>
      <c r="AF177" s="66"/>
      <c r="AG177" s="66"/>
    </row>
    <row r="178" ht="15.75" customHeight="1">
      <c r="A178" s="43"/>
      <c r="B178" s="68"/>
      <c r="C178" s="68"/>
      <c r="D178" s="43"/>
      <c r="E178" s="43"/>
      <c r="F178" s="43"/>
      <c r="G178" s="43"/>
      <c r="H178" s="43"/>
      <c r="I178" s="79"/>
      <c r="J178" s="63"/>
      <c r="K178" s="63"/>
      <c r="L178" s="63"/>
      <c r="M178" s="63"/>
      <c r="N178" s="63"/>
      <c r="O178" s="63"/>
      <c r="P178" s="63"/>
      <c r="Q178" s="43">
        <f>J178*MasterData!$B$2 + K178*MasterData!$B$3 + L178*MasterData!$B$4 +M178*MasterData!$B$5+N178*MasterData!$B$6+O178*MasterData!$B$7+P178</f>
        <v>0</v>
      </c>
      <c r="R178" s="43"/>
      <c r="S178" s="43"/>
      <c r="T178" s="43"/>
      <c r="U178" s="43"/>
      <c r="V178" s="80"/>
      <c r="W178" s="80"/>
      <c r="X178" s="80"/>
      <c r="Y178" s="66"/>
      <c r="Z178" s="66"/>
      <c r="AA178" s="66"/>
      <c r="AB178" s="47">
        <f t="shared" si="2"/>
        <v>0</v>
      </c>
      <c r="AC178" s="66"/>
      <c r="AD178" s="66"/>
      <c r="AE178" s="66"/>
      <c r="AF178" s="66"/>
      <c r="AG178" s="66"/>
    </row>
    <row r="179" ht="15.75" customHeight="1">
      <c r="A179" s="43"/>
      <c r="B179" s="68"/>
      <c r="C179" s="68"/>
      <c r="D179" s="43"/>
      <c r="E179" s="43"/>
      <c r="F179" s="43"/>
      <c r="G179" s="43"/>
      <c r="H179" s="43"/>
      <c r="I179" s="79"/>
      <c r="J179" s="63"/>
      <c r="K179" s="63"/>
      <c r="L179" s="63"/>
      <c r="M179" s="63"/>
      <c r="N179" s="63"/>
      <c r="O179" s="63"/>
      <c r="P179" s="63"/>
      <c r="Q179" s="43">
        <f>J179*MasterData!$B$2 + K179*MasterData!$B$3 + L179*MasterData!$B$4 +M179*MasterData!$B$5+N179*MasterData!$B$6+O179*MasterData!$B$7+P179</f>
        <v>0</v>
      </c>
      <c r="R179" s="43"/>
      <c r="S179" s="43"/>
      <c r="T179" s="43"/>
      <c r="U179" s="43"/>
      <c r="V179" s="80"/>
      <c r="W179" s="80"/>
      <c r="X179" s="80"/>
      <c r="Y179" s="66"/>
      <c r="Z179" s="66"/>
      <c r="AA179" s="66"/>
      <c r="AB179" s="47">
        <f t="shared" si="2"/>
        <v>0</v>
      </c>
      <c r="AC179" s="66"/>
      <c r="AD179" s="66"/>
      <c r="AE179" s="66"/>
      <c r="AF179" s="66"/>
      <c r="AG179" s="66"/>
    </row>
    <row r="180" ht="15.75" customHeight="1">
      <c r="A180" s="43"/>
      <c r="B180" s="68"/>
      <c r="C180" s="68"/>
      <c r="D180" s="43"/>
      <c r="E180" s="43"/>
      <c r="F180" s="43"/>
      <c r="G180" s="43"/>
      <c r="H180" s="43"/>
      <c r="I180" s="79"/>
      <c r="J180" s="63"/>
      <c r="K180" s="63"/>
      <c r="L180" s="63"/>
      <c r="M180" s="63"/>
      <c r="N180" s="63"/>
      <c r="O180" s="63"/>
      <c r="P180" s="63"/>
      <c r="Q180" s="43">
        <f>J180*MasterData!$B$2 + K180*MasterData!$B$3 + L180*MasterData!$B$4 +M180*MasterData!$B$5+N180*MasterData!$B$6+O180*MasterData!$B$7+P180</f>
        <v>0</v>
      </c>
      <c r="R180" s="43"/>
      <c r="S180" s="43"/>
      <c r="T180" s="43"/>
      <c r="U180" s="43"/>
      <c r="V180" s="80"/>
      <c r="W180" s="80"/>
      <c r="X180" s="80"/>
      <c r="Y180" s="66"/>
      <c r="Z180" s="66"/>
      <c r="AA180" s="66"/>
      <c r="AB180" s="47">
        <f t="shared" si="2"/>
        <v>0</v>
      </c>
      <c r="AC180" s="66"/>
      <c r="AD180" s="66"/>
      <c r="AE180" s="66"/>
      <c r="AF180" s="66"/>
      <c r="AG180" s="66"/>
    </row>
    <row r="181" ht="15.75" customHeight="1">
      <c r="A181" s="43"/>
      <c r="B181" s="68"/>
      <c r="C181" s="68"/>
      <c r="D181" s="43"/>
      <c r="E181" s="43"/>
      <c r="F181" s="43"/>
      <c r="G181" s="43"/>
      <c r="H181" s="43"/>
      <c r="I181" s="79"/>
      <c r="J181" s="63"/>
      <c r="K181" s="63"/>
      <c r="L181" s="63"/>
      <c r="M181" s="63"/>
      <c r="N181" s="63"/>
      <c r="O181" s="63"/>
      <c r="P181" s="63"/>
      <c r="Q181" s="43">
        <f>J181*MasterData!$B$2 + K181*MasterData!$B$3 + L181*MasterData!$B$4 +M181*MasterData!$B$5+N181*MasterData!$B$6+O181*MasterData!$B$7+P181</f>
        <v>0</v>
      </c>
      <c r="R181" s="43"/>
      <c r="S181" s="43"/>
      <c r="T181" s="43"/>
      <c r="U181" s="43"/>
      <c r="V181" s="80"/>
      <c r="W181" s="80"/>
      <c r="X181" s="80"/>
      <c r="Y181" s="66"/>
      <c r="Z181" s="66"/>
      <c r="AA181" s="66"/>
      <c r="AB181" s="47">
        <f t="shared" si="2"/>
        <v>0</v>
      </c>
      <c r="AC181" s="66"/>
      <c r="AD181" s="66"/>
      <c r="AE181" s="66"/>
      <c r="AF181" s="66"/>
      <c r="AG181" s="66"/>
    </row>
    <row r="182" ht="15.75" customHeight="1">
      <c r="A182" s="43"/>
      <c r="B182" s="68"/>
      <c r="C182" s="68"/>
      <c r="D182" s="43"/>
      <c r="E182" s="43"/>
      <c r="F182" s="43"/>
      <c r="G182" s="43"/>
      <c r="H182" s="43"/>
      <c r="I182" s="79"/>
      <c r="J182" s="63"/>
      <c r="K182" s="63"/>
      <c r="L182" s="63"/>
      <c r="M182" s="63"/>
      <c r="N182" s="63"/>
      <c r="O182" s="63"/>
      <c r="P182" s="63"/>
      <c r="Q182" s="43">
        <f>J182*MasterData!$B$2 + K182*MasterData!$B$3 + L182*MasterData!$B$4 +M182*MasterData!$B$5+N182*MasterData!$B$6+O182*MasterData!$B$7+P182</f>
        <v>0</v>
      </c>
      <c r="R182" s="43"/>
      <c r="S182" s="43"/>
      <c r="T182" s="43"/>
      <c r="U182" s="43"/>
      <c r="V182" s="80"/>
      <c r="W182" s="80"/>
      <c r="X182" s="80"/>
      <c r="Y182" s="66"/>
      <c r="Z182" s="66"/>
      <c r="AA182" s="66"/>
      <c r="AB182" s="47">
        <f t="shared" si="2"/>
        <v>0</v>
      </c>
      <c r="AC182" s="66"/>
      <c r="AD182" s="66"/>
      <c r="AE182" s="66"/>
      <c r="AF182" s="66"/>
      <c r="AG182" s="66"/>
    </row>
    <row r="183" ht="15.75" customHeight="1">
      <c r="A183" s="43"/>
      <c r="B183" s="68"/>
      <c r="C183" s="68"/>
      <c r="D183" s="43"/>
      <c r="E183" s="43"/>
      <c r="F183" s="43"/>
      <c r="G183" s="43"/>
      <c r="H183" s="43"/>
      <c r="I183" s="79"/>
      <c r="J183" s="63"/>
      <c r="K183" s="63"/>
      <c r="L183" s="63"/>
      <c r="M183" s="63"/>
      <c r="N183" s="63"/>
      <c r="O183" s="63"/>
      <c r="P183" s="63"/>
      <c r="Q183" s="43">
        <f>J183*MasterData!$B$2 + K183*MasterData!$B$3 + L183*MasterData!$B$4 +M183*MasterData!$B$5+N183*MasterData!$B$6+O183*MasterData!$B$7+P183</f>
        <v>0</v>
      </c>
      <c r="R183" s="43"/>
      <c r="S183" s="43"/>
      <c r="T183" s="43"/>
      <c r="U183" s="43"/>
      <c r="V183" s="80"/>
      <c r="W183" s="80"/>
      <c r="X183" s="80"/>
      <c r="Y183" s="66"/>
      <c r="Z183" s="66"/>
      <c r="AA183" s="66"/>
      <c r="AB183" s="47">
        <f t="shared" si="2"/>
        <v>0</v>
      </c>
      <c r="AC183" s="66"/>
      <c r="AD183" s="66"/>
      <c r="AE183" s="66"/>
      <c r="AF183" s="66"/>
      <c r="AG183" s="66"/>
    </row>
    <row r="184" ht="15.75" customHeight="1">
      <c r="A184" s="43"/>
      <c r="B184" s="68"/>
      <c r="C184" s="68"/>
      <c r="D184" s="43"/>
      <c r="E184" s="43"/>
      <c r="F184" s="43"/>
      <c r="G184" s="43"/>
      <c r="H184" s="43"/>
      <c r="I184" s="79"/>
      <c r="J184" s="63"/>
      <c r="K184" s="63"/>
      <c r="L184" s="63"/>
      <c r="M184" s="63"/>
      <c r="N184" s="63"/>
      <c r="O184" s="63"/>
      <c r="P184" s="63"/>
      <c r="Q184" s="43">
        <f>J184*MasterData!$B$2 + K184*MasterData!$B$3 + L184*MasterData!$B$4 +M184*MasterData!$B$5+N184*MasterData!$B$6+O184*MasterData!$B$7+P184</f>
        <v>0</v>
      </c>
      <c r="R184" s="43"/>
      <c r="S184" s="43"/>
      <c r="T184" s="43"/>
      <c r="U184" s="43"/>
      <c r="V184" s="80"/>
      <c r="W184" s="80"/>
      <c r="X184" s="80"/>
      <c r="Y184" s="66"/>
      <c r="Z184" s="66"/>
      <c r="AA184" s="66"/>
      <c r="AB184" s="47">
        <f t="shared" si="2"/>
        <v>0</v>
      </c>
      <c r="AC184" s="66"/>
      <c r="AD184" s="66"/>
      <c r="AE184" s="66"/>
      <c r="AF184" s="66"/>
      <c r="AG184" s="66"/>
    </row>
    <row r="185" ht="15.75" customHeight="1">
      <c r="A185" s="43"/>
      <c r="B185" s="68"/>
      <c r="C185" s="68"/>
      <c r="D185" s="43"/>
      <c r="E185" s="43"/>
      <c r="F185" s="43"/>
      <c r="G185" s="43"/>
      <c r="H185" s="43"/>
      <c r="I185" s="79"/>
      <c r="J185" s="63"/>
      <c r="K185" s="63"/>
      <c r="L185" s="63"/>
      <c r="M185" s="63"/>
      <c r="N185" s="63"/>
      <c r="O185" s="63"/>
      <c r="P185" s="63"/>
      <c r="Q185" s="43">
        <f>J185*MasterData!$B$2 + K185*MasterData!$B$3 + L185*MasterData!$B$4 +M185*MasterData!$B$5+N185*MasterData!$B$6+O185*MasterData!$B$7+P185</f>
        <v>0</v>
      </c>
      <c r="R185" s="43"/>
      <c r="S185" s="43"/>
      <c r="T185" s="43"/>
      <c r="U185" s="43"/>
      <c r="V185" s="80"/>
      <c r="W185" s="80"/>
      <c r="X185" s="80"/>
      <c r="Y185" s="66"/>
      <c r="Z185" s="66"/>
      <c r="AA185" s="66"/>
      <c r="AB185" s="47">
        <f t="shared" si="2"/>
        <v>0</v>
      </c>
      <c r="AC185" s="66"/>
      <c r="AD185" s="66"/>
      <c r="AE185" s="66"/>
      <c r="AF185" s="66"/>
      <c r="AG185" s="66"/>
    </row>
    <row r="186" ht="15.75" customHeight="1">
      <c r="A186" s="43"/>
      <c r="B186" s="68"/>
      <c r="C186" s="68"/>
      <c r="D186" s="43"/>
      <c r="E186" s="43"/>
      <c r="F186" s="43"/>
      <c r="G186" s="43"/>
      <c r="H186" s="43"/>
      <c r="I186" s="79"/>
      <c r="J186" s="63"/>
      <c r="K186" s="63"/>
      <c r="L186" s="63"/>
      <c r="M186" s="63"/>
      <c r="N186" s="63"/>
      <c r="O186" s="63"/>
      <c r="P186" s="63"/>
      <c r="Q186" s="43">
        <f>J186*MasterData!$B$2 + K186*MasterData!$B$3 + L186*MasterData!$B$4 +M186*MasterData!$B$5+N186*MasterData!$B$6+O186*MasterData!$B$7+P186</f>
        <v>0</v>
      </c>
      <c r="R186" s="43"/>
      <c r="S186" s="43"/>
      <c r="T186" s="43"/>
      <c r="U186" s="43"/>
      <c r="V186" s="80"/>
      <c r="W186" s="80"/>
      <c r="X186" s="80"/>
      <c r="Y186" s="66"/>
      <c r="Z186" s="66"/>
      <c r="AA186" s="66"/>
      <c r="AB186" s="47">
        <f t="shared" si="2"/>
        <v>0</v>
      </c>
      <c r="AC186" s="66"/>
      <c r="AD186" s="66"/>
      <c r="AE186" s="66"/>
      <c r="AF186" s="66"/>
      <c r="AG186" s="66"/>
    </row>
    <row r="187" ht="15.75" customHeight="1">
      <c r="A187" s="43"/>
      <c r="B187" s="68"/>
      <c r="C187" s="68"/>
      <c r="D187" s="43"/>
      <c r="E187" s="43"/>
      <c r="F187" s="43"/>
      <c r="G187" s="43"/>
      <c r="H187" s="43"/>
      <c r="I187" s="79"/>
      <c r="J187" s="63"/>
      <c r="K187" s="63"/>
      <c r="L187" s="63"/>
      <c r="M187" s="63"/>
      <c r="N187" s="63"/>
      <c r="O187" s="63"/>
      <c r="P187" s="63"/>
      <c r="Q187" s="43">
        <f>J187*MasterData!$B$2 + K187*MasterData!$B$3 + L187*MasterData!$B$4 +M187*MasterData!$B$5+N187*MasterData!$B$6+O187*MasterData!$B$7+P187</f>
        <v>0</v>
      </c>
      <c r="R187" s="43"/>
      <c r="S187" s="43"/>
      <c r="T187" s="43"/>
      <c r="U187" s="43"/>
      <c r="V187" s="80"/>
      <c r="W187" s="80"/>
      <c r="X187" s="80"/>
      <c r="Y187" s="66"/>
      <c r="Z187" s="66"/>
      <c r="AA187" s="66"/>
      <c r="AB187" s="47">
        <f t="shared" si="2"/>
        <v>0</v>
      </c>
      <c r="AC187" s="66"/>
      <c r="AD187" s="66"/>
      <c r="AE187" s="66"/>
      <c r="AF187" s="66"/>
      <c r="AG187" s="66"/>
    </row>
    <row r="188" ht="15.75" customHeight="1">
      <c r="A188" s="43"/>
      <c r="B188" s="68"/>
      <c r="C188" s="68"/>
      <c r="D188" s="43"/>
      <c r="E188" s="43"/>
      <c r="F188" s="43"/>
      <c r="G188" s="43"/>
      <c r="H188" s="43"/>
      <c r="I188" s="79"/>
      <c r="J188" s="63"/>
      <c r="K188" s="63"/>
      <c r="L188" s="63"/>
      <c r="M188" s="63"/>
      <c r="N188" s="63"/>
      <c r="O188" s="63"/>
      <c r="P188" s="63"/>
      <c r="Q188" s="43">
        <f>J188*MasterData!$B$2 + K188*MasterData!$B$3 + L188*MasterData!$B$4 +M188*MasterData!$B$5+N188*MasterData!$B$6+O188*MasterData!$B$7+P188</f>
        <v>0</v>
      </c>
      <c r="R188" s="43"/>
      <c r="S188" s="43"/>
      <c r="T188" s="43"/>
      <c r="U188" s="43"/>
      <c r="V188" s="80"/>
      <c r="W188" s="80"/>
      <c r="X188" s="80"/>
      <c r="Y188" s="66"/>
      <c r="Z188" s="66"/>
      <c r="AA188" s="66"/>
      <c r="AB188" s="47">
        <f t="shared" si="2"/>
        <v>0</v>
      </c>
      <c r="AC188" s="66"/>
      <c r="AD188" s="66"/>
      <c r="AE188" s="66"/>
      <c r="AF188" s="66"/>
      <c r="AG188" s="66"/>
    </row>
    <row r="189" ht="15.75" customHeight="1">
      <c r="A189" s="43"/>
      <c r="B189" s="68"/>
      <c r="C189" s="68"/>
      <c r="D189" s="43"/>
      <c r="E189" s="43"/>
      <c r="F189" s="43"/>
      <c r="G189" s="43"/>
      <c r="H189" s="43"/>
      <c r="I189" s="79"/>
      <c r="J189" s="63"/>
      <c r="K189" s="63"/>
      <c r="L189" s="63"/>
      <c r="M189" s="63"/>
      <c r="N189" s="63"/>
      <c r="O189" s="63"/>
      <c r="P189" s="63"/>
      <c r="Q189" s="43">
        <f>J189*MasterData!$B$2 + K189*MasterData!$B$3 + L189*MasterData!$B$4 +M189*MasterData!$B$5+N189*MasterData!$B$6+O189*MasterData!$B$7+P189</f>
        <v>0</v>
      </c>
      <c r="R189" s="43"/>
      <c r="S189" s="43"/>
      <c r="T189" s="43"/>
      <c r="U189" s="43"/>
      <c r="V189" s="80"/>
      <c r="W189" s="80"/>
      <c r="X189" s="80"/>
      <c r="Y189" s="66"/>
      <c r="Z189" s="66"/>
      <c r="AA189" s="66"/>
      <c r="AB189" s="47">
        <f t="shared" si="2"/>
        <v>0</v>
      </c>
      <c r="AC189" s="66"/>
      <c r="AD189" s="66"/>
      <c r="AE189" s="66"/>
      <c r="AF189" s="66"/>
      <c r="AG189" s="66"/>
    </row>
    <row r="190" ht="15.75" customHeight="1">
      <c r="A190" s="43"/>
      <c r="B190" s="68"/>
      <c r="C190" s="68"/>
      <c r="D190" s="43"/>
      <c r="E190" s="43"/>
      <c r="F190" s="43"/>
      <c r="G190" s="43"/>
      <c r="H190" s="43"/>
      <c r="I190" s="79"/>
      <c r="J190" s="63"/>
      <c r="K190" s="63"/>
      <c r="L190" s="63"/>
      <c r="M190" s="63"/>
      <c r="N190" s="63"/>
      <c r="O190" s="63"/>
      <c r="P190" s="63"/>
      <c r="Q190" s="43">
        <f>J190*MasterData!$B$2 + K190*MasterData!$B$3 + L190*MasterData!$B$4 +M190*MasterData!$B$5+N190*MasterData!$B$6+O190*MasterData!$B$7+P190</f>
        <v>0</v>
      </c>
      <c r="R190" s="43"/>
      <c r="S190" s="43"/>
      <c r="T190" s="43"/>
      <c r="U190" s="43"/>
      <c r="V190" s="80"/>
      <c r="W190" s="80"/>
      <c r="X190" s="80"/>
      <c r="Y190" s="66"/>
      <c r="Z190" s="66"/>
      <c r="AA190" s="66"/>
      <c r="AB190" s="47">
        <f t="shared" si="2"/>
        <v>0</v>
      </c>
      <c r="AC190" s="66"/>
      <c r="AD190" s="66"/>
      <c r="AE190" s="66"/>
      <c r="AF190" s="66"/>
      <c r="AG190" s="66"/>
    </row>
    <row r="191" ht="15.75" customHeight="1">
      <c r="A191" s="43"/>
      <c r="B191" s="68"/>
      <c r="C191" s="68"/>
      <c r="D191" s="43"/>
      <c r="E191" s="43"/>
      <c r="F191" s="43"/>
      <c r="G191" s="43"/>
      <c r="H191" s="43"/>
      <c r="I191" s="79"/>
      <c r="J191" s="63"/>
      <c r="K191" s="63"/>
      <c r="L191" s="63"/>
      <c r="M191" s="63"/>
      <c r="N191" s="63"/>
      <c r="O191" s="63"/>
      <c r="P191" s="63"/>
      <c r="Q191" s="43">
        <f>J191*MasterData!$B$2 + K191*MasterData!$B$3 + L191*MasterData!$B$4 +M191*MasterData!$B$5+N191*MasterData!$B$6+O191*MasterData!$B$7+P191</f>
        <v>0</v>
      </c>
      <c r="R191" s="43"/>
      <c r="S191" s="43"/>
      <c r="T191" s="43"/>
      <c r="U191" s="43"/>
      <c r="V191" s="80"/>
      <c r="W191" s="80"/>
      <c r="X191" s="80"/>
      <c r="Y191" s="66"/>
      <c r="Z191" s="66"/>
      <c r="AA191" s="66"/>
      <c r="AB191" s="47">
        <f t="shared" si="2"/>
        <v>0</v>
      </c>
      <c r="AC191" s="66"/>
      <c r="AD191" s="66"/>
      <c r="AE191" s="66"/>
      <c r="AF191" s="66"/>
      <c r="AG191" s="66"/>
    </row>
    <row r="192" ht="15.75" customHeight="1">
      <c r="A192" s="43"/>
      <c r="B192" s="68"/>
      <c r="C192" s="68"/>
      <c r="D192" s="43"/>
      <c r="E192" s="43"/>
      <c r="F192" s="43"/>
      <c r="G192" s="43"/>
      <c r="H192" s="43"/>
      <c r="I192" s="79"/>
      <c r="J192" s="63"/>
      <c r="K192" s="63"/>
      <c r="L192" s="63"/>
      <c r="M192" s="63"/>
      <c r="N192" s="63"/>
      <c r="O192" s="63"/>
      <c r="P192" s="63"/>
      <c r="Q192" s="43">
        <f>J192*MasterData!$B$2 + K192*MasterData!$B$3 + L192*MasterData!$B$4 +M192*MasterData!$B$5+N192*MasterData!$B$6+O192*MasterData!$B$7+P192</f>
        <v>0</v>
      </c>
      <c r="R192" s="43"/>
      <c r="S192" s="43"/>
      <c r="T192" s="43"/>
      <c r="U192" s="43"/>
      <c r="V192" s="80"/>
      <c r="W192" s="80"/>
      <c r="X192" s="80"/>
      <c r="Y192" s="66"/>
      <c r="Z192" s="66"/>
      <c r="AA192" s="66"/>
      <c r="AB192" s="47">
        <f t="shared" si="2"/>
        <v>0</v>
      </c>
      <c r="AC192" s="66"/>
      <c r="AD192" s="66"/>
      <c r="AE192" s="66"/>
      <c r="AF192" s="66"/>
      <c r="AG192" s="66"/>
    </row>
    <row r="193" ht="15.75" customHeight="1">
      <c r="A193" s="43"/>
      <c r="B193" s="68"/>
      <c r="C193" s="68"/>
      <c r="D193" s="43"/>
      <c r="E193" s="43"/>
      <c r="F193" s="43"/>
      <c r="G193" s="43"/>
      <c r="H193" s="43"/>
      <c r="I193" s="79"/>
      <c r="J193" s="63"/>
      <c r="K193" s="63"/>
      <c r="L193" s="63"/>
      <c r="M193" s="63"/>
      <c r="N193" s="63"/>
      <c r="O193" s="63"/>
      <c r="P193" s="63"/>
      <c r="Q193" s="43">
        <f>J193*MasterData!$B$2 + K193*MasterData!$B$3 + L193*MasterData!$B$4 +M193*MasterData!$B$5+N193*MasterData!$B$6+O193*MasterData!$B$7+P193</f>
        <v>0</v>
      </c>
      <c r="R193" s="43"/>
      <c r="S193" s="43"/>
      <c r="T193" s="43"/>
      <c r="U193" s="43"/>
      <c r="V193" s="80"/>
      <c r="W193" s="80"/>
      <c r="X193" s="80"/>
      <c r="Y193" s="66"/>
      <c r="Z193" s="66"/>
      <c r="AA193" s="66"/>
      <c r="AB193" s="47">
        <f t="shared" si="2"/>
        <v>0</v>
      </c>
      <c r="AC193" s="66"/>
      <c r="AD193" s="66"/>
      <c r="AE193" s="66"/>
      <c r="AF193" s="66"/>
      <c r="AG193" s="66"/>
    </row>
    <row r="194" ht="15.75" customHeight="1">
      <c r="A194" s="43"/>
      <c r="B194" s="68"/>
      <c r="C194" s="68"/>
      <c r="D194" s="43"/>
      <c r="E194" s="43"/>
      <c r="F194" s="43"/>
      <c r="G194" s="43"/>
      <c r="H194" s="43"/>
      <c r="I194" s="79"/>
      <c r="J194" s="63"/>
      <c r="K194" s="63"/>
      <c r="L194" s="63"/>
      <c r="M194" s="63"/>
      <c r="N194" s="63"/>
      <c r="O194" s="63"/>
      <c r="P194" s="63"/>
      <c r="Q194" s="43">
        <f>J194*MasterData!$B$2 + K194*MasterData!$B$3 + L194*MasterData!$B$4 +M194*MasterData!$B$5+N194*MasterData!$B$6+O194*MasterData!$B$7+P194</f>
        <v>0</v>
      </c>
      <c r="R194" s="43"/>
      <c r="S194" s="43"/>
      <c r="T194" s="43"/>
      <c r="U194" s="43"/>
      <c r="V194" s="80"/>
      <c r="W194" s="80"/>
      <c r="X194" s="80"/>
      <c r="Y194" s="66"/>
      <c r="Z194" s="66"/>
      <c r="AA194" s="66"/>
      <c r="AB194" s="47">
        <f t="shared" si="2"/>
        <v>0</v>
      </c>
      <c r="AC194" s="66"/>
      <c r="AD194" s="66"/>
      <c r="AE194" s="66"/>
      <c r="AF194" s="66"/>
      <c r="AG194" s="66"/>
    </row>
    <row r="195" ht="15.75" customHeight="1">
      <c r="A195" s="43"/>
      <c r="B195" s="68"/>
      <c r="C195" s="68"/>
      <c r="D195" s="43"/>
      <c r="E195" s="43"/>
      <c r="F195" s="43"/>
      <c r="G195" s="43"/>
      <c r="H195" s="43"/>
      <c r="I195" s="79"/>
      <c r="J195" s="63"/>
      <c r="K195" s="63"/>
      <c r="L195" s="63"/>
      <c r="M195" s="63"/>
      <c r="N195" s="63"/>
      <c r="O195" s="63"/>
      <c r="P195" s="63"/>
      <c r="Q195" s="43">
        <f>J195*MasterData!$B$2 + K195*MasterData!$B$3 + L195*MasterData!$B$4 +M195*MasterData!$B$5+N195*MasterData!$B$6+O195*MasterData!$B$7+P195</f>
        <v>0</v>
      </c>
      <c r="R195" s="43"/>
      <c r="S195" s="43"/>
      <c r="T195" s="43"/>
      <c r="U195" s="43"/>
      <c r="V195" s="80"/>
      <c r="W195" s="80"/>
      <c r="X195" s="80"/>
      <c r="Y195" s="66"/>
      <c r="Z195" s="66"/>
      <c r="AA195" s="66"/>
      <c r="AB195" s="47">
        <f t="shared" si="2"/>
        <v>0</v>
      </c>
      <c r="AC195" s="66"/>
      <c r="AD195" s="66"/>
      <c r="AE195" s="66"/>
      <c r="AF195" s="66"/>
      <c r="AG195" s="66"/>
    </row>
    <row r="196" ht="15.75" customHeight="1">
      <c r="A196" s="43"/>
      <c r="B196" s="68"/>
      <c r="C196" s="68"/>
      <c r="D196" s="43"/>
      <c r="E196" s="43"/>
      <c r="F196" s="43"/>
      <c r="G196" s="43"/>
      <c r="H196" s="43"/>
      <c r="I196" s="79"/>
      <c r="J196" s="63"/>
      <c r="K196" s="63"/>
      <c r="L196" s="63"/>
      <c r="M196" s="63"/>
      <c r="N196" s="63"/>
      <c r="O196" s="63"/>
      <c r="P196" s="63"/>
      <c r="Q196" s="43">
        <f>J196*MasterData!$B$2 + K196*MasterData!$B$3 + L196*MasterData!$B$4 +M196*MasterData!$B$5+N196*MasterData!$B$6+O196*MasterData!$B$7+P196</f>
        <v>0</v>
      </c>
      <c r="R196" s="43"/>
      <c r="S196" s="43"/>
      <c r="T196" s="43"/>
      <c r="U196" s="43"/>
      <c r="V196" s="80"/>
      <c r="W196" s="80"/>
      <c r="X196" s="80"/>
      <c r="Y196" s="66"/>
      <c r="Z196" s="66"/>
      <c r="AA196" s="66"/>
      <c r="AB196" s="47">
        <f t="shared" si="2"/>
        <v>0</v>
      </c>
      <c r="AC196" s="66"/>
      <c r="AD196" s="66"/>
      <c r="AE196" s="66"/>
      <c r="AF196" s="66"/>
      <c r="AG196" s="66"/>
    </row>
    <row r="197" ht="15.75" customHeight="1">
      <c r="A197" s="43"/>
      <c r="B197" s="68"/>
      <c r="C197" s="68"/>
      <c r="D197" s="43"/>
      <c r="E197" s="43"/>
      <c r="F197" s="43"/>
      <c r="G197" s="43"/>
      <c r="H197" s="43"/>
      <c r="I197" s="79"/>
      <c r="J197" s="63"/>
      <c r="K197" s="63"/>
      <c r="L197" s="63"/>
      <c r="M197" s="63"/>
      <c r="N197" s="63"/>
      <c r="O197" s="63"/>
      <c r="P197" s="63"/>
      <c r="Q197" s="43">
        <f>J197*MasterData!$B$2 + K197*MasterData!$B$3 + L197*MasterData!$B$4 +M197*MasterData!$B$5+N197*MasterData!$B$6+O197*MasterData!$B$7+P197</f>
        <v>0</v>
      </c>
      <c r="R197" s="43"/>
      <c r="S197" s="43"/>
      <c r="T197" s="43"/>
      <c r="U197" s="43"/>
      <c r="V197" s="80"/>
      <c r="W197" s="80"/>
      <c r="X197" s="80"/>
      <c r="Y197" s="66"/>
      <c r="Z197" s="66"/>
      <c r="AA197" s="66"/>
      <c r="AB197" s="47">
        <f t="shared" si="2"/>
        <v>0</v>
      </c>
      <c r="AC197" s="66"/>
      <c r="AD197" s="66"/>
      <c r="AE197" s="66"/>
      <c r="AF197" s="66"/>
      <c r="AG197" s="66"/>
    </row>
    <row r="198" ht="15.75" customHeight="1">
      <c r="A198" s="43"/>
      <c r="B198" s="68"/>
      <c r="C198" s="68"/>
      <c r="D198" s="43"/>
      <c r="E198" s="43"/>
      <c r="F198" s="43"/>
      <c r="G198" s="43"/>
      <c r="H198" s="43"/>
      <c r="I198" s="79"/>
      <c r="J198" s="63"/>
      <c r="K198" s="63"/>
      <c r="L198" s="63"/>
      <c r="M198" s="63"/>
      <c r="N198" s="63"/>
      <c r="O198" s="63"/>
      <c r="P198" s="63"/>
      <c r="Q198" s="43">
        <f>J198*MasterData!$B$2 + K198*MasterData!$B$3 + L198*MasterData!$B$4 +M198*MasterData!$B$5+N198*MasterData!$B$6+O198*MasterData!$B$7+P198</f>
        <v>0</v>
      </c>
      <c r="R198" s="43"/>
      <c r="S198" s="43"/>
      <c r="T198" s="43"/>
      <c r="U198" s="43"/>
      <c r="V198" s="80"/>
      <c r="W198" s="80"/>
      <c r="X198" s="80"/>
      <c r="Y198" s="66"/>
      <c r="Z198" s="66"/>
      <c r="AA198" s="66"/>
      <c r="AB198" s="47">
        <f t="shared" si="2"/>
        <v>0</v>
      </c>
      <c r="AC198" s="66"/>
      <c r="AD198" s="66"/>
      <c r="AE198" s="66"/>
      <c r="AF198" s="66"/>
      <c r="AG198" s="66"/>
    </row>
    <row r="199" ht="15.75" customHeight="1">
      <c r="A199" s="43"/>
      <c r="B199" s="68"/>
      <c r="C199" s="68"/>
      <c r="D199" s="43"/>
      <c r="E199" s="43"/>
      <c r="F199" s="43"/>
      <c r="G199" s="43"/>
      <c r="H199" s="43"/>
      <c r="I199" s="79"/>
      <c r="J199" s="63"/>
      <c r="K199" s="63"/>
      <c r="L199" s="63"/>
      <c r="M199" s="63"/>
      <c r="N199" s="63"/>
      <c r="O199" s="63"/>
      <c r="P199" s="63"/>
      <c r="Q199" s="43">
        <f>J199*MasterData!$B$2 + K199*MasterData!$B$3 + L199*MasterData!$B$4 +M199*MasterData!$B$5+N199*MasterData!$B$6+O199*MasterData!$B$7+P199</f>
        <v>0</v>
      </c>
      <c r="R199" s="43"/>
      <c r="S199" s="43"/>
      <c r="T199" s="43"/>
      <c r="U199" s="43"/>
      <c r="V199" s="80"/>
      <c r="W199" s="80"/>
      <c r="X199" s="80"/>
      <c r="Y199" s="66"/>
      <c r="Z199" s="66"/>
      <c r="AA199" s="66"/>
      <c r="AB199" s="47">
        <f t="shared" si="2"/>
        <v>0</v>
      </c>
      <c r="AC199" s="66"/>
      <c r="AD199" s="66"/>
      <c r="AE199" s="66"/>
      <c r="AF199" s="66"/>
      <c r="AG199" s="66"/>
    </row>
    <row r="200" ht="15.75" customHeight="1">
      <c r="A200" s="43"/>
      <c r="B200" s="68"/>
      <c r="C200" s="68"/>
      <c r="D200" s="43"/>
      <c r="E200" s="43"/>
      <c r="F200" s="43"/>
      <c r="G200" s="43"/>
      <c r="H200" s="43"/>
      <c r="I200" s="79"/>
      <c r="J200" s="63"/>
      <c r="K200" s="63"/>
      <c r="L200" s="63"/>
      <c r="M200" s="63"/>
      <c r="N200" s="63"/>
      <c r="O200" s="63"/>
      <c r="P200" s="63"/>
      <c r="Q200" s="43">
        <f>J200*MasterData!$B$2 + K200*MasterData!$B$3 + L200*MasterData!$B$4 +M200*MasterData!$B$5+N200*MasterData!$B$6+O200*MasterData!$B$7+P200</f>
        <v>0</v>
      </c>
      <c r="R200" s="43"/>
      <c r="S200" s="43"/>
      <c r="T200" s="43"/>
      <c r="U200" s="43"/>
      <c r="V200" s="80"/>
      <c r="W200" s="80"/>
      <c r="X200" s="80"/>
      <c r="Y200" s="66"/>
      <c r="Z200" s="66"/>
      <c r="AA200" s="66"/>
      <c r="AB200" s="47">
        <f t="shared" si="2"/>
        <v>0</v>
      </c>
      <c r="AC200" s="66"/>
      <c r="AD200" s="66"/>
      <c r="AE200" s="66"/>
      <c r="AF200" s="66"/>
      <c r="AG200" s="66"/>
    </row>
    <row r="201" ht="15.75" customHeight="1">
      <c r="A201" s="43"/>
      <c r="B201" s="68"/>
      <c r="C201" s="68"/>
      <c r="D201" s="43"/>
      <c r="E201" s="43"/>
      <c r="F201" s="43"/>
      <c r="G201" s="43"/>
      <c r="H201" s="43"/>
      <c r="I201" s="79"/>
      <c r="J201" s="63"/>
      <c r="K201" s="63"/>
      <c r="L201" s="63"/>
      <c r="M201" s="63"/>
      <c r="N201" s="63"/>
      <c r="O201" s="63"/>
      <c r="P201" s="63"/>
      <c r="Q201" s="43">
        <f>J201*MasterData!$B$2 + K201*MasterData!$B$3 + L201*MasterData!$B$4 +M201*MasterData!$B$5+N201*MasterData!$B$6+O201*MasterData!$B$7+P201</f>
        <v>0</v>
      </c>
      <c r="R201" s="43"/>
      <c r="S201" s="43"/>
      <c r="T201" s="43"/>
      <c r="U201" s="43"/>
      <c r="V201" s="80"/>
      <c r="W201" s="80"/>
      <c r="X201" s="80"/>
      <c r="Y201" s="66"/>
      <c r="Z201" s="66"/>
      <c r="AA201" s="66"/>
      <c r="AB201" s="47">
        <f t="shared" si="2"/>
        <v>0</v>
      </c>
      <c r="AC201" s="66"/>
      <c r="AD201" s="66"/>
      <c r="AE201" s="66"/>
      <c r="AF201" s="66"/>
      <c r="AG201" s="66"/>
    </row>
    <row r="202" ht="15.75" customHeight="1">
      <c r="A202" s="43"/>
      <c r="B202" s="68"/>
      <c r="C202" s="68"/>
      <c r="D202" s="43"/>
      <c r="E202" s="43"/>
      <c r="F202" s="43"/>
      <c r="G202" s="43"/>
      <c r="H202" s="43"/>
      <c r="I202" s="79"/>
      <c r="J202" s="63"/>
      <c r="K202" s="63"/>
      <c r="L202" s="63"/>
      <c r="M202" s="63"/>
      <c r="N202" s="63"/>
      <c r="O202" s="63"/>
      <c r="P202" s="63"/>
      <c r="Q202" s="43">
        <f>J202*MasterData!$B$2 + K202*MasterData!$B$3 + L202*MasterData!$B$4 +M202*MasterData!$B$5+N202*MasterData!$B$6+O202*MasterData!$B$7+P202</f>
        <v>0</v>
      </c>
      <c r="R202" s="43"/>
      <c r="S202" s="43"/>
      <c r="T202" s="43"/>
      <c r="U202" s="43"/>
      <c r="V202" s="80"/>
      <c r="W202" s="80"/>
      <c r="X202" s="80"/>
      <c r="Y202" s="66"/>
      <c r="Z202" s="66"/>
      <c r="AA202" s="66"/>
      <c r="AB202" s="47">
        <f t="shared" si="2"/>
        <v>0</v>
      </c>
      <c r="AC202" s="66"/>
      <c r="AD202" s="66"/>
      <c r="AE202" s="66"/>
      <c r="AF202" s="66"/>
      <c r="AG202" s="66"/>
    </row>
    <row r="203" ht="15.75" customHeight="1">
      <c r="A203" s="43"/>
      <c r="B203" s="68"/>
      <c r="C203" s="68"/>
      <c r="D203" s="43"/>
      <c r="E203" s="43"/>
      <c r="F203" s="43"/>
      <c r="G203" s="43"/>
      <c r="H203" s="43"/>
      <c r="I203" s="79"/>
      <c r="J203" s="63"/>
      <c r="K203" s="63"/>
      <c r="L203" s="63"/>
      <c r="M203" s="63"/>
      <c r="N203" s="63"/>
      <c r="O203" s="63"/>
      <c r="P203" s="63"/>
      <c r="Q203" s="43">
        <f>J203*MasterData!$B$2 + K203*MasterData!$B$3 + L203*MasterData!$B$4 +M203*MasterData!$B$5+N203*MasterData!$B$6+O203*MasterData!$B$7+P203</f>
        <v>0</v>
      </c>
      <c r="R203" s="43"/>
      <c r="S203" s="43"/>
      <c r="T203" s="43"/>
      <c r="U203" s="43"/>
      <c r="V203" s="80"/>
      <c r="W203" s="80"/>
      <c r="X203" s="80"/>
      <c r="Y203" s="66"/>
      <c r="Z203" s="66"/>
      <c r="AA203" s="66"/>
      <c r="AB203" s="47">
        <f t="shared" si="2"/>
        <v>0</v>
      </c>
      <c r="AC203" s="66"/>
      <c r="AD203" s="66"/>
      <c r="AE203" s="66"/>
      <c r="AF203" s="66"/>
      <c r="AG203" s="66"/>
    </row>
    <row r="204" ht="15.75" customHeight="1">
      <c r="A204" s="43"/>
      <c r="B204" s="68"/>
      <c r="C204" s="68"/>
      <c r="D204" s="43"/>
      <c r="E204" s="43"/>
      <c r="F204" s="43"/>
      <c r="G204" s="43"/>
      <c r="H204" s="43"/>
      <c r="I204" s="79"/>
      <c r="J204" s="63"/>
      <c r="K204" s="63"/>
      <c r="L204" s="63"/>
      <c r="M204" s="63"/>
      <c r="N204" s="63"/>
      <c r="O204" s="63"/>
      <c r="P204" s="63"/>
      <c r="Q204" s="43">
        <f>J204*MasterData!$B$2 + K204*MasterData!$B$3 + L204*MasterData!$B$4 +M204*MasterData!$B$5+N204*MasterData!$B$6+O204*MasterData!$B$7+P204</f>
        <v>0</v>
      </c>
      <c r="R204" s="43"/>
      <c r="S204" s="43"/>
      <c r="T204" s="43"/>
      <c r="U204" s="43"/>
      <c r="V204" s="80"/>
      <c r="W204" s="80"/>
      <c r="X204" s="80"/>
      <c r="Y204" s="66"/>
      <c r="Z204" s="66"/>
      <c r="AA204" s="66"/>
      <c r="AB204" s="47">
        <f t="shared" si="2"/>
        <v>0</v>
      </c>
      <c r="AC204" s="66"/>
      <c r="AD204" s="66"/>
      <c r="AE204" s="66"/>
      <c r="AF204" s="66"/>
      <c r="AG204" s="66"/>
    </row>
    <row r="205" ht="15.75" customHeight="1">
      <c r="A205" s="43"/>
      <c r="B205" s="68"/>
      <c r="C205" s="68"/>
      <c r="D205" s="43"/>
      <c r="E205" s="43"/>
      <c r="F205" s="43"/>
      <c r="G205" s="43"/>
      <c r="H205" s="43"/>
      <c r="I205" s="79"/>
      <c r="J205" s="63"/>
      <c r="K205" s="63"/>
      <c r="L205" s="63"/>
      <c r="M205" s="63"/>
      <c r="N205" s="63"/>
      <c r="O205" s="63"/>
      <c r="P205" s="63"/>
      <c r="Q205" s="43">
        <f>J205*MasterData!$B$2 + K205*MasterData!$B$3 + L205*MasterData!$B$4 +M205*MasterData!$B$5+N205*MasterData!$B$6+O205*MasterData!$B$7+P205</f>
        <v>0</v>
      </c>
      <c r="R205" s="43"/>
      <c r="S205" s="43"/>
      <c r="T205" s="43"/>
      <c r="U205" s="43"/>
      <c r="V205" s="80"/>
      <c r="W205" s="80"/>
      <c r="X205" s="80"/>
      <c r="Y205" s="66"/>
      <c r="Z205" s="66"/>
      <c r="AA205" s="66"/>
      <c r="AB205" s="47">
        <f t="shared" si="2"/>
        <v>0</v>
      </c>
      <c r="AC205" s="66"/>
      <c r="AD205" s="66"/>
      <c r="AE205" s="66"/>
      <c r="AF205" s="66"/>
      <c r="AG205" s="66"/>
    </row>
    <row r="206" ht="15.75" customHeight="1">
      <c r="A206" s="43"/>
      <c r="B206" s="68"/>
      <c r="C206" s="68"/>
      <c r="D206" s="43"/>
      <c r="E206" s="43"/>
      <c r="F206" s="43"/>
      <c r="G206" s="43"/>
      <c r="H206" s="43"/>
      <c r="I206" s="79"/>
      <c r="J206" s="63"/>
      <c r="K206" s="63"/>
      <c r="L206" s="63"/>
      <c r="M206" s="63"/>
      <c r="N206" s="63"/>
      <c r="O206" s="63"/>
      <c r="P206" s="63"/>
      <c r="Q206" s="43">
        <f>J206*MasterData!$B$2 + K206*MasterData!$B$3 + L206*MasterData!$B$4 +M206*MasterData!$B$5+N206*MasterData!$B$6+O206*MasterData!$B$7+P206</f>
        <v>0</v>
      </c>
      <c r="R206" s="43"/>
      <c r="S206" s="43"/>
      <c r="T206" s="43"/>
      <c r="U206" s="43"/>
      <c r="V206" s="80"/>
      <c r="W206" s="80"/>
      <c r="X206" s="80"/>
      <c r="Y206" s="66"/>
      <c r="Z206" s="66"/>
      <c r="AA206" s="66"/>
      <c r="AB206" s="47">
        <f t="shared" si="2"/>
        <v>0</v>
      </c>
      <c r="AC206" s="66"/>
      <c r="AD206" s="66"/>
      <c r="AE206" s="66"/>
      <c r="AF206" s="66"/>
      <c r="AG206" s="66"/>
    </row>
    <row r="207" ht="15.75" customHeight="1">
      <c r="A207" s="43"/>
      <c r="B207" s="68"/>
      <c r="C207" s="68"/>
      <c r="D207" s="43"/>
      <c r="E207" s="43"/>
      <c r="F207" s="43"/>
      <c r="G207" s="43"/>
      <c r="H207" s="43"/>
      <c r="I207" s="79"/>
      <c r="J207" s="63"/>
      <c r="K207" s="63"/>
      <c r="L207" s="63"/>
      <c r="M207" s="63"/>
      <c r="N207" s="63"/>
      <c r="O207" s="63"/>
      <c r="P207" s="63"/>
      <c r="Q207" s="43">
        <f>J207*MasterData!$B$2 + K207*MasterData!$B$3 + L207*MasterData!$B$4 +M207*MasterData!$B$5+N207*MasterData!$B$6+O207*MasterData!$B$7+P207</f>
        <v>0</v>
      </c>
      <c r="R207" s="43"/>
      <c r="S207" s="43"/>
      <c r="T207" s="43"/>
      <c r="U207" s="43"/>
      <c r="V207" s="80"/>
      <c r="W207" s="80"/>
      <c r="X207" s="80"/>
      <c r="Y207" s="66"/>
      <c r="Z207" s="66"/>
      <c r="AA207" s="66"/>
      <c r="AB207" s="47">
        <f t="shared" si="2"/>
        <v>0</v>
      </c>
      <c r="AC207" s="66"/>
      <c r="AD207" s="66"/>
      <c r="AE207" s="66"/>
      <c r="AF207" s="66"/>
      <c r="AG207" s="66"/>
    </row>
    <row r="208" ht="15.75" customHeight="1">
      <c r="A208" s="43"/>
      <c r="B208" s="68"/>
      <c r="C208" s="68"/>
      <c r="D208" s="43"/>
      <c r="E208" s="43"/>
      <c r="F208" s="43"/>
      <c r="G208" s="43"/>
      <c r="H208" s="43"/>
      <c r="I208" s="79"/>
      <c r="J208" s="63"/>
      <c r="K208" s="63"/>
      <c r="L208" s="63"/>
      <c r="M208" s="63"/>
      <c r="N208" s="63"/>
      <c r="O208" s="63"/>
      <c r="P208" s="63"/>
      <c r="Q208" s="43">
        <f>J208*MasterData!$B$2 + K208*MasterData!$B$3 + L208*MasterData!$B$4 +M208*MasterData!$B$5+N208*MasterData!$B$6+O208*MasterData!$B$7+P208</f>
        <v>0</v>
      </c>
      <c r="R208" s="43"/>
      <c r="S208" s="43"/>
      <c r="T208" s="43"/>
      <c r="U208" s="43"/>
      <c r="V208" s="80"/>
      <c r="W208" s="80"/>
      <c r="X208" s="80"/>
      <c r="Y208" s="66"/>
      <c r="Z208" s="66"/>
      <c r="AA208" s="66"/>
      <c r="AB208" s="47">
        <f t="shared" si="2"/>
        <v>0</v>
      </c>
      <c r="AC208" s="66"/>
      <c r="AD208" s="66"/>
      <c r="AE208" s="66"/>
      <c r="AF208" s="66"/>
      <c r="AG208" s="66"/>
    </row>
    <row r="209" ht="15.75" customHeight="1">
      <c r="A209" s="43"/>
      <c r="B209" s="68"/>
      <c r="C209" s="68"/>
      <c r="D209" s="43"/>
      <c r="E209" s="43"/>
      <c r="F209" s="43"/>
      <c r="G209" s="43"/>
      <c r="H209" s="43"/>
      <c r="I209" s="79"/>
      <c r="J209" s="63"/>
      <c r="K209" s="63"/>
      <c r="L209" s="63"/>
      <c r="M209" s="63"/>
      <c r="N209" s="63"/>
      <c r="O209" s="63"/>
      <c r="P209" s="63"/>
      <c r="Q209" s="43">
        <f>J209*MasterData!$B$2 + K209*MasterData!$B$3 + L209*MasterData!$B$4 +M209*MasterData!$B$5+N209*MasterData!$B$6+O209*MasterData!$B$7+P209</f>
        <v>0</v>
      </c>
      <c r="R209" s="43"/>
      <c r="S209" s="43"/>
      <c r="T209" s="43"/>
      <c r="U209" s="43"/>
      <c r="V209" s="80"/>
      <c r="W209" s="80"/>
      <c r="X209" s="80"/>
      <c r="Y209" s="66"/>
      <c r="Z209" s="66"/>
      <c r="AA209" s="66"/>
      <c r="AB209" s="47">
        <f t="shared" si="2"/>
        <v>0</v>
      </c>
      <c r="AC209" s="66"/>
      <c r="AD209" s="66"/>
      <c r="AE209" s="66"/>
      <c r="AF209" s="66"/>
      <c r="AG209" s="66"/>
    </row>
    <row r="210" ht="15.75" customHeight="1">
      <c r="A210" s="43"/>
      <c r="B210" s="68"/>
      <c r="C210" s="68"/>
      <c r="D210" s="43"/>
      <c r="E210" s="43"/>
      <c r="F210" s="43"/>
      <c r="G210" s="43"/>
      <c r="H210" s="43"/>
      <c r="I210" s="79"/>
      <c r="J210" s="63"/>
      <c r="K210" s="63"/>
      <c r="L210" s="63"/>
      <c r="M210" s="63"/>
      <c r="N210" s="63"/>
      <c r="O210" s="63"/>
      <c r="P210" s="63"/>
      <c r="Q210" s="43">
        <f>J210*MasterData!$B$2 + K210*MasterData!$B$3 + L210*MasterData!$B$4 +M210*MasterData!$B$5+N210*MasterData!$B$6+O210*MasterData!$B$7+P210</f>
        <v>0</v>
      </c>
      <c r="R210" s="43"/>
      <c r="S210" s="43"/>
      <c r="T210" s="43"/>
      <c r="U210" s="43"/>
      <c r="V210" s="80"/>
      <c r="W210" s="80"/>
      <c r="X210" s="80"/>
      <c r="Y210" s="66"/>
      <c r="Z210" s="66"/>
      <c r="AA210" s="66"/>
      <c r="AB210" s="47">
        <f t="shared" si="2"/>
        <v>0</v>
      </c>
      <c r="AC210" s="66"/>
      <c r="AD210" s="66"/>
      <c r="AE210" s="66"/>
      <c r="AF210" s="66"/>
      <c r="AG210" s="66"/>
    </row>
    <row r="211" ht="15.75" customHeight="1">
      <c r="A211" s="43"/>
      <c r="B211" s="68"/>
      <c r="C211" s="68"/>
      <c r="D211" s="43"/>
      <c r="E211" s="43"/>
      <c r="F211" s="43"/>
      <c r="G211" s="43"/>
      <c r="H211" s="43"/>
      <c r="I211" s="79"/>
      <c r="J211" s="63"/>
      <c r="K211" s="63"/>
      <c r="L211" s="63"/>
      <c r="M211" s="63"/>
      <c r="N211" s="63"/>
      <c r="O211" s="63"/>
      <c r="P211" s="63"/>
      <c r="Q211" s="43">
        <f>J211*MasterData!$B$2 + K211*MasterData!$B$3 + L211*MasterData!$B$4 +M211*MasterData!$B$5+N211*MasterData!$B$6+O211*MasterData!$B$7+P211</f>
        <v>0</v>
      </c>
      <c r="R211" s="43"/>
      <c r="S211" s="43"/>
      <c r="T211" s="43"/>
      <c r="U211" s="43"/>
      <c r="V211" s="80"/>
      <c r="W211" s="80"/>
      <c r="X211" s="80"/>
      <c r="Y211" s="66"/>
      <c r="Z211" s="66"/>
      <c r="AA211" s="66"/>
      <c r="AB211" s="47">
        <f t="shared" si="2"/>
        <v>0</v>
      </c>
      <c r="AC211" s="66"/>
      <c r="AD211" s="66"/>
      <c r="AE211" s="66"/>
      <c r="AF211" s="66"/>
      <c r="AG211" s="66"/>
    </row>
    <row r="212" ht="15.75" customHeight="1">
      <c r="A212" s="43"/>
      <c r="B212" s="68"/>
      <c r="C212" s="68"/>
      <c r="D212" s="43"/>
      <c r="E212" s="43"/>
      <c r="F212" s="43"/>
      <c r="G212" s="43"/>
      <c r="H212" s="43"/>
      <c r="I212" s="79"/>
      <c r="J212" s="63"/>
      <c r="K212" s="63"/>
      <c r="L212" s="63"/>
      <c r="M212" s="63"/>
      <c r="N212" s="63"/>
      <c r="O212" s="63"/>
      <c r="P212" s="63"/>
      <c r="Q212" s="43">
        <f>J212*MasterData!$B$2 + K212*MasterData!$B$3 + L212*MasterData!$B$4 +M212*MasterData!$B$5+N212*MasterData!$B$6+O212*MasterData!$B$7+P212</f>
        <v>0</v>
      </c>
      <c r="R212" s="43"/>
      <c r="S212" s="43"/>
      <c r="T212" s="43"/>
      <c r="U212" s="43"/>
      <c r="V212" s="80"/>
      <c r="W212" s="80"/>
      <c r="X212" s="80"/>
      <c r="Y212" s="66"/>
      <c r="Z212" s="66"/>
      <c r="AA212" s="66"/>
      <c r="AB212" s="47">
        <f t="shared" si="2"/>
        <v>0</v>
      </c>
      <c r="AC212" s="66"/>
      <c r="AD212" s="66"/>
      <c r="AE212" s="66"/>
      <c r="AF212" s="66"/>
      <c r="AG212" s="66"/>
    </row>
    <row r="213" ht="15.75" customHeight="1">
      <c r="A213" s="43"/>
      <c r="B213" s="68"/>
      <c r="C213" s="68"/>
      <c r="D213" s="43"/>
      <c r="E213" s="43"/>
      <c r="F213" s="43"/>
      <c r="G213" s="43"/>
      <c r="H213" s="43"/>
      <c r="I213" s="79"/>
      <c r="J213" s="63"/>
      <c r="K213" s="63"/>
      <c r="L213" s="63"/>
      <c r="M213" s="63"/>
      <c r="N213" s="63"/>
      <c r="O213" s="63"/>
      <c r="P213" s="63"/>
      <c r="Q213" s="43">
        <f>J213*MasterData!$B$2 + K213*MasterData!$B$3 + L213*MasterData!$B$4 +M213*MasterData!$B$5+N213*MasterData!$B$6+O213*MasterData!$B$7+P213</f>
        <v>0</v>
      </c>
      <c r="R213" s="43"/>
      <c r="S213" s="43"/>
      <c r="T213" s="43"/>
      <c r="U213" s="43"/>
      <c r="V213" s="80"/>
      <c r="W213" s="80"/>
      <c r="X213" s="80"/>
      <c r="Y213" s="66"/>
      <c r="Z213" s="66"/>
      <c r="AA213" s="66"/>
      <c r="AB213" s="47">
        <f t="shared" si="2"/>
        <v>0</v>
      </c>
      <c r="AC213" s="66"/>
      <c r="AD213" s="66"/>
      <c r="AE213" s="66"/>
      <c r="AF213" s="66"/>
      <c r="AG213" s="66"/>
    </row>
    <row r="214" ht="15.75" customHeight="1">
      <c r="A214" s="43"/>
      <c r="B214" s="68"/>
      <c r="C214" s="68"/>
      <c r="D214" s="43"/>
      <c r="E214" s="43"/>
      <c r="F214" s="43"/>
      <c r="G214" s="43"/>
      <c r="H214" s="43"/>
      <c r="I214" s="79"/>
      <c r="J214" s="63"/>
      <c r="K214" s="63"/>
      <c r="L214" s="63"/>
      <c r="M214" s="63"/>
      <c r="N214" s="63"/>
      <c r="O214" s="63"/>
      <c r="P214" s="63"/>
      <c r="Q214" s="43">
        <f>J214*MasterData!$B$2 + K214*MasterData!$B$3 + L214*MasterData!$B$4 +M214*MasterData!$B$5+N214*MasterData!$B$6+O214*MasterData!$B$7+P214</f>
        <v>0</v>
      </c>
      <c r="R214" s="43"/>
      <c r="S214" s="43"/>
      <c r="T214" s="43"/>
      <c r="U214" s="43"/>
      <c r="V214" s="80"/>
      <c r="W214" s="80"/>
      <c r="X214" s="80"/>
      <c r="Y214" s="66"/>
      <c r="Z214" s="66"/>
      <c r="AA214" s="66"/>
      <c r="AB214" s="47">
        <f t="shared" si="2"/>
        <v>0</v>
      </c>
      <c r="AC214" s="66"/>
      <c r="AD214" s="66"/>
      <c r="AE214" s="66"/>
      <c r="AF214" s="66"/>
      <c r="AG214" s="66"/>
    </row>
    <row r="215" ht="15.75" customHeight="1">
      <c r="A215" s="43"/>
      <c r="B215" s="68"/>
      <c r="C215" s="68"/>
      <c r="D215" s="43"/>
      <c r="E215" s="43"/>
      <c r="F215" s="43"/>
      <c r="G215" s="43"/>
      <c r="H215" s="43"/>
      <c r="I215" s="79"/>
      <c r="J215" s="63"/>
      <c r="K215" s="63"/>
      <c r="L215" s="63"/>
      <c r="M215" s="63"/>
      <c r="N215" s="63"/>
      <c r="O215" s="63"/>
      <c r="P215" s="63"/>
      <c r="Q215" s="43">
        <f>J215*MasterData!$B$2 + K215*MasterData!$B$3 + L215*MasterData!$B$4 +M215*MasterData!$B$5+N215*MasterData!$B$6+O215*MasterData!$B$7+P215</f>
        <v>0</v>
      </c>
      <c r="R215" s="43"/>
      <c r="S215" s="43"/>
      <c r="T215" s="43"/>
      <c r="U215" s="43"/>
      <c r="V215" s="80"/>
      <c r="W215" s="80"/>
      <c r="X215" s="80"/>
      <c r="Y215" s="66"/>
      <c r="Z215" s="66"/>
      <c r="AA215" s="66"/>
      <c r="AB215" s="47">
        <f t="shared" si="2"/>
        <v>0</v>
      </c>
      <c r="AC215" s="66"/>
      <c r="AD215" s="66"/>
      <c r="AE215" s="66"/>
      <c r="AF215" s="66"/>
      <c r="AG215" s="66"/>
    </row>
    <row r="216" ht="15.75" customHeight="1">
      <c r="A216" s="43"/>
      <c r="B216" s="68"/>
      <c r="C216" s="68"/>
      <c r="D216" s="43"/>
      <c r="E216" s="43"/>
      <c r="F216" s="43"/>
      <c r="G216" s="43"/>
      <c r="H216" s="43"/>
      <c r="I216" s="79"/>
      <c r="J216" s="63"/>
      <c r="K216" s="63"/>
      <c r="L216" s="63"/>
      <c r="M216" s="63"/>
      <c r="N216" s="63"/>
      <c r="O216" s="63"/>
      <c r="P216" s="63"/>
      <c r="Q216" s="43">
        <f>J216*MasterData!$B$2 + K216*MasterData!$B$3 + L216*MasterData!$B$4 +M216*MasterData!$B$5+N216*MasterData!$B$6+O216*MasterData!$B$7+P216</f>
        <v>0</v>
      </c>
      <c r="R216" s="43"/>
      <c r="S216" s="43"/>
      <c r="T216" s="43"/>
      <c r="U216" s="43"/>
      <c r="V216" s="80"/>
      <c r="W216" s="80"/>
      <c r="X216" s="80"/>
      <c r="Y216" s="66"/>
      <c r="Z216" s="66"/>
      <c r="AA216" s="66"/>
      <c r="AB216" s="47">
        <f t="shared" si="2"/>
        <v>0</v>
      </c>
      <c r="AC216" s="66"/>
      <c r="AD216" s="66"/>
      <c r="AE216" s="66"/>
      <c r="AF216" s="66"/>
      <c r="AG216" s="66"/>
    </row>
    <row r="217" ht="15.75" customHeight="1">
      <c r="A217" s="43"/>
      <c r="B217" s="68"/>
      <c r="C217" s="68"/>
      <c r="D217" s="43"/>
      <c r="E217" s="43"/>
      <c r="F217" s="43"/>
      <c r="G217" s="43"/>
      <c r="H217" s="43"/>
      <c r="I217" s="79"/>
      <c r="J217" s="63"/>
      <c r="K217" s="63"/>
      <c r="L217" s="63"/>
      <c r="M217" s="63"/>
      <c r="N217" s="63"/>
      <c r="O217" s="63"/>
      <c r="P217" s="63"/>
      <c r="Q217" s="43">
        <f>J217*MasterData!$B$2 + K217*MasterData!$B$3 + L217*MasterData!$B$4 +M217*MasterData!$B$5+N217*MasterData!$B$6+O217*MasterData!$B$7+P217</f>
        <v>0</v>
      </c>
      <c r="R217" s="43"/>
      <c r="S217" s="43"/>
      <c r="T217" s="43"/>
      <c r="U217" s="43"/>
      <c r="V217" s="80"/>
      <c r="W217" s="80"/>
      <c r="X217" s="80"/>
      <c r="Y217" s="66"/>
      <c r="Z217" s="66"/>
      <c r="AA217" s="66"/>
      <c r="AB217" s="47">
        <f t="shared" si="2"/>
        <v>0</v>
      </c>
      <c r="AC217" s="66"/>
      <c r="AD217" s="66"/>
      <c r="AE217" s="66"/>
      <c r="AF217" s="66"/>
      <c r="AG217" s="66"/>
    </row>
    <row r="218" ht="15.75" customHeight="1">
      <c r="A218" s="43"/>
      <c r="B218" s="68"/>
      <c r="C218" s="68"/>
      <c r="D218" s="43"/>
      <c r="E218" s="43"/>
      <c r="F218" s="43"/>
      <c r="G218" s="43"/>
      <c r="H218" s="43"/>
      <c r="I218" s="79"/>
      <c r="J218" s="63"/>
      <c r="K218" s="63"/>
      <c r="L218" s="63"/>
      <c r="M218" s="63"/>
      <c r="N218" s="63"/>
      <c r="O218" s="63"/>
      <c r="P218" s="63"/>
      <c r="Q218" s="43">
        <f>J218*MasterData!$B$2 + K218*MasterData!$B$3 + L218*MasterData!$B$4 +M218*MasterData!$B$5+N218*MasterData!$B$6+O218*MasterData!$B$7+P218</f>
        <v>0</v>
      </c>
      <c r="R218" s="43"/>
      <c r="S218" s="43"/>
      <c r="T218" s="43"/>
      <c r="U218" s="43"/>
      <c r="V218" s="80"/>
      <c r="W218" s="80"/>
      <c r="X218" s="80"/>
      <c r="Y218" s="66"/>
      <c r="Z218" s="66"/>
      <c r="AA218" s="66"/>
      <c r="AB218" s="47">
        <f t="shared" si="2"/>
        <v>0</v>
      </c>
      <c r="AC218" s="66"/>
      <c r="AD218" s="66"/>
      <c r="AE218" s="66"/>
      <c r="AF218" s="66"/>
      <c r="AG218" s="66"/>
    </row>
    <row r="219" ht="15.75" customHeight="1">
      <c r="A219" s="43"/>
      <c r="B219" s="68"/>
      <c r="C219" s="68"/>
      <c r="D219" s="43"/>
      <c r="E219" s="43"/>
      <c r="F219" s="43"/>
      <c r="G219" s="43"/>
      <c r="H219" s="43"/>
      <c r="I219" s="79"/>
      <c r="J219" s="63"/>
      <c r="K219" s="63"/>
      <c r="L219" s="63"/>
      <c r="M219" s="63"/>
      <c r="N219" s="63"/>
      <c r="O219" s="63"/>
      <c r="P219" s="63"/>
      <c r="Q219" s="43">
        <f>J219*MasterData!$B$2 + K219*MasterData!$B$3 + L219*MasterData!$B$4 +M219*MasterData!$B$5+N219*MasterData!$B$6+O219*MasterData!$B$7+P219</f>
        <v>0</v>
      </c>
      <c r="R219" s="43"/>
      <c r="S219" s="43"/>
      <c r="T219" s="43"/>
      <c r="U219" s="43"/>
      <c r="V219" s="80"/>
      <c r="W219" s="80"/>
      <c r="X219" s="80"/>
      <c r="Y219" s="66"/>
      <c r="Z219" s="66"/>
      <c r="AA219" s="66"/>
      <c r="AB219" s="47">
        <f t="shared" si="2"/>
        <v>0</v>
      </c>
      <c r="AC219" s="66"/>
      <c r="AD219" s="66"/>
      <c r="AE219" s="66"/>
      <c r="AF219" s="66"/>
      <c r="AG219" s="66"/>
    </row>
    <row r="220" ht="15.75" customHeight="1">
      <c r="A220" s="43"/>
      <c r="B220" s="68"/>
      <c r="C220" s="68"/>
      <c r="D220" s="43"/>
      <c r="E220" s="43"/>
      <c r="F220" s="43"/>
      <c r="G220" s="43"/>
      <c r="H220" s="43"/>
      <c r="I220" s="79"/>
      <c r="J220" s="63"/>
      <c r="K220" s="63"/>
      <c r="L220" s="63"/>
      <c r="M220" s="63"/>
      <c r="N220" s="63"/>
      <c r="O220" s="63"/>
      <c r="P220" s="63"/>
      <c r="Q220" s="43">
        <f>J220*MasterData!$B$2 + K220*MasterData!$B$3 + L220*MasterData!$B$4 +M220*MasterData!$B$5+N220*MasterData!$B$6+O220*MasterData!$B$7+P220</f>
        <v>0</v>
      </c>
      <c r="R220" s="43"/>
      <c r="S220" s="43"/>
      <c r="T220" s="43"/>
      <c r="U220" s="43"/>
      <c r="V220" s="80"/>
      <c r="W220" s="80"/>
      <c r="X220" s="80"/>
      <c r="Y220" s="66"/>
      <c r="Z220" s="66"/>
      <c r="AA220" s="66"/>
      <c r="AB220" s="47">
        <f t="shared" si="2"/>
        <v>0</v>
      </c>
      <c r="AC220" s="66"/>
      <c r="AD220" s="66"/>
      <c r="AE220" s="66"/>
      <c r="AF220" s="66"/>
      <c r="AG220" s="66"/>
    </row>
    <row r="221" ht="15.75" customHeight="1">
      <c r="A221" s="43"/>
      <c r="B221" s="68"/>
      <c r="C221" s="68"/>
      <c r="D221" s="43"/>
      <c r="E221" s="43"/>
      <c r="F221" s="43"/>
      <c r="G221" s="43"/>
      <c r="H221" s="43"/>
      <c r="I221" s="79"/>
      <c r="J221" s="63"/>
      <c r="K221" s="63"/>
      <c r="L221" s="63"/>
      <c r="M221" s="63"/>
      <c r="N221" s="63"/>
      <c r="O221" s="63"/>
      <c r="P221" s="63"/>
      <c r="Q221" s="43">
        <f>J221*MasterData!$B$2 + K221*MasterData!$B$3 + L221*MasterData!$B$4 +M221*MasterData!$B$5+N221*MasterData!$B$6+O221*MasterData!$B$7+P221</f>
        <v>0</v>
      </c>
      <c r="R221" s="43"/>
      <c r="S221" s="43"/>
      <c r="T221" s="43"/>
      <c r="U221" s="43"/>
      <c r="V221" s="80"/>
      <c r="W221" s="80"/>
      <c r="X221" s="80"/>
      <c r="Y221" s="66"/>
      <c r="Z221" s="66"/>
      <c r="AA221" s="66"/>
      <c r="AB221" s="47">
        <f t="shared" si="2"/>
        <v>0</v>
      </c>
      <c r="AC221" s="66"/>
      <c r="AD221" s="66"/>
      <c r="AE221" s="66"/>
      <c r="AF221" s="66"/>
      <c r="AG221" s="66"/>
    </row>
    <row r="222" ht="15.75" customHeight="1">
      <c r="A222" s="43"/>
      <c r="B222" s="68"/>
      <c r="C222" s="68"/>
      <c r="D222" s="43"/>
      <c r="E222" s="43"/>
      <c r="F222" s="43"/>
      <c r="G222" s="43"/>
      <c r="H222" s="43"/>
      <c r="I222" s="79"/>
      <c r="J222" s="63"/>
      <c r="K222" s="63"/>
      <c r="L222" s="63"/>
      <c r="M222" s="63"/>
      <c r="N222" s="63"/>
      <c r="O222" s="63"/>
      <c r="P222" s="63"/>
      <c r="Q222" s="43">
        <f>J222*MasterData!$B$2 + K222*MasterData!$B$3 + L222*MasterData!$B$4 +M222*MasterData!$B$5+N222*MasterData!$B$6+O222*MasterData!$B$7+P222</f>
        <v>0</v>
      </c>
      <c r="R222" s="43"/>
      <c r="S222" s="43"/>
      <c r="T222" s="43"/>
      <c r="U222" s="43"/>
      <c r="V222" s="80"/>
      <c r="W222" s="80"/>
      <c r="X222" s="80"/>
      <c r="Y222" s="66"/>
      <c r="Z222" s="66"/>
      <c r="AA222" s="66"/>
      <c r="AB222" s="47">
        <f t="shared" si="2"/>
        <v>0</v>
      </c>
      <c r="AC222" s="66"/>
      <c r="AD222" s="66"/>
      <c r="AE222" s="66"/>
      <c r="AF222" s="66"/>
      <c r="AG222" s="66"/>
    </row>
    <row r="223" ht="15.75" customHeight="1">
      <c r="A223" s="43"/>
      <c r="B223" s="68"/>
      <c r="C223" s="68"/>
      <c r="D223" s="43"/>
      <c r="E223" s="43"/>
      <c r="F223" s="43"/>
      <c r="G223" s="43"/>
      <c r="H223" s="43"/>
      <c r="I223" s="79"/>
      <c r="J223" s="63"/>
      <c r="K223" s="63"/>
      <c r="L223" s="63"/>
      <c r="M223" s="63"/>
      <c r="N223" s="63"/>
      <c r="O223" s="63"/>
      <c r="P223" s="63"/>
      <c r="Q223" s="43">
        <f>J223*MasterData!$B$2 + K223*MasterData!$B$3 + L223*MasterData!$B$4 +M223*MasterData!$B$5+N223*MasterData!$B$6+O223*MasterData!$B$7+P223</f>
        <v>0</v>
      </c>
      <c r="R223" s="43"/>
      <c r="S223" s="43"/>
      <c r="T223" s="43"/>
      <c r="U223" s="43"/>
      <c r="V223" s="80"/>
      <c r="W223" s="80"/>
      <c r="X223" s="80"/>
      <c r="Y223" s="66"/>
      <c r="Z223" s="66"/>
      <c r="AA223" s="66"/>
      <c r="AB223" s="47">
        <f t="shared" si="2"/>
        <v>0</v>
      </c>
      <c r="AC223" s="66"/>
      <c r="AD223" s="66"/>
      <c r="AE223" s="66"/>
      <c r="AF223" s="66"/>
      <c r="AG223" s="66"/>
    </row>
    <row r="224" ht="15.75" customHeight="1">
      <c r="A224" s="43"/>
      <c r="B224" s="68"/>
      <c r="C224" s="68"/>
      <c r="D224" s="43"/>
      <c r="E224" s="43"/>
      <c r="F224" s="43"/>
      <c r="G224" s="43"/>
      <c r="H224" s="43"/>
      <c r="I224" s="79"/>
      <c r="J224" s="63"/>
      <c r="K224" s="63"/>
      <c r="L224" s="63"/>
      <c r="M224" s="63"/>
      <c r="N224" s="63"/>
      <c r="O224" s="63"/>
      <c r="P224" s="63"/>
      <c r="Q224" s="43">
        <f>J224*MasterData!$B$2 + K224*MasterData!$B$3 + L224*MasterData!$B$4 +M224*MasterData!$B$5+N224*MasterData!$B$6+O224*MasterData!$B$7+P224</f>
        <v>0</v>
      </c>
      <c r="R224" s="43"/>
      <c r="S224" s="43"/>
      <c r="T224" s="43"/>
      <c r="U224" s="43"/>
      <c r="V224" s="80"/>
      <c r="W224" s="80"/>
      <c r="X224" s="80"/>
      <c r="Y224" s="66"/>
      <c r="Z224" s="66"/>
      <c r="AA224" s="66"/>
      <c r="AB224" s="47">
        <f t="shared" si="2"/>
        <v>0</v>
      </c>
      <c r="AC224" s="66"/>
      <c r="AD224" s="66"/>
      <c r="AE224" s="66"/>
      <c r="AF224" s="66"/>
      <c r="AG224" s="66"/>
    </row>
    <row r="225" ht="15.75" customHeight="1">
      <c r="A225" s="43"/>
      <c r="B225" s="68"/>
      <c r="C225" s="68"/>
      <c r="D225" s="43"/>
      <c r="E225" s="43"/>
      <c r="F225" s="43"/>
      <c r="G225" s="43"/>
      <c r="H225" s="43"/>
      <c r="I225" s="79"/>
      <c r="J225" s="63"/>
      <c r="K225" s="63"/>
      <c r="L225" s="63"/>
      <c r="M225" s="63"/>
      <c r="N225" s="63"/>
      <c r="O225" s="63"/>
      <c r="P225" s="63"/>
      <c r="Q225" s="43">
        <f>J225*MasterData!$B$2 + K225*MasterData!$B$3 + L225*MasterData!$B$4 +M225*MasterData!$B$5+N225*MasterData!$B$6+O225*MasterData!$B$7+P225</f>
        <v>0</v>
      </c>
      <c r="R225" s="43"/>
      <c r="S225" s="43"/>
      <c r="T225" s="43"/>
      <c r="U225" s="43"/>
      <c r="V225" s="80"/>
      <c r="W225" s="80"/>
      <c r="X225" s="80"/>
      <c r="Y225" s="66"/>
      <c r="Z225" s="66"/>
      <c r="AA225" s="66"/>
      <c r="AB225" s="47">
        <f t="shared" si="2"/>
        <v>0</v>
      </c>
      <c r="AC225" s="66"/>
      <c r="AD225" s="66"/>
      <c r="AE225" s="66"/>
      <c r="AF225" s="66"/>
      <c r="AG225" s="66"/>
    </row>
    <row r="226" ht="15.75" customHeight="1">
      <c r="A226" s="43"/>
      <c r="B226" s="68"/>
      <c r="C226" s="68"/>
      <c r="D226" s="43"/>
      <c r="E226" s="43"/>
      <c r="F226" s="43"/>
      <c r="G226" s="43"/>
      <c r="H226" s="43"/>
      <c r="I226" s="79"/>
      <c r="J226" s="63"/>
      <c r="K226" s="63"/>
      <c r="L226" s="63"/>
      <c r="M226" s="63"/>
      <c r="N226" s="63"/>
      <c r="O226" s="63"/>
      <c r="P226" s="63"/>
      <c r="Q226" s="43">
        <f>J226*MasterData!$B$2 + K226*MasterData!$B$3 + L226*MasterData!$B$4 +M226*MasterData!$B$5+N226*MasterData!$B$6+O226*MasterData!$B$7+P226</f>
        <v>0</v>
      </c>
      <c r="R226" s="43"/>
      <c r="S226" s="43"/>
      <c r="T226" s="43"/>
      <c r="U226" s="43"/>
      <c r="V226" s="80"/>
      <c r="W226" s="80"/>
      <c r="X226" s="80"/>
      <c r="Y226" s="66"/>
      <c r="Z226" s="66"/>
      <c r="AA226" s="66"/>
      <c r="AB226" s="47">
        <f t="shared" si="2"/>
        <v>0</v>
      </c>
      <c r="AC226" s="66"/>
      <c r="AD226" s="66"/>
      <c r="AE226" s="66"/>
      <c r="AF226" s="66"/>
      <c r="AG226" s="66"/>
    </row>
    <row r="227" ht="15.75" customHeight="1">
      <c r="A227" s="43"/>
      <c r="B227" s="68"/>
      <c r="C227" s="68"/>
      <c r="D227" s="43"/>
      <c r="E227" s="43"/>
      <c r="F227" s="43"/>
      <c r="G227" s="43"/>
      <c r="H227" s="43"/>
      <c r="I227" s="79"/>
      <c r="J227" s="63"/>
      <c r="K227" s="63"/>
      <c r="L227" s="63"/>
      <c r="M227" s="63"/>
      <c r="N227" s="63"/>
      <c r="O227" s="63"/>
      <c r="P227" s="63"/>
      <c r="Q227" s="43">
        <f>J227*MasterData!$B$2 + K227*MasterData!$B$3 + L227*MasterData!$B$4 +M227*MasterData!$B$5+N227*MasterData!$B$6+O227*MasterData!$B$7+P227</f>
        <v>0</v>
      </c>
      <c r="R227" s="43"/>
      <c r="S227" s="43"/>
      <c r="T227" s="43"/>
      <c r="U227" s="43"/>
      <c r="V227" s="80"/>
      <c r="W227" s="80"/>
      <c r="X227" s="80"/>
      <c r="Y227" s="66"/>
      <c r="Z227" s="66"/>
      <c r="AA227" s="66"/>
      <c r="AB227" s="47">
        <f t="shared" si="2"/>
        <v>0</v>
      </c>
      <c r="AC227" s="66"/>
      <c r="AD227" s="66"/>
      <c r="AE227" s="66"/>
      <c r="AF227" s="66"/>
      <c r="AG227" s="66"/>
    </row>
    <row r="228" ht="15.75" customHeight="1">
      <c r="A228" s="43"/>
      <c r="B228" s="68"/>
      <c r="C228" s="68"/>
      <c r="D228" s="43"/>
      <c r="E228" s="43"/>
      <c r="F228" s="43"/>
      <c r="G228" s="43"/>
      <c r="H228" s="43"/>
      <c r="I228" s="79"/>
      <c r="J228" s="63"/>
      <c r="K228" s="63"/>
      <c r="L228" s="63"/>
      <c r="M228" s="63"/>
      <c r="N228" s="63"/>
      <c r="O228" s="63"/>
      <c r="P228" s="63"/>
      <c r="Q228" s="43">
        <f>J228*MasterData!$B$2 + K228*MasterData!$B$3 + L228*MasterData!$B$4 +M228*MasterData!$B$5+N228*MasterData!$B$6+O228*MasterData!$B$7+P228</f>
        <v>0</v>
      </c>
      <c r="R228" s="43"/>
      <c r="S228" s="43"/>
      <c r="T228" s="43"/>
      <c r="U228" s="43"/>
      <c r="V228" s="80"/>
      <c r="W228" s="80"/>
      <c r="X228" s="80"/>
      <c r="Y228" s="66"/>
      <c r="Z228" s="66"/>
      <c r="AA228" s="66"/>
      <c r="AB228" s="47">
        <f t="shared" si="2"/>
        <v>0</v>
      </c>
      <c r="AC228" s="66"/>
      <c r="AD228" s="66"/>
      <c r="AE228" s="66"/>
      <c r="AF228" s="66"/>
      <c r="AG228" s="66"/>
    </row>
    <row r="229" ht="15.75" customHeight="1">
      <c r="A229" s="43"/>
      <c r="B229" s="68"/>
      <c r="C229" s="68"/>
      <c r="D229" s="43"/>
      <c r="E229" s="43"/>
      <c r="F229" s="43"/>
      <c r="G229" s="43"/>
      <c r="H229" s="43"/>
      <c r="I229" s="79"/>
      <c r="J229" s="63"/>
      <c r="K229" s="63"/>
      <c r="L229" s="63"/>
      <c r="M229" s="63"/>
      <c r="N229" s="63"/>
      <c r="O229" s="63"/>
      <c r="P229" s="63"/>
      <c r="Q229" s="43">
        <f>J229*MasterData!$B$2 + K229*MasterData!$B$3 + L229*MasterData!$B$4 +M229*MasterData!$B$5+N229*MasterData!$B$6+O229*MasterData!$B$7+P229</f>
        <v>0</v>
      </c>
      <c r="R229" s="43"/>
      <c r="S229" s="43"/>
      <c r="T229" s="43"/>
      <c r="U229" s="43"/>
      <c r="V229" s="80"/>
      <c r="W229" s="80"/>
      <c r="X229" s="80"/>
      <c r="Y229" s="66"/>
      <c r="Z229" s="66"/>
      <c r="AA229" s="66"/>
      <c r="AB229" s="47">
        <f t="shared" si="2"/>
        <v>0</v>
      </c>
      <c r="AC229" s="66"/>
      <c r="AD229" s="66"/>
      <c r="AE229" s="66"/>
      <c r="AF229" s="66"/>
      <c r="AG229" s="66"/>
    </row>
    <row r="230" ht="15.75" customHeight="1">
      <c r="A230" s="43"/>
      <c r="B230" s="68"/>
      <c r="C230" s="68"/>
      <c r="D230" s="43"/>
      <c r="E230" s="43"/>
      <c r="F230" s="43"/>
      <c r="G230" s="43"/>
      <c r="H230" s="43"/>
      <c r="I230" s="79"/>
      <c r="J230" s="63"/>
      <c r="K230" s="63"/>
      <c r="L230" s="63"/>
      <c r="M230" s="63"/>
      <c r="N230" s="63"/>
      <c r="O230" s="63"/>
      <c r="P230" s="63"/>
      <c r="Q230" s="43">
        <f>J230*MasterData!$B$2 + K230*MasterData!$B$3 + L230*MasterData!$B$4 +M230*MasterData!$B$5+N230*MasterData!$B$6+O230*MasterData!$B$7+P230</f>
        <v>0</v>
      </c>
      <c r="R230" s="43"/>
      <c r="S230" s="43"/>
      <c r="T230" s="43"/>
      <c r="U230" s="43"/>
      <c r="V230" s="80"/>
      <c r="W230" s="80"/>
      <c r="X230" s="80"/>
      <c r="Y230" s="66"/>
      <c r="Z230" s="66"/>
      <c r="AA230" s="66"/>
      <c r="AB230" s="47">
        <f t="shared" si="2"/>
        <v>0</v>
      </c>
      <c r="AC230" s="66"/>
      <c r="AD230" s="66"/>
      <c r="AE230" s="66"/>
      <c r="AF230" s="66"/>
      <c r="AG230" s="66"/>
    </row>
    <row r="231" ht="15.75" customHeight="1">
      <c r="A231" s="43"/>
      <c r="B231" s="68"/>
      <c r="C231" s="68"/>
      <c r="D231" s="43"/>
      <c r="E231" s="43"/>
      <c r="F231" s="43"/>
      <c r="G231" s="43"/>
      <c r="H231" s="43"/>
      <c r="I231" s="79"/>
      <c r="J231" s="63"/>
      <c r="K231" s="63"/>
      <c r="L231" s="63"/>
      <c r="M231" s="63"/>
      <c r="N231" s="63"/>
      <c r="O231" s="63"/>
      <c r="P231" s="63"/>
      <c r="Q231" s="43">
        <f>J231*MasterData!$B$2 + K231*MasterData!$B$3 + L231*MasterData!$B$4 +M231*MasterData!$B$5+N231*MasterData!$B$6+O231*MasterData!$B$7+P231</f>
        <v>0</v>
      </c>
      <c r="R231" s="43"/>
      <c r="S231" s="43"/>
      <c r="T231" s="43"/>
      <c r="U231" s="43"/>
      <c r="V231" s="80"/>
      <c r="W231" s="80"/>
      <c r="X231" s="80"/>
      <c r="Y231" s="66"/>
      <c r="Z231" s="66"/>
      <c r="AA231" s="66"/>
      <c r="AB231" s="47">
        <f t="shared" si="2"/>
        <v>0</v>
      </c>
      <c r="AC231" s="66"/>
      <c r="AD231" s="66"/>
      <c r="AE231" s="66"/>
      <c r="AF231" s="66"/>
      <c r="AG231" s="66"/>
    </row>
    <row r="232" ht="15.75" customHeight="1">
      <c r="A232" s="43"/>
      <c r="B232" s="68"/>
      <c r="C232" s="68"/>
      <c r="D232" s="43"/>
      <c r="E232" s="43"/>
      <c r="F232" s="43"/>
      <c r="G232" s="43"/>
      <c r="H232" s="43"/>
      <c r="I232" s="79"/>
      <c r="J232" s="63"/>
      <c r="K232" s="63"/>
      <c r="L232" s="63"/>
      <c r="M232" s="63"/>
      <c r="N232" s="63"/>
      <c r="O232" s="63"/>
      <c r="P232" s="63"/>
      <c r="Q232" s="43">
        <f>J232*MasterData!$B$2 + K232*MasterData!$B$3 + L232*MasterData!$B$4 +M232*MasterData!$B$5+N232*MasterData!$B$6+O232*MasterData!$B$7+P232</f>
        <v>0</v>
      </c>
      <c r="R232" s="43"/>
      <c r="S232" s="43"/>
      <c r="T232" s="43"/>
      <c r="U232" s="43"/>
      <c r="V232" s="80"/>
      <c r="W232" s="80"/>
      <c r="X232" s="80"/>
      <c r="Y232" s="66"/>
      <c r="Z232" s="66"/>
      <c r="AA232" s="66"/>
      <c r="AB232" s="47">
        <f t="shared" si="2"/>
        <v>0</v>
      </c>
      <c r="AC232" s="66"/>
      <c r="AD232" s="66"/>
      <c r="AE232" s="66"/>
      <c r="AF232" s="66"/>
      <c r="AG232" s="66"/>
    </row>
    <row r="233" ht="15.75" customHeight="1">
      <c r="A233" s="43"/>
      <c r="B233" s="68"/>
      <c r="C233" s="68"/>
      <c r="D233" s="43"/>
      <c r="E233" s="43"/>
      <c r="F233" s="43"/>
      <c r="G233" s="43"/>
      <c r="H233" s="43"/>
      <c r="I233" s="79"/>
      <c r="J233" s="63"/>
      <c r="K233" s="63"/>
      <c r="L233" s="63"/>
      <c r="M233" s="63"/>
      <c r="N233" s="63"/>
      <c r="O233" s="63"/>
      <c r="P233" s="63"/>
      <c r="Q233" s="43">
        <f>J233*MasterData!$B$2 + K233*MasterData!$B$3 + L233*MasterData!$B$4 +M233*MasterData!$B$5+N233*MasterData!$B$6+O233*MasterData!$B$7+P233</f>
        <v>0</v>
      </c>
      <c r="R233" s="43"/>
      <c r="S233" s="43"/>
      <c r="T233" s="43"/>
      <c r="U233" s="43"/>
      <c r="V233" s="80"/>
      <c r="W233" s="80"/>
      <c r="X233" s="80"/>
      <c r="Y233" s="66"/>
      <c r="Z233" s="66"/>
      <c r="AA233" s="66"/>
      <c r="AB233" s="47">
        <f t="shared" si="2"/>
        <v>0</v>
      </c>
      <c r="AC233" s="66"/>
      <c r="AD233" s="66"/>
      <c r="AE233" s="66"/>
      <c r="AF233" s="66"/>
      <c r="AG233" s="66"/>
    </row>
    <row r="234" ht="15.75" customHeight="1">
      <c r="A234" s="43"/>
      <c r="B234" s="68"/>
      <c r="C234" s="68"/>
      <c r="D234" s="43"/>
      <c r="E234" s="43"/>
      <c r="F234" s="43"/>
      <c r="G234" s="43"/>
      <c r="H234" s="43"/>
      <c r="I234" s="79"/>
      <c r="J234" s="63"/>
      <c r="K234" s="63"/>
      <c r="L234" s="63"/>
      <c r="M234" s="63"/>
      <c r="N234" s="63"/>
      <c r="O234" s="63"/>
      <c r="P234" s="63"/>
      <c r="Q234" s="43">
        <f>J234*MasterData!$B$2 + K234*MasterData!$B$3 + L234*MasterData!$B$4 +M234*MasterData!$B$5+N234*MasterData!$B$6+O234*MasterData!$B$7+P234</f>
        <v>0</v>
      </c>
      <c r="R234" s="43"/>
      <c r="S234" s="43"/>
      <c r="T234" s="43"/>
      <c r="U234" s="43"/>
      <c r="V234" s="80"/>
      <c r="W234" s="80"/>
      <c r="X234" s="80"/>
      <c r="Y234" s="66"/>
      <c r="Z234" s="66"/>
      <c r="AA234" s="66"/>
      <c r="AB234" s="47">
        <f t="shared" si="2"/>
        <v>0</v>
      </c>
      <c r="AC234" s="66"/>
      <c r="AD234" s="66"/>
      <c r="AE234" s="66"/>
      <c r="AF234" s="66"/>
      <c r="AG234" s="66"/>
    </row>
    <row r="235" ht="15.75" customHeight="1">
      <c r="A235" s="43"/>
      <c r="B235" s="68"/>
      <c r="C235" s="68"/>
      <c r="D235" s="43"/>
      <c r="E235" s="43"/>
      <c r="F235" s="43"/>
      <c r="G235" s="43"/>
      <c r="H235" s="43"/>
      <c r="I235" s="79"/>
      <c r="J235" s="63"/>
      <c r="K235" s="63"/>
      <c r="L235" s="63"/>
      <c r="M235" s="63"/>
      <c r="N235" s="63"/>
      <c r="O235" s="63"/>
      <c r="P235" s="63"/>
      <c r="Q235" s="43">
        <f>J235*MasterData!$B$2 + K235*MasterData!$B$3 + L235*MasterData!$B$4 +M235*MasterData!$B$5+N235*MasterData!$B$6+O235*MasterData!$B$7+P235</f>
        <v>0</v>
      </c>
      <c r="R235" s="43"/>
      <c r="S235" s="43"/>
      <c r="T235" s="43"/>
      <c r="U235" s="43"/>
      <c r="V235" s="80"/>
      <c r="W235" s="80"/>
      <c r="X235" s="80"/>
      <c r="Y235" s="66"/>
      <c r="Z235" s="66"/>
      <c r="AA235" s="66"/>
      <c r="AB235" s="47">
        <f t="shared" si="2"/>
        <v>0</v>
      </c>
      <c r="AC235" s="66"/>
      <c r="AD235" s="66"/>
      <c r="AE235" s="66"/>
      <c r="AF235" s="66"/>
      <c r="AG235" s="66"/>
    </row>
    <row r="236" ht="15.75" customHeight="1">
      <c r="A236" s="43"/>
      <c r="B236" s="68"/>
      <c r="C236" s="68"/>
      <c r="D236" s="43"/>
      <c r="E236" s="43"/>
      <c r="F236" s="43"/>
      <c r="G236" s="43"/>
      <c r="H236" s="43"/>
      <c r="I236" s="79"/>
      <c r="J236" s="63"/>
      <c r="K236" s="63"/>
      <c r="L236" s="63"/>
      <c r="M236" s="63"/>
      <c r="N236" s="63"/>
      <c r="O236" s="63"/>
      <c r="P236" s="63"/>
      <c r="Q236" s="43">
        <f>J236*MasterData!$B$2 + K236*MasterData!$B$3 + L236*MasterData!$B$4 +M236*MasterData!$B$5+N236*MasterData!$B$6+O236*MasterData!$B$7+P236</f>
        <v>0</v>
      </c>
      <c r="R236" s="43"/>
      <c r="S236" s="43"/>
      <c r="T236" s="43"/>
      <c r="U236" s="43"/>
      <c r="V236" s="80"/>
      <c r="W236" s="80"/>
      <c r="X236" s="80"/>
      <c r="Y236" s="66"/>
      <c r="Z236" s="66"/>
      <c r="AA236" s="66"/>
      <c r="AB236" s="47">
        <f t="shared" si="2"/>
        <v>0</v>
      </c>
      <c r="AC236" s="66"/>
      <c r="AD236" s="66"/>
      <c r="AE236" s="66"/>
      <c r="AF236" s="66"/>
      <c r="AG236" s="66"/>
    </row>
    <row r="237" ht="15.75" customHeight="1">
      <c r="A237" s="43"/>
      <c r="B237" s="68"/>
      <c r="C237" s="68"/>
      <c r="D237" s="43"/>
      <c r="E237" s="43"/>
      <c r="F237" s="43"/>
      <c r="G237" s="43"/>
      <c r="H237" s="43"/>
      <c r="I237" s="79"/>
      <c r="J237" s="63"/>
      <c r="K237" s="63"/>
      <c r="L237" s="63"/>
      <c r="M237" s="63"/>
      <c r="N237" s="63"/>
      <c r="O237" s="63"/>
      <c r="P237" s="63"/>
      <c r="Q237" s="43">
        <f>J237*MasterData!$B$2 + K237*MasterData!$B$3 + L237*MasterData!$B$4 +M237*MasterData!$B$5+N237*MasterData!$B$6+O237*MasterData!$B$7+P237</f>
        <v>0</v>
      </c>
      <c r="R237" s="43"/>
      <c r="S237" s="43"/>
      <c r="T237" s="43"/>
      <c r="U237" s="43"/>
      <c r="V237" s="80"/>
      <c r="W237" s="80"/>
      <c r="X237" s="80"/>
      <c r="Y237" s="66"/>
      <c r="Z237" s="66"/>
      <c r="AA237" s="66"/>
      <c r="AB237" s="47">
        <f t="shared" si="2"/>
        <v>0</v>
      </c>
      <c r="AC237" s="66"/>
      <c r="AD237" s="66"/>
      <c r="AE237" s="66"/>
      <c r="AF237" s="66"/>
      <c r="AG237" s="66"/>
    </row>
    <row r="238" ht="15.75" customHeight="1">
      <c r="A238" s="43"/>
      <c r="B238" s="68"/>
      <c r="C238" s="68"/>
      <c r="D238" s="43"/>
      <c r="E238" s="43"/>
      <c r="F238" s="43"/>
      <c r="G238" s="43"/>
      <c r="H238" s="43"/>
      <c r="I238" s="79"/>
      <c r="J238" s="63"/>
      <c r="K238" s="63"/>
      <c r="L238" s="63"/>
      <c r="M238" s="63"/>
      <c r="N238" s="63"/>
      <c r="O238" s="63"/>
      <c r="P238" s="63"/>
      <c r="Q238" s="43">
        <f>J238*MasterData!$B$2 + K238*MasterData!$B$3 + L238*MasterData!$B$4 +M238*MasterData!$B$5+N238*MasterData!$B$6+O238*MasterData!$B$7+P238</f>
        <v>0</v>
      </c>
      <c r="R238" s="43"/>
      <c r="S238" s="43"/>
      <c r="T238" s="43"/>
      <c r="U238" s="43"/>
      <c r="V238" s="80"/>
      <c r="W238" s="80"/>
      <c r="X238" s="80"/>
      <c r="Y238" s="66"/>
      <c r="Z238" s="66"/>
      <c r="AA238" s="66"/>
      <c r="AB238" s="47">
        <f t="shared" si="2"/>
        <v>0</v>
      </c>
      <c r="AC238" s="66"/>
      <c r="AD238" s="66"/>
      <c r="AE238" s="66"/>
      <c r="AF238" s="66"/>
      <c r="AG238" s="66"/>
    </row>
    <row r="239" ht="15.75" customHeight="1">
      <c r="A239" s="43"/>
      <c r="B239" s="68"/>
      <c r="C239" s="68"/>
      <c r="D239" s="43"/>
      <c r="E239" s="43"/>
      <c r="F239" s="43"/>
      <c r="G239" s="43"/>
      <c r="H239" s="43"/>
      <c r="I239" s="79"/>
      <c r="J239" s="63"/>
      <c r="K239" s="63"/>
      <c r="L239" s="63"/>
      <c r="M239" s="63"/>
      <c r="N239" s="63"/>
      <c r="O239" s="63"/>
      <c r="P239" s="63"/>
      <c r="Q239" s="43">
        <f>J239*MasterData!$B$2 + K239*MasterData!$B$3 + L239*MasterData!$B$4 +M239*MasterData!$B$5+N239*MasterData!$B$6+O239*MasterData!$B$7+P239</f>
        <v>0</v>
      </c>
      <c r="R239" s="43"/>
      <c r="S239" s="43"/>
      <c r="T239" s="43"/>
      <c r="U239" s="43"/>
      <c r="V239" s="80"/>
      <c r="W239" s="80"/>
      <c r="X239" s="80"/>
      <c r="Y239" s="66"/>
      <c r="Z239" s="66"/>
      <c r="AA239" s="66"/>
      <c r="AB239" s="47">
        <f t="shared" si="2"/>
        <v>0</v>
      </c>
      <c r="AC239" s="66"/>
      <c r="AD239" s="66"/>
      <c r="AE239" s="66"/>
      <c r="AF239" s="66"/>
      <c r="AG239" s="66"/>
    </row>
    <row r="240" ht="15.75" customHeight="1">
      <c r="A240" s="43"/>
      <c r="B240" s="68"/>
      <c r="C240" s="68"/>
      <c r="D240" s="43"/>
      <c r="E240" s="43"/>
      <c r="F240" s="43"/>
      <c r="G240" s="43"/>
      <c r="H240" s="43"/>
      <c r="I240" s="79"/>
      <c r="J240" s="63"/>
      <c r="K240" s="63"/>
      <c r="L240" s="63"/>
      <c r="M240" s="63"/>
      <c r="N240" s="63"/>
      <c r="O240" s="63"/>
      <c r="P240" s="63"/>
      <c r="Q240" s="43">
        <f>J240*MasterData!$B$2 + K240*MasterData!$B$3 + L240*MasterData!$B$4 +M240*MasterData!$B$5+N240*MasterData!$B$6+O240*MasterData!$B$7+P240</f>
        <v>0</v>
      </c>
      <c r="R240" s="43"/>
      <c r="S240" s="43"/>
      <c r="T240" s="43"/>
      <c r="U240" s="43"/>
      <c r="V240" s="80"/>
      <c r="W240" s="80"/>
      <c r="X240" s="80"/>
      <c r="Y240" s="66"/>
      <c r="Z240" s="66"/>
      <c r="AA240" s="66"/>
      <c r="AB240" s="47">
        <f t="shared" si="2"/>
        <v>0</v>
      </c>
      <c r="AC240" s="66"/>
      <c r="AD240" s="66"/>
      <c r="AE240" s="66"/>
      <c r="AF240" s="66"/>
      <c r="AG240" s="66"/>
    </row>
    <row r="241" ht="15.75" customHeight="1">
      <c r="A241" s="43"/>
      <c r="B241" s="68"/>
      <c r="C241" s="68"/>
      <c r="D241" s="43"/>
      <c r="E241" s="43"/>
      <c r="F241" s="43"/>
      <c r="G241" s="43"/>
      <c r="H241" s="43"/>
      <c r="I241" s="79"/>
      <c r="J241" s="63"/>
      <c r="K241" s="63"/>
      <c r="L241" s="63"/>
      <c r="M241" s="63"/>
      <c r="N241" s="63"/>
      <c r="O241" s="63"/>
      <c r="P241" s="63"/>
      <c r="Q241" s="43">
        <f>J241*MasterData!$B$2 + K241*MasterData!$B$3 + L241*MasterData!$B$4 +M241*MasterData!$B$5+N241*MasterData!$B$6+O241*MasterData!$B$7+P241</f>
        <v>0</v>
      </c>
      <c r="R241" s="43"/>
      <c r="S241" s="43"/>
      <c r="T241" s="43"/>
      <c r="U241" s="43"/>
      <c r="V241" s="80"/>
      <c r="W241" s="80"/>
      <c r="X241" s="80"/>
      <c r="Y241" s="66"/>
      <c r="Z241" s="66"/>
      <c r="AA241" s="66"/>
      <c r="AB241" s="47">
        <f t="shared" si="2"/>
        <v>0</v>
      </c>
      <c r="AC241" s="66"/>
      <c r="AD241" s="66"/>
      <c r="AE241" s="66"/>
      <c r="AF241" s="66"/>
      <c r="AG241" s="66"/>
    </row>
    <row r="242" ht="15.75" customHeight="1">
      <c r="A242" s="43"/>
      <c r="B242" s="68"/>
      <c r="C242" s="68"/>
      <c r="D242" s="43"/>
      <c r="E242" s="43"/>
      <c r="F242" s="43"/>
      <c r="G242" s="43"/>
      <c r="H242" s="43"/>
      <c r="I242" s="79"/>
      <c r="J242" s="63"/>
      <c r="K242" s="63"/>
      <c r="L242" s="63"/>
      <c r="M242" s="63"/>
      <c r="N242" s="63"/>
      <c r="O242" s="63"/>
      <c r="P242" s="63"/>
      <c r="Q242" s="43">
        <f>J242*MasterData!$B$2 + K242*MasterData!$B$3 + L242*MasterData!$B$4 +M242*MasterData!$B$5+N242*MasterData!$B$6+O242*MasterData!$B$7+P242</f>
        <v>0</v>
      </c>
      <c r="R242" s="43"/>
      <c r="S242" s="43"/>
      <c r="T242" s="43"/>
      <c r="U242" s="43"/>
      <c r="V242" s="80"/>
      <c r="W242" s="80"/>
      <c r="X242" s="80"/>
      <c r="Y242" s="66"/>
      <c r="Z242" s="66"/>
      <c r="AA242" s="66"/>
      <c r="AB242" s="47">
        <f t="shared" si="2"/>
        <v>0</v>
      </c>
      <c r="AC242" s="66"/>
      <c r="AD242" s="66"/>
      <c r="AE242" s="66"/>
      <c r="AF242" s="66"/>
      <c r="AG242" s="66"/>
    </row>
    <row r="243" ht="15.75" customHeight="1">
      <c r="A243" s="43"/>
      <c r="B243" s="68"/>
      <c r="C243" s="68"/>
      <c r="D243" s="43"/>
      <c r="E243" s="43"/>
      <c r="F243" s="43"/>
      <c r="G243" s="43"/>
      <c r="H243" s="43"/>
      <c r="I243" s="79"/>
      <c r="J243" s="63"/>
      <c r="K243" s="63"/>
      <c r="L243" s="63"/>
      <c r="M243" s="63"/>
      <c r="N243" s="63"/>
      <c r="O243" s="63"/>
      <c r="P243" s="63"/>
      <c r="Q243" s="43">
        <f>J243*MasterData!$B$2 + K243*MasterData!$B$3 + L243*MasterData!$B$4 +M243*MasterData!$B$5+N243*MasterData!$B$6+O243*MasterData!$B$7+P243</f>
        <v>0</v>
      </c>
      <c r="R243" s="43"/>
      <c r="S243" s="43"/>
      <c r="T243" s="43"/>
      <c r="U243" s="43"/>
      <c r="V243" s="80"/>
      <c r="W243" s="80"/>
      <c r="X243" s="80"/>
      <c r="Y243" s="66"/>
      <c r="Z243" s="66"/>
      <c r="AA243" s="66"/>
      <c r="AB243" s="47">
        <f t="shared" si="2"/>
        <v>0</v>
      </c>
      <c r="AC243" s="66"/>
      <c r="AD243" s="66"/>
      <c r="AE243" s="66"/>
      <c r="AF243" s="66"/>
      <c r="AG243" s="66"/>
    </row>
    <row r="244" ht="15.75" customHeight="1">
      <c r="A244" s="43"/>
      <c r="B244" s="68"/>
      <c r="C244" s="68"/>
      <c r="D244" s="43"/>
      <c r="E244" s="43"/>
      <c r="F244" s="43"/>
      <c r="G244" s="43"/>
      <c r="H244" s="43"/>
      <c r="I244" s="79"/>
      <c r="J244" s="63"/>
      <c r="K244" s="63"/>
      <c r="L244" s="63"/>
      <c r="M244" s="63"/>
      <c r="N244" s="63"/>
      <c r="O244" s="63"/>
      <c r="P244" s="63"/>
      <c r="Q244" s="43">
        <f>J244*MasterData!$B$2 + K244*MasterData!$B$3 + L244*MasterData!$B$4 +M244*MasterData!$B$5+N244*MasterData!$B$6+O244*MasterData!$B$7+P244</f>
        <v>0</v>
      </c>
      <c r="R244" s="43"/>
      <c r="S244" s="43"/>
      <c r="T244" s="43"/>
      <c r="U244" s="43"/>
      <c r="V244" s="80"/>
      <c r="W244" s="80"/>
      <c r="X244" s="80"/>
      <c r="Y244" s="66"/>
      <c r="Z244" s="66"/>
      <c r="AA244" s="66"/>
      <c r="AB244" s="47">
        <f t="shared" si="2"/>
        <v>0</v>
      </c>
      <c r="AC244" s="66"/>
      <c r="AD244" s="66"/>
      <c r="AE244" s="66"/>
      <c r="AF244" s="66"/>
      <c r="AG244" s="66"/>
    </row>
    <row r="245" ht="15.75" customHeight="1">
      <c r="A245" s="43"/>
      <c r="B245" s="68"/>
      <c r="C245" s="68"/>
      <c r="D245" s="43"/>
      <c r="E245" s="43"/>
      <c r="F245" s="43"/>
      <c r="G245" s="43"/>
      <c r="H245" s="43"/>
      <c r="I245" s="79"/>
      <c r="J245" s="63"/>
      <c r="K245" s="63"/>
      <c r="L245" s="63"/>
      <c r="M245" s="63"/>
      <c r="N245" s="63"/>
      <c r="O245" s="63"/>
      <c r="P245" s="63"/>
      <c r="Q245" s="43">
        <f>J245*MasterData!$B$2 + K245*MasterData!$B$3 + L245*MasterData!$B$4 +M245*MasterData!$B$5+N245*MasterData!$B$6+O245*MasterData!$B$7+P245</f>
        <v>0</v>
      </c>
      <c r="R245" s="43"/>
      <c r="S245" s="43"/>
      <c r="T245" s="43"/>
      <c r="U245" s="43"/>
      <c r="V245" s="80"/>
      <c r="W245" s="80"/>
      <c r="X245" s="80"/>
      <c r="Y245" s="66"/>
      <c r="Z245" s="66"/>
      <c r="AA245" s="66"/>
      <c r="AB245" s="47">
        <f t="shared" si="2"/>
        <v>0</v>
      </c>
      <c r="AC245" s="66"/>
      <c r="AD245" s="66"/>
      <c r="AE245" s="66"/>
      <c r="AF245" s="66"/>
      <c r="AG245" s="66"/>
    </row>
    <row r="246" ht="15.75" customHeight="1">
      <c r="A246" s="43"/>
      <c r="B246" s="68"/>
      <c r="C246" s="68"/>
      <c r="D246" s="43"/>
      <c r="E246" s="43"/>
      <c r="F246" s="43"/>
      <c r="G246" s="43"/>
      <c r="H246" s="43"/>
      <c r="I246" s="79"/>
      <c r="J246" s="63"/>
      <c r="K246" s="63"/>
      <c r="L246" s="63"/>
      <c r="M246" s="63"/>
      <c r="N246" s="63"/>
      <c r="O246" s="63"/>
      <c r="P246" s="63"/>
      <c r="Q246" s="43">
        <f>J246*MasterData!$B$2 + K246*MasterData!$B$3 + L246*MasterData!$B$4 +M246*MasterData!$B$5+N246*MasterData!$B$6+O246*MasterData!$B$7+P246</f>
        <v>0</v>
      </c>
      <c r="R246" s="43"/>
      <c r="S246" s="43"/>
      <c r="T246" s="43"/>
      <c r="U246" s="43"/>
      <c r="V246" s="80"/>
      <c r="W246" s="80"/>
      <c r="X246" s="80"/>
      <c r="Y246" s="66"/>
      <c r="Z246" s="66"/>
      <c r="AA246" s="66"/>
      <c r="AB246" s="47">
        <f t="shared" si="2"/>
        <v>0</v>
      </c>
      <c r="AC246" s="66"/>
      <c r="AD246" s="66"/>
      <c r="AE246" s="66"/>
      <c r="AF246" s="66"/>
      <c r="AG246" s="66"/>
    </row>
    <row r="247" ht="15.75" customHeight="1">
      <c r="A247" s="43"/>
      <c r="B247" s="68"/>
      <c r="C247" s="68"/>
      <c r="D247" s="43"/>
      <c r="E247" s="43"/>
      <c r="F247" s="43"/>
      <c r="G247" s="43"/>
      <c r="H247" s="43"/>
      <c r="I247" s="79"/>
      <c r="J247" s="63"/>
      <c r="K247" s="63"/>
      <c r="L247" s="63"/>
      <c r="M247" s="63"/>
      <c r="N247" s="63"/>
      <c r="O247" s="63"/>
      <c r="P247" s="63"/>
      <c r="Q247" s="43">
        <f>J247*MasterData!$B$2 + K247*MasterData!$B$3 + L247*MasterData!$B$4 +M247*MasterData!$B$5+N247*MasterData!$B$6+O247*MasterData!$B$7+P247</f>
        <v>0</v>
      </c>
      <c r="R247" s="43"/>
      <c r="S247" s="43"/>
      <c r="T247" s="43"/>
      <c r="U247" s="43"/>
      <c r="V247" s="80"/>
      <c r="W247" s="80"/>
      <c r="X247" s="80"/>
      <c r="Y247" s="66"/>
      <c r="Z247" s="66"/>
      <c r="AA247" s="66"/>
      <c r="AB247" s="47">
        <f t="shared" si="2"/>
        <v>0</v>
      </c>
      <c r="AC247" s="66"/>
      <c r="AD247" s="66"/>
      <c r="AE247" s="66"/>
      <c r="AF247" s="66"/>
      <c r="AG247" s="66"/>
    </row>
    <row r="248" ht="15.75" customHeight="1">
      <c r="A248" s="43"/>
      <c r="B248" s="68"/>
      <c r="C248" s="68"/>
      <c r="D248" s="43"/>
      <c r="E248" s="43"/>
      <c r="F248" s="43"/>
      <c r="G248" s="43"/>
      <c r="H248" s="43"/>
      <c r="I248" s="79"/>
      <c r="J248" s="63"/>
      <c r="K248" s="63"/>
      <c r="L248" s="63"/>
      <c r="M248" s="63"/>
      <c r="N248" s="63"/>
      <c r="O248" s="63"/>
      <c r="P248" s="63"/>
      <c r="Q248" s="43">
        <f>J248*MasterData!$B$2 + K248*MasterData!$B$3 + L248*MasterData!$B$4 +M248*MasterData!$B$5+N248*MasterData!$B$6+O248*MasterData!$B$7+P248</f>
        <v>0</v>
      </c>
      <c r="R248" s="43"/>
      <c r="S248" s="43"/>
      <c r="T248" s="43"/>
      <c r="U248" s="43"/>
      <c r="V248" s="80"/>
      <c r="W248" s="80"/>
      <c r="X248" s="80"/>
      <c r="Y248" s="66"/>
      <c r="Z248" s="66"/>
      <c r="AA248" s="66"/>
      <c r="AB248" s="47">
        <f t="shared" si="2"/>
        <v>0</v>
      </c>
      <c r="AC248" s="66"/>
      <c r="AD248" s="66"/>
      <c r="AE248" s="66"/>
      <c r="AF248" s="66"/>
      <c r="AG248" s="66"/>
    </row>
    <row r="249" ht="15.75" customHeight="1">
      <c r="A249" s="43"/>
      <c r="B249" s="68"/>
      <c r="C249" s="68"/>
      <c r="D249" s="43"/>
      <c r="E249" s="43"/>
      <c r="F249" s="43"/>
      <c r="G249" s="43"/>
      <c r="H249" s="43"/>
      <c r="I249" s="79"/>
      <c r="J249" s="63"/>
      <c r="K249" s="63"/>
      <c r="L249" s="63"/>
      <c r="M249" s="63"/>
      <c r="N249" s="63"/>
      <c r="O249" s="63"/>
      <c r="P249" s="63"/>
      <c r="Q249" s="43">
        <f>J249*MasterData!$B$2 + K249*MasterData!$B$3 + L249*MasterData!$B$4 +M249*MasterData!$B$5+N249*MasterData!$B$6+O249*MasterData!$B$7+P249</f>
        <v>0</v>
      </c>
      <c r="R249" s="43"/>
      <c r="S249" s="43"/>
      <c r="T249" s="43"/>
      <c r="U249" s="43"/>
      <c r="V249" s="80"/>
      <c r="W249" s="80"/>
      <c r="X249" s="80"/>
      <c r="Y249" s="66"/>
      <c r="Z249" s="66"/>
      <c r="AA249" s="66"/>
      <c r="AB249" s="47">
        <f t="shared" si="2"/>
        <v>0</v>
      </c>
      <c r="AC249" s="66"/>
      <c r="AD249" s="66"/>
      <c r="AE249" s="66"/>
      <c r="AF249" s="66"/>
      <c r="AG249" s="66"/>
    </row>
    <row r="250" ht="15.75" customHeight="1">
      <c r="A250" s="43"/>
      <c r="B250" s="68"/>
      <c r="C250" s="68"/>
      <c r="D250" s="43"/>
      <c r="E250" s="43"/>
      <c r="F250" s="43"/>
      <c r="G250" s="43"/>
      <c r="H250" s="43"/>
      <c r="I250" s="79"/>
      <c r="J250" s="63"/>
      <c r="K250" s="63"/>
      <c r="L250" s="63"/>
      <c r="M250" s="63"/>
      <c r="N250" s="63"/>
      <c r="O250" s="63"/>
      <c r="P250" s="63"/>
      <c r="Q250" s="43">
        <f>J250*MasterData!$B$2 + K250*MasterData!$B$3 + L250*MasterData!$B$4 +M250*MasterData!$B$5+N250*MasterData!$B$6+O250*MasterData!$B$7+P250</f>
        <v>0</v>
      </c>
      <c r="R250" s="43"/>
      <c r="S250" s="43"/>
      <c r="T250" s="43"/>
      <c r="U250" s="43"/>
      <c r="V250" s="80"/>
      <c r="W250" s="80"/>
      <c r="X250" s="80"/>
      <c r="Y250" s="66"/>
      <c r="Z250" s="66"/>
      <c r="AA250" s="66"/>
      <c r="AB250" s="47">
        <f t="shared" si="2"/>
        <v>0</v>
      </c>
      <c r="AC250" s="66"/>
      <c r="AD250" s="66"/>
      <c r="AE250" s="66"/>
      <c r="AF250" s="66"/>
      <c r="AG250" s="66"/>
    </row>
    <row r="251" ht="15.75" customHeight="1">
      <c r="A251" s="43"/>
      <c r="B251" s="68"/>
      <c r="C251" s="68"/>
      <c r="D251" s="43"/>
      <c r="E251" s="43"/>
      <c r="F251" s="43"/>
      <c r="G251" s="43"/>
      <c r="H251" s="43"/>
      <c r="I251" s="79"/>
      <c r="J251" s="63"/>
      <c r="K251" s="63"/>
      <c r="L251" s="63"/>
      <c r="M251" s="63"/>
      <c r="N251" s="63"/>
      <c r="O251" s="63"/>
      <c r="P251" s="63"/>
      <c r="Q251" s="43">
        <f>J251*MasterData!$B$2 + K251*MasterData!$B$3 + L251*MasterData!$B$4 +M251*MasterData!$B$5+N251*MasterData!$B$6+O251*MasterData!$B$7+P251</f>
        <v>0</v>
      </c>
      <c r="R251" s="43"/>
      <c r="S251" s="43"/>
      <c r="T251" s="43"/>
      <c r="U251" s="43"/>
      <c r="V251" s="80"/>
      <c r="W251" s="80"/>
      <c r="X251" s="80"/>
      <c r="Y251" s="66"/>
      <c r="Z251" s="66"/>
      <c r="AA251" s="66"/>
      <c r="AB251" s="47">
        <f t="shared" si="2"/>
        <v>0</v>
      </c>
      <c r="AC251" s="66"/>
      <c r="AD251" s="66"/>
      <c r="AE251" s="66"/>
      <c r="AF251" s="66"/>
      <c r="AG251" s="66"/>
    </row>
    <row r="252" ht="15.75" customHeight="1">
      <c r="A252" s="43"/>
      <c r="B252" s="68"/>
      <c r="C252" s="68"/>
      <c r="D252" s="43"/>
      <c r="E252" s="43"/>
      <c r="F252" s="43"/>
      <c r="G252" s="43"/>
      <c r="H252" s="43"/>
      <c r="I252" s="79"/>
      <c r="J252" s="63"/>
      <c r="K252" s="63"/>
      <c r="L252" s="63"/>
      <c r="M252" s="63"/>
      <c r="N252" s="63"/>
      <c r="O252" s="63"/>
      <c r="P252" s="63"/>
      <c r="Q252" s="43">
        <f>J252*MasterData!$B$2 + K252*MasterData!$B$3 + L252*MasterData!$B$4 +M252*MasterData!$B$5+N252*MasterData!$B$6+O252*MasterData!$B$7+P252</f>
        <v>0</v>
      </c>
      <c r="R252" s="43"/>
      <c r="S252" s="43"/>
      <c r="T252" s="43"/>
      <c r="U252" s="43"/>
      <c r="V252" s="80"/>
      <c r="W252" s="80"/>
      <c r="X252" s="80"/>
      <c r="Y252" s="66"/>
      <c r="Z252" s="66"/>
      <c r="AA252" s="66"/>
      <c r="AB252" s="47">
        <f t="shared" si="2"/>
        <v>0</v>
      </c>
      <c r="AC252" s="66"/>
      <c r="AD252" s="66"/>
      <c r="AE252" s="66"/>
      <c r="AF252" s="66"/>
      <c r="AG252" s="66"/>
    </row>
    <row r="253" ht="15.75" customHeight="1">
      <c r="A253" s="43"/>
      <c r="B253" s="68"/>
      <c r="C253" s="68"/>
      <c r="D253" s="43"/>
      <c r="E253" s="43"/>
      <c r="F253" s="43"/>
      <c r="G253" s="43"/>
      <c r="H253" s="43"/>
      <c r="I253" s="79"/>
      <c r="J253" s="63"/>
      <c r="K253" s="63"/>
      <c r="L253" s="63"/>
      <c r="M253" s="63"/>
      <c r="N253" s="63"/>
      <c r="O253" s="63"/>
      <c r="P253" s="63"/>
      <c r="Q253" s="43">
        <f>J253*MasterData!$B$2 + K253*MasterData!$B$3 + L253*MasterData!$B$4 +M253*MasterData!$B$5+N253*MasterData!$B$6+O253*MasterData!$B$7+P253</f>
        <v>0</v>
      </c>
      <c r="R253" s="43"/>
      <c r="S253" s="43"/>
      <c r="T253" s="43"/>
      <c r="U253" s="43"/>
      <c r="V253" s="80"/>
      <c r="W253" s="80"/>
      <c r="X253" s="80"/>
      <c r="Y253" s="66"/>
      <c r="Z253" s="66"/>
      <c r="AA253" s="66"/>
      <c r="AB253" s="47">
        <f t="shared" si="2"/>
        <v>0</v>
      </c>
      <c r="AC253" s="66"/>
      <c r="AD253" s="66"/>
      <c r="AE253" s="66"/>
      <c r="AF253" s="66"/>
      <c r="AG253" s="66"/>
    </row>
    <row r="254" ht="15.75" customHeight="1">
      <c r="A254" s="43"/>
      <c r="B254" s="68"/>
      <c r="C254" s="68"/>
      <c r="D254" s="43"/>
      <c r="E254" s="43"/>
      <c r="F254" s="43"/>
      <c r="G254" s="43"/>
      <c r="H254" s="43"/>
      <c r="I254" s="79"/>
      <c r="J254" s="63"/>
      <c r="K254" s="63"/>
      <c r="L254" s="63"/>
      <c r="M254" s="63"/>
      <c r="N254" s="63"/>
      <c r="O254" s="63"/>
      <c r="P254" s="63"/>
      <c r="Q254" s="43">
        <f>J254*MasterData!$B$2 + K254*MasterData!$B$3 + L254*MasterData!$B$4 +M254*MasterData!$B$5+N254*MasterData!$B$6+O254*MasterData!$B$7+P254</f>
        <v>0</v>
      </c>
      <c r="R254" s="43"/>
      <c r="S254" s="43"/>
      <c r="T254" s="43"/>
      <c r="U254" s="43"/>
      <c r="V254" s="80"/>
      <c r="W254" s="80"/>
      <c r="X254" s="80"/>
      <c r="Y254" s="66"/>
      <c r="Z254" s="66"/>
      <c r="AA254" s="66"/>
      <c r="AB254" s="47">
        <f t="shared" si="2"/>
        <v>0</v>
      </c>
      <c r="AC254" s="66"/>
      <c r="AD254" s="66"/>
      <c r="AE254" s="66"/>
      <c r="AF254" s="66"/>
      <c r="AG254" s="66"/>
    </row>
    <row r="255" ht="15.75" customHeight="1">
      <c r="A255" s="43"/>
      <c r="B255" s="68"/>
      <c r="C255" s="68"/>
      <c r="D255" s="43"/>
      <c r="E255" s="43"/>
      <c r="F255" s="43"/>
      <c r="G255" s="43"/>
      <c r="H255" s="43"/>
      <c r="I255" s="79"/>
      <c r="J255" s="63"/>
      <c r="K255" s="63"/>
      <c r="L255" s="63"/>
      <c r="M255" s="63"/>
      <c r="N255" s="63"/>
      <c r="O255" s="63"/>
      <c r="P255" s="63"/>
      <c r="Q255" s="43">
        <f>J255*MasterData!$B$2 + K255*MasterData!$B$3 + L255*MasterData!$B$4 +M255*MasterData!$B$5+N255*MasterData!$B$6+O255*MasterData!$B$7+P255</f>
        <v>0</v>
      </c>
      <c r="R255" s="43"/>
      <c r="S255" s="43"/>
      <c r="T255" s="43"/>
      <c r="U255" s="43"/>
      <c r="V255" s="80"/>
      <c r="W255" s="80"/>
      <c r="X255" s="80"/>
      <c r="Y255" s="66"/>
      <c r="Z255" s="66"/>
      <c r="AA255" s="66"/>
      <c r="AB255" s="47">
        <f t="shared" si="2"/>
        <v>0</v>
      </c>
      <c r="AC255" s="66"/>
      <c r="AD255" s="66"/>
      <c r="AE255" s="66"/>
      <c r="AF255" s="66"/>
      <c r="AG255" s="66"/>
    </row>
    <row r="256" ht="15.75" customHeight="1">
      <c r="A256" s="43"/>
      <c r="B256" s="68"/>
      <c r="C256" s="68"/>
      <c r="D256" s="43"/>
      <c r="E256" s="43"/>
      <c r="F256" s="43"/>
      <c r="G256" s="43"/>
      <c r="H256" s="43"/>
      <c r="I256" s="79"/>
      <c r="J256" s="63"/>
      <c r="K256" s="63"/>
      <c r="L256" s="63"/>
      <c r="M256" s="63"/>
      <c r="N256" s="63"/>
      <c r="O256" s="63"/>
      <c r="P256" s="63"/>
      <c r="Q256" s="43">
        <f>J256*MasterData!$B$2 + K256*MasterData!$B$3 + L256*MasterData!$B$4 +M256*MasterData!$B$5+N256*MasterData!$B$6+O256*MasterData!$B$7+P256</f>
        <v>0</v>
      </c>
      <c r="R256" s="43"/>
      <c r="S256" s="43"/>
      <c r="T256" s="43"/>
      <c r="U256" s="43"/>
      <c r="V256" s="80"/>
      <c r="W256" s="80"/>
      <c r="X256" s="80"/>
      <c r="Y256" s="66"/>
      <c r="Z256" s="66"/>
      <c r="AA256" s="66"/>
      <c r="AB256" s="47">
        <f t="shared" si="2"/>
        <v>0</v>
      </c>
      <c r="AC256" s="66"/>
      <c r="AD256" s="66"/>
      <c r="AE256" s="66"/>
      <c r="AF256" s="66"/>
      <c r="AG256" s="66"/>
    </row>
    <row r="257" ht="15.75" customHeight="1">
      <c r="A257" s="43"/>
      <c r="B257" s="68"/>
      <c r="C257" s="68"/>
      <c r="D257" s="43"/>
      <c r="E257" s="43"/>
      <c r="F257" s="43"/>
      <c r="G257" s="43"/>
      <c r="H257" s="43"/>
      <c r="I257" s="79"/>
      <c r="J257" s="63"/>
      <c r="K257" s="63"/>
      <c r="L257" s="63"/>
      <c r="M257" s="63"/>
      <c r="N257" s="63"/>
      <c r="O257" s="63"/>
      <c r="P257" s="63"/>
      <c r="Q257" s="43">
        <f>J257*MasterData!$B$2 + K257*MasterData!$B$3 + L257*MasterData!$B$4 +M257*MasterData!$B$5+N257*MasterData!$B$6+O257*MasterData!$B$7+P257</f>
        <v>0</v>
      </c>
      <c r="R257" s="43"/>
      <c r="S257" s="43"/>
      <c r="T257" s="43"/>
      <c r="U257" s="43"/>
      <c r="V257" s="80"/>
      <c r="W257" s="80"/>
      <c r="X257" s="80"/>
      <c r="Y257" s="66"/>
      <c r="Z257" s="66"/>
      <c r="AA257" s="66"/>
      <c r="AB257" s="47">
        <f t="shared" si="2"/>
        <v>0</v>
      </c>
      <c r="AC257" s="66"/>
      <c r="AD257" s="66"/>
      <c r="AE257" s="66"/>
      <c r="AF257" s="66"/>
      <c r="AG257" s="66"/>
    </row>
    <row r="258" ht="15.75" customHeight="1">
      <c r="A258" s="43"/>
      <c r="B258" s="68"/>
      <c r="C258" s="68"/>
      <c r="D258" s="43"/>
      <c r="E258" s="43"/>
      <c r="F258" s="43"/>
      <c r="G258" s="43"/>
      <c r="H258" s="43"/>
      <c r="I258" s="79"/>
      <c r="J258" s="63"/>
      <c r="K258" s="63"/>
      <c r="L258" s="63"/>
      <c r="M258" s="63"/>
      <c r="N258" s="63"/>
      <c r="O258" s="63"/>
      <c r="P258" s="63"/>
      <c r="Q258" s="43">
        <f>J258*MasterData!$B$2 + K258*MasterData!$B$3 + L258*MasterData!$B$4 +M258*MasterData!$B$5+N258*MasterData!$B$6+O258*MasterData!$B$7+P258</f>
        <v>0</v>
      </c>
      <c r="R258" s="43"/>
      <c r="S258" s="43"/>
      <c r="T258" s="43"/>
      <c r="U258" s="43"/>
      <c r="V258" s="80"/>
      <c r="W258" s="80"/>
      <c r="X258" s="80"/>
      <c r="Y258" s="66"/>
      <c r="Z258" s="66"/>
      <c r="AA258" s="66"/>
      <c r="AB258" s="47">
        <f t="shared" si="2"/>
        <v>0</v>
      </c>
      <c r="AC258" s="66"/>
      <c r="AD258" s="66"/>
      <c r="AE258" s="66"/>
      <c r="AF258" s="66"/>
      <c r="AG258" s="66"/>
    </row>
    <row r="259" ht="15.75" customHeight="1">
      <c r="A259" s="43"/>
      <c r="B259" s="68"/>
      <c r="C259" s="68"/>
      <c r="D259" s="43"/>
      <c r="E259" s="43"/>
      <c r="F259" s="43"/>
      <c r="G259" s="43"/>
      <c r="H259" s="43"/>
      <c r="I259" s="79"/>
      <c r="J259" s="63"/>
      <c r="K259" s="63"/>
      <c r="L259" s="63"/>
      <c r="M259" s="63"/>
      <c r="N259" s="63"/>
      <c r="O259" s="63"/>
      <c r="P259" s="63"/>
      <c r="Q259" s="43">
        <f>J259*MasterData!$B$2 + K259*MasterData!$B$3 + L259*MasterData!$B$4 +M259*MasterData!$B$5+N259*MasterData!$B$6+O259*MasterData!$B$7+P259</f>
        <v>0</v>
      </c>
      <c r="R259" s="43"/>
      <c r="S259" s="43"/>
      <c r="T259" s="43"/>
      <c r="U259" s="43"/>
      <c r="V259" s="80"/>
      <c r="W259" s="80"/>
      <c r="X259" s="80"/>
      <c r="Y259" s="66"/>
      <c r="Z259" s="66"/>
      <c r="AA259" s="66"/>
      <c r="AB259" s="47">
        <f t="shared" si="2"/>
        <v>0</v>
      </c>
      <c r="AC259" s="66"/>
      <c r="AD259" s="66"/>
      <c r="AE259" s="66"/>
      <c r="AF259" s="66"/>
      <c r="AG259" s="66"/>
    </row>
    <row r="260" ht="15.75" customHeight="1">
      <c r="A260" s="43"/>
      <c r="B260" s="68"/>
      <c r="C260" s="68"/>
      <c r="D260" s="43"/>
      <c r="E260" s="43"/>
      <c r="F260" s="43"/>
      <c r="G260" s="43"/>
      <c r="H260" s="43"/>
      <c r="I260" s="79"/>
      <c r="J260" s="63"/>
      <c r="K260" s="63"/>
      <c r="L260" s="63"/>
      <c r="M260" s="63"/>
      <c r="N260" s="63"/>
      <c r="O260" s="63"/>
      <c r="P260" s="63"/>
      <c r="Q260" s="43">
        <f>J260*MasterData!$B$2 + K260*MasterData!$B$3 + L260*MasterData!$B$4 +M260*MasterData!$B$5+N260*MasterData!$B$6+O260*MasterData!$B$7+P260</f>
        <v>0</v>
      </c>
      <c r="R260" s="43"/>
      <c r="S260" s="43"/>
      <c r="T260" s="43"/>
      <c r="U260" s="43"/>
      <c r="V260" s="80"/>
      <c r="W260" s="80"/>
      <c r="X260" s="80"/>
      <c r="Y260" s="66"/>
      <c r="Z260" s="66"/>
      <c r="AA260" s="66"/>
      <c r="AB260" s="47">
        <f t="shared" si="2"/>
        <v>0</v>
      </c>
      <c r="AC260" s="66"/>
      <c r="AD260" s="66"/>
      <c r="AE260" s="66"/>
      <c r="AF260" s="66"/>
      <c r="AG260" s="66"/>
    </row>
    <row r="261" ht="15.75" customHeight="1">
      <c r="A261" s="43"/>
      <c r="B261" s="68"/>
      <c r="C261" s="68"/>
      <c r="D261" s="43"/>
      <c r="E261" s="43"/>
      <c r="F261" s="43"/>
      <c r="G261" s="43"/>
      <c r="H261" s="43"/>
      <c r="I261" s="79"/>
      <c r="J261" s="63"/>
      <c r="K261" s="63"/>
      <c r="L261" s="63"/>
      <c r="M261" s="63"/>
      <c r="N261" s="63"/>
      <c r="O261" s="63"/>
      <c r="P261" s="63"/>
      <c r="Q261" s="43">
        <f>J261*MasterData!$B$2 + K261*MasterData!$B$3 + L261*MasterData!$B$4 +M261*MasterData!$B$5+N261*MasterData!$B$6+O261*MasterData!$B$7+P261</f>
        <v>0</v>
      </c>
      <c r="R261" s="43"/>
      <c r="S261" s="43"/>
      <c r="T261" s="43"/>
      <c r="U261" s="43"/>
      <c r="V261" s="80"/>
      <c r="W261" s="80"/>
      <c r="X261" s="80"/>
      <c r="Y261" s="66"/>
      <c r="Z261" s="66"/>
      <c r="AA261" s="66"/>
      <c r="AB261" s="47">
        <f t="shared" si="2"/>
        <v>0</v>
      </c>
      <c r="AC261" s="66"/>
      <c r="AD261" s="66"/>
      <c r="AE261" s="66"/>
      <c r="AF261" s="66"/>
      <c r="AG261" s="66"/>
    </row>
    <row r="262" ht="15.75" customHeight="1">
      <c r="A262" s="43"/>
      <c r="B262" s="68"/>
      <c r="C262" s="68"/>
      <c r="D262" s="43"/>
      <c r="E262" s="43"/>
      <c r="F262" s="43"/>
      <c r="G262" s="43"/>
      <c r="H262" s="43"/>
      <c r="I262" s="79"/>
      <c r="J262" s="63"/>
      <c r="K262" s="63"/>
      <c r="L262" s="63"/>
      <c r="M262" s="63"/>
      <c r="N262" s="63"/>
      <c r="O262" s="63"/>
      <c r="P262" s="63"/>
      <c r="Q262" s="43">
        <f>J262*MasterData!$B$2 + K262*MasterData!$B$3 + L262*MasterData!$B$4 +M262*MasterData!$B$5+N262*MasterData!$B$6+O262*MasterData!$B$7+P262</f>
        <v>0</v>
      </c>
      <c r="R262" s="43"/>
      <c r="S262" s="43"/>
      <c r="T262" s="43"/>
      <c r="U262" s="43"/>
      <c r="V262" s="80"/>
      <c r="W262" s="80"/>
      <c r="X262" s="80"/>
      <c r="Y262" s="66"/>
      <c r="Z262" s="66"/>
      <c r="AA262" s="66"/>
      <c r="AB262" s="47">
        <f t="shared" si="2"/>
        <v>0</v>
      </c>
      <c r="AC262" s="66"/>
      <c r="AD262" s="66"/>
      <c r="AE262" s="66"/>
      <c r="AF262" s="66"/>
      <c r="AG262" s="66"/>
    </row>
    <row r="263" ht="15.75" customHeight="1">
      <c r="A263" s="43"/>
      <c r="B263" s="68"/>
      <c r="C263" s="68"/>
      <c r="D263" s="43"/>
      <c r="E263" s="43"/>
      <c r="F263" s="43"/>
      <c r="G263" s="43"/>
      <c r="H263" s="43"/>
      <c r="I263" s="79"/>
      <c r="J263" s="63"/>
      <c r="K263" s="63"/>
      <c r="L263" s="63"/>
      <c r="M263" s="63"/>
      <c r="N263" s="63"/>
      <c r="O263" s="63"/>
      <c r="P263" s="63"/>
      <c r="Q263" s="43">
        <f>J263*MasterData!$B$2 + K263*MasterData!$B$3 + L263*MasterData!$B$4 +M263*MasterData!$B$5+N263*MasterData!$B$6+O263*MasterData!$B$7+P263</f>
        <v>0</v>
      </c>
      <c r="R263" s="43"/>
      <c r="S263" s="43"/>
      <c r="T263" s="43"/>
      <c r="U263" s="43"/>
      <c r="V263" s="80"/>
      <c r="W263" s="80"/>
      <c r="X263" s="80"/>
      <c r="Y263" s="66"/>
      <c r="Z263" s="66"/>
      <c r="AA263" s="66"/>
      <c r="AB263" s="47">
        <f t="shared" si="2"/>
        <v>0</v>
      </c>
      <c r="AC263" s="66"/>
      <c r="AD263" s="66"/>
      <c r="AE263" s="66"/>
      <c r="AF263" s="66"/>
      <c r="AG263" s="66"/>
    </row>
    <row r="264" ht="15.75" customHeight="1">
      <c r="A264" s="43"/>
      <c r="B264" s="68"/>
      <c r="C264" s="68"/>
      <c r="D264" s="43"/>
      <c r="E264" s="43"/>
      <c r="F264" s="43"/>
      <c r="G264" s="43"/>
      <c r="H264" s="43"/>
      <c r="I264" s="79"/>
      <c r="J264" s="63"/>
      <c r="K264" s="63"/>
      <c r="L264" s="63"/>
      <c r="M264" s="63"/>
      <c r="N264" s="63"/>
      <c r="O264" s="63"/>
      <c r="P264" s="63"/>
      <c r="Q264" s="43">
        <f>J264*MasterData!$B$2 + K264*MasterData!$B$3 + L264*MasterData!$B$4 +M264*MasterData!$B$5+N264*MasterData!$B$6+O264*MasterData!$B$7+P264</f>
        <v>0</v>
      </c>
      <c r="R264" s="43"/>
      <c r="S264" s="43"/>
      <c r="T264" s="43"/>
      <c r="U264" s="43"/>
      <c r="V264" s="80"/>
      <c r="W264" s="80"/>
      <c r="X264" s="80"/>
      <c r="Y264" s="66"/>
      <c r="Z264" s="66"/>
      <c r="AA264" s="66"/>
      <c r="AB264" s="47">
        <f t="shared" si="2"/>
        <v>0</v>
      </c>
      <c r="AC264" s="66"/>
      <c r="AD264" s="66"/>
      <c r="AE264" s="66"/>
      <c r="AF264" s="66"/>
      <c r="AG264" s="66"/>
    </row>
    <row r="265" ht="15.75" customHeight="1">
      <c r="A265" s="43"/>
      <c r="B265" s="68"/>
      <c r="C265" s="68"/>
      <c r="D265" s="43"/>
      <c r="E265" s="43"/>
      <c r="F265" s="43"/>
      <c r="G265" s="43"/>
      <c r="H265" s="43"/>
      <c r="I265" s="79"/>
      <c r="J265" s="63"/>
      <c r="K265" s="63"/>
      <c r="L265" s="63"/>
      <c r="M265" s="63"/>
      <c r="N265" s="63"/>
      <c r="O265" s="63"/>
      <c r="P265" s="63"/>
      <c r="Q265" s="43">
        <f>J265*MasterData!$B$2 + K265*MasterData!$B$3 + L265*MasterData!$B$4 +M265*MasterData!$B$5+N265*MasterData!$B$6+O265*MasterData!$B$7+P265</f>
        <v>0</v>
      </c>
      <c r="R265" s="43"/>
      <c r="S265" s="43"/>
      <c r="T265" s="43"/>
      <c r="U265" s="43"/>
      <c r="V265" s="80"/>
      <c r="W265" s="80"/>
      <c r="X265" s="80"/>
      <c r="Y265" s="66"/>
      <c r="Z265" s="66"/>
      <c r="AA265" s="66"/>
      <c r="AB265" s="47">
        <f t="shared" si="2"/>
        <v>0</v>
      </c>
      <c r="AC265" s="66"/>
      <c r="AD265" s="66"/>
      <c r="AE265" s="66"/>
      <c r="AF265" s="66"/>
      <c r="AG265" s="66"/>
    </row>
    <row r="266" ht="15.75" customHeight="1">
      <c r="A266" s="43"/>
      <c r="B266" s="68"/>
      <c r="C266" s="68"/>
      <c r="D266" s="43"/>
      <c r="E266" s="43"/>
      <c r="F266" s="43"/>
      <c r="G266" s="43"/>
      <c r="H266" s="43"/>
      <c r="I266" s="79"/>
      <c r="J266" s="63"/>
      <c r="K266" s="63"/>
      <c r="L266" s="63"/>
      <c r="M266" s="63"/>
      <c r="N266" s="63"/>
      <c r="O266" s="63"/>
      <c r="P266" s="63"/>
      <c r="Q266" s="43">
        <f>J266*MasterData!$B$2 + K266*MasterData!$B$3 + L266*MasterData!$B$4 +M266*MasterData!$B$5+N266*MasterData!$B$6+O266*MasterData!$B$7+P266</f>
        <v>0</v>
      </c>
      <c r="R266" s="43"/>
      <c r="S266" s="43"/>
      <c r="T266" s="43"/>
      <c r="U266" s="43"/>
      <c r="V266" s="80"/>
      <c r="W266" s="80"/>
      <c r="X266" s="80"/>
      <c r="Y266" s="66"/>
      <c r="Z266" s="66"/>
      <c r="AA266" s="66"/>
      <c r="AB266" s="47">
        <f t="shared" si="2"/>
        <v>0</v>
      </c>
      <c r="AC266" s="66"/>
      <c r="AD266" s="66"/>
      <c r="AE266" s="66"/>
      <c r="AF266" s="66"/>
      <c r="AG266" s="66"/>
    </row>
    <row r="267" ht="15.75" customHeight="1">
      <c r="A267" s="43"/>
      <c r="B267" s="68"/>
      <c r="C267" s="68"/>
      <c r="D267" s="43"/>
      <c r="E267" s="43"/>
      <c r="F267" s="43"/>
      <c r="G267" s="43"/>
      <c r="H267" s="43"/>
      <c r="I267" s="79"/>
      <c r="J267" s="63"/>
      <c r="K267" s="63"/>
      <c r="L267" s="63"/>
      <c r="M267" s="63"/>
      <c r="N267" s="63"/>
      <c r="O267" s="63"/>
      <c r="P267" s="63"/>
      <c r="Q267" s="43">
        <f>J267*MasterData!$B$2 + K267*MasterData!$B$3 + L267*MasterData!$B$4 +M267*MasterData!$B$5+N267*MasterData!$B$6+O267*MasterData!$B$7+P267</f>
        <v>0</v>
      </c>
      <c r="R267" s="43"/>
      <c r="S267" s="43"/>
      <c r="T267" s="43"/>
      <c r="U267" s="43"/>
      <c r="V267" s="80"/>
      <c r="W267" s="80"/>
      <c r="X267" s="80"/>
      <c r="Y267" s="66"/>
      <c r="Z267" s="66"/>
      <c r="AA267" s="66"/>
      <c r="AB267" s="47">
        <f t="shared" si="2"/>
        <v>0</v>
      </c>
      <c r="AC267" s="66"/>
      <c r="AD267" s="66"/>
      <c r="AE267" s="66"/>
      <c r="AF267" s="66"/>
      <c r="AG267" s="66"/>
    </row>
    <row r="268" ht="15.75" customHeight="1">
      <c r="A268" s="43"/>
      <c r="B268" s="68"/>
      <c r="C268" s="68"/>
      <c r="D268" s="43"/>
      <c r="E268" s="43"/>
      <c r="F268" s="43"/>
      <c r="G268" s="43"/>
      <c r="H268" s="43"/>
      <c r="I268" s="79"/>
      <c r="J268" s="63"/>
      <c r="K268" s="63"/>
      <c r="L268" s="63"/>
      <c r="M268" s="63"/>
      <c r="N268" s="63"/>
      <c r="O268" s="63"/>
      <c r="P268" s="63"/>
      <c r="Q268" s="43">
        <f>J268*MasterData!$B$2 + K268*MasterData!$B$3 + L268*MasterData!$B$4 +M268*MasterData!$B$5+N268*MasterData!$B$6+O268*MasterData!$B$7+P268</f>
        <v>0</v>
      </c>
      <c r="R268" s="43"/>
      <c r="S268" s="43"/>
      <c r="T268" s="43"/>
      <c r="U268" s="43"/>
      <c r="V268" s="80"/>
      <c r="W268" s="80"/>
      <c r="X268" s="80"/>
      <c r="Y268" s="66"/>
      <c r="Z268" s="66"/>
      <c r="AA268" s="66"/>
      <c r="AB268" s="47">
        <f t="shared" si="2"/>
        <v>0</v>
      </c>
      <c r="AC268" s="66"/>
      <c r="AD268" s="66"/>
      <c r="AE268" s="66"/>
      <c r="AF268" s="66"/>
      <c r="AG268" s="66"/>
    </row>
    <row r="269" ht="15.75" customHeight="1">
      <c r="A269" s="43"/>
      <c r="B269" s="68"/>
      <c r="C269" s="68"/>
      <c r="D269" s="43"/>
      <c r="E269" s="43"/>
      <c r="F269" s="43"/>
      <c r="G269" s="43"/>
      <c r="H269" s="43"/>
      <c r="I269" s="79"/>
      <c r="J269" s="63"/>
      <c r="K269" s="63"/>
      <c r="L269" s="63"/>
      <c r="M269" s="63"/>
      <c r="N269" s="63"/>
      <c r="O269" s="63"/>
      <c r="P269" s="63"/>
      <c r="Q269" s="43">
        <f>J269*MasterData!$B$2 + K269*MasterData!$B$3 + L269*MasterData!$B$4 +M269*MasterData!$B$5+N269*MasterData!$B$6+O269*MasterData!$B$7+P269</f>
        <v>0</v>
      </c>
      <c r="R269" s="43"/>
      <c r="S269" s="43"/>
      <c r="T269" s="43"/>
      <c r="U269" s="43"/>
      <c r="V269" s="80"/>
      <c r="W269" s="80"/>
      <c r="X269" s="80"/>
      <c r="Y269" s="66"/>
      <c r="Z269" s="66"/>
      <c r="AA269" s="66"/>
      <c r="AB269" s="47">
        <f t="shared" si="2"/>
        <v>0</v>
      </c>
      <c r="AC269" s="66"/>
      <c r="AD269" s="66"/>
      <c r="AE269" s="66"/>
      <c r="AF269" s="66"/>
      <c r="AG269" s="66"/>
    </row>
    <row r="270" ht="15.75" customHeight="1">
      <c r="A270" s="43"/>
      <c r="B270" s="68"/>
      <c r="C270" s="68"/>
      <c r="D270" s="43"/>
      <c r="E270" s="43"/>
      <c r="F270" s="43"/>
      <c r="G270" s="43"/>
      <c r="H270" s="43"/>
      <c r="I270" s="79"/>
      <c r="J270" s="63"/>
      <c r="K270" s="63"/>
      <c r="L270" s="63"/>
      <c r="M270" s="63"/>
      <c r="N270" s="63"/>
      <c r="O270" s="63"/>
      <c r="P270" s="63"/>
      <c r="Q270" s="43">
        <f>J270*MasterData!$B$2 + K270*MasterData!$B$3 + L270*MasterData!$B$4 +M270*MasterData!$B$5+N270*MasterData!$B$6+O270*MasterData!$B$7+P270</f>
        <v>0</v>
      </c>
      <c r="R270" s="43"/>
      <c r="S270" s="43"/>
      <c r="T270" s="43"/>
      <c r="U270" s="43"/>
      <c r="V270" s="80"/>
      <c r="W270" s="80"/>
      <c r="X270" s="80"/>
      <c r="Y270" s="66"/>
      <c r="Z270" s="66"/>
      <c r="AA270" s="66"/>
      <c r="AB270" s="47">
        <f t="shared" si="2"/>
        <v>0</v>
      </c>
      <c r="AC270" s="66"/>
      <c r="AD270" s="66"/>
      <c r="AE270" s="66"/>
      <c r="AF270" s="66"/>
      <c r="AG270" s="66"/>
    </row>
    <row r="271" ht="15.75" customHeight="1">
      <c r="A271" s="43"/>
      <c r="B271" s="68"/>
      <c r="C271" s="68"/>
      <c r="D271" s="43"/>
      <c r="E271" s="43"/>
      <c r="F271" s="43"/>
      <c r="G271" s="43"/>
      <c r="H271" s="43"/>
      <c r="I271" s="79"/>
      <c r="J271" s="63"/>
      <c r="K271" s="63"/>
      <c r="L271" s="63"/>
      <c r="M271" s="63"/>
      <c r="N271" s="63"/>
      <c r="O271" s="63"/>
      <c r="P271" s="63"/>
      <c r="Q271" s="43">
        <f>J271*MasterData!$B$2 + K271*MasterData!$B$3 + L271*MasterData!$B$4 +M271*MasterData!$B$5+N271*MasterData!$B$6+O271*MasterData!$B$7+P271</f>
        <v>0</v>
      </c>
      <c r="R271" s="43"/>
      <c r="S271" s="43"/>
      <c r="T271" s="43"/>
      <c r="U271" s="43"/>
      <c r="V271" s="80"/>
      <c r="W271" s="80"/>
      <c r="X271" s="80"/>
      <c r="Y271" s="66"/>
      <c r="Z271" s="66"/>
      <c r="AA271" s="66"/>
      <c r="AB271" s="47">
        <f t="shared" si="2"/>
        <v>0</v>
      </c>
      <c r="AC271" s="66"/>
      <c r="AD271" s="66"/>
      <c r="AE271" s="66"/>
      <c r="AF271" s="66"/>
      <c r="AG271" s="66"/>
    </row>
    <row r="272" ht="15.75" customHeight="1">
      <c r="A272" s="43"/>
      <c r="B272" s="68"/>
      <c r="C272" s="68"/>
      <c r="D272" s="43"/>
      <c r="E272" s="43"/>
      <c r="F272" s="43"/>
      <c r="G272" s="43"/>
      <c r="H272" s="43"/>
      <c r="I272" s="79"/>
      <c r="J272" s="63"/>
      <c r="K272" s="63"/>
      <c r="L272" s="63"/>
      <c r="M272" s="63"/>
      <c r="N272" s="63"/>
      <c r="O272" s="63"/>
      <c r="P272" s="63"/>
      <c r="Q272" s="43">
        <f>J272*MasterData!$B$2 + K272*MasterData!$B$3 + L272*MasterData!$B$4 +M272*MasterData!$B$5+N272*MasterData!$B$6+O272*MasterData!$B$7+P272</f>
        <v>0</v>
      </c>
      <c r="R272" s="43"/>
      <c r="S272" s="43"/>
      <c r="T272" s="43"/>
      <c r="U272" s="43"/>
      <c r="V272" s="80"/>
      <c r="W272" s="80"/>
      <c r="X272" s="80"/>
      <c r="Y272" s="66"/>
      <c r="Z272" s="66"/>
      <c r="AA272" s="66"/>
      <c r="AB272" s="47">
        <f t="shared" si="2"/>
        <v>0</v>
      </c>
      <c r="AC272" s="66"/>
      <c r="AD272" s="66"/>
      <c r="AE272" s="66"/>
      <c r="AF272" s="66"/>
      <c r="AG272" s="66"/>
    </row>
    <row r="273" ht="15.75" customHeight="1">
      <c r="A273" s="43"/>
      <c r="B273" s="68"/>
      <c r="C273" s="68"/>
      <c r="D273" s="43"/>
      <c r="E273" s="43"/>
      <c r="F273" s="43"/>
      <c r="G273" s="43"/>
      <c r="H273" s="43"/>
      <c r="I273" s="79"/>
      <c r="J273" s="63"/>
      <c r="K273" s="63"/>
      <c r="L273" s="63"/>
      <c r="M273" s="63"/>
      <c r="N273" s="63"/>
      <c r="O273" s="63"/>
      <c r="P273" s="63"/>
      <c r="Q273" s="43">
        <f>J273*MasterData!$B$2 + K273*MasterData!$B$3 + L273*MasterData!$B$4 +M273*MasterData!$B$5+N273*MasterData!$B$6+O273*MasterData!$B$7+P273</f>
        <v>0</v>
      </c>
      <c r="R273" s="43"/>
      <c r="S273" s="43"/>
      <c r="T273" s="43"/>
      <c r="U273" s="43"/>
      <c r="V273" s="80"/>
      <c r="W273" s="80"/>
      <c r="X273" s="80"/>
      <c r="Y273" s="66"/>
      <c r="Z273" s="66"/>
      <c r="AA273" s="66"/>
      <c r="AB273" s="47">
        <f t="shared" si="2"/>
        <v>0</v>
      </c>
      <c r="AC273" s="66"/>
      <c r="AD273" s="66"/>
      <c r="AE273" s="66"/>
      <c r="AF273" s="66"/>
      <c r="AG273" s="66"/>
    </row>
    <row r="274" ht="15.75" customHeight="1">
      <c r="A274" s="43"/>
      <c r="B274" s="68"/>
      <c r="C274" s="68"/>
      <c r="D274" s="43"/>
      <c r="E274" s="43"/>
      <c r="F274" s="43"/>
      <c r="G274" s="43"/>
      <c r="H274" s="43"/>
      <c r="I274" s="79"/>
      <c r="J274" s="63"/>
      <c r="K274" s="63"/>
      <c r="L274" s="63"/>
      <c r="M274" s="63"/>
      <c r="N274" s="63"/>
      <c r="O274" s="63"/>
      <c r="P274" s="63"/>
      <c r="Q274" s="43">
        <f>J274*MasterData!$B$2 + K274*MasterData!$B$3 + L274*MasterData!$B$4 +M274*MasterData!$B$5+N274*MasterData!$B$6+O274*MasterData!$B$7+P274</f>
        <v>0</v>
      </c>
      <c r="R274" s="43"/>
      <c r="S274" s="43"/>
      <c r="T274" s="43"/>
      <c r="U274" s="43"/>
      <c r="V274" s="80"/>
      <c r="W274" s="80"/>
      <c r="X274" s="80"/>
      <c r="Y274" s="66"/>
      <c r="Z274" s="66"/>
      <c r="AA274" s="66"/>
      <c r="AB274" s="47">
        <f t="shared" si="2"/>
        <v>0</v>
      </c>
      <c r="AC274" s="66"/>
      <c r="AD274" s="66"/>
      <c r="AE274" s="66"/>
      <c r="AF274" s="66"/>
      <c r="AG274" s="66"/>
    </row>
    <row r="275" ht="15.75" customHeight="1">
      <c r="A275" s="43"/>
      <c r="B275" s="68"/>
      <c r="C275" s="68"/>
      <c r="D275" s="43"/>
      <c r="E275" s="43"/>
      <c r="F275" s="43"/>
      <c r="G275" s="43"/>
      <c r="H275" s="43"/>
      <c r="I275" s="79"/>
      <c r="J275" s="63"/>
      <c r="K275" s="63"/>
      <c r="L275" s="63"/>
      <c r="M275" s="63"/>
      <c r="N275" s="63"/>
      <c r="O275" s="63"/>
      <c r="P275" s="63"/>
      <c r="Q275" s="43">
        <f>J275*MasterData!$B$2 + K275*MasterData!$B$3 + L275*MasterData!$B$4 +M275*MasterData!$B$5+N275*MasterData!$B$6+O275*MasterData!$B$7+P275</f>
        <v>0</v>
      </c>
      <c r="R275" s="43"/>
      <c r="S275" s="43"/>
      <c r="T275" s="43"/>
      <c r="U275" s="43"/>
      <c r="V275" s="80"/>
      <c r="W275" s="80"/>
      <c r="X275" s="80"/>
      <c r="Y275" s="66"/>
      <c r="Z275" s="66"/>
      <c r="AA275" s="66"/>
      <c r="AB275" s="47">
        <f t="shared" si="2"/>
        <v>0</v>
      </c>
      <c r="AC275" s="66"/>
      <c r="AD275" s="66"/>
      <c r="AE275" s="66"/>
      <c r="AF275" s="66"/>
      <c r="AG275" s="66"/>
    </row>
    <row r="276" ht="15.75" customHeight="1">
      <c r="A276" s="43"/>
      <c r="B276" s="68"/>
      <c r="C276" s="68"/>
      <c r="D276" s="43"/>
      <c r="E276" s="43"/>
      <c r="F276" s="43"/>
      <c r="G276" s="43"/>
      <c r="H276" s="43"/>
      <c r="I276" s="79"/>
      <c r="J276" s="63"/>
      <c r="K276" s="63"/>
      <c r="L276" s="63"/>
      <c r="M276" s="63"/>
      <c r="N276" s="63"/>
      <c r="O276" s="63"/>
      <c r="P276" s="63"/>
      <c r="Q276" s="43">
        <f>J276*MasterData!$B$2 + K276*MasterData!$B$3 + L276*MasterData!$B$4 +M276*MasterData!$B$5+N276*MasterData!$B$6+O276*MasterData!$B$7+P276</f>
        <v>0</v>
      </c>
      <c r="R276" s="43"/>
      <c r="S276" s="43"/>
      <c r="T276" s="43"/>
      <c r="U276" s="43"/>
      <c r="V276" s="80"/>
      <c r="W276" s="80"/>
      <c r="X276" s="80"/>
      <c r="Y276" s="66"/>
      <c r="Z276" s="66"/>
      <c r="AA276" s="66"/>
      <c r="AB276" s="47">
        <f t="shared" si="2"/>
        <v>0</v>
      </c>
      <c r="AC276" s="66"/>
      <c r="AD276" s="66"/>
      <c r="AE276" s="66"/>
      <c r="AF276" s="66"/>
      <c r="AG276" s="66"/>
    </row>
    <row r="277" ht="15.75" customHeight="1">
      <c r="A277" s="43"/>
      <c r="B277" s="68"/>
      <c r="C277" s="68"/>
      <c r="D277" s="43"/>
      <c r="E277" s="43"/>
      <c r="F277" s="43"/>
      <c r="G277" s="43"/>
      <c r="H277" s="43"/>
      <c r="I277" s="79"/>
      <c r="J277" s="63"/>
      <c r="K277" s="63"/>
      <c r="L277" s="63"/>
      <c r="M277" s="63"/>
      <c r="N277" s="63"/>
      <c r="O277" s="63"/>
      <c r="P277" s="63"/>
      <c r="Q277" s="43">
        <f>J277*MasterData!$B$2 + K277*MasterData!$B$3 + L277*MasterData!$B$4 +M277*MasterData!$B$5+N277*MasterData!$B$6+O277*MasterData!$B$7+P277</f>
        <v>0</v>
      </c>
      <c r="R277" s="43"/>
      <c r="S277" s="43"/>
      <c r="T277" s="43"/>
      <c r="U277" s="43"/>
      <c r="V277" s="80"/>
      <c r="W277" s="80"/>
      <c r="X277" s="80"/>
      <c r="Y277" s="66"/>
      <c r="Z277" s="66"/>
      <c r="AA277" s="66"/>
      <c r="AB277" s="47">
        <f t="shared" si="2"/>
        <v>0</v>
      </c>
      <c r="AC277" s="66"/>
      <c r="AD277" s="66"/>
      <c r="AE277" s="66"/>
      <c r="AF277" s="66"/>
      <c r="AG277" s="66"/>
    </row>
    <row r="278" ht="15.75" customHeight="1">
      <c r="A278" s="43"/>
      <c r="B278" s="68"/>
      <c r="C278" s="68"/>
      <c r="D278" s="43"/>
      <c r="E278" s="43"/>
      <c r="F278" s="43"/>
      <c r="G278" s="43"/>
      <c r="H278" s="43"/>
      <c r="I278" s="79"/>
      <c r="J278" s="63"/>
      <c r="K278" s="63"/>
      <c r="L278" s="63"/>
      <c r="M278" s="63"/>
      <c r="N278" s="63"/>
      <c r="O278" s="63"/>
      <c r="P278" s="63"/>
      <c r="Q278" s="43">
        <f>J278*MasterData!$B$2 + K278*MasterData!$B$3 + L278*MasterData!$B$4 +M278*MasterData!$B$5+N278*MasterData!$B$6+O278*MasterData!$B$7+P278</f>
        <v>0</v>
      </c>
      <c r="R278" s="43"/>
      <c r="S278" s="43"/>
      <c r="T278" s="43"/>
      <c r="U278" s="43"/>
      <c r="V278" s="80"/>
      <c r="W278" s="80"/>
      <c r="X278" s="80"/>
      <c r="Y278" s="66"/>
      <c r="Z278" s="66"/>
      <c r="AA278" s="66"/>
      <c r="AB278" s="47">
        <f t="shared" si="2"/>
        <v>0</v>
      </c>
      <c r="AC278" s="66"/>
      <c r="AD278" s="66"/>
      <c r="AE278" s="66"/>
      <c r="AF278" s="66"/>
      <c r="AG278" s="66"/>
    </row>
    <row r="279" ht="15.75" customHeight="1">
      <c r="A279" s="43"/>
      <c r="B279" s="68"/>
      <c r="C279" s="68"/>
      <c r="D279" s="43"/>
      <c r="E279" s="43"/>
      <c r="F279" s="43"/>
      <c r="G279" s="43"/>
      <c r="H279" s="43"/>
      <c r="I279" s="79"/>
      <c r="J279" s="63"/>
      <c r="K279" s="63"/>
      <c r="L279" s="63"/>
      <c r="M279" s="63"/>
      <c r="N279" s="63"/>
      <c r="O279" s="63"/>
      <c r="P279" s="63"/>
      <c r="Q279" s="43">
        <f>J279*MasterData!$B$2 + K279*MasterData!$B$3 + L279*MasterData!$B$4 +M279*MasterData!$B$5+N279*MasterData!$B$6+O279*MasterData!$B$7+P279</f>
        <v>0</v>
      </c>
      <c r="R279" s="43"/>
      <c r="S279" s="43"/>
      <c r="T279" s="43"/>
      <c r="U279" s="43"/>
      <c r="V279" s="80"/>
      <c r="W279" s="80"/>
      <c r="X279" s="80"/>
      <c r="Y279" s="66"/>
      <c r="Z279" s="66"/>
      <c r="AA279" s="66"/>
      <c r="AB279" s="47">
        <f t="shared" si="2"/>
        <v>0</v>
      </c>
      <c r="AC279" s="66"/>
      <c r="AD279" s="66"/>
      <c r="AE279" s="66"/>
      <c r="AF279" s="66"/>
      <c r="AG279" s="66"/>
    </row>
    <row r="280" ht="15.75" customHeight="1">
      <c r="A280" s="43"/>
      <c r="B280" s="68"/>
      <c r="C280" s="68"/>
      <c r="D280" s="43"/>
      <c r="E280" s="43"/>
      <c r="F280" s="43"/>
      <c r="G280" s="43"/>
      <c r="H280" s="43"/>
      <c r="I280" s="79"/>
      <c r="J280" s="63"/>
      <c r="K280" s="63"/>
      <c r="L280" s="63"/>
      <c r="M280" s="63"/>
      <c r="N280" s="63"/>
      <c r="O280" s="63"/>
      <c r="P280" s="63"/>
      <c r="Q280" s="43">
        <f>J280*MasterData!$B$2 + K280*MasterData!$B$3 + L280*MasterData!$B$4 +M280*MasterData!$B$5+N280*MasterData!$B$6+O280*MasterData!$B$7+P280</f>
        <v>0</v>
      </c>
      <c r="R280" s="43"/>
      <c r="S280" s="43"/>
      <c r="T280" s="43"/>
      <c r="U280" s="43"/>
      <c r="V280" s="80"/>
      <c r="W280" s="80"/>
      <c r="X280" s="80"/>
      <c r="Y280" s="66"/>
      <c r="Z280" s="66"/>
      <c r="AA280" s="66"/>
      <c r="AB280" s="47">
        <f t="shared" si="2"/>
        <v>0</v>
      </c>
      <c r="AC280" s="66"/>
      <c r="AD280" s="66"/>
      <c r="AE280" s="66"/>
      <c r="AF280" s="66"/>
      <c r="AG280" s="66"/>
    </row>
    <row r="281" ht="15.75" customHeight="1">
      <c r="A281" s="43"/>
      <c r="B281" s="68"/>
      <c r="C281" s="68"/>
      <c r="D281" s="43"/>
      <c r="E281" s="43"/>
      <c r="F281" s="43"/>
      <c r="G281" s="43"/>
      <c r="H281" s="43"/>
      <c r="I281" s="79"/>
      <c r="J281" s="63"/>
      <c r="K281" s="63"/>
      <c r="L281" s="63"/>
      <c r="M281" s="63"/>
      <c r="N281" s="63"/>
      <c r="O281" s="63"/>
      <c r="P281" s="63"/>
      <c r="Q281" s="43">
        <f>J281*MasterData!$B$2 + K281*MasterData!$B$3 + L281*MasterData!$B$4 +M281*MasterData!$B$5+N281*MasterData!$B$6+O281*MasterData!$B$7+P281</f>
        <v>0</v>
      </c>
      <c r="R281" s="43"/>
      <c r="S281" s="43"/>
      <c r="T281" s="43"/>
      <c r="U281" s="43"/>
      <c r="V281" s="80"/>
      <c r="W281" s="80"/>
      <c r="X281" s="80"/>
      <c r="Y281" s="66"/>
      <c r="Z281" s="66"/>
      <c r="AA281" s="66"/>
      <c r="AB281" s="47">
        <f t="shared" si="2"/>
        <v>0</v>
      </c>
      <c r="AC281" s="66"/>
      <c r="AD281" s="66"/>
      <c r="AE281" s="66"/>
      <c r="AF281" s="66"/>
      <c r="AG281" s="66"/>
    </row>
    <row r="282" ht="15.75" customHeight="1">
      <c r="A282" s="43"/>
      <c r="B282" s="68"/>
      <c r="C282" s="68"/>
      <c r="D282" s="43"/>
      <c r="E282" s="43"/>
      <c r="F282" s="43"/>
      <c r="G282" s="43"/>
      <c r="H282" s="43"/>
      <c r="I282" s="79"/>
      <c r="J282" s="63"/>
      <c r="K282" s="63"/>
      <c r="L282" s="63"/>
      <c r="M282" s="63"/>
      <c r="N282" s="63"/>
      <c r="O282" s="63"/>
      <c r="P282" s="63"/>
      <c r="Q282" s="43">
        <f>J282*MasterData!$B$2 + K282*MasterData!$B$3 + L282*MasterData!$B$4 +M282*MasterData!$B$5+N282*MasterData!$B$6+O282*MasterData!$B$7+P282</f>
        <v>0</v>
      </c>
      <c r="R282" s="43"/>
      <c r="S282" s="43"/>
      <c r="T282" s="43"/>
      <c r="U282" s="43"/>
      <c r="V282" s="80"/>
      <c r="W282" s="80"/>
      <c r="X282" s="80"/>
      <c r="Y282" s="66"/>
      <c r="Z282" s="66"/>
      <c r="AA282" s="66"/>
      <c r="AB282" s="47">
        <f t="shared" si="2"/>
        <v>0</v>
      </c>
      <c r="AC282" s="66"/>
      <c r="AD282" s="66"/>
      <c r="AE282" s="66"/>
      <c r="AF282" s="66"/>
      <c r="AG282" s="66"/>
    </row>
    <row r="283" ht="15.75" customHeight="1">
      <c r="A283" s="43"/>
      <c r="B283" s="68"/>
      <c r="C283" s="68"/>
      <c r="D283" s="43"/>
      <c r="E283" s="43"/>
      <c r="F283" s="43"/>
      <c r="G283" s="43"/>
      <c r="H283" s="43"/>
      <c r="I283" s="79"/>
      <c r="J283" s="63"/>
      <c r="K283" s="63"/>
      <c r="L283" s="63"/>
      <c r="M283" s="63"/>
      <c r="N283" s="63"/>
      <c r="O283" s="63"/>
      <c r="P283" s="63"/>
      <c r="Q283" s="43">
        <f>J283*MasterData!$B$2 + K283*MasterData!$B$3 + L283*MasterData!$B$4 +M283*MasterData!$B$5+N283*MasterData!$B$6+O283*MasterData!$B$7+P283</f>
        <v>0</v>
      </c>
      <c r="R283" s="43"/>
      <c r="S283" s="43"/>
      <c r="T283" s="43"/>
      <c r="U283" s="43"/>
      <c r="V283" s="80"/>
      <c r="W283" s="80"/>
      <c r="X283" s="80"/>
      <c r="Y283" s="66"/>
      <c r="Z283" s="66"/>
      <c r="AA283" s="66"/>
      <c r="AB283" s="47">
        <f t="shared" si="2"/>
        <v>0</v>
      </c>
      <c r="AC283" s="66"/>
      <c r="AD283" s="66"/>
      <c r="AE283" s="66"/>
      <c r="AF283" s="66"/>
      <c r="AG283" s="66"/>
    </row>
    <row r="284" ht="15.75" customHeight="1">
      <c r="A284" s="43"/>
      <c r="B284" s="68"/>
      <c r="C284" s="68"/>
      <c r="D284" s="43"/>
      <c r="E284" s="43"/>
      <c r="F284" s="43"/>
      <c r="G284" s="43"/>
      <c r="H284" s="43"/>
      <c r="I284" s="79"/>
      <c r="J284" s="63"/>
      <c r="K284" s="63"/>
      <c r="L284" s="63"/>
      <c r="M284" s="63"/>
      <c r="N284" s="63"/>
      <c r="O284" s="63"/>
      <c r="P284" s="63"/>
      <c r="Q284" s="43">
        <f>J284*MasterData!$B$2 + K284*MasterData!$B$3 + L284*MasterData!$B$4 +M284*MasterData!$B$5+N284*MasterData!$B$6+O284*MasterData!$B$7+P284</f>
        <v>0</v>
      </c>
      <c r="R284" s="43"/>
      <c r="S284" s="43"/>
      <c r="T284" s="43"/>
      <c r="U284" s="43"/>
      <c r="V284" s="80"/>
      <c r="W284" s="80"/>
      <c r="X284" s="80"/>
      <c r="Y284" s="66"/>
      <c r="Z284" s="66"/>
      <c r="AA284" s="66"/>
      <c r="AB284" s="47">
        <f t="shared" si="2"/>
        <v>0</v>
      </c>
      <c r="AC284" s="66"/>
      <c r="AD284" s="66"/>
      <c r="AE284" s="66"/>
      <c r="AF284" s="66"/>
      <c r="AG284" s="66"/>
    </row>
    <row r="285" ht="15.75" customHeight="1">
      <c r="A285" s="43"/>
      <c r="B285" s="68"/>
      <c r="C285" s="68"/>
      <c r="D285" s="43"/>
      <c r="E285" s="43"/>
      <c r="F285" s="43"/>
      <c r="G285" s="43"/>
      <c r="H285" s="43"/>
      <c r="I285" s="79"/>
      <c r="J285" s="63"/>
      <c r="K285" s="63"/>
      <c r="L285" s="63"/>
      <c r="M285" s="63"/>
      <c r="N285" s="63"/>
      <c r="O285" s="63"/>
      <c r="P285" s="63"/>
      <c r="Q285" s="43">
        <f>J285*MasterData!$B$2 + K285*MasterData!$B$3 + L285*MasterData!$B$4 +M285*MasterData!$B$5+N285*MasterData!$B$6+O285*MasterData!$B$7+P285</f>
        <v>0</v>
      </c>
      <c r="R285" s="43"/>
      <c r="S285" s="43"/>
      <c r="T285" s="43"/>
      <c r="U285" s="43"/>
      <c r="V285" s="80"/>
      <c r="W285" s="80"/>
      <c r="X285" s="80"/>
      <c r="Y285" s="66"/>
      <c r="Z285" s="66"/>
      <c r="AA285" s="66"/>
      <c r="AB285" s="47">
        <f t="shared" si="2"/>
        <v>0</v>
      </c>
      <c r="AC285" s="66"/>
      <c r="AD285" s="66"/>
      <c r="AE285" s="66"/>
      <c r="AF285" s="66"/>
      <c r="AG285" s="66"/>
    </row>
    <row r="286" ht="15.75" customHeight="1">
      <c r="A286" s="43"/>
      <c r="B286" s="68"/>
      <c r="C286" s="68"/>
      <c r="D286" s="43"/>
      <c r="E286" s="43"/>
      <c r="F286" s="43"/>
      <c r="G286" s="43"/>
      <c r="H286" s="43"/>
      <c r="I286" s="79"/>
      <c r="J286" s="63"/>
      <c r="K286" s="63"/>
      <c r="L286" s="63"/>
      <c r="M286" s="63"/>
      <c r="N286" s="63"/>
      <c r="O286" s="63"/>
      <c r="P286" s="63"/>
      <c r="Q286" s="43">
        <f>J286*MasterData!$B$2 + K286*MasterData!$B$3 + L286*MasterData!$B$4 +M286*MasterData!$B$5+N286*MasterData!$B$6+O286*MasterData!$B$7+P286</f>
        <v>0</v>
      </c>
      <c r="R286" s="43"/>
      <c r="S286" s="43"/>
      <c r="T286" s="43"/>
      <c r="U286" s="43"/>
      <c r="V286" s="80"/>
      <c r="W286" s="80"/>
      <c r="X286" s="80"/>
      <c r="Y286" s="66"/>
      <c r="Z286" s="66"/>
      <c r="AA286" s="66"/>
      <c r="AB286" s="47">
        <f t="shared" si="2"/>
        <v>0</v>
      </c>
      <c r="AC286" s="66"/>
      <c r="AD286" s="66"/>
      <c r="AE286" s="66"/>
      <c r="AF286" s="66"/>
      <c r="AG286" s="66"/>
    </row>
    <row r="287" ht="15.75" customHeight="1">
      <c r="A287" s="43"/>
      <c r="B287" s="68"/>
      <c r="C287" s="68"/>
      <c r="D287" s="43"/>
      <c r="E287" s="43"/>
      <c r="F287" s="43"/>
      <c r="G287" s="43"/>
      <c r="H287" s="43"/>
      <c r="I287" s="79"/>
      <c r="J287" s="63"/>
      <c r="K287" s="63"/>
      <c r="L287" s="63"/>
      <c r="M287" s="63"/>
      <c r="N287" s="63"/>
      <c r="O287" s="63"/>
      <c r="P287" s="63"/>
      <c r="Q287" s="43">
        <f>J287*MasterData!$B$2 + K287*MasterData!$B$3 + L287*MasterData!$B$4 +M287*MasterData!$B$5+N287*MasterData!$B$6+O287*MasterData!$B$7+P287</f>
        <v>0</v>
      </c>
      <c r="R287" s="43"/>
      <c r="S287" s="43"/>
      <c r="T287" s="43"/>
      <c r="U287" s="43"/>
      <c r="V287" s="80"/>
      <c r="W287" s="80"/>
      <c r="X287" s="80"/>
      <c r="Y287" s="66"/>
      <c r="Z287" s="66"/>
      <c r="AA287" s="66"/>
      <c r="AB287" s="47">
        <f t="shared" si="2"/>
        <v>0</v>
      </c>
      <c r="AC287" s="66"/>
      <c r="AD287" s="66"/>
      <c r="AE287" s="66"/>
      <c r="AF287" s="66"/>
      <c r="AG287" s="66"/>
    </row>
    <row r="288" ht="15.75" customHeight="1">
      <c r="A288" s="43"/>
      <c r="B288" s="68"/>
      <c r="C288" s="68"/>
      <c r="D288" s="43"/>
      <c r="E288" s="43"/>
      <c r="F288" s="43"/>
      <c r="G288" s="43"/>
      <c r="H288" s="43"/>
      <c r="I288" s="79"/>
      <c r="J288" s="63"/>
      <c r="K288" s="63"/>
      <c r="L288" s="63"/>
      <c r="M288" s="63"/>
      <c r="N288" s="63"/>
      <c r="O288" s="63"/>
      <c r="P288" s="63"/>
      <c r="Q288" s="43">
        <f>J288*MasterData!$B$2 + K288*MasterData!$B$3 + L288*MasterData!$B$4 +M288*MasterData!$B$5+N288*MasterData!$B$6+O288*MasterData!$B$7+P288</f>
        <v>0</v>
      </c>
      <c r="R288" s="43"/>
      <c r="S288" s="43"/>
      <c r="T288" s="43"/>
      <c r="U288" s="43"/>
      <c r="V288" s="80"/>
      <c r="W288" s="80"/>
      <c r="X288" s="80"/>
      <c r="Y288" s="66"/>
      <c r="Z288" s="66"/>
      <c r="AA288" s="66"/>
      <c r="AB288" s="47">
        <f t="shared" si="2"/>
        <v>0</v>
      </c>
      <c r="AC288" s="66"/>
      <c r="AD288" s="66"/>
      <c r="AE288" s="66"/>
      <c r="AF288" s="66"/>
      <c r="AG288" s="66"/>
    </row>
    <row r="289" ht="15.75" customHeight="1">
      <c r="A289" s="43"/>
      <c r="B289" s="68"/>
      <c r="C289" s="68"/>
      <c r="D289" s="43"/>
      <c r="E289" s="43"/>
      <c r="F289" s="43"/>
      <c r="G289" s="43"/>
      <c r="H289" s="43"/>
      <c r="I289" s="79"/>
      <c r="J289" s="63"/>
      <c r="K289" s="63"/>
      <c r="L289" s="63"/>
      <c r="M289" s="63"/>
      <c r="N289" s="63"/>
      <c r="O289" s="63"/>
      <c r="P289" s="63"/>
      <c r="Q289" s="43">
        <f>J289*MasterData!$B$2 + K289*MasterData!$B$3 + L289*MasterData!$B$4 +M289*MasterData!$B$5+N289*MasterData!$B$6+O289*MasterData!$B$7+P289</f>
        <v>0</v>
      </c>
      <c r="R289" s="43"/>
      <c r="S289" s="43"/>
      <c r="T289" s="43"/>
      <c r="U289" s="43"/>
      <c r="V289" s="80"/>
      <c r="W289" s="80"/>
      <c r="X289" s="80"/>
      <c r="Y289" s="66"/>
      <c r="Z289" s="66"/>
      <c r="AA289" s="66"/>
      <c r="AB289" s="47">
        <f t="shared" si="2"/>
        <v>0</v>
      </c>
      <c r="AC289" s="66"/>
      <c r="AD289" s="66"/>
      <c r="AE289" s="66"/>
      <c r="AF289" s="66"/>
      <c r="AG289" s="66"/>
    </row>
    <row r="290" ht="15.75" customHeight="1">
      <c r="A290" s="43"/>
      <c r="B290" s="68"/>
      <c r="C290" s="68"/>
      <c r="D290" s="43"/>
      <c r="E290" s="43"/>
      <c r="F290" s="43"/>
      <c r="G290" s="43"/>
      <c r="H290" s="43"/>
      <c r="I290" s="79"/>
      <c r="J290" s="63"/>
      <c r="K290" s="63"/>
      <c r="L290" s="63"/>
      <c r="M290" s="63"/>
      <c r="N290" s="63"/>
      <c r="O290" s="63"/>
      <c r="P290" s="63"/>
      <c r="Q290" s="43">
        <f>J290*MasterData!$B$2 + K290*MasterData!$B$3 + L290*MasterData!$B$4 +M290*MasterData!$B$5+N290*MasterData!$B$6+O290*MasterData!$B$7+P290</f>
        <v>0</v>
      </c>
      <c r="R290" s="43"/>
      <c r="S290" s="43"/>
      <c r="T290" s="43"/>
      <c r="U290" s="43"/>
      <c r="V290" s="80"/>
      <c r="W290" s="80"/>
      <c r="X290" s="80"/>
      <c r="Y290" s="66"/>
      <c r="Z290" s="66"/>
      <c r="AA290" s="66"/>
      <c r="AB290" s="47">
        <f t="shared" si="2"/>
        <v>0</v>
      </c>
      <c r="AC290" s="66"/>
      <c r="AD290" s="66"/>
      <c r="AE290" s="66"/>
      <c r="AF290" s="66"/>
      <c r="AG290" s="66"/>
    </row>
    <row r="291" ht="15.75" customHeight="1">
      <c r="A291" s="43"/>
      <c r="B291" s="68"/>
      <c r="C291" s="68"/>
      <c r="D291" s="43"/>
      <c r="E291" s="43"/>
      <c r="F291" s="43"/>
      <c r="G291" s="43"/>
      <c r="H291" s="43"/>
      <c r="I291" s="79"/>
      <c r="J291" s="63"/>
      <c r="K291" s="63"/>
      <c r="L291" s="63"/>
      <c r="M291" s="63"/>
      <c r="N291" s="63"/>
      <c r="O291" s="63"/>
      <c r="P291" s="63"/>
      <c r="Q291" s="43">
        <f>J291*MasterData!$B$2 + K291*MasterData!$B$3 + L291*MasterData!$B$4 +M291*MasterData!$B$5+N291*MasterData!$B$6+O291*MasterData!$B$7+P291</f>
        <v>0</v>
      </c>
      <c r="R291" s="43"/>
      <c r="S291" s="43"/>
      <c r="T291" s="43"/>
      <c r="U291" s="43"/>
      <c r="V291" s="80"/>
      <c r="W291" s="80"/>
      <c r="X291" s="80"/>
      <c r="Y291" s="66"/>
      <c r="Z291" s="66"/>
      <c r="AA291" s="66"/>
      <c r="AB291" s="47">
        <f t="shared" si="2"/>
        <v>0</v>
      </c>
      <c r="AC291" s="66"/>
      <c r="AD291" s="66"/>
      <c r="AE291" s="66"/>
      <c r="AF291" s="66"/>
      <c r="AG291" s="66"/>
    </row>
    <row r="292" ht="15.75" customHeight="1">
      <c r="A292" s="43"/>
      <c r="B292" s="68"/>
      <c r="C292" s="68"/>
      <c r="D292" s="43"/>
      <c r="E292" s="43"/>
      <c r="F292" s="43"/>
      <c r="G292" s="43"/>
      <c r="H292" s="43"/>
      <c r="I292" s="79"/>
      <c r="J292" s="63"/>
      <c r="K292" s="63"/>
      <c r="L292" s="63"/>
      <c r="M292" s="63"/>
      <c r="N292" s="63"/>
      <c r="O292" s="63"/>
      <c r="P292" s="63"/>
      <c r="Q292" s="43">
        <f>J292*MasterData!$B$2 + K292*MasterData!$B$3 + L292*MasterData!$B$4 +M292*MasterData!$B$5+N292*MasterData!$B$6+O292*MasterData!$B$7+P292</f>
        <v>0</v>
      </c>
      <c r="R292" s="43"/>
      <c r="S292" s="43"/>
      <c r="T292" s="43"/>
      <c r="U292" s="43"/>
      <c r="V292" s="80"/>
      <c r="W292" s="80"/>
      <c r="X292" s="80"/>
      <c r="Y292" s="66"/>
      <c r="Z292" s="66"/>
      <c r="AA292" s="66"/>
      <c r="AB292" s="47">
        <f t="shared" si="2"/>
        <v>0</v>
      </c>
      <c r="AC292" s="66"/>
      <c r="AD292" s="66"/>
      <c r="AE292" s="66"/>
      <c r="AF292" s="66"/>
      <c r="AG292" s="66"/>
    </row>
    <row r="293" ht="15.75" customHeight="1">
      <c r="A293" s="43"/>
      <c r="B293" s="68"/>
      <c r="C293" s="68"/>
      <c r="D293" s="43"/>
      <c r="E293" s="43"/>
      <c r="F293" s="43"/>
      <c r="G293" s="43"/>
      <c r="H293" s="43"/>
      <c r="I293" s="79"/>
      <c r="J293" s="63"/>
      <c r="K293" s="63"/>
      <c r="L293" s="63"/>
      <c r="M293" s="63"/>
      <c r="N293" s="63"/>
      <c r="O293" s="63"/>
      <c r="P293" s="63"/>
      <c r="Q293" s="43">
        <f>J293*MasterData!$B$2 + K293*MasterData!$B$3 + L293*MasterData!$B$4 +M293*MasterData!$B$5+N293*MasterData!$B$6+O293*MasterData!$B$7+P293</f>
        <v>0</v>
      </c>
      <c r="R293" s="43"/>
      <c r="S293" s="43"/>
      <c r="T293" s="43"/>
      <c r="U293" s="43"/>
      <c r="V293" s="80"/>
      <c r="W293" s="80"/>
      <c r="X293" s="80"/>
      <c r="Y293" s="66"/>
      <c r="Z293" s="66"/>
      <c r="AA293" s="66"/>
      <c r="AB293" s="47">
        <f t="shared" si="2"/>
        <v>0</v>
      </c>
      <c r="AC293" s="66"/>
      <c r="AD293" s="66"/>
      <c r="AE293" s="66"/>
      <c r="AF293" s="66"/>
      <c r="AG293" s="66"/>
    </row>
    <row r="294" ht="15.75" customHeight="1">
      <c r="A294" s="43"/>
      <c r="B294" s="68"/>
      <c r="C294" s="68"/>
      <c r="D294" s="43"/>
      <c r="E294" s="43"/>
      <c r="F294" s="43"/>
      <c r="G294" s="43"/>
      <c r="H294" s="43"/>
      <c r="I294" s="79"/>
      <c r="J294" s="63"/>
      <c r="K294" s="63"/>
      <c r="L294" s="63"/>
      <c r="M294" s="63"/>
      <c r="N294" s="63"/>
      <c r="O294" s="63"/>
      <c r="P294" s="63"/>
      <c r="Q294" s="43">
        <f>J294*MasterData!$B$2 + K294*MasterData!$B$3 + L294*MasterData!$B$4 +M294*MasterData!$B$5+N294*MasterData!$B$6+O294*MasterData!$B$7+P294</f>
        <v>0</v>
      </c>
      <c r="R294" s="43"/>
      <c r="S294" s="43"/>
      <c r="T294" s="43"/>
      <c r="U294" s="43"/>
      <c r="V294" s="80"/>
      <c r="W294" s="80"/>
      <c r="X294" s="80"/>
      <c r="Y294" s="66"/>
      <c r="Z294" s="66"/>
      <c r="AA294" s="66"/>
      <c r="AB294" s="47">
        <f t="shared" si="2"/>
        <v>0</v>
      </c>
      <c r="AC294" s="66"/>
      <c r="AD294" s="66"/>
      <c r="AE294" s="66"/>
      <c r="AF294" s="66"/>
      <c r="AG294" s="66"/>
    </row>
    <row r="295" ht="15.75" customHeight="1">
      <c r="A295" s="43"/>
      <c r="B295" s="68"/>
      <c r="C295" s="68"/>
      <c r="D295" s="43"/>
      <c r="E295" s="43"/>
      <c r="F295" s="43"/>
      <c r="G295" s="43"/>
      <c r="H295" s="43"/>
      <c r="I295" s="79"/>
      <c r="J295" s="63"/>
      <c r="K295" s="63"/>
      <c r="L295" s="63"/>
      <c r="M295" s="63"/>
      <c r="N295" s="63"/>
      <c r="O295" s="63"/>
      <c r="P295" s="63"/>
      <c r="Q295" s="43">
        <f>J295*MasterData!$B$2 + K295*MasterData!$B$3 + L295*MasterData!$B$4 +M295*MasterData!$B$5+N295*MasterData!$B$6+O295*MasterData!$B$7+P295</f>
        <v>0</v>
      </c>
      <c r="R295" s="43"/>
      <c r="S295" s="43"/>
      <c r="T295" s="43"/>
      <c r="U295" s="43"/>
      <c r="V295" s="80"/>
      <c r="W295" s="80"/>
      <c r="X295" s="80"/>
      <c r="Y295" s="66"/>
      <c r="Z295" s="66"/>
      <c r="AA295" s="66"/>
      <c r="AB295" s="47">
        <f t="shared" si="2"/>
        <v>0</v>
      </c>
      <c r="AC295" s="66"/>
      <c r="AD295" s="66"/>
      <c r="AE295" s="66"/>
      <c r="AF295" s="66"/>
      <c r="AG295" s="66"/>
    </row>
    <row r="296" ht="15.75" customHeight="1">
      <c r="A296" s="43"/>
      <c r="B296" s="68"/>
      <c r="C296" s="68"/>
      <c r="D296" s="43"/>
      <c r="E296" s="43"/>
      <c r="F296" s="43"/>
      <c r="G296" s="43"/>
      <c r="H296" s="43"/>
      <c r="I296" s="79"/>
      <c r="J296" s="63"/>
      <c r="K296" s="63"/>
      <c r="L296" s="63"/>
      <c r="M296" s="63"/>
      <c r="N296" s="63"/>
      <c r="O296" s="63"/>
      <c r="P296" s="63"/>
      <c r="Q296" s="43">
        <f>J296*MasterData!$B$2 + K296*MasterData!$B$3 + L296*MasterData!$B$4 +M296*MasterData!$B$5+N296*MasterData!$B$6+O296*MasterData!$B$7+P296</f>
        <v>0</v>
      </c>
      <c r="R296" s="43"/>
      <c r="S296" s="43"/>
      <c r="T296" s="43"/>
      <c r="U296" s="43"/>
      <c r="V296" s="80"/>
      <c r="W296" s="80"/>
      <c r="X296" s="80"/>
      <c r="Y296" s="66"/>
      <c r="Z296" s="66"/>
      <c r="AA296" s="66"/>
      <c r="AB296" s="47">
        <f t="shared" si="2"/>
        <v>0</v>
      </c>
      <c r="AC296" s="66"/>
      <c r="AD296" s="66"/>
      <c r="AE296" s="66"/>
      <c r="AF296" s="66"/>
      <c r="AG296" s="66"/>
    </row>
    <row r="297" ht="15.75" customHeight="1">
      <c r="A297" s="43"/>
      <c r="B297" s="68"/>
      <c r="C297" s="68"/>
      <c r="D297" s="43"/>
      <c r="E297" s="43"/>
      <c r="F297" s="43"/>
      <c r="G297" s="43"/>
      <c r="H297" s="43"/>
      <c r="I297" s="79"/>
      <c r="J297" s="63"/>
      <c r="K297" s="63"/>
      <c r="L297" s="63"/>
      <c r="M297" s="63"/>
      <c r="N297" s="63"/>
      <c r="O297" s="63"/>
      <c r="P297" s="63"/>
      <c r="Q297" s="43">
        <f>J297*MasterData!$B$2 + K297*MasterData!$B$3 + L297*MasterData!$B$4 +M297*MasterData!$B$5+N297*MasterData!$B$6+O297*MasterData!$B$7+P297</f>
        <v>0</v>
      </c>
      <c r="R297" s="43"/>
      <c r="S297" s="43"/>
      <c r="T297" s="43"/>
      <c r="U297" s="43"/>
      <c r="V297" s="80"/>
      <c r="W297" s="80"/>
      <c r="X297" s="80"/>
      <c r="Y297" s="66"/>
      <c r="Z297" s="66"/>
      <c r="AA297" s="66"/>
      <c r="AB297" s="47">
        <f t="shared" si="2"/>
        <v>0</v>
      </c>
      <c r="AC297" s="66"/>
      <c r="AD297" s="66"/>
      <c r="AE297" s="66"/>
      <c r="AF297" s="66"/>
      <c r="AG297" s="66"/>
    </row>
    <row r="298" ht="15.75" customHeight="1">
      <c r="A298" s="43"/>
      <c r="B298" s="68"/>
      <c r="C298" s="68"/>
      <c r="D298" s="43"/>
      <c r="E298" s="43"/>
      <c r="F298" s="43"/>
      <c r="G298" s="43"/>
      <c r="H298" s="43"/>
      <c r="I298" s="79"/>
      <c r="J298" s="63"/>
      <c r="K298" s="63"/>
      <c r="L298" s="63"/>
      <c r="M298" s="63"/>
      <c r="N298" s="63"/>
      <c r="O298" s="63"/>
      <c r="P298" s="63"/>
      <c r="Q298" s="43">
        <f>J298*MasterData!$B$2 + K298*MasterData!$B$3 + L298*MasterData!$B$4 +M298*MasterData!$B$5+N298*MasterData!$B$6+O298*MasterData!$B$7+P298</f>
        <v>0</v>
      </c>
      <c r="R298" s="43"/>
      <c r="S298" s="43"/>
      <c r="T298" s="43"/>
      <c r="U298" s="43"/>
      <c r="V298" s="80"/>
      <c r="W298" s="80"/>
      <c r="X298" s="80"/>
      <c r="Y298" s="66"/>
      <c r="Z298" s="66"/>
      <c r="AA298" s="66"/>
      <c r="AB298" s="47">
        <f t="shared" si="2"/>
        <v>0</v>
      </c>
      <c r="AC298" s="66"/>
      <c r="AD298" s="66"/>
      <c r="AE298" s="66"/>
      <c r="AF298" s="66"/>
      <c r="AG298" s="66"/>
    </row>
    <row r="299" ht="15.75" customHeight="1">
      <c r="A299" s="43"/>
      <c r="B299" s="68"/>
      <c r="C299" s="68"/>
      <c r="D299" s="43"/>
      <c r="E299" s="43"/>
      <c r="F299" s="43"/>
      <c r="G299" s="43"/>
      <c r="H299" s="43"/>
      <c r="I299" s="79"/>
      <c r="J299" s="63"/>
      <c r="K299" s="63"/>
      <c r="L299" s="63"/>
      <c r="M299" s="63"/>
      <c r="N299" s="63"/>
      <c r="O299" s="63"/>
      <c r="P299" s="63"/>
      <c r="Q299" s="43">
        <f>J299*MasterData!$B$2 + K299*MasterData!$B$3 + L299*MasterData!$B$4 +M299*MasterData!$B$5+N299*MasterData!$B$6+O299*MasterData!$B$7+P299</f>
        <v>0</v>
      </c>
      <c r="R299" s="43"/>
      <c r="S299" s="43"/>
      <c r="T299" s="43"/>
      <c r="U299" s="43"/>
      <c r="V299" s="80"/>
      <c r="W299" s="80"/>
      <c r="X299" s="80"/>
      <c r="Y299" s="66"/>
      <c r="Z299" s="66"/>
      <c r="AA299" s="66"/>
      <c r="AB299" s="47">
        <f t="shared" si="2"/>
        <v>0</v>
      </c>
      <c r="AC299" s="66"/>
      <c r="AD299" s="66"/>
      <c r="AE299" s="66"/>
      <c r="AF299" s="66"/>
      <c r="AG299" s="66"/>
    </row>
    <row r="300" ht="15.75" customHeight="1">
      <c r="A300" s="43"/>
      <c r="B300" s="68"/>
      <c r="C300" s="68"/>
      <c r="D300" s="43"/>
      <c r="E300" s="43"/>
      <c r="F300" s="43"/>
      <c r="G300" s="43"/>
      <c r="H300" s="43"/>
      <c r="I300" s="79"/>
      <c r="J300" s="63"/>
      <c r="K300" s="63"/>
      <c r="L300" s="63"/>
      <c r="M300" s="63"/>
      <c r="N300" s="63"/>
      <c r="O300" s="63"/>
      <c r="P300" s="63"/>
      <c r="Q300" s="43">
        <f>J300*MasterData!$B$2 + K300*MasterData!$B$3 + L300*MasterData!$B$4 +M300*MasterData!$B$5+N300*MasterData!$B$6+O300*MasterData!$B$7+P300</f>
        <v>0</v>
      </c>
      <c r="R300" s="43"/>
      <c r="S300" s="43"/>
      <c r="T300" s="43"/>
      <c r="U300" s="43"/>
      <c r="V300" s="80"/>
      <c r="W300" s="80"/>
      <c r="X300" s="80"/>
      <c r="Y300" s="66"/>
      <c r="Z300" s="66"/>
      <c r="AA300" s="66"/>
      <c r="AB300" s="47">
        <f t="shared" si="2"/>
        <v>0</v>
      </c>
      <c r="AC300" s="66"/>
      <c r="AD300" s="66"/>
      <c r="AE300" s="66"/>
      <c r="AF300" s="66"/>
      <c r="AG300" s="66"/>
    </row>
    <row r="301" ht="15.75" customHeight="1">
      <c r="A301" s="43"/>
      <c r="B301" s="68"/>
      <c r="C301" s="68"/>
      <c r="D301" s="43"/>
      <c r="E301" s="43"/>
      <c r="F301" s="43"/>
      <c r="G301" s="43"/>
      <c r="H301" s="43"/>
      <c r="I301" s="79"/>
      <c r="J301" s="63"/>
      <c r="K301" s="63"/>
      <c r="L301" s="63"/>
      <c r="M301" s="63"/>
      <c r="N301" s="63"/>
      <c r="O301" s="63"/>
      <c r="P301" s="63"/>
      <c r="Q301" s="43">
        <f>J301*MasterData!$B$2 + K301*MasterData!$B$3 + L301*MasterData!$B$4 +M301*MasterData!$B$5+N301*MasterData!$B$6+O301*MasterData!$B$7+P301</f>
        <v>0</v>
      </c>
      <c r="R301" s="43"/>
      <c r="S301" s="43"/>
      <c r="T301" s="43"/>
      <c r="U301" s="43"/>
      <c r="V301" s="80"/>
      <c r="W301" s="80"/>
      <c r="X301" s="80"/>
      <c r="Y301" s="66"/>
      <c r="Z301" s="66"/>
      <c r="AA301" s="66"/>
      <c r="AB301" s="47">
        <f t="shared" si="2"/>
        <v>0</v>
      </c>
      <c r="AC301" s="66"/>
      <c r="AD301" s="66"/>
      <c r="AE301" s="66"/>
      <c r="AF301" s="66"/>
      <c r="AG301" s="66"/>
    </row>
    <row r="302" ht="15.75" customHeight="1">
      <c r="A302" s="43"/>
      <c r="B302" s="68"/>
      <c r="C302" s="68"/>
      <c r="D302" s="43"/>
      <c r="E302" s="43"/>
      <c r="F302" s="43"/>
      <c r="G302" s="43"/>
      <c r="H302" s="43"/>
      <c r="I302" s="79"/>
      <c r="J302" s="63"/>
      <c r="K302" s="63"/>
      <c r="L302" s="63"/>
      <c r="M302" s="63"/>
      <c r="N302" s="63"/>
      <c r="O302" s="63"/>
      <c r="P302" s="63"/>
      <c r="Q302" s="43">
        <f>J302*MasterData!$B$2 + K302*MasterData!$B$3 + L302*MasterData!$B$4 +M302*MasterData!$B$5+N302*MasterData!$B$6+O302*MasterData!$B$7+P302</f>
        <v>0</v>
      </c>
      <c r="R302" s="43"/>
      <c r="S302" s="43"/>
      <c r="T302" s="43"/>
      <c r="U302" s="43"/>
      <c r="V302" s="80"/>
      <c r="W302" s="80"/>
      <c r="X302" s="80"/>
      <c r="Y302" s="66"/>
      <c r="Z302" s="66"/>
      <c r="AA302" s="66"/>
      <c r="AB302" s="47">
        <f t="shared" si="2"/>
        <v>0</v>
      </c>
      <c r="AC302" s="66"/>
      <c r="AD302" s="66"/>
      <c r="AE302" s="66"/>
      <c r="AF302" s="66"/>
      <c r="AG302" s="66"/>
    </row>
    <row r="303" ht="15.75" customHeight="1">
      <c r="A303" s="43"/>
      <c r="B303" s="68"/>
      <c r="C303" s="68"/>
      <c r="D303" s="43"/>
      <c r="E303" s="43"/>
      <c r="F303" s="43"/>
      <c r="G303" s="43"/>
      <c r="H303" s="43"/>
      <c r="I303" s="79"/>
      <c r="J303" s="63"/>
      <c r="K303" s="63"/>
      <c r="L303" s="63"/>
      <c r="M303" s="63"/>
      <c r="N303" s="63"/>
      <c r="O303" s="63"/>
      <c r="P303" s="63"/>
      <c r="Q303" s="43">
        <f>J303*MasterData!$B$2 + K303*MasterData!$B$3 + L303*MasterData!$B$4 +M303*MasterData!$B$5+N303*MasterData!$B$6+O303*MasterData!$B$7+P303</f>
        <v>0</v>
      </c>
      <c r="R303" s="43"/>
      <c r="S303" s="43"/>
      <c r="T303" s="43"/>
      <c r="U303" s="43"/>
      <c r="V303" s="80"/>
      <c r="W303" s="80"/>
      <c r="X303" s="80"/>
      <c r="Y303" s="66"/>
      <c r="Z303" s="66"/>
      <c r="AA303" s="66"/>
      <c r="AB303" s="47">
        <f t="shared" si="2"/>
        <v>0</v>
      </c>
      <c r="AC303" s="66"/>
      <c r="AD303" s="66"/>
      <c r="AE303" s="66"/>
      <c r="AF303" s="66"/>
      <c r="AG303" s="66"/>
    </row>
    <row r="304" ht="15.75" customHeight="1">
      <c r="A304" s="43"/>
      <c r="B304" s="68"/>
      <c r="C304" s="68"/>
      <c r="D304" s="43"/>
      <c r="E304" s="43"/>
      <c r="F304" s="43"/>
      <c r="G304" s="43"/>
      <c r="H304" s="43"/>
      <c r="I304" s="79"/>
      <c r="J304" s="63"/>
      <c r="K304" s="63"/>
      <c r="L304" s="63"/>
      <c r="M304" s="63"/>
      <c r="N304" s="63"/>
      <c r="O304" s="63"/>
      <c r="P304" s="63"/>
      <c r="Q304" s="43">
        <f>J304*MasterData!$B$2 + K304*MasterData!$B$3 + L304*MasterData!$B$4 +M304*MasterData!$B$5+N304*MasterData!$B$6+O304*MasterData!$B$7+P304</f>
        <v>0</v>
      </c>
      <c r="R304" s="43"/>
      <c r="S304" s="43"/>
      <c r="T304" s="43"/>
      <c r="U304" s="43"/>
      <c r="V304" s="80"/>
      <c r="W304" s="80"/>
      <c r="X304" s="80"/>
      <c r="Y304" s="66"/>
      <c r="Z304" s="66"/>
      <c r="AA304" s="66"/>
      <c r="AB304" s="47">
        <f t="shared" si="2"/>
        <v>0</v>
      </c>
      <c r="AC304" s="66"/>
      <c r="AD304" s="66"/>
      <c r="AE304" s="66"/>
      <c r="AF304" s="66"/>
      <c r="AG304" s="66"/>
    </row>
    <row r="305" ht="15.75" customHeight="1">
      <c r="A305" s="43"/>
      <c r="B305" s="68"/>
      <c r="C305" s="68"/>
      <c r="D305" s="43"/>
      <c r="E305" s="43"/>
      <c r="F305" s="43"/>
      <c r="G305" s="43"/>
      <c r="H305" s="43"/>
      <c r="I305" s="79"/>
      <c r="J305" s="63"/>
      <c r="K305" s="63"/>
      <c r="L305" s="63"/>
      <c r="M305" s="63"/>
      <c r="N305" s="63"/>
      <c r="O305" s="63"/>
      <c r="P305" s="63"/>
      <c r="Q305" s="43">
        <f>J305*MasterData!$B$2 + K305*MasterData!$B$3 + L305*MasterData!$B$4 +M305*MasterData!$B$5+N305*MasterData!$B$6+O305*MasterData!$B$7+P305</f>
        <v>0</v>
      </c>
      <c r="R305" s="43"/>
      <c r="S305" s="43"/>
      <c r="T305" s="43"/>
      <c r="U305" s="43"/>
      <c r="V305" s="80"/>
      <c r="W305" s="80"/>
      <c r="X305" s="80"/>
      <c r="Y305" s="66"/>
      <c r="Z305" s="66"/>
      <c r="AA305" s="66"/>
      <c r="AB305" s="47">
        <f t="shared" si="2"/>
        <v>0</v>
      </c>
      <c r="AC305" s="66"/>
      <c r="AD305" s="66"/>
      <c r="AE305" s="66"/>
      <c r="AF305" s="66"/>
      <c r="AG305" s="66"/>
    </row>
    <row r="306" ht="15.75" customHeight="1">
      <c r="A306" s="43"/>
      <c r="B306" s="68"/>
      <c r="C306" s="68"/>
      <c r="D306" s="43"/>
      <c r="E306" s="43"/>
      <c r="F306" s="43"/>
      <c r="G306" s="43"/>
      <c r="H306" s="43"/>
      <c r="I306" s="79"/>
      <c r="J306" s="63"/>
      <c r="K306" s="63"/>
      <c r="L306" s="63"/>
      <c r="M306" s="63"/>
      <c r="N306" s="63"/>
      <c r="O306" s="63"/>
      <c r="P306" s="63"/>
      <c r="Q306" s="43">
        <f>J306*MasterData!$B$2 + K306*MasterData!$B$3 + L306*MasterData!$B$4 +M306*MasterData!$B$5+N306*MasterData!$B$6+O306*MasterData!$B$7+P306</f>
        <v>0</v>
      </c>
      <c r="R306" s="43"/>
      <c r="S306" s="43"/>
      <c r="T306" s="43"/>
      <c r="U306" s="43"/>
      <c r="V306" s="80"/>
      <c r="W306" s="80"/>
      <c r="X306" s="80"/>
      <c r="Y306" s="66"/>
      <c r="Z306" s="66"/>
      <c r="AA306" s="66"/>
      <c r="AB306" s="47">
        <f t="shared" si="2"/>
        <v>0</v>
      </c>
      <c r="AC306" s="66"/>
      <c r="AD306" s="66"/>
      <c r="AE306" s="66"/>
      <c r="AF306" s="66"/>
      <c r="AG306" s="66"/>
    </row>
    <row r="307" ht="15.75" customHeight="1">
      <c r="A307" s="43"/>
      <c r="B307" s="68"/>
      <c r="C307" s="68"/>
      <c r="D307" s="43"/>
      <c r="E307" s="43"/>
      <c r="F307" s="43"/>
      <c r="G307" s="43"/>
      <c r="H307" s="43"/>
      <c r="I307" s="79"/>
      <c r="J307" s="63"/>
      <c r="K307" s="63"/>
      <c r="L307" s="63"/>
      <c r="M307" s="63"/>
      <c r="N307" s="63"/>
      <c r="O307" s="63"/>
      <c r="P307" s="63"/>
      <c r="Q307" s="43">
        <f>J307*MasterData!$B$2 + K307*MasterData!$B$3 + L307*MasterData!$B$4 +M307*MasterData!$B$5+N307*MasterData!$B$6+O307*MasterData!$B$7+P307</f>
        <v>0</v>
      </c>
      <c r="R307" s="43"/>
      <c r="S307" s="43"/>
      <c r="T307" s="43"/>
      <c r="U307" s="43"/>
      <c r="V307" s="80"/>
      <c r="W307" s="80"/>
      <c r="X307" s="80"/>
      <c r="Y307" s="66"/>
      <c r="Z307" s="66"/>
      <c r="AA307" s="66"/>
      <c r="AB307" s="47">
        <f t="shared" si="2"/>
        <v>0</v>
      </c>
      <c r="AC307" s="66"/>
      <c r="AD307" s="66"/>
      <c r="AE307" s="66"/>
      <c r="AF307" s="66"/>
      <c r="AG307" s="66"/>
    </row>
    <row r="308" ht="15.75" customHeight="1">
      <c r="A308" s="43"/>
      <c r="B308" s="68"/>
      <c r="C308" s="68"/>
      <c r="D308" s="43"/>
      <c r="E308" s="43"/>
      <c r="F308" s="43"/>
      <c r="G308" s="43"/>
      <c r="H308" s="43"/>
      <c r="I308" s="79"/>
      <c r="J308" s="63"/>
      <c r="K308" s="63"/>
      <c r="L308" s="63"/>
      <c r="M308" s="63"/>
      <c r="N308" s="63"/>
      <c r="O308" s="63"/>
      <c r="P308" s="63"/>
      <c r="Q308" s="43">
        <f>J308*MasterData!$B$2 + K308*MasterData!$B$3 + L308*MasterData!$B$4 +M308*MasterData!$B$5+N308*MasterData!$B$6+O308*MasterData!$B$7+P308</f>
        <v>0</v>
      </c>
      <c r="R308" s="43"/>
      <c r="S308" s="43"/>
      <c r="T308" s="43"/>
      <c r="U308" s="43"/>
      <c r="V308" s="80"/>
      <c r="W308" s="80"/>
      <c r="X308" s="80"/>
      <c r="Y308" s="66"/>
      <c r="Z308" s="66"/>
      <c r="AA308" s="66"/>
      <c r="AB308" s="47">
        <f t="shared" si="2"/>
        <v>0</v>
      </c>
      <c r="AC308" s="66"/>
      <c r="AD308" s="66"/>
      <c r="AE308" s="66"/>
      <c r="AF308" s="66"/>
      <c r="AG308" s="66"/>
    </row>
    <row r="309" ht="15.75" customHeight="1">
      <c r="A309" s="43"/>
      <c r="B309" s="68"/>
      <c r="C309" s="68"/>
      <c r="D309" s="43"/>
      <c r="E309" s="43"/>
      <c r="F309" s="43"/>
      <c r="G309" s="43"/>
      <c r="H309" s="43"/>
      <c r="I309" s="79"/>
      <c r="J309" s="63"/>
      <c r="K309" s="63"/>
      <c r="L309" s="63"/>
      <c r="M309" s="63"/>
      <c r="N309" s="63"/>
      <c r="O309" s="63"/>
      <c r="P309" s="63"/>
      <c r="Q309" s="43">
        <f>J309*MasterData!$B$2 + K309*MasterData!$B$3 + L309*MasterData!$B$4 +M309*MasterData!$B$5+N309*MasterData!$B$6+O309*MasterData!$B$7+P309</f>
        <v>0</v>
      </c>
      <c r="R309" s="43"/>
      <c r="S309" s="43"/>
      <c r="T309" s="43"/>
      <c r="U309" s="43"/>
      <c r="V309" s="80"/>
      <c r="W309" s="80"/>
      <c r="X309" s="80"/>
      <c r="Y309" s="66"/>
      <c r="Z309" s="66"/>
      <c r="AA309" s="66"/>
      <c r="AB309" s="47">
        <f t="shared" si="2"/>
        <v>0</v>
      </c>
      <c r="AC309" s="66"/>
      <c r="AD309" s="66"/>
      <c r="AE309" s="66"/>
      <c r="AF309" s="66"/>
      <c r="AG309" s="66"/>
    </row>
    <row r="310" ht="15.75" customHeight="1">
      <c r="A310" s="43"/>
      <c r="B310" s="68"/>
      <c r="C310" s="68"/>
      <c r="D310" s="43"/>
      <c r="E310" s="43"/>
      <c r="F310" s="43"/>
      <c r="G310" s="43"/>
      <c r="H310" s="43"/>
      <c r="I310" s="79"/>
      <c r="J310" s="63"/>
      <c r="K310" s="63"/>
      <c r="L310" s="63"/>
      <c r="M310" s="63"/>
      <c r="N310" s="63"/>
      <c r="O310" s="63"/>
      <c r="P310" s="63"/>
      <c r="Q310" s="43">
        <f>J310*MasterData!$B$2 + K310*MasterData!$B$3 + L310*MasterData!$B$4 +M310*MasterData!$B$5+N310*MasterData!$B$6+O310*MasterData!$B$7+P310</f>
        <v>0</v>
      </c>
      <c r="R310" s="43"/>
      <c r="S310" s="43"/>
      <c r="T310" s="43"/>
      <c r="U310" s="43"/>
      <c r="V310" s="80"/>
      <c r="W310" s="80"/>
      <c r="X310" s="80"/>
      <c r="Y310" s="66"/>
      <c r="Z310" s="66"/>
      <c r="AA310" s="66"/>
      <c r="AB310" s="47">
        <f t="shared" si="2"/>
        <v>0</v>
      </c>
      <c r="AC310" s="66"/>
      <c r="AD310" s="66"/>
      <c r="AE310" s="66"/>
      <c r="AF310" s="66"/>
      <c r="AG310" s="66"/>
    </row>
    <row r="311" ht="15.75" customHeight="1">
      <c r="A311" s="43"/>
      <c r="B311" s="68"/>
      <c r="C311" s="68"/>
      <c r="D311" s="43"/>
      <c r="E311" s="43"/>
      <c r="F311" s="43"/>
      <c r="G311" s="43"/>
      <c r="H311" s="43"/>
      <c r="I311" s="79"/>
      <c r="J311" s="63"/>
      <c r="K311" s="63"/>
      <c r="L311" s="63"/>
      <c r="M311" s="63"/>
      <c r="N311" s="63"/>
      <c r="O311" s="63"/>
      <c r="P311" s="63"/>
      <c r="Q311" s="43">
        <f>J311*MasterData!$B$2 + K311*MasterData!$B$3 + L311*MasterData!$B$4 +M311*MasterData!$B$5+N311*MasterData!$B$6+O311*MasterData!$B$7+P311</f>
        <v>0</v>
      </c>
      <c r="R311" s="43"/>
      <c r="S311" s="43"/>
      <c r="T311" s="43"/>
      <c r="U311" s="43"/>
      <c r="V311" s="80"/>
      <c r="W311" s="80"/>
      <c r="X311" s="80"/>
      <c r="Y311" s="66"/>
      <c r="Z311" s="66"/>
      <c r="AA311" s="66"/>
      <c r="AB311" s="47">
        <f t="shared" si="2"/>
        <v>0</v>
      </c>
      <c r="AC311" s="66"/>
      <c r="AD311" s="66"/>
      <c r="AE311" s="66"/>
      <c r="AF311" s="66"/>
      <c r="AG311" s="66"/>
    </row>
    <row r="312" ht="15.75" customHeight="1">
      <c r="A312" s="43"/>
      <c r="B312" s="68"/>
      <c r="C312" s="68"/>
      <c r="D312" s="43"/>
      <c r="E312" s="43"/>
      <c r="F312" s="43"/>
      <c r="G312" s="43"/>
      <c r="H312" s="43"/>
      <c r="I312" s="79"/>
      <c r="J312" s="63"/>
      <c r="K312" s="63"/>
      <c r="L312" s="63"/>
      <c r="M312" s="63"/>
      <c r="N312" s="63"/>
      <c r="O312" s="63"/>
      <c r="P312" s="63"/>
      <c r="Q312" s="43">
        <f>J312*MasterData!$B$2 + K312*MasterData!$B$3 + L312*MasterData!$B$4 +M312*MasterData!$B$5+N312*MasterData!$B$6+O312*MasterData!$B$7+P312</f>
        <v>0</v>
      </c>
      <c r="R312" s="43"/>
      <c r="S312" s="43"/>
      <c r="T312" s="43"/>
      <c r="U312" s="43"/>
      <c r="V312" s="80"/>
      <c r="W312" s="80"/>
      <c r="X312" s="80"/>
      <c r="Y312" s="66"/>
      <c r="Z312" s="66"/>
      <c r="AA312" s="66"/>
      <c r="AB312" s="47">
        <f t="shared" si="2"/>
        <v>0</v>
      </c>
      <c r="AC312" s="66"/>
      <c r="AD312" s="66"/>
      <c r="AE312" s="66"/>
      <c r="AF312" s="66"/>
      <c r="AG312" s="66"/>
    </row>
    <row r="313" ht="15.75" customHeight="1">
      <c r="A313" s="43"/>
      <c r="B313" s="68"/>
      <c r="C313" s="68"/>
      <c r="D313" s="43"/>
      <c r="E313" s="43"/>
      <c r="F313" s="43"/>
      <c r="G313" s="43"/>
      <c r="H313" s="43"/>
      <c r="I313" s="79"/>
      <c r="J313" s="63"/>
      <c r="K313" s="63"/>
      <c r="L313" s="63"/>
      <c r="M313" s="63"/>
      <c r="N313" s="63"/>
      <c r="O313" s="63"/>
      <c r="P313" s="63"/>
      <c r="Q313" s="43">
        <f>J313*MasterData!$B$2 + K313*MasterData!$B$3 + L313*MasterData!$B$4 +M313*MasterData!$B$5+N313*MasterData!$B$6+O313*MasterData!$B$7+P313</f>
        <v>0</v>
      </c>
      <c r="R313" s="43"/>
      <c r="S313" s="43"/>
      <c r="T313" s="43"/>
      <c r="U313" s="43"/>
      <c r="V313" s="80"/>
      <c r="W313" s="80"/>
      <c r="X313" s="80"/>
      <c r="Y313" s="66"/>
      <c r="Z313" s="66"/>
      <c r="AA313" s="66"/>
      <c r="AB313" s="47">
        <f t="shared" si="2"/>
        <v>0</v>
      </c>
      <c r="AC313" s="66"/>
      <c r="AD313" s="66"/>
      <c r="AE313" s="66"/>
      <c r="AF313" s="66"/>
      <c r="AG313" s="66"/>
    </row>
    <row r="314" ht="15.75" customHeight="1">
      <c r="A314" s="43"/>
      <c r="B314" s="68"/>
      <c r="C314" s="68"/>
      <c r="D314" s="43"/>
      <c r="E314" s="43"/>
      <c r="F314" s="43"/>
      <c r="G314" s="43"/>
      <c r="H314" s="43"/>
      <c r="I314" s="79"/>
      <c r="J314" s="63"/>
      <c r="K314" s="63"/>
      <c r="L314" s="63"/>
      <c r="M314" s="63"/>
      <c r="N314" s="63"/>
      <c r="O314" s="63"/>
      <c r="P314" s="63"/>
      <c r="Q314" s="43">
        <f>J314*MasterData!$B$2 + K314*MasterData!$B$3 + L314*MasterData!$B$4 +M314*MasterData!$B$5+N314*MasterData!$B$6+O314*MasterData!$B$7+P314</f>
        <v>0</v>
      </c>
      <c r="R314" s="43"/>
      <c r="S314" s="43"/>
      <c r="T314" s="43"/>
      <c r="U314" s="43"/>
      <c r="V314" s="80"/>
      <c r="W314" s="80"/>
      <c r="X314" s="80"/>
      <c r="Y314" s="66"/>
      <c r="Z314" s="66"/>
      <c r="AA314" s="66"/>
      <c r="AB314" s="47">
        <f t="shared" si="2"/>
        <v>0</v>
      </c>
      <c r="AC314" s="66"/>
      <c r="AD314" s="66"/>
      <c r="AE314" s="66"/>
      <c r="AF314" s="66"/>
      <c r="AG314" s="66"/>
    </row>
    <row r="315" ht="15.75" customHeight="1">
      <c r="A315" s="43"/>
      <c r="B315" s="68"/>
      <c r="C315" s="68"/>
      <c r="D315" s="43"/>
      <c r="E315" s="43"/>
      <c r="F315" s="43"/>
      <c r="G315" s="43"/>
      <c r="H315" s="43"/>
      <c r="I315" s="79"/>
      <c r="J315" s="63"/>
      <c r="K315" s="63"/>
      <c r="L315" s="63"/>
      <c r="M315" s="63"/>
      <c r="N315" s="63"/>
      <c r="O315" s="63"/>
      <c r="P315" s="63"/>
      <c r="Q315" s="43">
        <f>J315*MasterData!$B$2 + K315*MasterData!$B$3 + L315*MasterData!$B$4 +M315*MasterData!$B$5+N315*MasterData!$B$6+O315*MasterData!$B$7+P315</f>
        <v>0</v>
      </c>
      <c r="R315" s="43"/>
      <c r="S315" s="43"/>
      <c r="T315" s="43"/>
      <c r="U315" s="43"/>
      <c r="V315" s="80"/>
      <c r="W315" s="80"/>
      <c r="X315" s="80"/>
      <c r="Y315" s="66"/>
      <c r="Z315" s="66"/>
      <c r="AA315" s="66"/>
      <c r="AB315" s="47">
        <f t="shared" si="2"/>
        <v>0</v>
      </c>
      <c r="AC315" s="66"/>
      <c r="AD315" s="66"/>
      <c r="AE315" s="66"/>
      <c r="AF315" s="66"/>
      <c r="AG315" s="66"/>
    </row>
    <row r="316" ht="15.75" customHeight="1">
      <c r="A316" s="43"/>
      <c r="B316" s="68"/>
      <c r="C316" s="68"/>
      <c r="D316" s="43"/>
      <c r="E316" s="43"/>
      <c r="F316" s="43"/>
      <c r="G316" s="43"/>
      <c r="H316" s="43"/>
      <c r="I316" s="79"/>
      <c r="J316" s="63"/>
      <c r="K316" s="63"/>
      <c r="L316" s="63"/>
      <c r="M316" s="63"/>
      <c r="N316" s="63"/>
      <c r="O316" s="63"/>
      <c r="P316" s="63"/>
      <c r="Q316" s="43">
        <f>J316*MasterData!$B$2 + K316*MasterData!$B$3 + L316*MasterData!$B$4 +M316*MasterData!$B$5+N316*MasterData!$B$6+O316*MasterData!$B$7+P316</f>
        <v>0</v>
      </c>
      <c r="R316" s="43"/>
      <c r="S316" s="43"/>
      <c r="T316" s="43"/>
      <c r="U316" s="43"/>
      <c r="V316" s="80"/>
      <c r="W316" s="80"/>
      <c r="X316" s="80"/>
      <c r="Y316" s="66"/>
      <c r="Z316" s="66"/>
      <c r="AA316" s="66"/>
      <c r="AB316" s="47">
        <f t="shared" si="2"/>
        <v>0</v>
      </c>
      <c r="AC316" s="66"/>
      <c r="AD316" s="66"/>
      <c r="AE316" s="66"/>
      <c r="AF316" s="66"/>
      <c r="AG316" s="66"/>
    </row>
    <row r="317" ht="15.75" customHeight="1">
      <c r="A317" s="43"/>
      <c r="B317" s="68"/>
      <c r="C317" s="68"/>
      <c r="D317" s="43"/>
      <c r="E317" s="43"/>
      <c r="F317" s="43"/>
      <c r="G317" s="43"/>
      <c r="H317" s="43"/>
      <c r="I317" s="79"/>
      <c r="J317" s="63"/>
      <c r="K317" s="63"/>
      <c r="L317" s="63"/>
      <c r="M317" s="63"/>
      <c r="N317" s="63"/>
      <c r="O317" s="63"/>
      <c r="P317" s="63"/>
      <c r="Q317" s="43">
        <f>J317*MasterData!$B$2 + K317*MasterData!$B$3 + L317*MasterData!$B$4 +M317*MasterData!$B$5+N317*MasterData!$B$6+O317*MasterData!$B$7+P317</f>
        <v>0</v>
      </c>
      <c r="R317" s="43"/>
      <c r="S317" s="43"/>
      <c r="T317" s="43"/>
      <c r="U317" s="43"/>
      <c r="V317" s="80"/>
      <c r="W317" s="80"/>
      <c r="X317" s="80"/>
      <c r="Y317" s="66"/>
      <c r="Z317" s="66"/>
      <c r="AA317" s="66"/>
      <c r="AB317" s="47">
        <f t="shared" si="2"/>
        <v>0</v>
      </c>
      <c r="AC317" s="66"/>
      <c r="AD317" s="66"/>
      <c r="AE317" s="66"/>
      <c r="AF317" s="66"/>
      <c r="AG317" s="66"/>
    </row>
    <row r="318" ht="15.75" customHeight="1">
      <c r="A318" s="43"/>
      <c r="B318" s="68"/>
      <c r="C318" s="68"/>
      <c r="D318" s="43"/>
      <c r="E318" s="43"/>
      <c r="F318" s="43"/>
      <c r="G318" s="43"/>
      <c r="H318" s="43"/>
      <c r="I318" s="79"/>
      <c r="J318" s="63"/>
      <c r="K318" s="63"/>
      <c r="L318" s="63"/>
      <c r="M318" s="63"/>
      <c r="N318" s="63"/>
      <c r="O318" s="63"/>
      <c r="P318" s="63"/>
      <c r="Q318" s="43">
        <f>J318*MasterData!$B$2 + K318*MasterData!$B$3 + L318*MasterData!$B$4 +M318*MasterData!$B$5+N318*MasterData!$B$6+O318*MasterData!$B$7+P318</f>
        <v>0</v>
      </c>
      <c r="R318" s="43"/>
      <c r="S318" s="43"/>
      <c r="T318" s="43"/>
      <c r="U318" s="43"/>
      <c r="V318" s="80"/>
      <c r="W318" s="80"/>
      <c r="X318" s="80"/>
      <c r="Y318" s="66"/>
      <c r="Z318" s="66"/>
      <c r="AA318" s="66"/>
      <c r="AB318" s="47">
        <f t="shared" si="2"/>
        <v>0</v>
      </c>
      <c r="AC318" s="66"/>
      <c r="AD318" s="66"/>
      <c r="AE318" s="66"/>
      <c r="AF318" s="66"/>
      <c r="AG318" s="66"/>
    </row>
    <row r="319" ht="15.75" customHeight="1">
      <c r="A319" s="43"/>
      <c r="B319" s="68"/>
      <c r="C319" s="68"/>
      <c r="D319" s="43"/>
      <c r="E319" s="43"/>
      <c r="F319" s="43"/>
      <c r="G319" s="43"/>
      <c r="H319" s="43"/>
      <c r="I319" s="79"/>
      <c r="J319" s="63"/>
      <c r="K319" s="63"/>
      <c r="L319" s="63"/>
      <c r="M319" s="63"/>
      <c r="N319" s="63"/>
      <c r="O319" s="63"/>
      <c r="P319" s="63"/>
      <c r="Q319" s="43">
        <f>J319*MasterData!$B$2 + K319*MasterData!$B$3 + L319*MasterData!$B$4 +M319*MasterData!$B$5+N319*MasterData!$B$6+O319*MasterData!$B$7+P319</f>
        <v>0</v>
      </c>
      <c r="R319" s="43"/>
      <c r="S319" s="43"/>
      <c r="T319" s="43"/>
      <c r="U319" s="43"/>
      <c r="V319" s="80"/>
      <c r="W319" s="80"/>
      <c r="X319" s="80"/>
      <c r="Y319" s="66"/>
      <c r="Z319" s="66"/>
      <c r="AA319" s="66"/>
      <c r="AB319" s="47">
        <f t="shared" si="2"/>
        <v>0</v>
      </c>
      <c r="AC319" s="66"/>
      <c r="AD319" s="66"/>
      <c r="AE319" s="66"/>
      <c r="AF319" s="66"/>
      <c r="AG319" s="66"/>
    </row>
    <row r="320" ht="15.75" customHeight="1">
      <c r="A320" s="43"/>
      <c r="B320" s="68"/>
      <c r="C320" s="68"/>
      <c r="D320" s="43"/>
      <c r="E320" s="43"/>
      <c r="F320" s="43"/>
      <c r="G320" s="43"/>
      <c r="H320" s="43"/>
      <c r="I320" s="79"/>
      <c r="J320" s="63"/>
      <c r="K320" s="63"/>
      <c r="L320" s="63"/>
      <c r="M320" s="63"/>
      <c r="N320" s="63"/>
      <c r="O320" s="63"/>
      <c r="P320" s="63"/>
      <c r="Q320" s="43">
        <f>J320*MasterData!$B$2 + K320*MasterData!$B$3 + L320*MasterData!$B$4 +M320*MasterData!$B$5+N320*MasterData!$B$6+O320*MasterData!$B$7+P320</f>
        <v>0</v>
      </c>
      <c r="R320" s="43"/>
      <c r="S320" s="43"/>
      <c r="T320" s="43"/>
      <c r="U320" s="43"/>
      <c r="V320" s="80"/>
      <c r="W320" s="80"/>
      <c r="X320" s="80"/>
      <c r="Y320" s="66"/>
      <c r="Z320" s="66"/>
      <c r="AA320" s="66"/>
      <c r="AB320" s="47">
        <f t="shared" si="2"/>
        <v>0</v>
      </c>
      <c r="AC320" s="66"/>
      <c r="AD320" s="66"/>
      <c r="AE320" s="66"/>
      <c r="AF320" s="66"/>
      <c r="AG320" s="66"/>
    </row>
    <row r="321" ht="15.75" customHeight="1">
      <c r="A321" s="43"/>
      <c r="B321" s="68"/>
      <c r="C321" s="68"/>
      <c r="D321" s="43"/>
      <c r="E321" s="43"/>
      <c r="F321" s="43"/>
      <c r="G321" s="43"/>
      <c r="H321" s="43"/>
      <c r="I321" s="79"/>
      <c r="J321" s="63"/>
      <c r="K321" s="63"/>
      <c r="L321" s="63"/>
      <c r="M321" s="63"/>
      <c r="N321" s="63"/>
      <c r="O321" s="63"/>
      <c r="P321" s="63"/>
      <c r="Q321" s="43">
        <f>J321*MasterData!$B$2 + K321*MasterData!$B$3 + L321*MasterData!$B$4 +M321*MasterData!$B$5+N321*MasterData!$B$6+O321*MasterData!$B$7+P321</f>
        <v>0</v>
      </c>
      <c r="R321" s="43"/>
      <c r="S321" s="43"/>
      <c r="T321" s="43"/>
      <c r="U321" s="43"/>
      <c r="V321" s="80"/>
      <c r="W321" s="80"/>
      <c r="X321" s="80"/>
      <c r="Y321" s="66"/>
      <c r="Z321" s="66"/>
      <c r="AA321" s="66"/>
      <c r="AB321" s="47">
        <f t="shared" si="2"/>
        <v>0</v>
      </c>
      <c r="AC321" s="66"/>
      <c r="AD321" s="66"/>
      <c r="AE321" s="66"/>
      <c r="AF321" s="66"/>
      <c r="AG321" s="66"/>
    </row>
    <row r="322" ht="15.75" customHeight="1">
      <c r="A322" s="43"/>
      <c r="B322" s="68"/>
      <c r="C322" s="68"/>
      <c r="D322" s="43"/>
      <c r="E322" s="43"/>
      <c r="F322" s="43"/>
      <c r="G322" s="43"/>
      <c r="H322" s="43"/>
      <c r="I322" s="79"/>
      <c r="J322" s="63"/>
      <c r="K322" s="63"/>
      <c r="L322" s="63"/>
      <c r="M322" s="63"/>
      <c r="N322" s="63"/>
      <c r="O322" s="63"/>
      <c r="P322" s="63"/>
      <c r="Q322" s="43">
        <f>J322*MasterData!$B$2 + K322*MasterData!$B$3 + L322*MasterData!$B$4 +M322*MasterData!$B$5+N322*MasterData!$B$6+O322*MasterData!$B$7+P322</f>
        <v>0</v>
      </c>
      <c r="R322" s="43"/>
      <c r="S322" s="43"/>
      <c r="T322" s="43"/>
      <c r="U322" s="43"/>
      <c r="V322" s="80"/>
      <c r="W322" s="80"/>
      <c r="X322" s="80"/>
      <c r="Y322" s="66"/>
      <c r="Z322" s="66"/>
      <c r="AA322" s="66"/>
      <c r="AB322" s="47">
        <f t="shared" si="2"/>
        <v>0</v>
      </c>
      <c r="AC322" s="66"/>
      <c r="AD322" s="66"/>
      <c r="AE322" s="66"/>
      <c r="AF322" s="66"/>
      <c r="AG322" s="66"/>
    </row>
    <row r="323" ht="15.75" customHeight="1">
      <c r="A323" s="43"/>
      <c r="B323" s="68"/>
      <c r="C323" s="68"/>
      <c r="D323" s="43"/>
      <c r="E323" s="43"/>
      <c r="F323" s="43"/>
      <c r="G323" s="43"/>
      <c r="H323" s="43"/>
      <c r="I323" s="79"/>
      <c r="J323" s="63"/>
      <c r="K323" s="63"/>
      <c r="L323" s="63"/>
      <c r="M323" s="63"/>
      <c r="N323" s="63"/>
      <c r="O323" s="63"/>
      <c r="P323" s="63"/>
      <c r="Q323" s="43">
        <f>J323*MasterData!$B$2 + K323*MasterData!$B$3 + L323*MasterData!$B$4 +M323*MasterData!$B$5+N323*MasterData!$B$6+O323*MasterData!$B$7+P323</f>
        <v>0</v>
      </c>
      <c r="R323" s="43"/>
      <c r="S323" s="43"/>
      <c r="T323" s="43"/>
      <c r="U323" s="43"/>
      <c r="V323" s="80"/>
      <c r="W323" s="80"/>
      <c r="X323" s="80"/>
      <c r="Y323" s="66"/>
      <c r="Z323" s="66"/>
      <c r="AA323" s="66"/>
      <c r="AB323" s="47">
        <f t="shared" si="2"/>
        <v>0</v>
      </c>
      <c r="AC323" s="66"/>
      <c r="AD323" s="66"/>
      <c r="AE323" s="66"/>
      <c r="AF323" s="66"/>
      <c r="AG323" s="66"/>
    </row>
    <row r="324" ht="15.75" customHeight="1">
      <c r="A324" s="43"/>
      <c r="B324" s="68"/>
      <c r="C324" s="68"/>
      <c r="D324" s="43"/>
      <c r="E324" s="43"/>
      <c r="F324" s="43"/>
      <c r="G324" s="43"/>
      <c r="H324" s="43"/>
      <c r="I324" s="79"/>
      <c r="J324" s="63"/>
      <c r="K324" s="63"/>
      <c r="L324" s="63"/>
      <c r="M324" s="63"/>
      <c r="N324" s="63"/>
      <c r="O324" s="63"/>
      <c r="P324" s="63"/>
      <c r="Q324" s="43">
        <f>J324*MasterData!$B$2 + K324*MasterData!$B$3 + L324*MasterData!$B$4 +M324*MasterData!$B$5+N324*MasterData!$B$6+O324*MasterData!$B$7+P324</f>
        <v>0</v>
      </c>
      <c r="R324" s="43"/>
      <c r="S324" s="43"/>
      <c r="T324" s="43"/>
      <c r="U324" s="43"/>
      <c r="V324" s="80"/>
      <c r="W324" s="80"/>
      <c r="X324" s="80"/>
      <c r="Y324" s="66"/>
      <c r="Z324" s="66"/>
      <c r="AA324" s="66"/>
      <c r="AB324" s="47">
        <f t="shared" si="2"/>
        <v>0</v>
      </c>
      <c r="AC324" s="66"/>
      <c r="AD324" s="66"/>
      <c r="AE324" s="66"/>
      <c r="AF324" s="66"/>
      <c r="AG324" s="66"/>
    </row>
    <row r="325" ht="15.75" customHeight="1">
      <c r="A325" s="43"/>
      <c r="B325" s="68"/>
      <c r="C325" s="68"/>
      <c r="D325" s="43"/>
      <c r="E325" s="43"/>
      <c r="F325" s="43"/>
      <c r="G325" s="43"/>
      <c r="H325" s="43"/>
      <c r="I325" s="79"/>
      <c r="J325" s="63"/>
      <c r="K325" s="63"/>
      <c r="L325" s="63"/>
      <c r="M325" s="63"/>
      <c r="N325" s="63"/>
      <c r="O325" s="63"/>
      <c r="P325" s="63"/>
      <c r="Q325" s="43">
        <f>J325*MasterData!$B$2 + K325*MasterData!$B$3 + L325*MasterData!$B$4 +M325*MasterData!$B$5+N325*MasterData!$B$6+O325*MasterData!$B$7+P325</f>
        <v>0</v>
      </c>
      <c r="R325" s="43"/>
      <c r="S325" s="43"/>
      <c r="T325" s="43"/>
      <c r="U325" s="43"/>
      <c r="V325" s="80"/>
      <c r="W325" s="80"/>
      <c r="X325" s="80"/>
      <c r="Y325" s="66"/>
      <c r="Z325" s="66"/>
      <c r="AA325" s="66"/>
      <c r="AB325" s="47">
        <f t="shared" si="2"/>
        <v>0</v>
      </c>
      <c r="AC325" s="66"/>
      <c r="AD325" s="66"/>
      <c r="AE325" s="66"/>
      <c r="AF325" s="66"/>
      <c r="AG325" s="66"/>
    </row>
    <row r="326" ht="15.75" customHeight="1">
      <c r="A326" s="43"/>
      <c r="B326" s="68"/>
      <c r="C326" s="68"/>
      <c r="D326" s="43"/>
      <c r="E326" s="43"/>
      <c r="F326" s="43"/>
      <c r="G326" s="43"/>
      <c r="H326" s="43"/>
      <c r="I326" s="79"/>
      <c r="J326" s="63"/>
      <c r="K326" s="63"/>
      <c r="L326" s="63"/>
      <c r="M326" s="63"/>
      <c r="N326" s="63"/>
      <c r="O326" s="63"/>
      <c r="P326" s="63"/>
      <c r="Q326" s="43">
        <f>J326*MasterData!$B$2 + K326*MasterData!$B$3 + L326*MasterData!$B$4 +M326*MasterData!$B$5+N326*MasterData!$B$6+O326*MasterData!$B$7+P326</f>
        <v>0</v>
      </c>
      <c r="R326" s="43"/>
      <c r="S326" s="43"/>
      <c r="T326" s="43"/>
      <c r="U326" s="43"/>
      <c r="V326" s="80"/>
      <c r="W326" s="80"/>
      <c r="X326" s="80"/>
      <c r="Y326" s="66"/>
      <c r="Z326" s="66"/>
      <c r="AA326" s="66"/>
      <c r="AB326" s="47">
        <f t="shared" si="2"/>
        <v>0</v>
      </c>
      <c r="AC326" s="66"/>
      <c r="AD326" s="66"/>
      <c r="AE326" s="66"/>
      <c r="AF326" s="66"/>
      <c r="AG326" s="66"/>
    </row>
    <row r="327" ht="15.75" customHeight="1">
      <c r="A327" s="43"/>
      <c r="B327" s="68"/>
      <c r="C327" s="68"/>
      <c r="D327" s="43"/>
      <c r="E327" s="43"/>
      <c r="F327" s="43"/>
      <c r="G327" s="43"/>
      <c r="H327" s="43"/>
      <c r="I327" s="79"/>
      <c r="J327" s="63"/>
      <c r="K327" s="63"/>
      <c r="L327" s="63"/>
      <c r="M327" s="63"/>
      <c r="N327" s="63"/>
      <c r="O327" s="63"/>
      <c r="P327" s="63"/>
      <c r="Q327" s="43">
        <f>J327*MasterData!$B$2 + K327*MasterData!$B$3 + L327*MasterData!$B$4 +M327*MasterData!$B$5+N327*MasterData!$B$6+O327*MasterData!$B$7+P327</f>
        <v>0</v>
      </c>
      <c r="R327" s="43"/>
      <c r="S327" s="43"/>
      <c r="T327" s="43"/>
      <c r="U327" s="43"/>
      <c r="V327" s="80"/>
      <c r="W327" s="80"/>
      <c r="X327" s="80"/>
      <c r="Y327" s="66"/>
      <c r="Z327" s="66"/>
      <c r="AA327" s="66"/>
      <c r="AB327" s="47">
        <f t="shared" si="2"/>
        <v>0</v>
      </c>
      <c r="AC327" s="66"/>
      <c r="AD327" s="66"/>
      <c r="AE327" s="66"/>
      <c r="AF327" s="66"/>
      <c r="AG327" s="66"/>
    </row>
    <row r="328" ht="15.75" customHeight="1">
      <c r="A328" s="43"/>
      <c r="B328" s="68"/>
      <c r="C328" s="68"/>
      <c r="D328" s="43"/>
      <c r="E328" s="43"/>
      <c r="F328" s="43"/>
      <c r="G328" s="43"/>
      <c r="H328" s="43"/>
      <c r="I328" s="79"/>
      <c r="J328" s="63"/>
      <c r="K328" s="63"/>
      <c r="L328" s="63"/>
      <c r="M328" s="63"/>
      <c r="N328" s="63"/>
      <c r="O328" s="63"/>
      <c r="P328" s="63"/>
      <c r="Q328" s="43">
        <f>J328*MasterData!$B$2 + K328*MasterData!$B$3 + L328*MasterData!$B$4 +M328*MasterData!$B$5+N328*MasterData!$B$6+O328*MasterData!$B$7+P328</f>
        <v>0</v>
      </c>
      <c r="R328" s="43"/>
      <c r="S328" s="43"/>
      <c r="T328" s="43"/>
      <c r="U328" s="43"/>
      <c r="V328" s="80"/>
      <c r="W328" s="80"/>
      <c r="X328" s="80"/>
      <c r="Y328" s="66"/>
      <c r="Z328" s="66"/>
      <c r="AA328" s="66"/>
      <c r="AB328" s="47">
        <f t="shared" si="2"/>
        <v>0</v>
      </c>
      <c r="AC328" s="66"/>
      <c r="AD328" s="66"/>
      <c r="AE328" s="66"/>
      <c r="AF328" s="66"/>
      <c r="AG328" s="66"/>
    </row>
    <row r="329" ht="15.75" customHeight="1">
      <c r="A329" s="43"/>
      <c r="B329" s="68"/>
      <c r="C329" s="68"/>
      <c r="D329" s="43"/>
      <c r="E329" s="43"/>
      <c r="F329" s="43"/>
      <c r="G329" s="43"/>
      <c r="H329" s="43"/>
      <c r="I329" s="79"/>
      <c r="J329" s="63"/>
      <c r="K329" s="63"/>
      <c r="L329" s="63"/>
      <c r="M329" s="63"/>
      <c r="N329" s="63"/>
      <c r="O329" s="63"/>
      <c r="P329" s="63"/>
      <c r="Q329" s="43">
        <f>J329*MasterData!$B$2 + K329*MasterData!$B$3 + L329*MasterData!$B$4 +M329*MasterData!$B$5+N329*MasterData!$B$6+O329*MasterData!$B$7+P329</f>
        <v>0</v>
      </c>
      <c r="R329" s="43"/>
      <c r="S329" s="43"/>
      <c r="T329" s="43"/>
      <c r="U329" s="43"/>
      <c r="V329" s="80"/>
      <c r="W329" s="80"/>
      <c r="X329" s="80"/>
      <c r="Y329" s="66"/>
      <c r="Z329" s="66"/>
      <c r="AA329" s="66"/>
      <c r="AB329" s="47">
        <f t="shared" si="2"/>
        <v>0</v>
      </c>
      <c r="AC329" s="66"/>
      <c r="AD329" s="66"/>
      <c r="AE329" s="66"/>
      <c r="AF329" s="66"/>
      <c r="AG329" s="66"/>
    </row>
    <row r="330" ht="15.75" customHeight="1">
      <c r="A330" s="43"/>
      <c r="B330" s="68"/>
      <c r="C330" s="68"/>
      <c r="D330" s="43"/>
      <c r="E330" s="43"/>
      <c r="F330" s="43"/>
      <c r="G330" s="43"/>
      <c r="H330" s="43"/>
      <c r="I330" s="79"/>
      <c r="J330" s="63"/>
      <c r="K330" s="63"/>
      <c r="L330" s="63"/>
      <c r="M330" s="63"/>
      <c r="N330" s="63"/>
      <c r="O330" s="63"/>
      <c r="P330" s="63"/>
      <c r="Q330" s="43">
        <f>J330*MasterData!$B$2 + K330*MasterData!$B$3 + L330*MasterData!$B$4 +M330*MasterData!$B$5+N330*MasterData!$B$6+O330*MasterData!$B$7+P330</f>
        <v>0</v>
      </c>
      <c r="R330" s="43"/>
      <c r="S330" s="43"/>
      <c r="T330" s="43"/>
      <c r="U330" s="43"/>
      <c r="V330" s="80"/>
      <c r="W330" s="80"/>
      <c r="X330" s="80"/>
      <c r="Y330" s="66"/>
      <c r="Z330" s="66"/>
      <c r="AA330" s="66"/>
      <c r="AB330" s="47">
        <f t="shared" si="2"/>
        <v>0</v>
      </c>
      <c r="AC330" s="66"/>
      <c r="AD330" s="66"/>
      <c r="AE330" s="66"/>
      <c r="AF330" s="66"/>
      <c r="AG330" s="66"/>
    </row>
    <row r="331" ht="15.75" customHeight="1">
      <c r="A331" s="43"/>
      <c r="B331" s="68"/>
      <c r="C331" s="68"/>
      <c r="D331" s="43"/>
      <c r="E331" s="43"/>
      <c r="F331" s="43"/>
      <c r="G331" s="43"/>
      <c r="H331" s="43"/>
      <c r="I331" s="79"/>
      <c r="J331" s="63"/>
      <c r="K331" s="63"/>
      <c r="L331" s="63"/>
      <c r="M331" s="63"/>
      <c r="N331" s="63"/>
      <c r="O331" s="63"/>
      <c r="P331" s="63"/>
      <c r="Q331" s="43">
        <f>J331*MasterData!$B$2 + K331*MasterData!$B$3 + L331*MasterData!$B$4 +M331*MasterData!$B$5+N331*MasterData!$B$6+O331*MasterData!$B$7+P331</f>
        <v>0</v>
      </c>
      <c r="R331" s="43"/>
      <c r="S331" s="43"/>
      <c r="T331" s="43"/>
      <c r="U331" s="43"/>
      <c r="V331" s="80"/>
      <c r="W331" s="80"/>
      <c r="X331" s="80"/>
      <c r="Y331" s="66"/>
      <c r="Z331" s="66"/>
      <c r="AA331" s="66"/>
      <c r="AB331" s="47">
        <f t="shared" si="2"/>
        <v>0</v>
      </c>
      <c r="AC331" s="66"/>
      <c r="AD331" s="66"/>
      <c r="AE331" s="66"/>
      <c r="AF331" s="66"/>
      <c r="AG331" s="66"/>
    </row>
    <row r="332" ht="15.75" customHeight="1">
      <c r="A332" s="43"/>
      <c r="B332" s="68"/>
      <c r="C332" s="68"/>
      <c r="D332" s="43"/>
      <c r="E332" s="43"/>
      <c r="F332" s="43"/>
      <c r="G332" s="43"/>
      <c r="H332" s="43"/>
      <c r="I332" s="79"/>
      <c r="J332" s="63"/>
      <c r="K332" s="63"/>
      <c r="L332" s="63"/>
      <c r="M332" s="63"/>
      <c r="N332" s="63"/>
      <c r="O332" s="63"/>
      <c r="P332" s="63"/>
      <c r="Q332" s="43">
        <f>J332*MasterData!$B$2 + K332*MasterData!$B$3 + L332*MasterData!$B$4 +M332*MasterData!$B$5+N332*MasterData!$B$6+O332*MasterData!$B$7+P332</f>
        <v>0</v>
      </c>
      <c r="R332" s="43"/>
      <c r="S332" s="43"/>
      <c r="T332" s="43"/>
      <c r="U332" s="43"/>
      <c r="V332" s="80"/>
      <c r="W332" s="80"/>
      <c r="X332" s="80"/>
      <c r="Y332" s="66"/>
      <c r="Z332" s="66"/>
      <c r="AA332" s="66"/>
      <c r="AB332" s="47">
        <f t="shared" si="2"/>
        <v>0</v>
      </c>
      <c r="AC332" s="66"/>
      <c r="AD332" s="66"/>
      <c r="AE332" s="66"/>
      <c r="AF332" s="66"/>
      <c r="AG332" s="66"/>
    </row>
    <row r="333" ht="15.75" customHeight="1">
      <c r="A333" s="43"/>
      <c r="B333" s="68"/>
      <c r="C333" s="68"/>
      <c r="D333" s="43"/>
      <c r="E333" s="43"/>
      <c r="F333" s="43"/>
      <c r="G333" s="43"/>
      <c r="H333" s="43"/>
      <c r="I333" s="79"/>
      <c r="J333" s="63"/>
      <c r="K333" s="63"/>
      <c r="L333" s="63"/>
      <c r="M333" s="63"/>
      <c r="N333" s="63"/>
      <c r="O333" s="63"/>
      <c r="P333" s="63"/>
      <c r="Q333" s="43">
        <f>J333*MasterData!$B$2 + K333*MasterData!$B$3 + L333*MasterData!$B$4 +M333*MasterData!$B$5+N333*MasterData!$B$6+O333*MasterData!$B$7+P333</f>
        <v>0</v>
      </c>
      <c r="R333" s="43"/>
      <c r="S333" s="43"/>
      <c r="T333" s="43"/>
      <c r="U333" s="43"/>
      <c r="V333" s="80"/>
      <c r="W333" s="80"/>
      <c r="X333" s="80"/>
      <c r="Y333" s="66"/>
      <c r="Z333" s="66"/>
      <c r="AA333" s="66"/>
      <c r="AB333" s="47">
        <f t="shared" si="2"/>
        <v>0</v>
      </c>
      <c r="AC333" s="66"/>
      <c r="AD333" s="66"/>
      <c r="AE333" s="66"/>
      <c r="AF333" s="66"/>
      <c r="AG333" s="66"/>
    </row>
    <row r="334" ht="15.75" customHeight="1">
      <c r="A334" s="43"/>
      <c r="B334" s="68"/>
      <c r="C334" s="68"/>
      <c r="D334" s="43"/>
      <c r="E334" s="43"/>
      <c r="F334" s="43"/>
      <c r="G334" s="43"/>
      <c r="H334" s="43"/>
      <c r="I334" s="79"/>
      <c r="J334" s="63"/>
      <c r="K334" s="63"/>
      <c r="L334" s="63"/>
      <c r="M334" s="63"/>
      <c r="N334" s="63"/>
      <c r="O334" s="63"/>
      <c r="P334" s="63"/>
      <c r="Q334" s="43">
        <f>J334*MasterData!$B$2 + K334*MasterData!$B$3 + L334*MasterData!$B$4 +M334*MasterData!$B$5+N334*MasterData!$B$6+O334*MasterData!$B$7+P334</f>
        <v>0</v>
      </c>
      <c r="R334" s="43"/>
      <c r="S334" s="43"/>
      <c r="T334" s="43"/>
      <c r="U334" s="43"/>
      <c r="V334" s="80"/>
      <c r="W334" s="80"/>
      <c r="X334" s="80"/>
      <c r="Y334" s="66"/>
      <c r="Z334" s="66"/>
      <c r="AA334" s="66"/>
      <c r="AB334" s="47">
        <f t="shared" si="2"/>
        <v>0</v>
      </c>
      <c r="AC334" s="66"/>
      <c r="AD334" s="66"/>
      <c r="AE334" s="66"/>
      <c r="AF334" s="66"/>
      <c r="AG334" s="66"/>
    </row>
    <row r="335" ht="15.75" customHeight="1">
      <c r="A335" s="43"/>
      <c r="B335" s="68"/>
      <c r="C335" s="68"/>
      <c r="D335" s="43"/>
      <c r="E335" s="43"/>
      <c r="F335" s="43"/>
      <c r="G335" s="43"/>
      <c r="H335" s="43"/>
      <c r="I335" s="79"/>
      <c r="J335" s="63"/>
      <c r="K335" s="63"/>
      <c r="L335" s="63"/>
      <c r="M335" s="63"/>
      <c r="N335" s="63"/>
      <c r="O335" s="63"/>
      <c r="P335" s="63"/>
      <c r="Q335" s="43">
        <f>J335*MasterData!$B$2 + K335*MasterData!$B$3 + L335*MasterData!$B$4 +M335*MasterData!$B$5+N335*MasterData!$B$6+O335*MasterData!$B$7+P335</f>
        <v>0</v>
      </c>
      <c r="R335" s="43"/>
      <c r="S335" s="43"/>
      <c r="T335" s="43"/>
      <c r="U335" s="43"/>
      <c r="V335" s="80"/>
      <c r="W335" s="80"/>
      <c r="X335" s="80"/>
      <c r="Y335" s="66"/>
      <c r="Z335" s="66"/>
      <c r="AA335" s="66"/>
      <c r="AB335" s="47">
        <f t="shared" si="2"/>
        <v>0</v>
      </c>
      <c r="AC335" s="66"/>
      <c r="AD335" s="66"/>
      <c r="AE335" s="66"/>
      <c r="AF335" s="66"/>
      <c r="AG335" s="66"/>
    </row>
    <row r="336" ht="15.75" customHeight="1">
      <c r="A336" s="43"/>
      <c r="B336" s="68"/>
      <c r="C336" s="68"/>
      <c r="D336" s="43"/>
      <c r="E336" s="43"/>
      <c r="F336" s="43"/>
      <c r="G336" s="43"/>
      <c r="H336" s="43"/>
      <c r="I336" s="79"/>
      <c r="J336" s="63"/>
      <c r="K336" s="63"/>
      <c r="L336" s="63"/>
      <c r="M336" s="63"/>
      <c r="N336" s="63"/>
      <c r="O336" s="63"/>
      <c r="P336" s="63"/>
      <c r="Q336" s="43">
        <f>J336*MasterData!$B$2 + K336*MasterData!$B$3 + L336*MasterData!$B$4 +M336*MasterData!$B$5+N336*MasterData!$B$6+O336*MasterData!$B$7+P336</f>
        <v>0</v>
      </c>
      <c r="R336" s="43"/>
      <c r="S336" s="43"/>
      <c r="T336" s="43"/>
      <c r="U336" s="43"/>
      <c r="V336" s="80"/>
      <c r="W336" s="80"/>
      <c r="X336" s="80"/>
      <c r="Y336" s="66"/>
      <c r="Z336" s="66"/>
      <c r="AA336" s="66"/>
      <c r="AB336" s="47">
        <f t="shared" si="2"/>
        <v>0</v>
      </c>
      <c r="AC336" s="66"/>
      <c r="AD336" s="66"/>
      <c r="AE336" s="66"/>
      <c r="AF336" s="66"/>
      <c r="AG336" s="66"/>
    </row>
    <row r="337" ht="15.75" customHeight="1">
      <c r="A337" s="43"/>
      <c r="B337" s="68"/>
      <c r="C337" s="68"/>
      <c r="D337" s="43"/>
      <c r="E337" s="43"/>
      <c r="F337" s="43"/>
      <c r="G337" s="43"/>
      <c r="H337" s="43"/>
      <c r="I337" s="79"/>
      <c r="J337" s="63"/>
      <c r="K337" s="63"/>
      <c r="L337" s="63"/>
      <c r="M337" s="63"/>
      <c r="N337" s="63"/>
      <c r="O337" s="63"/>
      <c r="P337" s="63"/>
      <c r="Q337" s="43">
        <f>J337*MasterData!$B$2 + K337*MasterData!$B$3 + L337*MasterData!$B$4 +M337*MasterData!$B$5+N337*MasterData!$B$6+O337*MasterData!$B$7+P337</f>
        <v>0</v>
      </c>
      <c r="R337" s="43"/>
      <c r="S337" s="43"/>
      <c r="T337" s="43"/>
      <c r="U337" s="43"/>
      <c r="V337" s="80"/>
      <c r="W337" s="80"/>
      <c r="X337" s="80"/>
      <c r="Y337" s="66"/>
      <c r="Z337" s="66"/>
      <c r="AA337" s="66"/>
      <c r="AB337" s="47">
        <f t="shared" si="2"/>
        <v>0</v>
      </c>
      <c r="AC337" s="66"/>
      <c r="AD337" s="66"/>
      <c r="AE337" s="66"/>
      <c r="AF337" s="66"/>
      <c r="AG337" s="66"/>
    </row>
    <row r="338" ht="15.75" customHeight="1">
      <c r="A338" s="43"/>
      <c r="B338" s="68"/>
      <c r="C338" s="68"/>
      <c r="D338" s="43"/>
      <c r="E338" s="43"/>
      <c r="F338" s="43"/>
      <c r="G338" s="43"/>
      <c r="H338" s="43"/>
      <c r="I338" s="79"/>
      <c r="J338" s="63"/>
      <c r="K338" s="63"/>
      <c r="L338" s="63"/>
      <c r="M338" s="63"/>
      <c r="N338" s="63"/>
      <c r="O338" s="63"/>
      <c r="P338" s="63"/>
      <c r="Q338" s="43">
        <f>J338*MasterData!$B$2 + K338*MasterData!$B$3 + L338*MasterData!$B$4 +M338*MasterData!$B$5+N338*MasterData!$B$6+O338*MasterData!$B$7+P338</f>
        <v>0</v>
      </c>
      <c r="R338" s="43"/>
      <c r="S338" s="43"/>
      <c r="T338" s="43"/>
      <c r="U338" s="43"/>
      <c r="V338" s="80"/>
      <c r="W338" s="80"/>
      <c r="X338" s="80"/>
      <c r="Y338" s="66"/>
      <c r="Z338" s="66"/>
      <c r="AA338" s="66"/>
      <c r="AB338" s="47">
        <f t="shared" si="2"/>
        <v>0</v>
      </c>
      <c r="AC338" s="66"/>
      <c r="AD338" s="66"/>
      <c r="AE338" s="66"/>
      <c r="AF338" s="66"/>
      <c r="AG338" s="66"/>
    </row>
    <row r="339" ht="15.75" customHeight="1">
      <c r="A339" s="43"/>
      <c r="B339" s="68"/>
      <c r="C339" s="68"/>
      <c r="D339" s="43"/>
      <c r="E339" s="43"/>
      <c r="F339" s="43"/>
      <c r="G339" s="43"/>
      <c r="H339" s="43"/>
      <c r="I339" s="79"/>
      <c r="J339" s="63"/>
      <c r="K339" s="63"/>
      <c r="L339" s="63"/>
      <c r="M339" s="63"/>
      <c r="N339" s="63"/>
      <c r="O339" s="63"/>
      <c r="P339" s="63"/>
      <c r="Q339" s="43">
        <f>J339*MasterData!$B$2 + K339*MasterData!$B$3 + L339*MasterData!$B$4 +M339*MasterData!$B$5+N339*MasterData!$B$6+O339*MasterData!$B$7+P339</f>
        <v>0</v>
      </c>
      <c r="R339" s="43"/>
      <c r="S339" s="43"/>
      <c r="T339" s="43"/>
      <c r="U339" s="43"/>
      <c r="V339" s="80"/>
      <c r="W339" s="80"/>
      <c r="X339" s="80"/>
      <c r="Y339" s="66"/>
      <c r="Z339" s="66"/>
      <c r="AA339" s="66"/>
      <c r="AB339" s="47">
        <f t="shared" si="2"/>
        <v>0</v>
      </c>
      <c r="AC339" s="66"/>
      <c r="AD339" s="66"/>
      <c r="AE339" s="66"/>
      <c r="AF339" s="66"/>
      <c r="AG339" s="66"/>
    </row>
    <row r="340" ht="15.75" customHeight="1">
      <c r="A340" s="43"/>
      <c r="B340" s="68"/>
      <c r="C340" s="68"/>
      <c r="D340" s="43"/>
      <c r="E340" s="43"/>
      <c r="F340" s="43"/>
      <c r="G340" s="43"/>
      <c r="H340" s="43"/>
      <c r="I340" s="79"/>
      <c r="J340" s="63"/>
      <c r="K340" s="63"/>
      <c r="L340" s="63"/>
      <c r="M340" s="63"/>
      <c r="N340" s="63"/>
      <c r="O340" s="63"/>
      <c r="P340" s="63"/>
      <c r="Q340" s="43">
        <f>J340*MasterData!$B$2 + K340*MasterData!$B$3 + L340*MasterData!$B$4 +M340*MasterData!$B$5+N340*MasterData!$B$6+O340*MasterData!$B$7+P340</f>
        <v>0</v>
      </c>
      <c r="R340" s="43"/>
      <c r="S340" s="43"/>
      <c r="T340" s="43"/>
      <c r="U340" s="43"/>
      <c r="V340" s="80"/>
      <c r="W340" s="80"/>
      <c r="X340" s="80"/>
      <c r="Y340" s="66"/>
      <c r="Z340" s="66"/>
      <c r="AA340" s="66"/>
      <c r="AB340" s="47">
        <f t="shared" si="2"/>
        <v>0</v>
      </c>
      <c r="AC340" s="66"/>
      <c r="AD340" s="66"/>
      <c r="AE340" s="66"/>
      <c r="AF340" s="66"/>
      <c r="AG340" s="66"/>
    </row>
    <row r="341" ht="15.75" customHeight="1">
      <c r="A341" s="43"/>
      <c r="B341" s="68"/>
      <c r="C341" s="68"/>
      <c r="D341" s="43"/>
      <c r="E341" s="43"/>
      <c r="F341" s="43"/>
      <c r="G341" s="43"/>
      <c r="H341" s="43"/>
      <c r="I341" s="79"/>
      <c r="J341" s="63"/>
      <c r="K341" s="63"/>
      <c r="L341" s="63"/>
      <c r="M341" s="63"/>
      <c r="N341" s="63"/>
      <c r="O341" s="63"/>
      <c r="P341" s="63"/>
      <c r="Q341" s="43">
        <f>J341*MasterData!$B$2 + K341*MasterData!$B$3 + L341*MasterData!$B$4 +M341*MasterData!$B$5+N341*MasterData!$B$6+O341*MasterData!$B$7+P341</f>
        <v>0</v>
      </c>
      <c r="R341" s="43"/>
      <c r="S341" s="43"/>
      <c r="T341" s="43"/>
      <c r="U341" s="43"/>
      <c r="V341" s="80"/>
      <c r="W341" s="80"/>
      <c r="X341" s="80"/>
      <c r="Y341" s="66"/>
      <c r="Z341" s="66"/>
      <c r="AA341" s="66"/>
      <c r="AB341" s="47">
        <f t="shared" si="2"/>
        <v>0</v>
      </c>
      <c r="AC341" s="66"/>
      <c r="AD341" s="66"/>
      <c r="AE341" s="66"/>
      <c r="AF341" s="66"/>
      <c r="AG341" s="66"/>
    </row>
    <row r="342" ht="15.75" customHeight="1">
      <c r="A342" s="43"/>
      <c r="B342" s="68"/>
      <c r="C342" s="68"/>
      <c r="D342" s="43"/>
      <c r="E342" s="43"/>
      <c r="F342" s="43"/>
      <c r="G342" s="43"/>
      <c r="H342" s="43"/>
      <c r="I342" s="79"/>
      <c r="J342" s="63"/>
      <c r="K342" s="63"/>
      <c r="L342" s="63"/>
      <c r="M342" s="63"/>
      <c r="N342" s="63"/>
      <c r="O342" s="63"/>
      <c r="P342" s="63"/>
      <c r="Q342" s="43">
        <f>J342*MasterData!$B$2 + K342*MasterData!$B$3 + L342*MasterData!$B$4 +M342*MasterData!$B$5+N342*MasterData!$B$6+O342*MasterData!$B$7+P342</f>
        <v>0</v>
      </c>
      <c r="R342" s="43"/>
      <c r="S342" s="43"/>
      <c r="T342" s="43"/>
      <c r="U342" s="43"/>
      <c r="V342" s="80"/>
      <c r="W342" s="80"/>
      <c r="X342" s="80"/>
      <c r="Y342" s="66"/>
      <c r="Z342" s="66"/>
      <c r="AA342" s="66"/>
      <c r="AB342" s="47">
        <f t="shared" si="2"/>
        <v>0</v>
      </c>
      <c r="AC342" s="66"/>
      <c r="AD342" s="66"/>
      <c r="AE342" s="66"/>
      <c r="AF342" s="66"/>
      <c r="AG342" s="66"/>
    </row>
    <row r="343" ht="15.75" customHeight="1">
      <c r="A343" s="43"/>
      <c r="B343" s="68"/>
      <c r="C343" s="68"/>
      <c r="D343" s="43"/>
      <c r="E343" s="43"/>
      <c r="F343" s="43"/>
      <c r="G343" s="43"/>
      <c r="H343" s="43"/>
      <c r="I343" s="79"/>
      <c r="J343" s="63"/>
      <c r="K343" s="63"/>
      <c r="L343" s="63"/>
      <c r="M343" s="63"/>
      <c r="N343" s="63"/>
      <c r="O343" s="63"/>
      <c r="P343" s="63"/>
      <c r="Q343" s="43">
        <f>J343*MasterData!$B$2 + K343*MasterData!$B$3 + L343*MasterData!$B$4 +M343*MasterData!$B$5+N343*MasterData!$B$6+O343*MasterData!$B$7+P343</f>
        <v>0</v>
      </c>
      <c r="R343" s="43"/>
      <c r="S343" s="43"/>
      <c r="T343" s="43"/>
      <c r="U343" s="43"/>
      <c r="V343" s="80"/>
      <c r="W343" s="80"/>
      <c r="X343" s="80"/>
      <c r="Y343" s="66"/>
      <c r="Z343" s="66"/>
      <c r="AA343" s="66"/>
      <c r="AB343" s="47">
        <f t="shared" si="2"/>
        <v>0</v>
      </c>
      <c r="AC343" s="66"/>
      <c r="AD343" s="66"/>
      <c r="AE343" s="66"/>
      <c r="AF343" s="66"/>
      <c r="AG343" s="66"/>
    </row>
    <row r="344" ht="15.75" customHeight="1">
      <c r="A344" s="43"/>
      <c r="B344" s="68"/>
      <c r="C344" s="68"/>
      <c r="D344" s="43"/>
      <c r="E344" s="43"/>
      <c r="F344" s="43"/>
      <c r="G344" s="43"/>
      <c r="H344" s="43"/>
      <c r="I344" s="79"/>
      <c r="J344" s="63"/>
      <c r="K344" s="63"/>
      <c r="L344" s="63"/>
      <c r="M344" s="63"/>
      <c r="N344" s="63"/>
      <c r="O344" s="63"/>
      <c r="P344" s="63"/>
      <c r="Q344" s="43">
        <f>J344*MasterData!$B$2 + K344*MasterData!$B$3 + L344*MasterData!$B$4 +M344*MasterData!$B$5+N344*MasterData!$B$6+O344*MasterData!$B$7+P344</f>
        <v>0</v>
      </c>
      <c r="R344" s="43"/>
      <c r="S344" s="43"/>
      <c r="T344" s="43"/>
      <c r="U344" s="43"/>
      <c r="V344" s="80"/>
      <c r="W344" s="80"/>
      <c r="X344" s="80"/>
      <c r="Y344" s="66"/>
      <c r="Z344" s="66"/>
      <c r="AA344" s="66"/>
      <c r="AB344" s="47">
        <f t="shared" si="2"/>
        <v>0</v>
      </c>
      <c r="AC344" s="66"/>
      <c r="AD344" s="66"/>
      <c r="AE344" s="66"/>
      <c r="AF344" s="66"/>
      <c r="AG344" s="66"/>
    </row>
    <row r="345" ht="15.75" customHeight="1">
      <c r="A345" s="43"/>
      <c r="B345" s="68"/>
      <c r="C345" s="68"/>
      <c r="D345" s="43"/>
      <c r="E345" s="43"/>
      <c r="F345" s="43"/>
      <c r="G345" s="43"/>
      <c r="H345" s="43"/>
      <c r="I345" s="79"/>
      <c r="J345" s="63"/>
      <c r="K345" s="63"/>
      <c r="L345" s="63"/>
      <c r="M345" s="63"/>
      <c r="N345" s="63"/>
      <c r="O345" s="63"/>
      <c r="P345" s="63"/>
      <c r="Q345" s="43">
        <f>J345*MasterData!$B$2 + K345*MasterData!$B$3 + L345*MasterData!$B$4 +M345*MasterData!$B$5+N345*MasterData!$B$6+O345*MasterData!$B$7+P345</f>
        <v>0</v>
      </c>
      <c r="R345" s="43"/>
      <c r="S345" s="43"/>
      <c r="T345" s="43"/>
      <c r="U345" s="43"/>
      <c r="V345" s="80"/>
      <c r="W345" s="80"/>
      <c r="X345" s="80"/>
      <c r="Y345" s="66"/>
      <c r="Z345" s="66"/>
      <c r="AA345" s="66"/>
      <c r="AB345" s="47">
        <f t="shared" si="2"/>
        <v>0</v>
      </c>
      <c r="AC345" s="66"/>
      <c r="AD345" s="66"/>
      <c r="AE345" s="66"/>
      <c r="AF345" s="66"/>
      <c r="AG345" s="66"/>
    </row>
    <row r="346" ht="15.75" customHeight="1">
      <c r="A346" s="43"/>
      <c r="B346" s="68"/>
      <c r="C346" s="68"/>
      <c r="D346" s="43"/>
      <c r="E346" s="43"/>
      <c r="F346" s="43"/>
      <c r="G346" s="43"/>
      <c r="H346" s="43"/>
      <c r="I346" s="79"/>
      <c r="J346" s="63"/>
      <c r="K346" s="63"/>
      <c r="L346" s="63"/>
      <c r="M346" s="63"/>
      <c r="N346" s="63"/>
      <c r="O346" s="63"/>
      <c r="P346" s="63"/>
      <c r="Q346" s="43">
        <f>J346*MasterData!$B$2 + K346*MasterData!$B$3 + L346*MasterData!$B$4 +M346*MasterData!$B$5+N346*MasterData!$B$6+O346*MasterData!$B$7+P346</f>
        <v>0</v>
      </c>
      <c r="R346" s="43"/>
      <c r="S346" s="43"/>
      <c r="T346" s="43"/>
      <c r="U346" s="43"/>
      <c r="V346" s="80"/>
      <c r="W346" s="80"/>
      <c r="X346" s="80"/>
      <c r="Y346" s="66"/>
      <c r="Z346" s="66"/>
      <c r="AA346" s="66"/>
      <c r="AB346" s="47">
        <f t="shared" si="2"/>
        <v>0</v>
      </c>
      <c r="AC346" s="66"/>
      <c r="AD346" s="66"/>
      <c r="AE346" s="66"/>
      <c r="AF346" s="66"/>
      <c r="AG346" s="66"/>
    </row>
    <row r="347" ht="15.75" customHeight="1">
      <c r="A347" s="43"/>
      <c r="B347" s="68"/>
      <c r="C347" s="68"/>
      <c r="D347" s="43"/>
      <c r="E347" s="43"/>
      <c r="F347" s="43"/>
      <c r="G347" s="43"/>
      <c r="H347" s="43"/>
      <c r="I347" s="79"/>
      <c r="J347" s="63"/>
      <c r="K347" s="63"/>
      <c r="L347" s="63"/>
      <c r="M347" s="63"/>
      <c r="N347" s="63"/>
      <c r="O347" s="63"/>
      <c r="P347" s="63"/>
      <c r="Q347" s="43">
        <f>J347*MasterData!$B$2 + K347*MasterData!$B$3 + L347*MasterData!$B$4 +M347*MasterData!$B$5+N347*MasterData!$B$6+O347*MasterData!$B$7+P347</f>
        <v>0</v>
      </c>
      <c r="R347" s="43"/>
      <c r="S347" s="43"/>
      <c r="T347" s="43"/>
      <c r="U347" s="43"/>
      <c r="V347" s="80"/>
      <c r="W347" s="80"/>
      <c r="X347" s="80"/>
      <c r="Y347" s="66"/>
      <c r="Z347" s="66"/>
      <c r="AA347" s="66"/>
      <c r="AB347" s="47">
        <f t="shared" si="2"/>
        <v>0</v>
      </c>
      <c r="AC347" s="66"/>
      <c r="AD347" s="66"/>
      <c r="AE347" s="66"/>
      <c r="AF347" s="66"/>
      <c r="AG347" s="66"/>
    </row>
    <row r="348" ht="15.75" customHeight="1">
      <c r="A348" s="43"/>
      <c r="B348" s="68"/>
      <c r="C348" s="68"/>
      <c r="D348" s="43"/>
      <c r="E348" s="43"/>
      <c r="F348" s="43"/>
      <c r="G348" s="43"/>
      <c r="H348" s="43"/>
      <c r="I348" s="79"/>
      <c r="J348" s="63"/>
      <c r="K348" s="63"/>
      <c r="L348" s="63"/>
      <c r="M348" s="63"/>
      <c r="N348" s="63"/>
      <c r="O348" s="63"/>
      <c r="P348" s="63"/>
      <c r="Q348" s="43">
        <f>J348*MasterData!$B$2 + K348*MasterData!$B$3 + L348*MasterData!$B$4 +M348*MasterData!$B$5+N348*MasterData!$B$6+O348*MasterData!$B$7+P348</f>
        <v>0</v>
      </c>
      <c r="R348" s="43"/>
      <c r="S348" s="43"/>
      <c r="T348" s="43"/>
      <c r="U348" s="43"/>
      <c r="V348" s="80"/>
      <c r="W348" s="80"/>
      <c r="X348" s="80"/>
      <c r="Y348" s="66"/>
      <c r="Z348" s="66"/>
      <c r="AA348" s="66"/>
      <c r="AB348" s="47">
        <f t="shared" si="2"/>
        <v>0</v>
      </c>
      <c r="AC348" s="66"/>
      <c r="AD348" s="66"/>
      <c r="AE348" s="66"/>
      <c r="AF348" s="66"/>
      <c r="AG348" s="66"/>
    </row>
    <row r="349" ht="15.75" customHeight="1">
      <c r="A349" s="43"/>
      <c r="B349" s="68"/>
      <c r="C349" s="68"/>
      <c r="D349" s="43"/>
      <c r="E349" s="43"/>
      <c r="F349" s="43"/>
      <c r="G349" s="43"/>
      <c r="H349" s="43"/>
      <c r="I349" s="79"/>
      <c r="J349" s="63"/>
      <c r="K349" s="63"/>
      <c r="L349" s="63"/>
      <c r="M349" s="63"/>
      <c r="N349" s="63"/>
      <c r="O349" s="63"/>
      <c r="P349" s="63"/>
      <c r="Q349" s="43">
        <f>J349*MasterData!$B$2 + K349*MasterData!$B$3 + L349*MasterData!$B$4 +M349*MasterData!$B$5+N349*MasterData!$B$6+O349*MasterData!$B$7+P349</f>
        <v>0</v>
      </c>
      <c r="R349" s="43"/>
      <c r="S349" s="43"/>
      <c r="T349" s="43"/>
      <c r="U349" s="43"/>
      <c r="V349" s="80"/>
      <c r="W349" s="80"/>
      <c r="X349" s="80"/>
      <c r="Y349" s="66"/>
      <c r="Z349" s="66"/>
      <c r="AA349" s="66"/>
      <c r="AB349" s="47">
        <f t="shared" si="2"/>
        <v>0</v>
      </c>
      <c r="AC349" s="66"/>
      <c r="AD349" s="66"/>
      <c r="AE349" s="66"/>
      <c r="AF349" s="66"/>
      <c r="AG349" s="66"/>
    </row>
    <row r="350" ht="15.75" customHeight="1">
      <c r="A350" s="43"/>
      <c r="B350" s="68"/>
      <c r="C350" s="68"/>
      <c r="D350" s="43"/>
      <c r="E350" s="43"/>
      <c r="F350" s="43"/>
      <c r="G350" s="43"/>
      <c r="H350" s="43"/>
      <c r="I350" s="79"/>
      <c r="J350" s="63"/>
      <c r="K350" s="63"/>
      <c r="L350" s="63"/>
      <c r="M350" s="63"/>
      <c r="N350" s="63"/>
      <c r="O350" s="63"/>
      <c r="P350" s="63"/>
      <c r="Q350" s="43">
        <f>J350*MasterData!$B$2 + K350*MasterData!$B$3 + L350*MasterData!$B$4 +M350*MasterData!$B$5+N350*MasterData!$B$6+O350*MasterData!$B$7+P350</f>
        <v>0</v>
      </c>
      <c r="R350" s="43"/>
      <c r="S350" s="43"/>
      <c r="T350" s="43"/>
      <c r="U350" s="43"/>
      <c r="V350" s="80"/>
      <c r="W350" s="80"/>
      <c r="X350" s="80"/>
      <c r="Y350" s="66"/>
      <c r="Z350" s="66"/>
      <c r="AA350" s="66"/>
      <c r="AB350" s="47">
        <f t="shared" si="2"/>
        <v>0</v>
      </c>
      <c r="AC350" s="66"/>
      <c r="AD350" s="66"/>
      <c r="AE350" s="66"/>
      <c r="AF350" s="66"/>
      <c r="AG350" s="66"/>
    </row>
    <row r="351" ht="15.75" customHeight="1">
      <c r="A351" s="43"/>
      <c r="B351" s="68"/>
      <c r="C351" s="68"/>
      <c r="D351" s="43"/>
      <c r="E351" s="43"/>
      <c r="F351" s="43"/>
      <c r="G351" s="43"/>
      <c r="H351" s="43"/>
      <c r="I351" s="79"/>
      <c r="J351" s="63"/>
      <c r="K351" s="63"/>
      <c r="L351" s="63"/>
      <c r="M351" s="63"/>
      <c r="N351" s="63"/>
      <c r="O351" s="63"/>
      <c r="P351" s="63"/>
      <c r="Q351" s="43">
        <f>J351*MasterData!$B$2 + K351*MasterData!$B$3 + L351*MasterData!$B$4 +M351*MasterData!$B$5+N351*MasterData!$B$6+O351*MasterData!$B$7+P351</f>
        <v>0</v>
      </c>
      <c r="R351" s="43"/>
      <c r="S351" s="43"/>
      <c r="T351" s="43"/>
      <c r="U351" s="43"/>
      <c r="V351" s="80"/>
      <c r="W351" s="80"/>
      <c r="X351" s="80"/>
      <c r="Y351" s="66"/>
      <c r="Z351" s="66"/>
      <c r="AA351" s="66"/>
      <c r="AB351" s="47">
        <f t="shared" si="2"/>
        <v>0</v>
      </c>
      <c r="AC351" s="66"/>
      <c r="AD351" s="66"/>
      <c r="AE351" s="66"/>
      <c r="AF351" s="66"/>
      <c r="AG351" s="66"/>
    </row>
    <row r="352" ht="15.75" customHeight="1">
      <c r="A352" s="43"/>
      <c r="B352" s="68"/>
      <c r="C352" s="68"/>
      <c r="D352" s="43"/>
      <c r="E352" s="43"/>
      <c r="F352" s="43"/>
      <c r="G352" s="43"/>
      <c r="H352" s="43"/>
      <c r="I352" s="79"/>
      <c r="J352" s="63"/>
      <c r="K352" s="63"/>
      <c r="L352" s="63"/>
      <c r="M352" s="63"/>
      <c r="N352" s="63"/>
      <c r="O352" s="63"/>
      <c r="P352" s="63"/>
      <c r="Q352" s="43">
        <f>J352*MasterData!$B$2 + K352*MasterData!$B$3 + L352*MasterData!$B$4 +M352*MasterData!$B$5+N352*MasterData!$B$6+O352*MasterData!$B$7+P352</f>
        <v>0</v>
      </c>
      <c r="R352" s="43"/>
      <c r="S352" s="43"/>
      <c r="T352" s="43"/>
      <c r="U352" s="43"/>
      <c r="V352" s="80"/>
      <c r="W352" s="80"/>
      <c r="X352" s="80"/>
      <c r="Y352" s="66"/>
      <c r="Z352" s="66"/>
      <c r="AA352" s="66"/>
      <c r="AB352" s="47">
        <f t="shared" si="2"/>
        <v>0</v>
      </c>
      <c r="AC352" s="66"/>
      <c r="AD352" s="66"/>
      <c r="AE352" s="66"/>
      <c r="AF352" s="66"/>
      <c r="AG352" s="66"/>
    </row>
    <row r="353" ht="15.75" customHeight="1">
      <c r="A353" s="43"/>
      <c r="B353" s="68"/>
      <c r="C353" s="68"/>
      <c r="D353" s="43"/>
      <c r="E353" s="43"/>
      <c r="F353" s="43"/>
      <c r="G353" s="43"/>
      <c r="H353" s="43"/>
      <c r="I353" s="79"/>
      <c r="J353" s="63"/>
      <c r="K353" s="63"/>
      <c r="L353" s="63"/>
      <c r="M353" s="63"/>
      <c r="N353" s="63"/>
      <c r="O353" s="63"/>
      <c r="P353" s="63"/>
      <c r="Q353" s="43">
        <f>J353*MasterData!$B$2 + K353*MasterData!$B$3 + L353*MasterData!$B$4 +M353*MasterData!$B$5+N353*MasterData!$B$6+O353*MasterData!$B$7+P353</f>
        <v>0</v>
      </c>
      <c r="R353" s="43"/>
      <c r="S353" s="43"/>
      <c r="T353" s="43"/>
      <c r="U353" s="43"/>
      <c r="V353" s="80"/>
      <c r="W353" s="80"/>
      <c r="X353" s="80"/>
      <c r="Y353" s="66"/>
      <c r="Z353" s="66"/>
      <c r="AA353" s="66"/>
      <c r="AB353" s="47">
        <f t="shared" si="2"/>
        <v>0</v>
      </c>
      <c r="AC353" s="66"/>
      <c r="AD353" s="66"/>
      <c r="AE353" s="66"/>
      <c r="AF353" s="66"/>
      <c r="AG353" s="66"/>
    </row>
    <row r="354" ht="15.75" customHeight="1">
      <c r="A354" s="43"/>
      <c r="B354" s="68"/>
      <c r="C354" s="68"/>
      <c r="D354" s="43"/>
      <c r="E354" s="43"/>
      <c r="F354" s="43"/>
      <c r="G354" s="43"/>
      <c r="H354" s="43"/>
      <c r="I354" s="79"/>
      <c r="J354" s="63"/>
      <c r="K354" s="63"/>
      <c r="L354" s="63"/>
      <c r="M354" s="63"/>
      <c r="N354" s="63"/>
      <c r="O354" s="63"/>
      <c r="P354" s="63"/>
      <c r="Q354" s="43">
        <f>J354*MasterData!$B$2 + K354*MasterData!$B$3 + L354*MasterData!$B$4 +M354*MasterData!$B$5+N354*MasterData!$B$6+O354*MasterData!$B$7+P354</f>
        <v>0</v>
      </c>
      <c r="R354" s="43"/>
      <c r="S354" s="43"/>
      <c r="T354" s="43"/>
      <c r="U354" s="43"/>
      <c r="V354" s="80"/>
      <c r="W354" s="80"/>
      <c r="X354" s="80"/>
      <c r="Y354" s="66"/>
      <c r="Z354" s="66"/>
      <c r="AA354" s="66"/>
      <c r="AB354" s="47">
        <f t="shared" si="2"/>
        <v>0</v>
      </c>
      <c r="AC354" s="66"/>
      <c r="AD354" s="66"/>
      <c r="AE354" s="66"/>
      <c r="AF354" s="66"/>
      <c r="AG354" s="66"/>
    </row>
    <row r="355" ht="15.75" customHeight="1">
      <c r="A355" s="43"/>
      <c r="B355" s="68"/>
      <c r="C355" s="68"/>
      <c r="D355" s="43"/>
      <c r="E355" s="43"/>
      <c r="F355" s="43"/>
      <c r="G355" s="43"/>
      <c r="H355" s="43"/>
      <c r="I355" s="79"/>
      <c r="J355" s="63"/>
      <c r="K355" s="63"/>
      <c r="L355" s="63"/>
      <c r="M355" s="63"/>
      <c r="N355" s="63"/>
      <c r="O355" s="63"/>
      <c r="P355" s="63"/>
      <c r="Q355" s="43">
        <f>J355*MasterData!$B$2 + K355*MasterData!$B$3 + L355*MasterData!$B$4 +M355*MasterData!$B$5+N355*MasterData!$B$6+O355*MasterData!$B$7+P355</f>
        <v>0</v>
      </c>
      <c r="R355" s="43"/>
      <c r="S355" s="43"/>
      <c r="T355" s="43"/>
      <c r="U355" s="43"/>
      <c r="V355" s="80"/>
      <c r="W355" s="80"/>
      <c r="X355" s="80"/>
      <c r="Y355" s="66"/>
      <c r="Z355" s="66"/>
      <c r="AA355" s="66"/>
      <c r="AB355" s="47">
        <f t="shared" si="2"/>
        <v>0</v>
      </c>
      <c r="AC355" s="66"/>
      <c r="AD355" s="66"/>
      <c r="AE355" s="66"/>
      <c r="AF355" s="66"/>
      <c r="AG355" s="66"/>
    </row>
    <row r="356" ht="15.75" customHeight="1">
      <c r="A356" s="43"/>
      <c r="B356" s="68"/>
      <c r="C356" s="68"/>
      <c r="D356" s="43"/>
      <c r="E356" s="43"/>
      <c r="F356" s="43"/>
      <c r="G356" s="43"/>
      <c r="H356" s="43"/>
      <c r="I356" s="79"/>
      <c r="J356" s="63"/>
      <c r="K356" s="63"/>
      <c r="L356" s="63"/>
      <c r="M356" s="63"/>
      <c r="N356" s="63"/>
      <c r="O356" s="63"/>
      <c r="P356" s="63"/>
      <c r="Q356" s="43">
        <f>J356*MasterData!$B$2 + K356*MasterData!$B$3 + L356*MasterData!$B$4 +M356*MasterData!$B$5+N356*MasterData!$B$6+O356*MasterData!$B$7+P356</f>
        <v>0</v>
      </c>
      <c r="R356" s="43"/>
      <c r="S356" s="43"/>
      <c r="T356" s="43"/>
      <c r="U356" s="43"/>
      <c r="V356" s="80"/>
      <c r="W356" s="80"/>
      <c r="X356" s="80"/>
      <c r="Y356" s="66"/>
      <c r="Z356" s="66"/>
      <c r="AA356" s="66"/>
      <c r="AB356" s="47">
        <f t="shared" si="2"/>
        <v>0</v>
      </c>
      <c r="AC356" s="66"/>
      <c r="AD356" s="66"/>
      <c r="AE356" s="66"/>
      <c r="AF356" s="66"/>
      <c r="AG356" s="66"/>
    </row>
    <row r="357" ht="15.75" customHeight="1">
      <c r="A357" s="43"/>
      <c r="B357" s="68"/>
      <c r="C357" s="68"/>
      <c r="D357" s="43"/>
      <c r="E357" s="43"/>
      <c r="F357" s="43"/>
      <c r="G357" s="43"/>
      <c r="H357" s="43"/>
      <c r="I357" s="79"/>
      <c r="J357" s="63"/>
      <c r="K357" s="63"/>
      <c r="L357" s="63"/>
      <c r="M357" s="63"/>
      <c r="N357" s="63"/>
      <c r="O357" s="63"/>
      <c r="P357" s="63"/>
      <c r="Q357" s="43">
        <f>J357*MasterData!$B$2 + K357*MasterData!$B$3 + L357*MasterData!$B$4 +M357*MasterData!$B$5+N357*MasterData!$B$6+O357*MasterData!$B$7+P357</f>
        <v>0</v>
      </c>
      <c r="R357" s="43"/>
      <c r="S357" s="43"/>
      <c r="T357" s="43"/>
      <c r="U357" s="43"/>
      <c r="V357" s="80"/>
      <c r="W357" s="80"/>
      <c r="X357" s="80"/>
      <c r="Y357" s="66"/>
      <c r="Z357" s="66"/>
      <c r="AA357" s="66"/>
      <c r="AB357" s="47">
        <f t="shared" si="2"/>
        <v>0</v>
      </c>
      <c r="AC357" s="66"/>
      <c r="AD357" s="66"/>
      <c r="AE357" s="66"/>
      <c r="AF357" s="66"/>
      <c r="AG357" s="66"/>
    </row>
    <row r="358" ht="15.75" customHeight="1">
      <c r="A358" s="43"/>
      <c r="B358" s="68"/>
      <c r="C358" s="68"/>
      <c r="D358" s="43"/>
      <c r="E358" s="43"/>
      <c r="F358" s="43"/>
      <c r="G358" s="43"/>
      <c r="H358" s="43"/>
      <c r="I358" s="79"/>
      <c r="J358" s="63"/>
      <c r="K358" s="63"/>
      <c r="L358" s="63"/>
      <c r="M358" s="63"/>
      <c r="N358" s="63"/>
      <c r="O358" s="63"/>
      <c r="P358" s="63"/>
      <c r="Q358" s="43">
        <f>J358*MasterData!$B$2 + K358*MasterData!$B$3 + L358*MasterData!$B$4 +M358*MasterData!$B$5+N358*MasterData!$B$6+O358*MasterData!$B$7+P358</f>
        <v>0</v>
      </c>
      <c r="R358" s="43"/>
      <c r="S358" s="43"/>
      <c r="T358" s="43"/>
      <c r="U358" s="43"/>
      <c r="V358" s="80"/>
      <c r="W358" s="80"/>
      <c r="X358" s="80"/>
      <c r="Y358" s="66"/>
      <c r="Z358" s="66"/>
      <c r="AA358" s="66"/>
      <c r="AB358" s="47">
        <f t="shared" si="2"/>
        <v>0</v>
      </c>
      <c r="AC358" s="66"/>
      <c r="AD358" s="66"/>
      <c r="AE358" s="66"/>
      <c r="AF358" s="66"/>
      <c r="AG358" s="66"/>
    </row>
    <row r="359" ht="15.75" customHeight="1">
      <c r="A359" s="43"/>
      <c r="B359" s="68"/>
      <c r="C359" s="68"/>
      <c r="D359" s="43"/>
      <c r="E359" s="43"/>
      <c r="F359" s="43"/>
      <c r="G359" s="43"/>
      <c r="H359" s="43"/>
      <c r="I359" s="79"/>
      <c r="J359" s="63"/>
      <c r="K359" s="63"/>
      <c r="L359" s="63"/>
      <c r="M359" s="63"/>
      <c r="N359" s="63"/>
      <c r="O359" s="63"/>
      <c r="P359" s="63"/>
      <c r="Q359" s="43">
        <f>J359*MasterData!$B$2 + K359*MasterData!$B$3 + L359*MasterData!$B$4 +M359*MasterData!$B$5+N359*MasterData!$B$6+O359*MasterData!$B$7+P359</f>
        <v>0</v>
      </c>
      <c r="R359" s="43"/>
      <c r="S359" s="43"/>
      <c r="T359" s="43"/>
      <c r="U359" s="43"/>
      <c r="V359" s="80"/>
      <c r="W359" s="80"/>
      <c r="X359" s="80"/>
      <c r="Y359" s="66"/>
      <c r="Z359" s="66"/>
      <c r="AA359" s="66"/>
      <c r="AB359" s="47">
        <f t="shared" si="2"/>
        <v>0</v>
      </c>
      <c r="AC359" s="66"/>
      <c r="AD359" s="66"/>
      <c r="AE359" s="66"/>
      <c r="AF359" s="66"/>
      <c r="AG359" s="66"/>
    </row>
    <row r="360" ht="15.75" customHeight="1">
      <c r="A360" s="43"/>
      <c r="B360" s="68"/>
      <c r="C360" s="68"/>
      <c r="D360" s="43"/>
      <c r="E360" s="43"/>
      <c r="F360" s="43"/>
      <c r="G360" s="43"/>
      <c r="H360" s="43"/>
      <c r="I360" s="79"/>
      <c r="J360" s="63"/>
      <c r="K360" s="63"/>
      <c r="L360" s="63"/>
      <c r="M360" s="63"/>
      <c r="N360" s="63"/>
      <c r="O360" s="63"/>
      <c r="P360" s="63"/>
      <c r="Q360" s="43">
        <f>J360*MasterData!$B$2 + K360*MasterData!$B$3 + L360*MasterData!$B$4 +M360*MasterData!$B$5+N360*MasterData!$B$6+O360*MasterData!$B$7+P360</f>
        <v>0</v>
      </c>
      <c r="R360" s="43"/>
      <c r="S360" s="43"/>
      <c r="T360" s="43"/>
      <c r="U360" s="43"/>
      <c r="V360" s="80"/>
      <c r="W360" s="80"/>
      <c r="X360" s="80"/>
      <c r="Y360" s="66"/>
      <c r="Z360" s="66"/>
      <c r="AA360" s="66"/>
      <c r="AB360" s="47">
        <f t="shared" si="2"/>
        <v>0</v>
      </c>
      <c r="AC360" s="66"/>
      <c r="AD360" s="66"/>
      <c r="AE360" s="66"/>
      <c r="AF360" s="66"/>
      <c r="AG360" s="66"/>
    </row>
    <row r="361" ht="15.75" customHeight="1">
      <c r="A361" s="43"/>
      <c r="B361" s="68"/>
      <c r="C361" s="68"/>
      <c r="D361" s="43"/>
      <c r="E361" s="43"/>
      <c r="F361" s="43"/>
      <c r="G361" s="43"/>
      <c r="H361" s="43"/>
      <c r="I361" s="79"/>
      <c r="J361" s="63"/>
      <c r="K361" s="63"/>
      <c r="L361" s="63"/>
      <c r="M361" s="63"/>
      <c r="N361" s="63"/>
      <c r="O361" s="63"/>
      <c r="P361" s="63"/>
      <c r="Q361" s="43">
        <f>J361*MasterData!$B$2 + K361*MasterData!$B$3 + L361*MasterData!$B$4 +M361*MasterData!$B$5+N361*MasterData!$B$6+O361*MasterData!$B$7+P361</f>
        <v>0</v>
      </c>
      <c r="R361" s="43"/>
      <c r="S361" s="43"/>
      <c r="T361" s="43"/>
      <c r="U361" s="43"/>
      <c r="V361" s="80"/>
      <c r="W361" s="80"/>
      <c r="X361" s="80"/>
      <c r="Y361" s="66"/>
      <c r="Z361" s="66"/>
      <c r="AA361" s="66"/>
      <c r="AB361" s="47">
        <f t="shared" si="2"/>
        <v>0</v>
      </c>
      <c r="AC361" s="66"/>
      <c r="AD361" s="66"/>
      <c r="AE361" s="66"/>
      <c r="AF361" s="66"/>
      <c r="AG361" s="66"/>
    </row>
    <row r="362" ht="15.75" customHeight="1">
      <c r="A362" s="43"/>
      <c r="B362" s="68"/>
      <c r="C362" s="68"/>
      <c r="D362" s="43"/>
      <c r="E362" s="43"/>
      <c r="F362" s="43"/>
      <c r="G362" s="43"/>
      <c r="H362" s="43"/>
      <c r="I362" s="79"/>
      <c r="J362" s="63"/>
      <c r="K362" s="63"/>
      <c r="L362" s="63"/>
      <c r="M362" s="63"/>
      <c r="N362" s="63"/>
      <c r="O362" s="63"/>
      <c r="P362" s="63"/>
      <c r="Q362" s="43">
        <f>J362*MasterData!$B$2 + K362*MasterData!$B$3 + L362*MasterData!$B$4 +M362*MasterData!$B$5+N362*MasterData!$B$6+O362*MasterData!$B$7+P362</f>
        <v>0</v>
      </c>
      <c r="R362" s="43"/>
      <c r="S362" s="43"/>
      <c r="T362" s="43"/>
      <c r="U362" s="43"/>
      <c r="V362" s="80"/>
      <c r="W362" s="80"/>
      <c r="X362" s="80"/>
      <c r="Y362" s="66"/>
      <c r="Z362" s="66"/>
      <c r="AA362" s="66"/>
      <c r="AB362" s="47">
        <f t="shared" si="2"/>
        <v>0</v>
      </c>
      <c r="AC362" s="66"/>
      <c r="AD362" s="66"/>
      <c r="AE362" s="66"/>
      <c r="AF362" s="66"/>
      <c r="AG362" s="66"/>
    </row>
    <row r="363" ht="15.75" customHeight="1">
      <c r="A363" s="43"/>
      <c r="B363" s="68"/>
      <c r="C363" s="68"/>
      <c r="D363" s="43"/>
      <c r="E363" s="43"/>
      <c r="F363" s="43"/>
      <c r="G363" s="43"/>
      <c r="H363" s="43"/>
      <c r="I363" s="79"/>
      <c r="J363" s="63"/>
      <c r="K363" s="63"/>
      <c r="L363" s="63"/>
      <c r="M363" s="63"/>
      <c r="N363" s="63"/>
      <c r="O363" s="63"/>
      <c r="P363" s="63"/>
      <c r="Q363" s="43">
        <f>J363*MasterData!$B$2 + K363*MasterData!$B$3 + L363*MasterData!$B$4 +M363*MasterData!$B$5+N363*MasterData!$B$6+O363*MasterData!$B$7+P363</f>
        <v>0</v>
      </c>
      <c r="R363" s="43"/>
      <c r="S363" s="43"/>
      <c r="T363" s="43"/>
      <c r="U363" s="43"/>
      <c r="V363" s="80"/>
      <c r="W363" s="80"/>
      <c r="X363" s="80"/>
      <c r="Y363" s="66"/>
      <c r="Z363" s="66"/>
      <c r="AA363" s="66"/>
      <c r="AB363" s="47">
        <f t="shared" si="2"/>
        <v>0</v>
      </c>
      <c r="AC363" s="66"/>
      <c r="AD363" s="66"/>
      <c r="AE363" s="66"/>
      <c r="AF363" s="66"/>
      <c r="AG363" s="66"/>
    </row>
    <row r="364" ht="15.75" customHeight="1">
      <c r="A364" s="43"/>
      <c r="B364" s="68"/>
      <c r="C364" s="68"/>
      <c r="D364" s="43"/>
      <c r="E364" s="43"/>
      <c r="F364" s="43"/>
      <c r="G364" s="43"/>
      <c r="H364" s="43"/>
      <c r="I364" s="79"/>
      <c r="J364" s="63"/>
      <c r="K364" s="63"/>
      <c r="L364" s="63"/>
      <c r="M364" s="63"/>
      <c r="N364" s="63"/>
      <c r="O364" s="63"/>
      <c r="P364" s="63"/>
      <c r="Q364" s="43">
        <f>J364*MasterData!$B$2 + K364*MasterData!$B$3 + L364*MasterData!$B$4 +M364*MasterData!$B$5+N364*MasterData!$B$6+O364*MasterData!$B$7+P364</f>
        <v>0</v>
      </c>
      <c r="R364" s="43"/>
      <c r="S364" s="43"/>
      <c r="T364" s="43"/>
      <c r="U364" s="43"/>
      <c r="V364" s="80"/>
      <c r="W364" s="80"/>
      <c r="X364" s="80"/>
      <c r="Y364" s="66"/>
      <c r="Z364" s="66"/>
      <c r="AA364" s="66"/>
      <c r="AB364" s="47">
        <f t="shared" si="2"/>
        <v>0</v>
      </c>
      <c r="AC364" s="66"/>
      <c r="AD364" s="66"/>
      <c r="AE364" s="66"/>
      <c r="AF364" s="66"/>
      <c r="AG364" s="66"/>
    </row>
    <row r="365" ht="15.75" customHeight="1">
      <c r="A365" s="43"/>
      <c r="B365" s="68"/>
      <c r="C365" s="68"/>
      <c r="D365" s="43"/>
      <c r="E365" s="43"/>
      <c r="F365" s="43"/>
      <c r="G365" s="43"/>
      <c r="H365" s="43"/>
      <c r="I365" s="79"/>
      <c r="J365" s="63"/>
      <c r="K365" s="63"/>
      <c r="L365" s="63"/>
      <c r="M365" s="63"/>
      <c r="N365" s="63"/>
      <c r="O365" s="63"/>
      <c r="P365" s="63"/>
      <c r="Q365" s="43">
        <f>J365*MasterData!$B$2 + K365*MasterData!$B$3 + L365*MasterData!$B$4 +M365*MasterData!$B$5+N365*MasterData!$B$6+O365*MasterData!$B$7+P365</f>
        <v>0</v>
      </c>
      <c r="R365" s="43"/>
      <c r="S365" s="43"/>
      <c r="T365" s="43"/>
      <c r="U365" s="43"/>
      <c r="V365" s="80"/>
      <c r="W365" s="80"/>
      <c r="X365" s="80"/>
      <c r="Y365" s="66"/>
      <c r="Z365" s="66"/>
      <c r="AA365" s="66"/>
      <c r="AB365" s="47">
        <f t="shared" si="2"/>
        <v>0</v>
      </c>
      <c r="AC365" s="66"/>
      <c r="AD365" s="66"/>
      <c r="AE365" s="66"/>
      <c r="AF365" s="66"/>
      <c r="AG365" s="66"/>
    </row>
    <row r="366" ht="15.75" customHeight="1">
      <c r="A366" s="43"/>
      <c r="B366" s="68"/>
      <c r="C366" s="68"/>
      <c r="D366" s="43"/>
      <c r="E366" s="43"/>
      <c r="F366" s="43"/>
      <c r="G366" s="43"/>
      <c r="H366" s="43"/>
      <c r="I366" s="79"/>
      <c r="J366" s="63"/>
      <c r="K366" s="63"/>
      <c r="L366" s="63"/>
      <c r="M366" s="63"/>
      <c r="N366" s="63"/>
      <c r="O366" s="63"/>
      <c r="P366" s="63"/>
      <c r="Q366" s="43">
        <f>J366*MasterData!$B$2 + K366*MasterData!$B$3 + L366*MasterData!$B$4 +M366*MasterData!$B$5+N366*MasterData!$B$6+O366*MasterData!$B$7+P366</f>
        <v>0</v>
      </c>
      <c r="R366" s="43"/>
      <c r="S366" s="43"/>
      <c r="T366" s="43"/>
      <c r="U366" s="43"/>
      <c r="V366" s="80"/>
      <c r="W366" s="80"/>
      <c r="X366" s="80"/>
      <c r="Y366" s="66"/>
      <c r="Z366" s="66"/>
      <c r="AA366" s="66"/>
      <c r="AB366" s="47">
        <f t="shared" si="2"/>
        <v>0</v>
      </c>
      <c r="AC366" s="66"/>
      <c r="AD366" s="66"/>
      <c r="AE366" s="66"/>
      <c r="AF366" s="66"/>
      <c r="AG366" s="66"/>
    </row>
    <row r="367" ht="15.75" customHeight="1">
      <c r="A367" s="43"/>
      <c r="B367" s="68"/>
      <c r="C367" s="68"/>
      <c r="D367" s="43"/>
      <c r="E367" s="43"/>
      <c r="F367" s="43"/>
      <c r="G367" s="43"/>
      <c r="H367" s="43"/>
      <c r="I367" s="79"/>
      <c r="J367" s="63"/>
      <c r="K367" s="63"/>
      <c r="L367" s="63"/>
      <c r="M367" s="63"/>
      <c r="N367" s="63"/>
      <c r="O367" s="63"/>
      <c r="P367" s="63"/>
      <c r="Q367" s="43">
        <f>J367*MasterData!$B$2 + K367*MasterData!$B$3 + L367*MasterData!$B$4 +M367*MasterData!$B$5+N367*MasterData!$B$6+O367*MasterData!$B$7+P367</f>
        <v>0</v>
      </c>
      <c r="R367" s="43"/>
      <c r="S367" s="43"/>
      <c r="T367" s="43"/>
      <c r="U367" s="43"/>
      <c r="V367" s="80"/>
      <c r="W367" s="80"/>
      <c r="X367" s="80"/>
      <c r="Y367" s="66"/>
      <c r="Z367" s="66"/>
      <c r="AA367" s="66"/>
      <c r="AB367" s="47">
        <f t="shared" si="2"/>
        <v>0</v>
      </c>
      <c r="AC367" s="66"/>
      <c r="AD367" s="66"/>
      <c r="AE367" s="66"/>
      <c r="AF367" s="66"/>
      <c r="AG367" s="66"/>
    </row>
    <row r="368" ht="15.75" customHeight="1">
      <c r="A368" s="43"/>
      <c r="B368" s="68"/>
      <c r="C368" s="68"/>
      <c r="D368" s="43"/>
      <c r="E368" s="43"/>
      <c r="F368" s="43"/>
      <c r="G368" s="43"/>
      <c r="H368" s="43"/>
      <c r="I368" s="79"/>
      <c r="J368" s="63"/>
      <c r="K368" s="63"/>
      <c r="L368" s="63"/>
      <c r="M368" s="63"/>
      <c r="N368" s="63"/>
      <c r="O368" s="63"/>
      <c r="P368" s="63"/>
      <c r="Q368" s="43">
        <f>J368*MasterData!$B$2 + K368*MasterData!$B$3 + L368*MasterData!$B$4 +M368*MasterData!$B$5+N368*MasterData!$B$6+O368*MasterData!$B$7+P368</f>
        <v>0</v>
      </c>
      <c r="R368" s="43"/>
      <c r="S368" s="43"/>
      <c r="T368" s="43"/>
      <c r="U368" s="43"/>
      <c r="V368" s="80"/>
      <c r="W368" s="80"/>
      <c r="X368" s="80"/>
      <c r="Y368" s="66"/>
      <c r="Z368" s="66"/>
      <c r="AA368" s="66"/>
      <c r="AB368" s="47">
        <f t="shared" si="2"/>
        <v>0</v>
      </c>
      <c r="AC368" s="66"/>
      <c r="AD368" s="66"/>
      <c r="AE368" s="66"/>
      <c r="AF368" s="66"/>
      <c r="AG368" s="66"/>
    </row>
    <row r="369" ht="15.75" customHeight="1">
      <c r="A369" s="43"/>
      <c r="B369" s="68"/>
      <c r="C369" s="68"/>
      <c r="D369" s="43"/>
      <c r="E369" s="43"/>
      <c r="F369" s="43"/>
      <c r="G369" s="43"/>
      <c r="H369" s="43"/>
      <c r="I369" s="79"/>
      <c r="J369" s="63"/>
      <c r="K369" s="63"/>
      <c r="L369" s="63"/>
      <c r="M369" s="63"/>
      <c r="N369" s="63"/>
      <c r="O369" s="63"/>
      <c r="P369" s="63"/>
      <c r="Q369" s="43">
        <f>J369*MasterData!$B$2 + K369*MasterData!$B$3 + L369*MasterData!$B$4 +M369*MasterData!$B$5+N369*MasterData!$B$6+O369*MasterData!$B$7+P369</f>
        <v>0</v>
      </c>
      <c r="R369" s="43"/>
      <c r="S369" s="43"/>
      <c r="T369" s="43"/>
      <c r="U369" s="43"/>
      <c r="V369" s="80"/>
      <c r="W369" s="80"/>
      <c r="X369" s="80"/>
      <c r="Y369" s="66"/>
      <c r="Z369" s="66"/>
      <c r="AA369" s="66"/>
      <c r="AB369" s="47">
        <f t="shared" si="2"/>
        <v>0</v>
      </c>
      <c r="AC369" s="66"/>
      <c r="AD369" s="66"/>
      <c r="AE369" s="66"/>
      <c r="AF369" s="66"/>
      <c r="AG369" s="66"/>
    </row>
    <row r="370" ht="15.75" customHeight="1">
      <c r="A370" s="43"/>
      <c r="B370" s="68"/>
      <c r="C370" s="68"/>
      <c r="D370" s="43"/>
      <c r="E370" s="43"/>
      <c r="F370" s="43"/>
      <c r="G370" s="43"/>
      <c r="H370" s="43"/>
      <c r="I370" s="79"/>
      <c r="J370" s="63"/>
      <c r="K370" s="63"/>
      <c r="L370" s="63"/>
      <c r="M370" s="63"/>
      <c r="N370" s="63"/>
      <c r="O370" s="63"/>
      <c r="P370" s="63"/>
      <c r="Q370" s="43">
        <f>J370*MasterData!$B$2 + K370*MasterData!$B$3 + L370*MasterData!$B$4 +M370*MasterData!$B$5+N370*MasterData!$B$6+O370*MasterData!$B$7+P370</f>
        <v>0</v>
      </c>
      <c r="R370" s="43"/>
      <c r="S370" s="43"/>
      <c r="T370" s="43"/>
      <c r="U370" s="43"/>
      <c r="V370" s="80"/>
      <c r="W370" s="80"/>
      <c r="X370" s="80"/>
      <c r="Y370" s="66"/>
      <c r="Z370" s="66"/>
      <c r="AA370" s="66"/>
      <c r="AB370" s="47">
        <f t="shared" si="2"/>
        <v>0</v>
      </c>
      <c r="AC370" s="66"/>
      <c r="AD370" s="66"/>
      <c r="AE370" s="66"/>
      <c r="AF370" s="66"/>
      <c r="AG370" s="66"/>
    </row>
    <row r="371" ht="15.75" customHeight="1">
      <c r="A371" s="43"/>
      <c r="B371" s="68"/>
      <c r="C371" s="68"/>
      <c r="D371" s="43"/>
      <c r="E371" s="43"/>
      <c r="F371" s="43"/>
      <c r="G371" s="43"/>
      <c r="H371" s="43"/>
      <c r="I371" s="79"/>
      <c r="J371" s="63"/>
      <c r="K371" s="63"/>
      <c r="L371" s="63"/>
      <c r="M371" s="63"/>
      <c r="N371" s="63"/>
      <c r="O371" s="63"/>
      <c r="P371" s="63"/>
      <c r="Q371" s="43">
        <f>J371*MasterData!$B$2 + K371*MasterData!$B$3 + L371*MasterData!$B$4 +M371*MasterData!$B$5+N371*MasterData!$B$6+O371*MasterData!$B$7+P371</f>
        <v>0</v>
      </c>
      <c r="R371" s="43"/>
      <c r="S371" s="43"/>
      <c r="T371" s="43"/>
      <c r="U371" s="43"/>
      <c r="V371" s="80"/>
      <c r="W371" s="80"/>
      <c r="X371" s="80"/>
      <c r="Y371" s="66"/>
      <c r="Z371" s="66"/>
      <c r="AA371" s="66"/>
      <c r="AB371" s="47">
        <f t="shared" si="2"/>
        <v>0</v>
      </c>
      <c r="AC371" s="66"/>
      <c r="AD371" s="66"/>
      <c r="AE371" s="66"/>
      <c r="AF371" s="66"/>
      <c r="AG371" s="66"/>
    </row>
    <row r="372" ht="15.75" customHeight="1">
      <c r="A372" s="43"/>
      <c r="B372" s="68"/>
      <c r="C372" s="68"/>
      <c r="D372" s="43"/>
      <c r="E372" s="43"/>
      <c r="F372" s="43"/>
      <c r="G372" s="43"/>
      <c r="H372" s="43"/>
      <c r="I372" s="79"/>
      <c r="J372" s="63"/>
      <c r="K372" s="63"/>
      <c r="L372" s="63"/>
      <c r="M372" s="63"/>
      <c r="N372" s="63"/>
      <c r="O372" s="63"/>
      <c r="P372" s="63"/>
      <c r="Q372" s="43">
        <f>J372*MasterData!$B$2 + K372*MasterData!$B$3 + L372*MasterData!$B$4 +M372*MasterData!$B$5+N372*MasterData!$B$6+O372*MasterData!$B$7+P372</f>
        <v>0</v>
      </c>
      <c r="R372" s="43"/>
      <c r="S372" s="43"/>
      <c r="T372" s="43"/>
      <c r="U372" s="43"/>
      <c r="V372" s="80"/>
      <c r="W372" s="80"/>
      <c r="X372" s="80"/>
      <c r="Y372" s="66"/>
      <c r="Z372" s="66"/>
      <c r="AA372" s="66"/>
      <c r="AB372" s="47">
        <f t="shared" si="2"/>
        <v>0</v>
      </c>
      <c r="AC372" s="66"/>
      <c r="AD372" s="66"/>
      <c r="AE372" s="66"/>
      <c r="AF372" s="66"/>
      <c r="AG372" s="66"/>
    </row>
    <row r="373" ht="15.75" customHeight="1">
      <c r="A373" s="43"/>
      <c r="B373" s="68"/>
      <c r="C373" s="68"/>
      <c r="D373" s="43"/>
      <c r="E373" s="43"/>
      <c r="F373" s="43"/>
      <c r="G373" s="43"/>
      <c r="H373" s="43"/>
      <c r="I373" s="79"/>
      <c r="J373" s="63"/>
      <c r="K373" s="63"/>
      <c r="L373" s="63"/>
      <c r="M373" s="63"/>
      <c r="N373" s="63"/>
      <c r="O373" s="63"/>
      <c r="P373" s="63"/>
      <c r="Q373" s="43">
        <f>J373*MasterData!$B$2 + K373*MasterData!$B$3 + L373*MasterData!$B$4 +M373*MasterData!$B$5+N373*MasterData!$B$6+O373*MasterData!$B$7+P373</f>
        <v>0</v>
      </c>
      <c r="R373" s="43"/>
      <c r="S373" s="43"/>
      <c r="T373" s="43"/>
      <c r="U373" s="43"/>
      <c r="V373" s="80"/>
      <c r="W373" s="80"/>
      <c r="X373" s="80"/>
      <c r="Y373" s="66"/>
      <c r="Z373" s="66"/>
      <c r="AA373" s="66"/>
      <c r="AB373" s="47">
        <f t="shared" si="2"/>
        <v>0</v>
      </c>
      <c r="AC373" s="66"/>
      <c r="AD373" s="66"/>
      <c r="AE373" s="66"/>
      <c r="AF373" s="66"/>
      <c r="AG373" s="66"/>
    </row>
    <row r="374" ht="15.75" customHeight="1">
      <c r="A374" s="43"/>
      <c r="B374" s="68"/>
      <c r="C374" s="68"/>
      <c r="D374" s="43"/>
      <c r="E374" s="43"/>
      <c r="F374" s="43"/>
      <c r="G374" s="43"/>
      <c r="H374" s="43"/>
      <c r="I374" s="79"/>
      <c r="J374" s="63"/>
      <c r="K374" s="63"/>
      <c r="L374" s="63"/>
      <c r="M374" s="63"/>
      <c r="N374" s="63"/>
      <c r="O374" s="63"/>
      <c r="P374" s="63"/>
      <c r="Q374" s="43">
        <f>J374*MasterData!$B$2 + K374*MasterData!$B$3 + L374*MasterData!$B$4 +M374*MasterData!$B$5+N374*MasterData!$B$6+O374*MasterData!$B$7+P374</f>
        <v>0</v>
      </c>
      <c r="R374" s="43"/>
      <c r="S374" s="43"/>
      <c r="T374" s="43"/>
      <c r="U374" s="43"/>
      <c r="V374" s="80"/>
      <c r="W374" s="80"/>
      <c r="X374" s="80"/>
      <c r="Y374" s="66"/>
      <c r="Z374" s="66"/>
      <c r="AA374" s="66"/>
      <c r="AB374" s="47">
        <f t="shared" si="2"/>
        <v>0</v>
      </c>
      <c r="AC374" s="66"/>
      <c r="AD374" s="66"/>
      <c r="AE374" s="66"/>
      <c r="AF374" s="66"/>
      <c r="AG374" s="66"/>
    </row>
    <row r="375" ht="15.75" customHeight="1">
      <c r="A375" s="43"/>
      <c r="B375" s="68"/>
      <c r="C375" s="68"/>
      <c r="D375" s="43"/>
      <c r="E375" s="43"/>
      <c r="F375" s="43"/>
      <c r="G375" s="43"/>
      <c r="H375" s="43"/>
      <c r="I375" s="79"/>
      <c r="J375" s="63"/>
      <c r="K375" s="63"/>
      <c r="L375" s="63"/>
      <c r="M375" s="63"/>
      <c r="N375" s="63"/>
      <c r="O375" s="63"/>
      <c r="P375" s="63"/>
      <c r="Q375" s="43">
        <f>J375*MasterData!$B$2 + K375*MasterData!$B$3 + L375*MasterData!$B$4 +M375*MasterData!$B$5+N375*MasterData!$B$6+O375*MasterData!$B$7+P375</f>
        <v>0</v>
      </c>
      <c r="R375" s="43"/>
      <c r="S375" s="43"/>
      <c r="T375" s="43"/>
      <c r="U375" s="43"/>
      <c r="V375" s="80"/>
      <c r="W375" s="80"/>
      <c r="X375" s="80"/>
      <c r="Y375" s="66"/>
      <c r="Z375" s="66"/>
      <c r="AA375" s="66"/>
      <c r="AB375" s="47">
        <f t="shared" si="2"/>
        <v>0</v>
      </c>
      <c r="AC375" s="66"/>
      <c r="AD375" s="66"/>
      <c r="AE375" s="66"/>
      <c r="AF375" s="66"/>
      <c r="AG375" s="66"/>
    </row>
    <row r="376" ht="15.75" customHeight="1">
      <c r="A376" s="43"/>
      <c r="B376" s="68"/>
      <c r="C376" s="68"/>
      <c r="D376" s="43"/>
      <c r="E376" s="43"/>
      <c r="F376" s="43"/>
      <c r="G376" s="43"/>
      <c r="H376" s="43"/>
      <c r="I376" s="79"/>
      <c r="J376" s="63"/>
      <c r="K376" s="63"/>
      <c r="L376" s="63"/>
      <c r="M376" s="63"/>
      <c r="N376" s="63"/>
      <c r="O376" s="63"/>
      <c r="P376" s="63"/>
      <c r="Q376" s="43">
        <f>J376*MasterData!$B$2 + K376*MasterData!$B$3 + L376*MasterData!$B$4 +M376*MasterData!$B$5+N376*MasterData!$B$6+O376*MasterData!$B$7+P376</f>
        <v>0</v>
      </c>
      <c r="R376" s="43"/>
      <c r="S376" s="43"/>
      <c r="T376" s="43"/>
      <c r="U376" s="43"/>
      <c r="V376" s="80"/>
      <c r="W376" s="80"/>
      <c r="X376" s="80"/>
      <c r="Y376" s="66"/>
      <c r="Z376" s="66"/>
      <c r="AA376" s="66"/>
      <c r="AB376" s="47">
        <f t="shared" si="2"/>
        <v>0</v>
      </c>
      <c r="AC376" s="66"/>
      <c r="AD376" s="66"/>
      <c r="AE376" s="66"/>
      <c r="AF376" s="66"/>
      <c r="AG376" s="66"/>
    </row>
    <row r="377" ht="15.75" customHeight="1">
      <c r="A377" s="43"/>
      <c r="B377" s="68"/>
      <c r="C377" s="68"/>
      <c r="D377" s="43"/>
      <c r="E377" s="43"/>
      <c r="F377" s="43"/>
      <c r="G377" s="43"/>
      <c r="H377" s="43"/>
      <c r="I377" s="79"/>
      <c r="J377" s="63"/>
      <c r="K377" s="63"/>
      <c r="L377" s="63"/>
      <c r="M377" s="63"/>
      <c r="N377" s="63"/>
      <c r="O377" s="63"/>
      <c r="P377" s="63"/>
      <c r="Q377" s="43">
        <f>J377*MasterData!$B$2 + K377*MasterData!$B$3 + L377*MasterData!$B$4 +M377*MasterData!$B$5+N377*MasterData!$B$6+O377*MasterData!$B$7+P377</f>
        <v>0</v>
      </c>
      <c r="R377" s="43"/>
      <c r="S377" s="43"/>
      <c r="T377" s="43"/>
      <c r="U377" s="43"/>
      <c r="V377" s="80"/>
      <c r="W377" s="80"/>
      <c r="X377" s="80"/>
      <c r="Y377" s="66"/>
      <c r="Z377" s="66"/>
      <c r="AA377" s="66"/>
      <c r="AB377" s="47">
        <f t="shared" si="2"/>
        <v>0</v>
      </c>
      <c r="AC377" s="66"/>
      <c r="AD377" s="66"/>
      <c r="AE377" s="66"/>
      <c r="AF377" s="66"/>
      <c r="AG377" s="66"/>
    </row>
    <row r="378" ht="15.75" customHeight="1">
      <c r="A378" s="43"/>
      <c r="B378" s="68"/>
      <c r="C378" s="68"/>
      <c r="D378" s="43"/>
      <c r="E378" s="43"/>
      <c r="F378" s="43"/>
      <c r="G378" s="43"/>
      <c r="H378" s="43"/>
      <c r="I378" s="79"/>
      <c r="J378" s="63"/>
      <c r="K378" s="63"/>
      <c r="L378" s="63"/>
      <c r="M378" s="63"/>
      <c r="N378" s="63"/>
      <c r="O378" s="63"/>
      <c r="P378" s="63"/>
      <c r="Q378" s="43">
        <f>J378*MasterData!$B$2 + K378*MasterData!$B$3 + L378*MasterData!$B$4 +M378*MasterData!$B$5+N378*MasterData!$B$6+O378*MasterData!$B$7+P378</f>
        <v>0</v>
      </c>
      <c r="R378" s="43"/>
      <c r="S378" s="43"/>
      <c r="T378" s="43"/>
      <c r="U378" s="43"/>
      <c r="V378" s="80"/>
      <c r="W378" s="80"/>
      <c r="X378" s="80"/>
      <c r="Y378" s="66"/>
      <c r="Z378" s="66"/>
      <c r="AA378" s="66"/>
      <c r="AB378" s="47">
        <f t="shared" si="2"/>
        <v>0</v>
      </c>
      <c r="AC378" s="66"/>
      <c r="AD378" s="66"/>
      <c r="AE378" s="66"/>
      <c r="AF378" s="66"/>
      <c r="AG378" s="66"/>
    </row>
    <row r="379" ht="15.75" customHeight="1">
      <c r="A379" s="43"/>
      <c r="B379" s="68"/>
      <c r="C379" s="68"/>
      <c r="D379" s="43"/>
      <c r="E379" s="43"/>
      <c r="F379" s="43"/>
      <c r="G379" s="43"/>
      <c r="H379" s="43"/>
      <c r="I379" s="79"/>
      <c r="J379" s="63"/>
      <c r="K379" s="63"/>
      <c r="L379" s="63"/>
      <c r="M379" s="63"/>
      <c r="N379" s="63"/>
      <c r="O379" s="63"/>
      <c r="P379" s="63"/>
      <c r="Q379" s="43">
        <f>J379*MasterData!$B$2 + K379*MasterData!$B$3 + L379*MasterData!$B$4 +M379*MasterData!$B$5+N379*MasterData!$B$6+O379*MasterData!$B$7+P379</f>
        <v>0</v>
      </c>
      <c r="R379" s="43"/>
      <c r="S379" s="43"/>
      <c r="T379" s="43"/>
      <c r="U379" s="43"/>
      <c r="V379" s="80"/>
      <c r="W379" s="80"/>
      <c r="X379" s="80"/>
      <c r="Y379" s="66"/>
      <c r="Z379" s="66"/>
      <c r="AA379" s="66"/>
      <c r="AB379" s="47">
        <f t="shared" si="2"/>
        <v>0</v>
      </c>
      <c r="AC379" s="66"/>
      <c r="AD379" s="66"/>
      <c r="AE379" s="66"/>
      <c r="AF379" s="66"/>
      <c r="AG379" s="66"/>
    </row>
    <row r="380" ht="15.75" customHeight="1">
      <c r="A380" s="43"/>
      <c r="B380" s="68"/>
      <c r="C380" s="68"/>
      <c r="D380" s="43"/>
      <c r="E380" s="43"/>
      <c r="F380" s="43"/>
      <c r="G380" s="43"/>
      <c r="H380" s="43"/>
      <c r="I380" s="79"/>
      <c r="J380" s="63"/>
      <c r="K380" s="63"/>
      <c r="L380" s="63"/>
      <c r="M380" s="63"/>
      <c r="N380" s="63"/>
      <c r="O380" s="63"/>
      <c r="P380" s="63"/>
      <c r="Q380" s="43">
        <f>J380*MasterData!$B$2 + K380*MasterData!$B$3 + L380*MasterData!$B$4 +M380*MasterData!$B$5+N380*MasterData!$B$6+O380*MasterData!$B$7+P380</f>
        <v>0</v>
      </c>
      <c r="R380" s="43"/>
      <c r="S380" s="43"/>
      <c r="T380" s="43"/>
      <c r="U380" s="43"/>
      <c r="V380" s="80"/>
      <c r="W380" s="80"/>
      <c r="X380" s="80"/>
      <c r="Y380" s="66"/>
      <c r="Z380" s="66"/>
      <c r="AA380" s="66"/>
      <c r="AB380" s="47">
        <f t="shared" si="2"/>
        <v>0</v>
      </c>
      <c r="AC380" s="66"/>
      <c r="AD380" s="66"/>
      <c r="AE380" s="66"/>
      <c r="AF380" s="66"/>
      <c r="AG380" s="66"/>
    </row>
    <row r="381" ht="15.75" customHeight="1">
      <c r="A381" s="43"/>
      <c r="B381" s="68"/>
      <c r="C381" s="68"/>
      <c r="D381" s="43"/>
      <c r="E381" s="43"/>
      <c r="F381" s="43"/>
      <c r="G381" s="43"/>
      <c r="H381" s="43"/>
      <c r="I381" s="79"/>
      <c r="J381" s="63"/>
      <c r="K381" s="63"/>
      <c r="L381" s="63"/>
      <c r="M381" s="63"/>
      <c r="N381" s="63"/>
      <c r="O381" s="63"/>
      <c r="P381" s="63"/>
      <c r="Q381" s="43">
        <f>J381*MasterData!$B$2 + K381*MasterData!$B$3 + L381*MasterData!$B$4 +M381*MasterData!$B$5+N381*MasterData!$B$6+O381*MasterData!$B$7+P381</f>
        <v>0</v>
      </c>
      <c r="R381" s="43"/>
      <c r="S381" s="43"/>
      <c r="T381" s="43"/>
      <c r="U381" s="43"/>
      <c r="V381" s="80"/>
      <c r="W381" s="80"/>
      <c r="X381" s="80"/>
      <c r="Y381" s="66"/>
      <c r="Z381" s="66"/>
      <c r="AA381" s="66"/>
      <c r="AB381" s="47">
        <f t="shared" si="2"/>
        <v>0</v>
      </c>
      <c r="AC381" s="66"/>
      <c r="AD381" s="66"/>
      <c r="AE381" s="66"/>
      <c r="AF381" s="66"/>
      <c r="AG381" s="66"/>
    </row>
    <row r="382" ht="15.75" customHeight="1">
      <c r="A382" s="43"/>
      <c r="B382" s="68"/>
      <c r="C382" s="68"/>
      <c r="D382" s="43"/>
      <c r="E382" s="43"/>
      <c r="F382" s="43"/>
      <c r="G382" s="43"/>
      <c r="H382" s="43"/>
      <c r="I382" s="79"/>
      <c r="J382" s="63"/>
      <c r="K382" s="63"/>
      <c r="L382" s="63"/>
      <c r="M382" s="63"/>
      <c r="N382" s="63"/>
      <c r="O382" s="63"/>
      <c r="P382" s="63"/>
      <c r="Q382" s="43">
        <f>J382*MasterData!$B$2 + K382*MasterData!$B$3 + L382*MasterData!$B$4 +M382*MasterData!$B$5+N382*MasterData!$B$6+O382*MasterData!$B$7+P382</f>
        <v>0</v>
      </c>
      <c r="R382" s="43"/>
      <c r="S382" s="43"/>
      <c r="T382" s="43"/>
      <c r="U382" s="43"/>
      <c r="V382" s="80"/>
      <c r="W382" s="80"/>
      <c r="X382" s="80"/>
      <c r="Y382" s="66"/>
      <c r="Z382" s="66"/>
      <c r="AA382" s="66"/>
      <c r="AB382" s="47">
        <f t="shared" si="2"/>
        <v>0</v>
      </c>
      <c r="AC382" s="66"/>
      <c r="AD382" s="66"/>
      <c r="AE382" s="66"/>
      <c r="AF382" s="66"/>
      <c r="AG382" s="66"/>
    </row>
    <row r="383" ht="15.75" customHeight="1">
      <c r="A383" s="43"/>
      <c r="B383" s="68"/>
      <c r="C383" s="68"/>
      <c r="D383" s="43"/>
      <c r="E383" s="43"/>
      <c r="F383" s="43"/>
      <c r="G383" s="43"/>
      <c r="H383" s="43"/>
      <c r="I383" s="79"/>
      <c r="J383" s="63"/>
      <c r="K383" s="63"/>
      <c r="L383" s="63"/>
      <c r="M383" s="63"/>
      <c r="N383" s="63"/>
      <c r="O383" s="63"/>
      <c r="P383" s="63"/>
      <c r="Q383" s="43">
        <f>J383*MasterData!$B$2 + K383*MasterData!$B$3 + L383*MasterData!$B$4 +M383*MasterData!$B$5+N383*MasterData!$B$6+O383*MasterData!$B$7+P383</f>
        <v>0</v>
      </c>
      <c r="R383" s="43"/>
      <c r="S383" s="43"/>
      <c r="T383" s="43"/>
      <c r="U383" s="43"/>
      <c r="V383" s="80"/>
      <c r="W383" s="80"/>
      <c r="X383" s="80"/>
      <c r="Y383" s="66"/>
      <c r="Z383" s="66"/>
      <c r="AA383" s="66"/>
      <c r="AB383" s="47">
        <f t="shared" si="2"/>
        <v>0</v>
      </c>
      <c r="AC383" s="66"/>
      <c r="AD383" s="66"/>
      <c r="AE383" s="66"/>
      <c r="AF383" s="66"/>
      <c r="AG383" s="66"/>
    </row>
    <row r="384" ht="15.75" customHeight="1">
      <c r="A384" s="43"/>
      <c r="B384" s="68"/>
      <c r="C384" s="68"/>
      <c r="D384" s="43"/>
      <c r="E384" s="43"/>
      <c r="F384" s="43"/>
      <c r="G384" s="43"/>
      <c r="H384" s="43"/>
      <c r="I384" s="79"/>
      <c r="J384" s="63"/>
      <c r="K384" s="63"/>
      <c r="L384" s="63"/>
      <c r="M384" s="63"/>
      <c r="N384" s="63"/>
      <c r="O384" s="63"/>
      <c r="P384" s="63"/>
      <c r="Q384" s="43">
        <f>J384*MasterData!$B$2 + K384*MasterData!$B$3 + L384*MasterData!$B$4 +M384*MasterData!$B$5+N384*MasterData!$B$6+O384*MasterData!$B$7+P384</f>
        <v>0</v>
      </c>
      <c r="R384" s="43"/>
      <c r="S384" s="43"/>
      <c r="T384" s="43"/>
      <c r="U384" s="43"/>
      <c r="V384" s="80"/>
      <c r="W384" s="80"/>
      <c r="X384" s="80"/>
      <c r="Y384" s="66"/>
      <c r="Z384" s="66"/>
      <c r="AA384" s="66"/>
      <c r="AB384" s="47">
        <f t="shared" si="2"/>
        <v>0</v>
      </c>
      <c r="AC384" s="66"/>
      <c r="AD384" s="66"/>
      <c r="AE384" s="66"/>
      <c r="AF384" s="66"/>
      <c r="AG384" s="66"/>
    </row>
    <row r="385" ht="15.75" customHeight="1">
      <c r="A385" s="43"/>
      <c r="B385" s="68"/>
      <c r="C385" s="68"/>
      <c r="D385" s="43"/>
      <c r="E385" s="43"/>
      <c r="F385" s="43"/>
      <c r="G385" s="43"/>
      <c r="H385" s="43"/>
      <c r="I385" s="79"/>
      <c r="J385" s="63"/>
      <c r="K385" s="63"/>
      <c r="L385" s="63"/>
      <c r="M385" s="63"/>
      <c r="N385" s="63"/>
      <c r="O385" s="63"/>
      <c r="P385" s="63"/>
      <c r="Q385" s="43">
        <f>J385*MasterData!$B$2 + K385*MasterData!$B$3 + L385*MasterData!$B$4 +M385*MasterData!$B$5+N385*MasterData!$B$6+O385*MasterData!$B$7+P385</f>
        <v>0</v>
      </c>
      <c r="R385" s="43"/>
      <c r="S385" s="43"/>
      <c r="T385" s="43"/>
      <c r="U385" s="43"/>
      <c r="V385" s="80"/>
      <c r="W385" s="80"/>
      <c r="X385" s="80"/>
      <c r="Y385" s="66"/>
      <c r="Z385" s="66"/>
      <c r="AA385" s="66"/>
      <c r="AB385" s="47">
        <f t="shared" si="2"/>
        <v>0</v>
      </c>
      <c r="AC385" s="66"/>
      <c r="AD385" s="66"/>
      <c r="AE385" s="66"/>
      <c r="AF385" s="66"/>
      <c r="AG385" s="66"/>
    </row>
    <row r="386" ht="15.75" customHeight="1">
      <c r="A386" s="43"/>
      <c r="B386" s="68"/>
      <c r="C386" s="68"/>
      <c r="D386" s="43"/>
      <c r="E386" s="43"/>
      <c r="F386" s="43"/>
      <c r="G386" s="43"/>
      <c r="H386" s="43"/>
      <c r="I386" s="79"/>
      <c r="J386" s="63"/>
      <c r="K386" s="63"/>
      <c r="L386" s="63"/>
      <c r="M386" s="63"/>
      <c r="N386" s="63"/>
      <c r="O386" s="63"/>
      <c r="P386" s="63"/>
      <c r="Q386" s="43">
        <f>J386*MasterData!$B$2 + K386*MasterData!$B$3 + L386*MasterData!$B$4 +M386*MasterData!$B$5+N386*MasterData!$B$6+O386*MasterData!$B$7+P386</f>
        <v>0</v>
      </c>
      <c r="R386" s="43"/>
      <c r="S386" s="43"/>
      <c r="T386" s="43"/>
      <c r="U386" s="43"/>
      <c r="V386" s="80"/>
      <c r="W386" s="80"/>
      <c r="X386" s="80"/>
      <c r="Y386" s="66"/>
      <c r="Z386" s="66"/>
      <c r="AA386" s="66"/>
      <c r="AB386" s="47">
        <f t="shared" si="2"/>
        <v>0</v>
      </c>
      <c r="AC386" s="66"/>
      <c r="AD386" s="66"/>
      <c r="AE386" s="66"/>
      <c r="AF386" s="66"/>
      <c r="AG386" s="66"/>
    </row>
    <row r="387" ht="15.75" customHeight="1">
      <c r="A387" s="43"/>
      <c r="B387" s="68"/>
      <c r="C387" s="68"/>
      <c r="D387" s="43"/>
      <c r="E387" s="43"/>
      <c r="F387" s="43"/>
      <c r="G387" s="43"/>
      <c r="H387" s="43"/>
      <c r="I387" s="79"/>
      <c r="J387" s="63"/>
      <c r="K387" s="63"/>
      <c r="L387" s="63"/>
      <c r="M387" s="63"/>
      <c r="N387" s="63"/>
      <c r="O387" s="63"/>
      <c r="P387" s="63"/>
      <c r="Q387" s="43">
        <f>J387*MasterData!$B$2 + K387*MasterData!$B$3 + L387*MasterData!$B$4 +M387*MasterData!$B$5+N387*MasterData!$B$6+O387*MasterData!$B$7+P387</f>
        <v>0</v>
      </c>
      <c r="R387" s="43"/>
      <c r="S387" s="43"/>
      <c r="T387" s="43"/>
      <c r="U387" s="43"/>
      <c r="V387" s="80"/>
      <c r="W387" s="80"/>
      <c r="X387" s="80"/>
      <c r="Y387" s="66"/>
      <c r="Z387" s="66"/>
      <c r="AA387" s="66"/>
      <c r="AB387" s="47">
        <f t="shared" si="2"/>
        <v>0</v>
      </c>
      <c r="AC387" s="66"/>
      <c r="AD387" s="66"/>
      <c r="AE387" s="66"/>
      <c r="AF387" s="66"/>
      <c r="AG387" s="66"/>
    </row>
    <row r="388" ht="15.75" customHeight="1">
      <c r="A388" s="43"/>
      <c r="B388" s="68"/>
      <c r="C388" s="68"/>
      <c r="D388" s="43"/>
      <c r="E388" s="43"/>
      <c r="F388" s="43"/>
      <c r="G388" s="43"/>
      <c r="H388" s="43"/>
      <c r="I388" s="79"/>
      <c r="J388" s="63"/>
      <c r="K388" s="63"/>
      <c r="L388" s="63"/>
      <c r="M388" s="63"/>
      <c r="N388" s="63"/>
      <c r="O388" s="63"/>
      <c r="P388" s="63"/>
      <c r="Q388" s="43">
        <f>J388*MasterData!$B$2 + K388*MasterData!$B$3 + L388*MasterData!$B$4 +M388*MasterData!$B$5+N388*MasterData!$B$6+O388*MasterData!$B$7+P388</f>
        <v>0</v>
      </c>
      <c r="R388" s="43"/>
      <c r="S388" s="43"/>
      <c r="T388" s="43"/>
      <c r="U388" s="43"/>
      <c r="V388" s="80"/>
      <c r="W388" s="80"/>
      <c r="X388" s="80"/>
      <c r="Y388" s="66"/>
      <c r="Z388" s="66"/>
      <c r="AA388" s="66"/>
      <c r="AB388" s="47">
        <f t="shared" si="2"/>
        <v>0</v>
      </c>
      <c r="AC388" s="66"/>
      <c r="AD388" s="66"/>
      <c r="AE388" s="66"/>
      <c r="AF388" s="66"/>
      <c r="AG388" s="66"/>
    </row>
    <row r="389" ht="15.75" customHeight="1">
      <c r="A389" s="43"/>
      <c r="B389" s="68"/>
      <c r="C389" s="68"/>
      <c r="D389" s="43"/>
      <c r="E389" s="43"/>
      <c r="F389" s="43"/>
      <c r="G389" s="43"/>
      <c r="H389" s="43"/>
      <c r="I389" s="79"/>
      <c r="J389" s="63"/>
      <c r="K389" s="63"/>
      <c r="L389" s="63"/>
      <c r="M389" s="63"/>
      <c r="N389" s="63"/>
      <c r="O389" s="63"/>
      <c r="P389" s="63"/>
      <c r="Q389" s="43">
        <f>J389*MasterData!$B$2 + K389*MasterData!$B$3 + L389*MasterData!$B$4 +M389*MasterData!$B$5+N389*MasterData!$B$6+O389*MasterData!$B$7+P389</f>
        <v>0</v>
      </c>
      <c r="R389" s="43"/>
      <c r="S389" s="43"/>
      <c r="T389" s="43"/>
      <c r="U389" s="43"/>
      <c r="V389" s="80"/>
      <c r="W389" s="80"/>
      <c r="X389" s="80"/>
      <c r="Y389" s="66"/>
      <c r="Z389" s="66"/>
      <c r="AA389" s="66"/>
      <c r="AB389" s="47">
        <f t="shared" si="2"/>
        <v>0</v>
      </c>
      <c r="AC389" s="66"/>
      <c r="AD389" s="66"/>
      <c r="AE389" s="66"/>
      <c r="AF389" s="66"/>
      <c r="AG389" s="66"/>
    </row>
    <row r="390" ht="15.75" customHeight="1">
      <c r="A390" s="43"/>
      <c r="B390" s="68"/>
      <c r="C390" s="68"/>
      <c r="D390" s="43"/>
      <c r="E390" s="43"/>
      <c r="F390" s="43"/>
      <c r="G390" s="43"/>
      <c r="H390" s="43"/>
      <c r="I390" s="79"/>
      <c r="J390" s="63"/>
      <c r="K390" s="63"/>
      <c r="L390" s="63"/>
      <c r="M390" s="63"/>
      <c r="N390" s="63"/>
      <c r="O390" s="63"/>
      <c r="P390" s="63"/>
      <c r="Q390" s="43">
        <f>J390*MasterData!$B$2 + K390*MasterData!$B$3 + L390*MasterData!$B$4 +M390*MasterData!$B$5+N390*MasterData!$B$6+O390*MasterData!$B$7+P390</f>
        <v>0</v>
      </c>
      <c r="R390" s="43"/>
      <c r="S390" s="43"/>
      <c r="T390" s="43"/>
      <c r="U390" s="43"/>
      <c r="V390" s="80"/>
      <c r="W390" s="80"/>
      <c r="X390" s="80"/>
      <c r="Y390" s="66"/>
      <c r="Z390" s="66"/>
      <c r="AA390" s="66"/>
      <c r="AB390" s="47">
        <f t="shared" si="2"/>
        <v>0</v>
      </c>
      <c r="AC390" s="66"/>
      <c r="AD390" s="66"/>
      <c r="AE390" s="66"/>
      <c r="AF390" s="66"/>
      <c r="AG390" s="66"/>
    </row>
    <row r="391" ht="15.75" customHeight="1">
      <c r="A391" s="43"/>
      <c r="B391" s="68"/>
      <c r="C391" s="68"/>
      <c r="D391" s="43"/>
      <c r="E391" s="43"/>
      <c r="F391" s="43"/>
      <c r="G391" s="43"/>
      <c r="H391" s="43"/>
      <c r="I391" s="79"/>
      <c r="J391" s="63"/>
      <c r="K391" s="63"/>
      <c r="L391" s="63"/>
      <c r="M391" s="63"/>
      <c r="N391" s="63"/>
      <c r="O391" s="63"/>
      <c r="P391" s="63"/>
      <c r="Q391" s="43">
        <f>J391*MasterData!$B$2 + K391*MasterData!$B$3 + L391*MasterData!$B$4 +M391*MasterData!$B$5+N391*MasterData!$B$6+O391*MasterData!$B$7+P391</f>
        <v>0</v>
      </c>
      <c r="R391" s="43"/>
      <c r="S391" s="43"/>
      <c r="T391" s="43"/>
      <c r="U391" s="43"/>
      <c r="V391" s="80"/>
      <c r="W391" s="80"/>
      <c r="X391" s="80"/>
      <c r="Y391" s="66"/>
      <c r="Z391" s="66"/>
      <c r="AA391" s="66"/>
      <c r="AB391" s="47">
        <f t="shared" si="2"/>
        <v>0</v>
      </c>
      <c r="AC391" s="66"/>
      <c r="AD391" s="66"/>
      <c r="AE391" s="66"/>
      <c r="AF391" s="66"/>
      <c r="AG391" s="66"/>
    </row>
    <row r="392" ht="15.75" customHeight="1">
      <c r="A392" s="43"/>
      <c r="B392" s="68"/>
      <c r="C392" s="68"/>
      <c r="D392" s="43"/>
      <c r="E392" s="43"/>
      <c r="F392" s="43"/>
      <c r="G392" s="43"/>
      <c r="H392" s="43"/>
      <c r="I392" s="79"/>
      <c r="J392" s="63"/>
      <c r="K392" s="63"/>
      <c r="L392" s="63"/>
      <c r="M392" s="63"/>
      <c r="N392" s="63"/>
      <c r="O392" s="63"/>
      <c r="P392" s="63"/>
      <c r="Q392" s="43">
        <f>J392*MasterData!$B$2 + K392*MasterData!$B$3 + L392*MasterData!$B$4 +M392*MasterData!$B$5+N392*MasterData!$B$6+O392*MasterData!$B$7+P392</f>
        <v>0</v>
      </c>
      <c r="R392" s="43"/>
      <c r="S392" s="43"/>
      <c r="T392" s="43"/>
      <c r="U392" s="43"/>
      <c r="V392" s="80"/>
      <c r="W392" s="80"/>
      <c r="X392" s="80"/>
      <c r="Y392" s="66"/>
      <c r="Z392" s="66"/>
      <c r="AA392" s="66"/>
      <c r="AB392" s="47">
        <f t="shared" si="2"/>
        <v>0</v>
      </c>
      <c r="AC392" s="66"/>
      <c r="AD392" s="66"/>
      <c r="AE392" s="66"/>
      <c r="AF392" s="66"/>
      <c r="AG392" s="66"/>
    </row>
    <row r="393" ht="15.75" customHeight="1">
      <c r="A393" s="43"/>
      <c r="B393" s="68"/>
      <c r="C393" s="68"/>
      <c r="D393" s="43"/>
      <c r="E393" s="43"/>
      <c r="F393" s="43"/>
      <c r="G393" s="43"/>
      <c r="H393" s="43"/>
      <c r="I393" s="79"/>
      <c r="J393" s="63"/>
      <c r="K393" s="63"/>
      <c r="L393" s="63"/>
      <c r="M393" s="63"/>
      <c r="N393" s="63"/>
      <c r="O393" s="63"/>
      <c r="P393" s="63"/>
      <c r="Q393" s="43">
        <f>J393*MasterData!$B$2 + K393*MasterData!$B$3 + L393*MasterData!$B$4 +M393*MasterData!$B$5+N393*MasterData!$B$6+O393*MasterData!$B$7+P393</f>
        <v>0</v>
      </c>
      <c r="R393" s="43"/>
      <c r="S393" s="43"/>
      <c r="T393" s="43"/>
      <c r="U393" s="43"/>
      <c r="V393" s="80"/>
      <c r="W393" s="80"/>
      <c r="X393" s="80"/>
      <c r="Y393" s="66"/>
      <c r="Z393" s="66"/>
      <c r="AA393" s="66"/>
      <c r="AB393" s="47">
        <f t="shared" si="2"/>
        <v>0</v>
      </c>
      <c r="AC393" s="66"/>
      <c r="AD393" s="66"/>
      <c r="AE393" s="66"/>
      <c r="AF393" s="66"/>
      <c r="AG393" s="66"/>
    </row>
    <row r="394" ht="15.75" customHeight="1">
      <c r="A394" s="43"/>
      <c r="B394" s="68"/>
      <c r="C394" s="68"/>
      <c r="D394" s="43"/>
      <c r="E394" s="43"/>
      <c r="F394" s="43"/>
      <c r="G394" s="43"/>
      <c r="H394" s="43"/>
      <c r="I394" s="79"/>
      <c r="J394" s="63"/>
      <c r="K394" s="63"/>
      <c r="L394" s="63"/>
      <c r="M394" s="63"/>
      <c r="N394" s="63"/>
      <c r="O394" s="63"/>
      <c r="P394" s="63"/>
      <c r="Q394" s="43">
        <f>J394*MasterData!$B$2 + K394*MasterData!$B$3 + L394*MasterData!$B$4 +M394*MasterData!$B$5+N394*MasterData!$B$6+O394*MasterData!$B$7+P394</f>
        <v>0</v>
      </c>
      <c r="R394" s="43"/>
      <c r="S394" s="43"/>
      <c r="T394" s="43"/>
      <c r="U394" s="43"/>
      <c r="V394" s="80"/>
      <c r="W394" s="80"/>
      <c r="X394" s="80"/>
      <c r="Y394" s="66"/>
      <c r="Z394" s="66"/>
      <c r="AA394" s="66"/>
      <c r="AB394" s="47">
        <f t="shared" si="2"/>
        <v>0</v>
      </c>
      <c r="AC394" s="66"/>
      <c r="AD394" s="66"/>
      <c r="AE394" s="66"/>
      <c r="AF394" s="66"/>
      <c r="AG394" s="66"/>
    </row>
    <row r="395" ht="15.75" customHeight="1">
      <c r="A395" s="43"/>
      <c r="B395" s="68"/>
      <c r="C395" s="68"/>
      <c r="D395" s="43"/>
      <c r="E395" s="43"/>
      <c r="F395" s="43"/>
      <c r="G395" s="43"/>
      <c r="H395" s="43"/>
      <c r="I395" s="79"/>
      <c r="J395" s="63"/>
      <c r="K395" s="63"/>
      <c r="L395" s="63"/>
      <c r="M395" s="63"/>
      <c r="N395" s="63"/>
      <c r="O395" s="63"/>
      <c r="P395" s="63"/>
      <c r="Q395" s="43">
        <f>J395*MasterData!$B$2 + K395*MasterData!$B$3 + L395*MasterData!$B$4 +M395*MasterData!$B$5+N395*MasterData!$B$6+O395*MasterData!$B$7+P395</f>
        <v>0</v>
      </c>
      <c r="R395" s="43"/>
      <c r="S395" s="43"/>
      <c r="T395" s="43"/>
      <c r="U395" s="43"/>
      <c r="V395" s="80"/>
      <c r="W395" s="80"/>
      <c r="X395" s="80"/>
      <c r="Y395" s="66"/>
      <c r="Z395" s="66"/>
      <c r="AA395" s="66"/>
      <c r="AB395" s="47">
        <f t="shared" si="2"/>
        <v>0</v>
      </c>
      <c r="AC395" s="66"/>
      <c r="AD395" s="66"/>
      <c r="AE395" s="66"/>
      <c r="AF395" s="66"/>
      <c r="AG395" s="66"/>
    </row>
    <row r="396" ht="15.75" customHeight="1">
      <c r="A396" s="43"/>
      <c r="B396" s="68"/>
      <c r="C396" s="68"/>
      <c r="D396" s="43"/>
      <c r="E396" s="43"/>
      <c r="F396" s="43"/>
      <c r="G396" s="43"/>
      <c r="H396" s="43"/>
      <c r="I396" s="79"/>
      <c r="J396" s="63"/>
      <c r="K396" s="63"/>
      <c r="L396" s="63"/>
      <c r="M396" s="63"/>
      <c r="N396" s="63"/>
      <c r="O396" s="63"/>
      <c r="P396" s="63"/>
      <c r="Q396" s="43">
        <f>J396*MasterData!$B$2 + K396*MasterData!$B$3 + L396*MasterData!$B$4 +M396*MasterData!$B$5+N396*MasterData!$B$6+O396*MasterData!$B$7+P396</f>
        <v>0</v>
      </c>
      <c r="R396" s="43"/>
      <c r="S396" s="43"/>
      <c r="T396" s="43"/>
      <c r="U396" s="43"/>
      <c r="V396" s="80"/>
      <c r="W396" s="80"/>
      <c r="X396" s="80"/>
      <c r="Y396" s="66"/>
      <c r="Z396" s="66"/>
      <c r="AA396" s="66"/>
      <c r="AB396" s="47">
        <f t="shared" si="2"/>
        <v>0</v>
      </c>
      <c r="AC396" s="66"/>
      <c r="AD396" s="66"/>
      <c r="AE396" s="66"/>
      <c r="AF396" s="66"/>
      <c r="AG396" s="66"/>
    </row>
    <row r="397" ht="15.75" customHeight="1">
      <c r="A397" s="43"/>
      <c r="B397" s="68"/>
      <c r="C397" s="68"/>
      <c r="D397" s="43"/>
      <c r="E397" s="43"/>
      <c r="F397" s="43"/>
      <c r="G397" s="43"/>
      <c r="H397" s="43"/>
      <c r="I397" s="79"/>
      <c r="J397" s="63"/>
      <c r="K397" s="63"/>
      <c r="L397" s="63"/>
      <c r="M397" s="63"/>
      <c r="N397" s="63"/>
      <c r="O397" s="63"/>
      <c r="P397" s="63"/>
      <c r="Q397" s="43">
        <f>J397*MasterData!$B$2 + K397*MasterData!$B$3 + L397*MasterData!$B$4 +M397*MasterData!$B$5+N397*MasterData!$B$6+O397*MasterData!$B$7+P397</f>
        <v>0</v>
      </c>
      <c r="R397" s="43"/>
      <c r="S397" s="43"/>
      <c r="T397" s="43"/>
      <c r="U397" s="43"/>
      <c r="V397" s="80"/>
      <c r="W397" s="80"/>
      <c r="X397" s="80"/>
      <c r="Y397" s="66"/>
      <c r="Z397" s="66"/>
      <c r="AA397" s="66"/>
      <c r="AB397" s="47">
        <f t="shared" si="2"/>
        <v>0</v>
      </c>
      <c r="AC397" s="66"/>
      <c r="AD397" s="66"/>
      <c r="AE397" s="66"/>
      <c r="AF397" s="66"/>
      <c r="AG397" s="66"/>
    </row>
    <row r="398" ht="15.75" customHeight="1">
      <c r="A398" s="43"/>
      <c r="B398" s="68"/>
      <c r="C398" s="68"/>
      <c r="D398" s="43"/>
      <c r="E398" s="43"/>
      <c r="F398" s="43"/>
      <c r="G398" s="43"/>
      <c r="H398" s="43"/>
      <c r="I398" s="79"/>
      <c r="J398" s="63"/>
      <c r="K398" s="63"/>
      <c r="L398" s="63"/>
      <c r="M398" s="63"/>
      <c r="N398" s="63"/>
      <c r="O398" s="63"/>
      <c r="P398" s="63"/>
      <c r="Q398" s="43">
        <f>J398*MasterData!$B$2 + K398*MasterData!$B$3 + L398*MasterData!$B$4 +M398*MasterData!$B$5+N398*MasterData!$B$6+O398*MasterData!$B$7+P398</f>
        <v>0</v>
      </c>
      <c r="R398" s="43"/>
      <c r="S398" s="43"/>
      <c r="T398" s="43"/>
      <c r="U398" s="43"/>
      <c r="V398" s="80"/>
      <c r="W398" s="80"/>
      <c r="X398" s="80"/>
      <c r="Y398" s="66"/>
      <c r="Z398" s="66"/>
      <c r="AA398" s="66"/>
      <c r="AB398" s="47">
        <f t="shared" si="2"/>
        <v>0</v>
      </c>
      <c r="AC398" s="66"/>
      <c r="AD398" s="66"/>
      <c r="AE398" s="66"/>
      <c r="AF398" s="66"/>
      <c r="AG398" s="66"/>
    </row>
    <row r="399" ht="15.75" customHeight="1">
      <c r="A399" s="43"/>
      <c r="B399" s="68"/>
      <c r="C399" s="68"/>
      <c r="D399" s="43"/>
      <c r="E399" s="43"/>
      <c r="F399" s="43"/>
      <c r="G399" s="43"/>
      <c r="H399" s="43"/>
      <c r="I399" s="79"/>
      <c r="J399" s="63"/>
      <c r="K399" s="63"/>
      <c r="L399" s="63"/>
      <c r="M399" s="63"/>
      <c r="N399" s="63"/>
      <c r="O399" s="63"/>
      <c r="P399" s="63"/>
      <c r="Q399" s="43">
        <f>J399*MasterData!$B$2 + K399*MasterData!$B$3 + L399*MasterData!$B$4 +M399*MasterData!$B$5+N399*MasterData!$B$6+O399*MasterData!$B$7+P399</f>
        <v>0</v>
      </c>
      <c r="R399" s="43"/>
      <c r="S399" s="43"/>
      <c r="T399" s="43"/>
      <c r="U399" s="43"/>
      <c r="V399" s="80"/>
      <c r="W399" s="80"/>
      <c r="X399" s="80"/>
      <c r="Y399" s="66"/>
      <c r="Z399" s="66"/>
      <c r="AA399" s="66"/>
      <c r="AB399" s="47">
        <f t="shared" si="2"/>
        <v>0</v>
      </c>
      <c r="AC399" s="66"/>
      <c r="AD399" s="66"/>
      <c r="AE399" s="66"/>
      <c r="AF399" s="66"/>
      <c r="AG399" s="66"/>
    </row>
    <row r="400" ht="15.75" customHeight="1">
      <c r="A400" s="43"/>
      <c r="B400" s="68"/>
      <c r="C400" s="68"/>
      <c r="D400" s="43"/>
      <c r="E400" s="43"/>
      <c r="F400" s="43"/>
      <c r="G400" s="43"/>
      <c r="H400" s="43"/>
      <c r="I400" s="79"/>
      <c r="J400" s="63"/>
      <c r="K400" s="63"/>
      <c r="L400" s="63"/>
      <c r="M400" s="63"/>
      <c r="N400" s="63"/>
      <c r="O400" s="63"/>
      <c r="P400" s="63"/>
      <c r="Q400" s="43">
        <f>J400*MasterData!$B$2 + K400*MasterData!$B$3 + L400*MasterData!$B$4 +M400*MasterData!$B$5+N400*MasterData!$B$6+O400*MasterData!$B$7+P400</f>
        <v>0</v>
      </c>
      <c r="R400" s="43"/>
      <c r="S400" s="43"/>
      <c r="T400" s="43"/>
      <c r="U400" s="43"/>
      <c r="V400" s="80"/>
      <c r="W400" s="80"/>
      <c r="X400" s="80"/>
      <c r="Y400" s="66"/>
      <c r="Z400" s="66"/>
      <c r="AA400" s="66"/>
      <c r="AB400" s="47">
        <f t="shared" si="2"/>
        <v>0</v>
      </c>
      <c r="AC400" s="66"/>
      <c r="AD400" s="66"/>
      <c r="AE400" s="66"/>
      <c r="AF400" s="66"/>
      <c r="AG400" s="66"/>
    </row>
    <row r="401" ht="15.75" customHeight="1">
      <c r="A401" s="43"/>
      <c r="B401" s="68"/>
      <c r="C401" s="68"/>
      <c r="D401" s="43"/>
      <c r="E401" s="43"/>
      <c r="F401" s="43"/>
      <c r="G401" s="43"/>
      <c r="H401" s="43"/>
      <c r="I401" s="79"/>
      <c r="J401" s="63"/>
      <c r="K401" s="63"/>
      <c r="L401" s="63"/>
      <c r="M401" s="63"/>
      <c r="N401" s="63"/>
      <c r="O401" s="63"/>
      <c r="P401" s="63"/>
      <c r="Q401" s="43">
        <f>J401*MasterData!$B$2 + K401*MasterData!$B$3 + L401*MasterData!$B$4 +M401*MasterData!$B$5+N401*MasterData!$B$6+O401*MasterData!$B$7+P401</f>
        <v>0</v>
      </c>
      <c r="R401" s="43"/>
      <c r="S401" s="43"/>
      <c r="T401" s="43"/>
      <c r="U401" s="43"/>
      <c r="V401" s="80"/>
      <c r="W401" s="80"/>
      <c r="X401" s="80"/>
      <c r="Y401" s="66"/>
      <c r="Z401" s="66"/>
      <c r="AA401" s="66"/>
      <c r="AB401" s="47">
        <f t="shared" si="2"/>
        <v>0</v>
      </c>
      <c r="AC401" s="66"/>
      <c r="AD401" s="66"/>
      <c r="AE401" s="66"/>
      <c r="AF401" s="66"/>
      <c r="AG401" s="66"/>
    </row>
    <row r="402" ht="15.75" customHeight="1">
      <c r="A402" s="43"/>
      <c r="B402" s="68"/>
      <c r="C402" s="68"/>
      <c r="D402" s="43"/>
      <c r="E402" s="43"/>
      <c r="F402" s="43"/>
      <c r="G402" s="43"/>
      <c r="H402" s="43"/>
      <c r="I402" s="79"/>
      <c r="J402" s="63"/>
      <c r="K402" s="63"/>
      <c r="L402" s="63"/>
      <c r="M402" s="63"/>
      <c r="N402" s="63"/>
      <c r="O402" s="63"/>
      <c r="P402" s="63"/>
      <c r="Q402" s="43">
        <f>J402*MasterData!$B$2 + K402*MasterData!$B$3 + L402*MasterData!$B$4 +M402*MasterData!$B$5+N402*MasterData!$B$6+O402*MasterData!$B$7+P402</f>
        <v>0</v>
      </c>
      <c r="R402" s="43"/>
      <c r="S402" s="43"/>
      <c r="T402" s="43"/>
      <c r="U402" s="43"/>
      <c r="V402" s="80"/>
      <c r="W402" s="80"/>
      <c r="X402" s="80"/>
      <c r="Y402" s="66"/>
      <c r="Z402" s="66"/>
      <c r="AA402" s="66"/>
      <c r="AB402" s="47">
        <f t="shared" si="2"/>
        <v>0</v>
      </c>
      <c r="AC402" s="66"/>
      <c r="AD402" s="66"/>
      <c r="AE402" s="66"/>
      <c r="AF402" s="66"/>
      <c r="AG402" s="66"/>
    </row>
    <row r="403" ht="15.75" customHeight="1">
      <c r="A403" s="43"/>
      <c r="B403" s="68"/>
      <c r="C403" s="68"/>
      <c r="D403" s="43"/>
      <c r="E403" s="43"/>
      <c r="F403" s="43"/>
      <c r="G403" s="43"/>
      <c r="H403" s="43"/>
      <c r="I403" s="79"/>
      <c r="J403" s="63"/>
      <c r="K403" s="63"/>
      <c r="L403" s="63"/>
      <c r="M403" s="63"/>
      <c r="N403" s="63"/>
      <c r="O403" s="63"/>
      <c r="P403" s="63"/>
      <c r="Q403" s="43">
        <f>J403*MasterData!$B$2 + K403*MasterData!$B$3 + L403*MasterData!$B$4 +M403*MasterData!$B$5+N403*MasterData!$B$6+O403*MasterData!$B$7+P403</f>
        <v>0</v>
      </c>
      <c r="R403" s="43"/>
      <c r="S403" s="43"/>
      <c r="T403" s="43"/>
      <c r="U403" s="43"/>
      <c r="V403" s="80"/>
      <c r="W403" s="80"/>
      <c r="X403" s="80"/>
      <c r="Y403" s="66"/>
      <c r="Z403" s="66"/>
      <c r="AA403" s="66"/>
      <c r="AB403" s="47">
        <f t="shared" si="2"/>
        <v>0</v>
      </c>
      <c r="AC403" s="66"/>
      <c r="AD403" s="66"/>
      <c r="AE403" s="66"/>
      <c r="AF403" s="66"/>
      <c r="AG403" s="66"/>
    </row>
    <row r="404" ht="15.75" customHeight="1">
      <c r="A404" s="43"/>
      <c r="B404" s="68"/>
      <c r="C404" s="68"/>
      <c r="D404" s="43"/>
      <c r="E404" s="43"/>
      <c r="F404" s="43"/>
      <c r="G404" s="43"/>
      <c r="H404" s="43"/>
      <c r="I404" s="79"/>
      <c r="J404" s="63"/>
      <c r="K404" s="63"/>
      <c r="L404" s="63"/>
      <c r="M404" s="63"/>
      <c r="N404" s="63"/>
      <c r="O404" s="63"/>
      <c r="P404" s="63"/>
      <c r="Q404" s="43">
        <f>J404*MasterData!$B$2 + K404*MasterData!$B$3 + L404*MasterData!$B$4 +M404*MasterData!$B$5+N404*MasterData!$B$6+O404*MasterData!$B$7+P404</f>
        <v>0</v>
      </c>
      <c r="R404" s="43"/>
      <c r="S404" s="43"/>
      <c r="T404" s="43"/>
      <c r="U404" s="43"/>
      <c r="V404" s="80"/>
      <c r="W404" s="80"/>
      <c r="X404" s="80"/>
      <c r="Y404" s="66"/>
      <c r="Z404" s="66"/>
      <c r="AA404" s="66"/>
      <c r="AB404" s="47">
        <f t="shared" si="2"/>
        <v>0</v>
      </c>
      <c r="AC404" s="66"/>
      <c r="AD404" s="66"/>
      <c r="AE404" s="66"/>
      <c r="AF404" s="66"/>
      <c r="AG404" s="66"/>
    </row>
    <row r="405" ht="15.75" customHeight="1">
      <c r="A405" s="43"/>
      <c r="B405" s="68"/>
      <c r="C405" s="68"/>
      <c r="D405" s="43"/>
      <c r="E405" s="43"/>
      <c r="F405" s="43"/>
      <c r="G405" s="43"/>
      <c r="H405" s="43"/>
      <c r="I405" s="79"/>
      <c r="J405" s="63"/>
      <c r="K405" s="63"/>
      <c r="L405" s="63"/>
      <c r="M405" s="63"/>
      <c r="N405" s="63"/>
      <c r="O405" s="63"/>
      <c r="P405" s="63"/>
      <c r="Q405" s="43">
        <f>J405*MasterData!$B$2 + K405*MasterData!$B$3 + L405*MasterData!$B$4 +M405*MasterData!$B$5+N405*MasterData!$B$6+O405*MasterData!$B$7+P405</f>
        <v>0</v>
      </c>
      <c r="R405" s="43"/>
      <c r="S405" s="43"/>
      <c r="T405" s="43"/>
      <c r="U405" s="43"/>
      <c r="V405" s="80"/>
      <c r="W405" s="80"/>
      <c r="X405" s="80"/>
      <c r="Y405" s="66"/>
      <c r="Z405" s="66"/>
      <c r="AA405" s="66"/>
      <c r="AB405" s="47">
        <f t="shared" si="2"/>
        <v>0</v>
      </c>
      <c r="AC405" s="66"/>
      <c r="AD405" s="66"/>
      <c r="AE405" s="66"/>
      <c r="AF405" s="66"/>
      <c r="AG405" s="66"/>
    </row>
    <row r="406" ht="15.75" customHeight="1">
      <c r="A406" s="43"/>
      <c r="B406" s="68"/>
      <c r="C406" s="68"/>
      <c r="D406" s="43"/>
      <c r="E406" s="43"/>
      <c r="F406" s="43"/>
      <c r="G406" s="43"/>
      <c r="H406" s="43"/>
      <c r="I406" s="79"/>
      <c r="J406" s="63"/>
      <c r="K406" s="63"/>
      <c r="L406" s="63"/>
      <c r="M406" s="63"/>
      <c r="N406" s="63"/>
      <c r="O406" s="63"/>
      <c r="P406" s="63"/>
      <c r="Q406" s="43">
        <f>J406*MasterData!$B$2 + K406*MasterData!$B$3 + L406*MasterData!$B$4 +M406*MasterData!$B$5+N406*MasterData!$B$6+O406*MasterData!$B$7+P406</f>
        <v>0</v>
      </c>
      <c r="R406" s="43"/>
      <c r="S406" s="43"/>
      <c r="T406" s="43"/>
      <c r="U406" s="43"/>
      <c r="V406" s="80"/>
      <c r="W406" s="80"/>
      <c r="X406" s="80"/>
      <c r="Y406" s="66"/>
      <c r="Z406" s="66"/>
      <c r="AA406" s="66"/>
      <c r="AB406" s="47">
        <f t="shared" si="2"/>
        <v>0</v>
      </c>
      <c r="AC406" s="66"/>
      <c r="AD406" s="66"/>
      <c r="AE406" s="66"/>
      <c r="AF406" s="66"/>
      <c r="AG406" s="66"/>
    </row>
    <row r="407" ht="15.75" customHeight="1">
      <c r="A407" s="43"/>
      <c r="B407" s="68"/>
      <c r="C407" s="68"/>
      <c r="D407" s="43"/>
      <c r="E407" s="43"/>
      <c r="F407" s="43"/>
      <c r="G407" s="43"/>
      <c r="H407" s="43"/>
      <c r="I407" s="79"/>
      <c r="J407" s="63"/>
      <c r="K407" s="63"/>
      <c r="L407" s="63"/>
      <c r="M407" s="63"/>
      <c r="N407" s="63"/>
      <c r="O407" s="63"/>
      <c r="P407" s="63"/>
      <c r="Q407" s="43">
        <f>J407*MasterData!$B$2 + K407*MasterData!$B$3 + L407*MasterData!$B$4 +M407*MasterData!$B$5+N407*MasterData!$B$6+O407*MasterData!$B$7+P407</f>
        <v>0</v>
      </c>
      <c r="R407" s="43"/>
      <c r="S407" s="43"/>
      <c r="T407" s="43"/>
      <c r="U407" s="43"/>
      <c r="V407" s="80"/>
      <c r="W407" s="80"/>
      <c r="X407" s="80"/>
      <c r="Y407" s="66"/>
      <c r="Z407" s="66"/>
      <c r="AA407" s="66"/>
      <c r="AB407" s="47">
        <f t="shared" si="2"/>
        <v>0</v>
      </c>
      <c r="AC407" s="66"/>
      <c r="AD407" s="66"/>
      <c r="AE407" s="66"/>
      <c r="AF407" s="66"/>
      <c r="AG407" s="66"/>
    </row>
    <row r="408" ht="15.75" customHeight="1">
      <c r="A408" s="43"/>
      <c r="B408" s="68"/>
      <c r="C408" s="68"/>
      <c r="D408" s="43"/>
      <c r="E408" s="43"/>
      <c r="F408" s="43"/>
      <c r="G408" s="43"/>
      <c r="H408" s="43"/>
      <c r="I408" s="79"/>
      <c r="J408" s="63"/>
      <c r="K408" s="63"/>
      <c r="L408" s="63"/>
      <c r="M408" s="63"/>
      <c r="N408" s="63"/>
      <c r="O408" s="63"/>
      <c r="P408" s="63"/>
      <c r="Q408" s="43">
        <f>J408*MasterData!$B$2 + K408*MasterData!$B$3 + L408*MasterData!$B$4 +M408*MasterData!$B$5+N408*MasterData!$B$6+O408*MasterData!$B$7+P408</f>
        <v>0</v>
      </c>
      <c r="R408" s="43"/>
      <c r="S408" s="43"/>
      <c r="T408" s="43"/>
      <c r="U408" s="43"/>
      <c r="V408" s="80"/>
      <c r="W408" s="80"/>
      <c r="X408" s="80"/>
      <c r="Y408" s="66"/>
      <c r="Z408" s="66"/>
      <c r="AA408" s="66"/>
      <c r="AB408" s="47">
        <f t="shared" si="2"/>
        <v>0</v>
      </c>
      <c r="AC408" s="66"/>
      <c r="AD408" s="66"/>
      <c r="AE408" s="66"/>
      <c r="AF408" s="66"/>
      <c r="AG408" s="66"/>
    </row>
    <row r="409" ht="15.75" customHeight="1">
      <c r="A409" s="43"/>
      <c r="B409" s="68"/>
      <c r="C409" s="68"/>
      <c r="D409" s="43"/>
      <c r="E409" s="43"/>
      <c r="F409" s="43"/>
      <c r="G409" s="43"/>
      <c r="H409" s="43"/>
      <c r="I409" s="79"/>
      <c r="J409" s="63"/>
      <c r="K409" s="63"/>
      <c r="L409" s="63"/>
      <c r="M409" s="63"/>
      <c r="N409" s="63"/>
      <c r="O409" s="63"/>
      <c r="P409" s="63"/>
      <c r="Q409" s="43">
        <f>J409*MasterData!$B$2 + K409*MasterData!$B$3 + L409*MasterData!$B$4 +M409*MasterData!$B$5+N409*MasterData!$B$6+O409*MasterData!$B$7+P409</f>
        <v>0</v>
      </c>
      <c r="R409" s="43"/>
      <c r="S409" s="43"/>
      <c r="T409" s="43"/>
      <c r="U409" s="43"/>
      <c r="V409" s="80"/>
      <c r="W409" s="80"/>
      <c r="X409" s="80"/>
      <c r="Y409" s="66"/>
      <c r="Z409" s="66"/>
      <c r="AA409" s="66"/>
      <c r="AB409" s="47">
        <f t="shared" si="2"/>
        <v>0</v>
      </c>
      <c r="AC409" s="66"/>
      <c r="AD409" s="66"/>
      <c r="AE409" s="66"/>
      <c r="AF409" s="66"/>
      <c r="AG409" s="66"/>
    </row>
    <row r="410" ht="15.75" customHeight="1">
      <c r="A410" s="43"/>
      <c r="B410" s="68"/>
      <c r="C410" s="68"/>
      <c r="D410" s="43"/>
      <c r="E410" s="43"/>
      <c r="F410" s="43"/>
      <c r="G410" s="43"/>
      <c r="H410" s="43"/>
      <c r="I410" s="79"/>
      <c r="J410" s="63"/>
      <c r="K410" s="63"/>
      <c r="L410" s="63"/>
      <c r="M410" s="63"/>
      <c r="N410" s="63"/>
      <c r="O410" s="63"/>
      <c r="P410" s="63"/>
      <c r="Q410" s="43">
        <f>J410*MasterData!$B$2 + K410*MasterData!$B$3 + L410*MasterData!$B$4 +M410*MasterData!$B$5+N410*MasterData!$B$6+O410*MasterData!$B$7+P410</f>
        <v>0</v>
      </c>
      <c r="R410" s="43"/>
      <c r="S410" s="43"/>
      <c r="T410" s="43"/>
      <c r="U410" s="43"/>
      <c r="V410" s="80"/>
      <c r="W410" s="80"/>
      <c r="X410" s="80"/>
      <c r="Y410" s="66"/>
      <c r="Z410" s="66"/>
      <c r="AA410" s="66"/>
      <c r="AB410" s="47">
        <f t="shared" si="2"/>
        <v>0</v>
      </c>
      <c r="AC410" s="66"/>
      <c r="AD410" s="66"/>
      <c r="AE410" s="66"/>
      <c r="AF410" s="66"/>
      <c r="AG410" s="66"/>
    </row>
    <row r="411" ht="15.75" customHeight="1">
      <c r="A411" s="43"/>
      <c r="B411" s="68"/>
      <c r="C411" s="68"/>
      <c r="D411" s="43"/>
      <c r="E411" s="43"/>
      <c r="F411" s="43"/>
      <c r="G411" s="43"/>
      <c r="H411" s="43"/>
      <c r="I411" s="79"/>
      <c r="J411" s="63"/>
      <c r="K411" s="63"/>
      <c r="L411" s="63"/>
      <c r="M411" s="63"/>
      <c r="N411" s="63"/>
      <c r="O411" s="63"/>
      <c r="P411" s="63"/>
      <c r="Q411" s="43">
        <f>J411*MasterData!$B$2 + K411*MasterData!$B$3 + L411*MasterData!$B$4 +M411*MasterData!$B$5+N411*MasterData!$B$6+O411*MasterData!$B$7+P411</f>
        <v>0</v>
      </c>
      <c r="R411" s="43"/>
      <c r="S411" s="43"/>
      <c r="T411" s="43"/>
      <c r="U411" s="43"/>
      <c r="V411" s="80"/>
      <c r="W411" s="80"/>
      <c r="X411" s="80"/>
      <c r="Y411" s="66"/>
      <c r="Z411" s="66"/>
      <c r="AA411" s="66"/>
      <c r="AB411" s="47">
        <f t="shared" si="2"/>
        <v>0</v>
      </c>
      <c r="AC411" s="66"/>
      <c r="AD411" s="66"/>
      <c r="AE411" s="66"/>
      <c r="AF411" s="66"/>
      <c r="AG411" s="66"/>
    </row>
    <row r="412" ht="15.75" customHeight="1">
      <c r="A412" s="43"/>
      <c r="B412" s="68"/>
      <c r="C412" s="68"/>
      <c r="D412" s="43"/>
      <c r="E412" s="43"/>
      <c r="F412" s="43"/>
      <c r="G412" s="43"/>
      <c r="H412" s="43"/>
      <c r="I412" s="79"/>
      <c r="J412" s="63"/>
      <c r="K412" s="63"/>
      <c r="L412" s="63"/>
      <c r="M412" s="63"/>
      <c r="N412" s="63"/>
      <c r="O412" s="63"/>
      <c r="P412" s="63"/>
      <c r="Q412" s="43">
        <f>J412*MasterData!$B$2 + K412*MasterData!$B$3 + L412*MasterData!$B$4 +M412*MasterData!$B$5+N412*MasterData!$B$6+O412*MasterData!$B$7+P412</f>
        <v>0</v>
      </c>
      <c r="R412" s="43"/>
      <c r="S412" s="43"/>
      <c r="T412" s="43"/>
      <c r="U412" s="43"/>
      <c r="V412" s="80"/>
      <c r="W412" s="80"/>
      <c r="X412" s="80"/>
      <c r="Y412" s="66"/>
      <c r="Z412" s="66"/>
      <c r="AA412" s="66"/>
      <c r="AB412" s="47">
        <f t="shared" si="2"/>
        <v>0</v>
      </c>
      <c r="AC412" s="66"/>
      <c r="AD412" s="66"/>
      <c r="AE412" s="66"/>
      <c r="AF412" s="66"/>
      <c r="AG412" s="66"/>
    </row>
    <row r="413" ht="15.75" customHeight="1">
      <c r="A413" s="43"/>
      <c r="B413" s="68"/>
      <c r="C413" s="68"/>
      <c r="D413" s="43"/>
      <c r="E413" s="43"/>
      <c r="F413" s="43"/>
      <c r="G413" s="43"/>
      <c r="H413" s="43"/>
      <c r="I413" s="79"/>
      <c r="J413" s="63"/>
      <c r="K413" s="63"/>
      <c r="L413" s="63"/>
      <c r="M413" s="63"/>
      <c r="N413" s="63"/>
      <c r="O413" s="63"/>
      <c r="P413" s="63"/>
      <c r="Q413" s="43">
        <f>J413*MasterData!$B$2 + K413*MasterData!$B$3 + L413*MasterData!$B$4 +M413*MasterData!$B$5+N413*MasterData!$B$6+O413*MasterData!$B$7+P413</f>
        <v>0</v>
      </c>
      <c r="R413" s="43"/>
      <c r="S413" s="43"/>
      <c r="T413" s="43"/>
      <c r="U413" s="43"/>
      <c r="V413" s="80"/>
      <c r="W413" s="80"/>
      <c r="X413" s="80"/>
      <c r="Y413" s="66"/>
      <c r="Z413" s="66"/>
      <c r="AA413" s="66"/>
      <c r="AB413" s="47">
        <f t="shared" si="2"/>
        <v>0</v>
      </c>
      <c r="AC413" s="66"/>
      <c r="AD413" s="66"/>
      <c r="AE413" s="66"/>
      <c r="AF413" s="66"/>
      <c r="AG413" s="66"/>
    </row>
    <row r="414" ht="15.75" customHeight="1">
      <c r="A414" s="43"/>
      <c r="B414" s="68"/>
      <c r="C414" s="68"/>
      <c r="D414" s="43"/>
      <c r="E414" s="43"/>
      <c r="F414" s="43"/>
      <c r="G414" s="43"/>
      <c r="H414" s="43"/>
      <c r="I414" s="79"/>
      <c r="J414" s="63"/>
      <c r="K414" s="63"/>
      <c r="L414" s="63"/>
      <c r="M414" s="63"/>
      <c r="N414" s="63"/>
      <c r="O414" s="63"/>
      <c r="P414" s="63"/>
      <c r="Q414" s="43">
        <f>J414*MasterData!$B$2 + K414*MasterData!$B$3 + L414*MasterData!$B$4 +M414*MasterData!$B$5+N414*MasterData!$B$6+O414*MasterData!$B$7+P414</f>
        <v>0</v>
      </c>
      <c r="R414" s="43"/>
      <c r="S414" s="43"/>
      <c r="T414" s="43"/>
      <c r="U414" s="43"/>
      <c r="V414" s="80"/>
      <c r="W414" s="80"/>
      <c r="X414" s="80"/>
      <c r="Y414" s="66"/>
      <c r="Z414" s="66"/>
      <c r="AA414" s="66"/>
      <c r="AB414" s="47">
        <f t="shared" si="2"/>
        <v>0</v>
      </c>
      <c r="AC414" s="66"/>
      <c r="AD414" s="66"/>
      <c r="AE414" s="66"/>
      <c r="AF414" s="66"/>
      <c r="AG414" s="66"/>
    </row>
    <row r="415" ht="15.75" customHeight="1">
      <c r="A415" s="43"/>
      <c r="B415" s="68"/>
      <c r="C415" s="68"/>
      <c r="D415" s="43"/>
      <c r="E415" s="43"/>
      <c r="F415" s="43"/>
      <c r="G415" s="43"/>
      <c r="H415" s="43"/>
      <c r="I415" s="79"/>
      <c r="J415" s="63"/>
      <c r="K415" s="63"/>
      <c r="L415" s="63"/>
      <c r="M415" s="63"/>
      <c r="N415" s="63"/>
      <c r="O415" s="63"/>
      <c r="P415" s="63"/>
      <c r="Q415" s="43">
        <f>J415*MasterData!$B$2 + K415*MasterData!$B$3 + L415*MasterData!$B$4 +M415*MasterData!$B$5+N415*MasterData!$B$6+O415*MasterData!$B$7+P415</f>
        <v>0</v>
      </c>
      <c r="R415" s="43"/>
      <c r="S415" s="43"/>
      <c r="T415" s="43"/>
      <c r="U415" s="43"/>
      <c r="V415" s="80"/>
      <c r="W415" s="80"/>
      <c r="X415" s="80"/>
      <c r="Y415" s="66"/>
      <c r="Z415" s="66"/>
      <c r="AA415" s="66"/>
      <c r="AB415" s="47">
        <f t="shared" si="2"/>
        <v>0</v>
      </c>
      <c r="AC415" s="66"/>
      <c r="AD415" s="66"/>
      <c r="AE415" s="66"/>
      <c r="AF415" s="66"/>
      <c r="AG415" s="66"/>
    </row>
    <row r="416" ht="15.75" customHeight="1">
      <c r="A416" s="43"/>
      <c r="B416" s="68"/>
      <c r="C416" s="68"/>
      <c r="D416" s="43"/>
      <c r="E416" s="43"/>
      <c r="F416" s="43"/>
      <c r="G416" s="43"/>
      <c r="H416" s="43"/>
      <c r="I416" s="79"/>
      <c r="J416" s="63"/>
      <c r="K416" s="63"/>
      <c r="L416" s="63"/>
      <c r="M416" s="63"/>
      <c r="N416" s="63"/>
      <c r="O416" s="63"/>
      <c r="P416" s="63"/>
      <c r="Q416" s="43">
        <f>J416*MasterData!$B$2 + K416*MasterData!$B$3 + L416*MasterData!$B$4 +M416*MasterData!$B$5+N416*MasterData!$B$6+O416*MasterData!$B$7+P416</f>
        <v>0</v>
      </c>
      <c r="R416" s="43"/>
      <c r="S416" s="43"/>
      <c r="T416" s="43"/>
      <c r="U416" s="43"/>
      <c r="V416" s="80"/>
      <c r="W416" s="80"/>
      <c r="X416" s="80"/>
      <c r="Y416" s="66"/>
      <c r="Z416" s="66"/>
      <c r="AA416" s="66"/>
      <c r="AB416" s="47">
        <f t="shared" si="2"/>
        <v>0</v>
      </c>
      <c r="AC416" s="66"/>
      <c r="AD416" s="66"/>
      <c r="AE416" s="66"/>
      <c r="AF416" s="66"/>
      <c r="AG416" s="66"/>
    </row>
    <row r="417" ht="15.75" customHeight="1">
      <c r="A417" s="43"/>
      <c r="B417" s="68"/>
      <c r="C417" s="68"/>
      <c r="D417" s="43"/>
      <c r="E417" s="43"/>
      <c r="F417" s="43"/>
      <c r="G417" s="43"/>
      <c r="H417" s="43"/>
      <c r="I417" s="79"/>
      <c r="J417" s="63"/>
      <c r="K417" s="63"/>
      <c r="L417" s="63"/>
      <c r="M417" s="63"/>
      <c r="N417" s="63"/>
      <c r="O417" s="63"/>
      <c r="P417" s="63"/>
      <c r="Q417" s="43">
        <f>J417*MasterData!$B$2 + K417*MasterData!$B$3 + L417*MasterData!$B$4 +M417*MasterData!$B$5+N417*MasterData!$B$6+O417*MasterData!$B$7+P417</f>
        <v>0</v>
      </c>
      <c r="R417" s="43"/>
      <c r="S417" s="43"/>
      <c r="T417" s="43"/>
      <c r="U417" s="43"/>
      <c r="V417" s="80"/>
      <c r="W417" s="80"/>
      <c r="X417" s="80"/>
      <c r="Y417" s="66"/>
      <c r="Z417" s="66"/>
      <c r="AA417" s="66"/>
      <c r="AB417" s="47">
        <f t="shared" si="2"/>
        <v>0</v>
      </c>
      <c r="AC417" s="66"/>
      <c r="AD417" s="66"/>
      <c r="AE417" s="66"/>
      <c r="AF417" s="66"/>
      <c r="AG417" s="66"/>
    </row>
    <row r="418" ht="15.75" customHeight="1">
      <c r="A418" s="43"/>
      <c r="B418" s="68"/>
      <c r="C418" s="68"/>
      <c r="D418" s="43"/>
      <c r="E418" s="43"/>
      <c r="F418" s="43"/>
      <c r="G418" s="43"/>
      <c r="H418" s="43"/>
      <c r="I418" s="79"/>
      <c r="J418" s="63"/>
      <c r="K418" s="63"/>
      <c r="L418" s="63"/>
      <c r="M418" s="63"/>
      <c r="N418" s="63"/>
      <c r="O418" s="63"/>
      <c r="P418" s="63"/>
      <c r="Q418" s="43">
        <f>J418*MasterData!$B$2 + K418*MasterData!$B$3 + L418*MasterData!$B$4 +M418*MasterData!$B$5+N418*MasterData!$B$6+O418*MasterData!$B$7+P418</f>
        <v>0</v>
      </c>
      <c r="R418" s="43"/>
      <c r="S418" s="43"/>
      <c r="T418" s="43"/>
      <c r="U418" s="43"/>
      <c r="V418" s="80"/>
      <c r="W418" s="80"/>
      <c r="X418" s="80"/>
      <c r="Y418" s="66"/>
      <c r="Z418" s="66"/>
      <c r="AA418" s="66"/>
      <c r="AB418" s="47">
        <f t="shared" si="2"/>
        <v>0</v>
      </c>
      <c r="AC418" s="66"/>
      <c r="AD418" s="66"/>
      <c r="AE418" s="66"/>
      <c r="AF418" s="66"/>
      <c r="AG418" s="66"/>
    </row>
    <row r="419" ht="15.75" customHeight="1">
      <c r="A419" s="43"/>
      <c r="B419" s="68"/>
      <c r="C419" s="68"/>
      <c r="D419" s="43"/>
      <c r="E419" s="43"/>
      <c r="F419" s="43"/>
      <c r="G419" s="43"/>
      <c r="H419" s="43"/>
      <c r="I419" s="79"/>
      <c r="J419" s="63"/>
      <c r="K419" s="63"/>
      <c r="L419" s="63"/>
      <c r="M419" s="63"/>
      <c r="N419" s="63"/>
      <c r="O419" s="63"/>
      <c r="P419" s="63"/>
      <c r="Q419" s="43">
        <f>J419*MasterData!$B$2 + K419*MasterData!$B$3 + L419*MasterData!$B$4 +M419*MasterData!$B$5+N419*MasterData!$B$6+O419*MasterData!$B$7+P419</f>
        <v>0</v>
      </c>
      <c r="R419" s="43"/>
      <c r="S419" s="43"/>
      <c r="T419" s="43"/>
      <c r="U419" s="43"/>
      <c r="V419" s="80"/>
      <c r="W419" s="80"/>
      <c r="X419" s="80"/>
      <c r="Y419" s="66"/>
      <c r="Z419" s="66"/>
      <c r="AA419" s="66"/>
      <c r="AB419" s="47">
        <f t="shared" si="2"/>
        <v>0</v>
      </c>
      <c r="AC419" s="66"/>
      <c r="AD419" s="66"/>
      <c r="AE419" s="66"/>
      <c r="AF419" s="66"/>
      <c r="AG419" s="66"/>
    </row>
    <row r="420" ht="15.75" customHeight="1">
      <c r="A420" s="43"/>
      <c r="B420" s="68"/>
      <c r="C420" s="68"/>
      <c r="D420" s="43"/>
      <c r="E420" s="43"/>
      <c r="F420" s="43"/>
      <c r="G420" s="43"/>
      <c r="H420" s="43"/>
      <c r="I420" s="79"/>
      <c r="J420" s="63"/>
      <c r="K420" s="63"/>
      <c r="L420" s="63"/>
      <c r="M420" s="63"/>
      <c r="N420" s="63"/>
      <c r="O420" s="63"/>
      <c r="P420" s="63"/>
      <c r="Q420" s="43">
        <f>J420*MasterData!$B$2 + K420*MasterData!$B$3 + L420*MasterData!$B$4 +M420*MasterData!$B$5+N420*MasterData!$B$6+O420*MasterData!$B$7+P420</f>
        <v>0</v>
      </c>
      <c r="R420" s="43"/>
      <c r="S420" s="43"/>
      <c r="T420" s="43"/>
      <c r="U420" s="43"/>
      <c r="V420" s="80"/>
      <c r="W420" s="80"/>
      <c r="X420" s="80"/>
      <c r="Y420" s="66"/>
      <c r="Z420" s="66"/>
      <c r="AA420" s="66"/>
      <c r="AB420" s="47">
        <f t="shared" si="2"/>
        <v>0</v>
      </c>
      <c r="AC420" s="66"/>
      <c r="AD420" s="66"/>
      <c r="AE420" s="66"/>
      <c r="AF420" s="66"/>
      <c r="AG420" s="66"/>
    </row>
    <row r="421" ht="15.75" customHeight="1">
      <c r="A421" s="43"/>
      <c r="B421" s="68"/>
      <c r="C421" s="68"/>
      <c r="D421" s="43"/>
      <c r="E421" s="43"/>
      <c r="F421" s="43"/>
      <c r="G421" s="43"/>
      <c r="H421" s="43"/>
      <c r="I421" s="79"/>
      <c r="J421" s="63"/>
      <c r="K421" s="63"/>
      <c r="L421" s="63"/>
      <c r="M421" s="63"/>
      <c r="N421" s="63"/>
      <c r="O421" s="63"/>
      <c r="P421" s="63"/>
      <c r="Q421" s="43">
        <f>J421*MasterData!$B$2 + K421*MasterData!$B$3 + L421*MasterData!$B$4 +M421*MasterData!$B$5+N421*MasterData!$B$6+O421*MasterData!$B$7+P421</f>
        <v>0</v>
      </c>
      <c r="R421" s="43"/>
      <c r="S421" s="43"/>
      <c r="T421" s="43"/>
      <c r="U421" s="43"/>
      <c r="V421" s="80"/>
      <c r="W421" s="80"/>
      <c r="X421" s="80"/>
      <c r="Y421" s="66"/>
      <c r="Z421" s="66"/>
      <c r="AA421" s="66"/>
      <c r="AB421" s="47">
        <f t="shared" si="2"/>
        <v>0</v>
      </c>
      <c r="AC421" s="66"/>
      <c r="AD421" s="66"/>
      <c r="AE421" s="66"/>
      <c r="AF421" s="66"/>
      <c r="AG421" s="66"/>
    </row>
    <row r="422" ht="15.75" customHeight="1">
      <c r="A422" s="43"/>
      <c r="B422" s="68"/>
      <c r="C422" s="68"/>
      <c r="D422" s="43"/>
      <c r="E422" s="43"/>
      <c r="F422" s="43"/>
      <c r="G422" s="43"/>
      <c r="H422" s="43"/>
      <c r="I422" s="79"/>
      <c r="J422" s="63"/>
      <c r="K422" s="63"/>
      <c r="L422" s="63"/>
      <c r="M422" s="63"/>
      <c r="N422" s="63"/>
      <c r="O422" s="63"/>
      <c r="P422" s="63"/>
      <c r="Q422" s="43">
        <f>J422*MasterData!$B$2 + K422*MasterData!$B$3 + L422*MasterData!$B$4 +M422*MasterData!$B$5+N422*MasterData!$B$6+O422*MasterData!$B$7+P422</f>
        <v>0</v>
      </c>
      <c r="R422" s="43"/>
      <c r="S422" s="43"/>
      <c r="T422" s="43"/>
      <c r="U422" s="43"/>
      <c r="V422" s="80"/>
      <c r="W422" s="80"/>
      <c r="X422" s="80"/>
      <c r="Y422" s="66"/>
      <c r="Z422" s="66"/>
      <c r="AA422" s="66"/>
      <c r="AB422" s="47">
        <f t="shared" si="2"/>
        <v>0</v>
      </c>
      <c r="AC422" s="66"/>
      <c r="AD422" s="66"/>
      <c r="AE422" s="66"/>
      <c r="AF422" s="66"/>
      <c r="AG422" s="66"/>
    </row>
    <row r="423" ht="15.75" customHeight="1">
      <c r="A423" s="43"/>
      <c r="B423" s="68"/>
      <c r="C423" s="68"/>
      <c r="D423" s="43"/>
      <c r="E423" s="43"/>
      <c r="F423" s="43"/>
      <c r="G423" s="43"/>
      <c r="H423" s="43"/>
      <c r="I423" s="79"/>
      <c r="J423" s="63"/>
      <c r="K423" s="63"/>
      <c r="L423" s="63"/>
      <c r="M423" s="63"/>
      <c r="N423" s="63"/>
      <c r="O423" s="63"/>
      <c r="P423" s="63"/>
      <c r="Q423" s="43">
        <f>J423*MasterData!$B$2 + K423*MasterData!$B$3 + L423*MasterData!$B$4 +M423*MasterData!$B$5+N423*MasterData!$B$6+O423*MasterData!$B$7+P423</f>
        <v>0</v>
      </c>
      <c r="R423" s="43"/>
      <c r="S423" s="43"/>
      <c r="T423" s="43"/>
      <c r="U423" s="43"/>
      <c r="V423" s="80"/>
      <c r="W423" s="80"/>
      <c r="X423" s="80"/>
      <c r="Y423" s="66"/>
      <c r="Z423" s="66"/>
      <c r="AA423" s="66"/>
      <c r="AB423" s="47">
        <f t="shared" si="2"/>
        <v>0</v>
      </c>
      <c r="AC423" s="66"/>
      <c r="AD423" s="66"/>
      <c r="AE423" s="66"/>
      <c r="AF423" s="66"/>
      <c r="AG423" s="66"/>
    </row>
    <row r="424" ht="15.75" customHeight="1">
      <c r="A424" s="43"/>
      <c r="B424" s="68"/>
      <c r="C424" s="68"/>
      <c r="D424" s="43"/>
      <c r="E424" s="43"/>
      <c r="F424" s="43"/>
      <c r="G424" s="43"/>
      <c r="H424" s="43"/>
      <c r="I424" s="79"/>
      <c r="J424" s="63"/>
      <c r="K424" s="63"/>
      <c r="L424" s="63"/>
      <c r="M424" s="63"/>
      <c r="N424" s="63"/>
      <c r="O424" s="63"/>
      <c r="P424" s="63"/>
      <c r="Q424" s="43">
        <f>J424*MasterData!$B$2 + K424*MasterData!$B$3 + L424*MasterData!$B$4 +M424*MasterData!$B$5+N424*MasterData!$B$6+O424*MasterData!$B$7+P424</f>
        <v>0</v>
      </c>
      <c r="R424" s="43"/>
      <c r="S424" s="43"/>
      <c r="T424" s="43"/>
      <c r="U424" s="43"/>
      <c r="V424" s="80"/>
      <c r="W424" s="80"/>
      <c r="X424" s="80"/>
      <c r="Y424" s="66"/>
      <c r="Z424" s="66"/>
      <c r="AA424" s="66"/>
      <c r="AB424" s="47">
        <f t="shared" si="2"/>
        <v>0</v>
      </c>
      <c r="AC424" s="66"/>
      <c r="AD424" s="66"/>
      <c r="AE424" s="66"/>
      <c r="AF424" s="66"/>
      <c r="AG424" s="66"/>
    </row>
    <row r="425" ht="15.75" customHeight="1">
      <c r="A425" s="43"/>
      <c r="B425" s="68"/>
      <c r="C425" s="68"/>
      <c r="D425" s="43"/>
      <c r="E425" s="43"/>
      <c r="F425" s="43"/>
      <c r="G425" s="43"/>
      <c r="H425" s="43"/>
      <c r="I425" s="79"/>
      <c r="J425" s="63"/>
      <c r="K425" s="63"/>
      <c r="L425" s="63"/>
      <c r="M425" s="63"/>
      <c r="N425" s="63"/>
      <c r="O425" s="63"/>
      <c r="P425" s="63"/>
      <c r="Q425" s="43">
        <f>J425*MasterData!$B$2 + K425*MasterData!$B$3 + L425*MasterData!$B$4 +M425*MasterData!$B$5+N425*MasterData!$B$6+O425*MasterData!$B$7+P425</f>
        <v>0</v>
      </c>
      <c r="R425" s="43"/>
      <c r="S425" s="43"/>
      <c r="T425" s="43"/>
      <c r="U425" s="43"/>
      <c r="V425" s="80"/>
      <c r="W425" s="80"/>
      <c r="X425" s="80"/>
      <c r="Y425" s="66"/>
      <c r="Z425" s="66"/>
      <c r="AA425" s="66"/>
      <c r="AB425" s="47">
        <f t="shared" si="2"/>
        <v>0</v>
      </c>
      <c r="AC425" s="66"/>
      <c r="AD425" s="66"/>
      <c r="AE425" s="66"/>
      <c r="AF425" s="66"/>
      <c r="AG425" s="66"/>
    </row>
    <row r="426" ht="15.75" customHeight="1">
      <c r="A426" s="43"/>
      <c r="B426" s="68"/>
      <c r="C426" s="68"/>
      <c r="D426" s="43"/>
      <c r="E426" s="43"/>
      <c r="F426" s="43"/>
      <c r="G426" s="43"/>
      <c r="H426" s="43"/>
      <c r="I426" s="79"/>
      <c r="J426" s="63"/>
      <c r="K426" s="63"/>
      <c r="L426" s="63"/>
      <c r="M426" s="63"/>
      <c r="N426" s="63"/>
      <c r="O426" s="63"/>
      <c r="P426" s="63"/>
      <c r="Q426" s="43">
        <f>J426*MasterData!$B$2 + K426*MasterData!$B$3 + L426*MasterData!$B$4 +M426*MasterData!$B$5+N426*MasterData!$B$6+O426*MasterData!$B$7+P426</f>
        <v>0</v>
      </c>
      <c r="R426" s="43"/>
      <c r="S426" s="43"/>
      <c r="T426" s="43"/>
      <c r="U426" s="43"/>
      <c r="V426" s="80"/>
      <c r="W426" s="80"/>
      <c r="X426" s="80"/>
      <c r="Y426" s="66"/>
      <c r="Z426" s="66"/>
      <c r="AA426" s="66"/>
      <c r="AB426" s="47">
        <f t="shared" si="2"/>
        <v>0</v>
      </c>
      <c r="AC426" s="66"/>
      <c r="AD426" s="66"/>
      <c r="AE426" s="66"/>
      <c r="AF426" s="66"/>
      <c r="AG426" s="66"/>
    </row>
    <row r="427" ht="15.75" customHeight="1">
      <c r="A427" s="43"/>
      <c r="B427" s="68"/>
      <c r="C427" s="68"/>
      <c r="D427" s="43"/>
      <c r="E427" s="43"/>
      <c r="F427" s="43"/>
      <c r="G427" s="43"/>
      <c r="H427" s="43"/>
      <c r="I427" s="79"/>
      <c r="J427" s="63"/>
      <c r="K427" s="63"/>
      <c r="L427" s="63"/>
      <c r="M427" s="63"/>
      <c r="N427" s="63"/>
      <c r="O427" s="63"/>
      <c r="P427" s="63"/>
      <c r="Q427" s="43">
        <f>J427*MasterData!$B$2 + K427*MasterData!$B$3 + L427*MasterData!$B$4 +M427*MasterData!$B$5+N427*MasterData!$B$6+O427*MasterData!$B$7+P427</f>
        <v>0</v>
      </c>
      <c r="R427" s="43"/>
      <c r="S427" s="43"/>
      <c r="T427" s="43"/>
      <c r="U427" s="43"/>
      <c r="V427" s="80"/>
      <c r="W427" s="80"/>
      <c r="X427" s="80"/>
      <c r="Y427" s="66"/>
      <c r="Z427" s="66"/>
      <c r="AA427" s="66"/>
      <c r="AB427" s="47">
        <f t="shared" si="2"/>
        <v>0</v>
      </c>
      <c r="AC427" s="66"/>
      <c r="AD427" s="66"/>
      <c r="AE427" s="66"/>
      <c r="AF427" s="66"/>
      <c r="AG427" s="66"/>
    </row>
    <row r="428" ht="15.75" customHeight="1">
      <c r="A428" s="43"/>
      <c r="B428" s="68"/>
      <c r="C428" s="68"/>
      <c r="D428" s="43"/>
      <c r="E428" s="43"/>
      <c r="F428" s="43"/>
      <c r="G428" s="43"/>
      <c r="H428" s="43"/>
      <c r="I428" s="79"/>
      <c r="J428" s="63"/>
      <c r="K428" s="63"/>
      <c r="L428" s="63"/>
      <c r="M428" s="63"/>
      <c r="N428" s="63"/>
      <c r="O428" s="63"/>
      <c r="P428" s="63"/>
      <c r="Q428" s="43">
        <f>J428*MasterData!$B$2 + K428*MasterData!$B$3 + L428*MasterData!$B$4 +M428*MasterData!$B$5+N428*MasterData!$B$6+O428*MasterData!$B$7+P428</f>
        <v>0</v>
      </c>
      <c r="R428" s="43"/>
      <c r="S428" s="43"/>
      <c r="T428" s="43"/>
      <c r="U428" s="43"/>
      <c r="V428" s="80"/>
      <c r="W428" s="80"/>
      <c r="X428" s="80"/>
      <c r="Y428" s="66"/>
      <c r="Z428" s="66"/>
      <c r="AA428" s="66"/>
      <c r="AB428" s="47">
        <f t="shared" si="2"/>
        <v>0</v>
      </c>
      <c r="AC428" s="66"/>
      <c r="AD428" s="66"/>
      <c r="AE428" s="66"/>
      <c r="AF428" s="66"/>
      <c r="AG428" s="66"/>
    </row>
    <row r="429" ht="15.75" customHeight="1">
      <c r="A429" s="43"/>
      <c r="B429" s="68"/>
      <c r="C429" s="68"/>
      <c r="D429" s="43"/>
      <c r="E429" s="43"/>
      <c r="F429" s="43"/>
      <c r="G429" s="43"/>
      <c r="H429" s="43"/>
      <c r="I429" s="79"/>
      <c r="J429" s="63"/>
      <c r="K429" s="63"/>
      <c r="L429" s="63"/>
      <c r="M429" s="63"/>
      <c r="N429" s="63"/>
      <c r="O429" s="63"/>
      <c r="P429" s="63"/>
      <c r="Q429" s="43">
        <f>J429*MasterData!$B$2 + K429*MasterData!$B$3 + L429*MasterData!$B$4 +M429*MasterData!$B$5+N429*MasterData!$B$6+O429*MasterData!$B$7+P429</f>
        <v>0</v>
      </c>
      <c r="R429" s="43"/>
      <c r="S429" s="43"/>
      <c r="T429" s="43"/>
      <c r="U429" s="43"/>
      <c r="V429" s="80"/>
      <c r="W429" s="80"/>
      <c r="X429" s="80"/>
      <c r="Y429" s="66"/>
      <c r="Z429" s="66"/>
      <c r="AA429" s="66"/>
      <c r="AB429" s="47">
        <f t="shared" si="2"/>
        <v>0</v>
      </c>
      <c r="AC429" s="66"/>
      <c r="AD429" s="66"/>
      <c r="AE429" s="66"/>
      <c r="AF429" s="66"/>
      <c r="AG429" s="66"/>
    </row>
    <row r="430" ht="15.75" customHeight="1">
      <c r="A430" s="43"/>
      <c r="B430" s="68"/>
      <c r="C430" s="68"/>
      <c r="D430" s="43"/>
      <c r="E430" s="43"/>
      <c r="F430" s="43"/>
      <c r="G430" s="43"/>
      <c r="H430" s="43"/>
      <c r="I430" s="79"/>
      <c r="J430" s="63"/>
      <c r="K430" s="63"/>
      <c r="L430" s="63"/>
      <c r="M430" s="63"/>
      <c r="N430" s="63"/>
      <c r="O430" s="63"/>
      <c r="P430" s="63"/>
      <c r="Q430" s="43">
        <f>J430*MasterData!$B$2 + K430*MasterData!$B$3 + L430*MasterData!$B$4 +M430*MasterData!$B$5+N430*MasterData!$B$6+O430*MasterData!$B$7+P430</f>
        <v>0</v>
      </c>
      <c r="R430" s="43"/>
      <c r="S430" s="43"/>
      <c r="T430" s="43"/>
      <c r="U430" s="43"/>
      <c r="V430" s="80"/>
      <c r="W430" s="80"/>
      <c r="X430" s="80"/>
      <c r="Y430" s="66"/>
      <c r="Z430" s="66"/>
      <c r="AA430" s="66"/>
      <c r="AB430" s="47">
        <f t="shared" si="2"/>
        <v>0</v>
      </c>
      <c r="AC430" s="66"/>
      <c r="AD430" s="66"/>
      <c r="AE430" s="66"/>
      <c r="AF430" s="66"/>
      <c r="AG430" s="66"/>
    </row>
    <row r="431" ht="15.75" customHeight="1">
      <c r="A431" s="43"/>
      <c r="B431" s="68"/>
      <c r="C431" s="68"/>
      <c r="D431" s="43"/>
      <c r="E431" s="43"/>
      <c r="F431" s="43"/>
      <c r="G431" s="43"/>
      <c r="H431" s="43"/>
      <c r="I431" s="79"/>
      <c r="J431" s="63"/>
      <c r="K431" s="63"/>
      <c r="L431" s="63"/>
      <c r="M431" s="63"/>
      <c r="N431" s="63"/>
      <c r="O431" s="63"/>
      <c r="P431" s="63"/>
      <c r="Q431" s="43">
        <f>J431*MasterData!$B$2 + K431*MasterData!$B$3 + L431*MasterData!$B$4 +M431*MasterData!$B$5+N431*MasterData!$B$6+O431*MasterData!$B$7+P431</f>
        <v>0</v>
      </c>
      <c r="R431" s="43"/>
      <c r="S431" s="43"/>
      <c r="T431" s="43"/>
      <c r="U431" s="43"/>
      <c r="V431" s="80"/>
      <c r="W431" s="80"/>
      <c r="X431" s="80"/>
      <c r="Y431" s="66"/>
      <c r="Z431" s="66"/>
      <c r="AA431" s="66"/>
      <c r="AB431" s="47">
        <f t="shared" si="2"/>
        <v>0</v>
      </c>
      <c r="AC431" s="66"/>
      <c r="AD431" s="66"/>
      <c r="AE431" s="66"/>
      <c r="AF431" s="66"/>
      <c r="AG431" s="66"/>
    </row>
    <row r="432" ht="15.75" customHeight="1">
      <c r="A432" s="43"/>
      <c r="B432" s="68"/>
      <c r="C432" s="68"/>
      <c r="D432" s="43"/>
      <c r="E432" s="43"/>
      <c r="F432" s="43"/>
      <c r="G432" s="43"/>
      <c r="H432" s="43"/>
      <c r="I432" s="79"/>
      <c r="J432" s="63"/>
      <c r="K432" s="63"/>
      <c r="L432" s="63"/>
      <c r="M432" s="63"/>
      <c r="N432" s="63"/>
      <c r="O432" s="63"/>
      <c r="P432" s="63"/>
      <c r="Q432" s="43">
        <f>J432*MasterData!$B$2 + K432*MasterData!$B$3 + L432*MasterData!$B$4 +M432*MasterData!$B$5+N432*MasterData!$B$6+O432*MasterData!$B$7+P432</f>
        <v>0</v>
      </c>
      <c r="R432" s="43"/>
      <c r="S432" s="43"/>
      <c r="T432" s="43"/>
      <c r="U432" s="43"/>
      <c r="V432" s="80"/>
      <c r="W432" s="80"/>
      <c r="X432" s="80"/>
      <c r="Y432" s="66"/>
      <c r="Z432" s="66"/>
      <c r="AA432" s="66"/>
      <c r="AB432" s="47">
        <f t="shared" si="2"/>
        <v>0</v>
      </c>
      <c r="AC432" s="66"/>
      <c r="AD432" s="66"/>
      <c r="AE432" s="66"/>
      <c r="AF432" s="66"/>
      <c r="AG432" s="66"/>
    </row>
    <row r="433" ht="15.75" customHeight="1">
      <c r="A433" s="43"/>
      <c r="B433" s="68"/>
      <c r="C433" s="68"/>
      <c r="D433" s="43"/>
      <c r="E433" s="43"/>
      <c r="F433" s="43"/>
      <c r="G433" s="43"/>
      <c r="H433" s="43"/>
      <c r="I433" s="79"/>
      <c r="J433" s="63"/>
      <c r="K433" s="63"/>
      <c r="L433" s="63"/>
      <c r="M433" s="63"/>
      <c r="N433" s="63"/>
      <c r="O433" s="63"/>
      <c r="P433" s="63"/>
      <c r="Q433" s="43">
        <f>J433*MasterData!$B$2 + K433*MasterData!$B$3 + L433*MasterData!$B$4 +M433*MasterData!$B$5+N433*MasterData!$B$6+O433*MasterData!$B$7+P433</f>
        <v>0</v>
      </c>
      <c r="R433" s="43"/>
      <c r="S433" s="43"/>
      <c r="T433" s="43"/>
      <c r="U433" s="43"/>
      <c r="V433" s="80"/>
      <c r="W433" s="80"/>
      <c r="X433" s="80"/>
      <c r="Y433" s="66"/>
      <c r="Z433" s="66"/>
      <c r="AA433" s="66"/>
      <c r="AB433" s="47">
        <f t="shared" si="2"/>
        <v>0</v>
      </c>
      <c r="AC433" s="66"/>
      <c r="AD433" s="66"/>
      <c r="AE433" s="66"/>
      <c r="AF433" s="66"/>
      <c r="AG433" s="66"/>
    </row>
    <row r="434" ht="15.75" customHeight="1">
      <c r="A434" s="43"/>
      <c r="B434" s="68"/>
      <c r="C434" s="68"/>
      <c r="D434" s="43"/>
      <c r="E434" s="43"/>
      <c r="F434" s="43"/>
      <c r="G434" s="43"/>
      <c r="H434" s="43"/>
      <c r="I434" s="79"/>
      <c r="J434" s="63"/>
      <c r="K434" s="63"/>
      <c r="L434" s="63"/>
      <c r="M434" s="63"/>
      <c r="N434" s="63"/>
      <c r="O434" s="63"/>
      <c r="P434" s="63"/>
      <c r="Q434" s="43">
        <f>J434*MasterData!$B$2 + K434*MasterData!$B$3 + L434*MasterData!$B$4 +M434*MasterData!$B$5+N434*MasterData!$B$6+O434*MasterData!$B$7+P434</f>
        <v>0</v>
      </c>
      <c r="R434" s="43"/>
      <c r="S434" s="43"/>
      <c r="T434" s="43"/>
      <c r="U434" s="43"/>
      <c r="V434" s="80"/>
      <c r="W434" s="80"/>
      <c r="X434" s="80"/>
      <c r="Y434" s="66"/>
      <c r="Z434" s="66"/>
      <c r="AA434" s="66"/>
      <c r="AB434" s="47">
        <f t="shared" si="2"/>
        <v>0</v>
      </c>
      <c r="AC434" s="66"/>
      <c r="AD434" s="66"/>
      <c r="AE434" s="66"/>
      <c r="AF434" s="66"/>
      <c r="AG434" s="66"/>
    </row>
    <row r="435" ht="15.75" customHeight="1">
      <c r="A435" s="43"/>
      <c r="B435" s="68"/>
      <c r="C435" s="68"/>
      <c r="D435" s="43"/>
      <c r="E435" s="43"/>
      <c r="F435" s="43"/>
      <c r="G435" s="43"/>
      <c r="H435" s="43"/>
      <c r="I435" s="79"/>
      <c r="J435" s="63"/>
      <c r="K435" s="63"/>
      <c r="L435" s="63"/>
      <c r="M435" s="63"/>
      <c r="N435" s="63"/>
      <c r="O435" s="63"/>
      <c r="P435" s="63"/>
      <c r="Q435" s="43">
        <f>J435*MasterData!$B$2 + K435*MasterData!$B$3 + L435*MasterData!$B$4 +M435*MasterData!$B$5+N435*MasterData!$B$6+O435*MasterData!$B$7+P435</f>
        <v>0</v>
      </c>
      <c r="R435" s="43"/>
      <c r="S435" s="43"/>
      <c r="T435" s="43"/>
      <c r="U435" s="43"/>
      <c r="V435" s="80"/>
      <c r="W435" s="80"/>
      <c r="X435" s="80"/>
      <c r="Y435" s="66"/>
      <c r="Z435" s="66"/>
      <c r="AA435" s="66"/>
      <c r="AB435" s="47">
        <f t="shared" si="2"/>
        <v>0</v>
      </c>
      <c r="AC435" s="66"/>
      <c r="AD435" s="66"/>
      <c r="AE435" s="66"/>
      <c r="AF435" s="66"/>
      <c r="AG435" s="66"/>
    </row>
    <row r="436" ht="15.75" customHeight="1">
      <c r="A436" s="43"/>
      <c r="B436" s="68"/>
      <c r="C436" s="68"/>
      <c r="D436" s="43"/>
      <c r="E436" s="43"/>
      <c r="F436" s="43"/>
      <c r="G436" s="43"/>
      <c r="H436" s="43"/>
      <c r="I436" s="79"/>
      <c r="J436" s="63"/>
      <c r="K436" s="63"/>
      <c r="L436" s="63"/>
      <c r="M436" s="63"/>
      <c r="N436" s="63"/>
      <c r="O436" s="63"/>
      <c r="P436" s="63"/>
      <c r="Q436" s="43">
        <f>J436*MasterData!$B$2 + K436*MasterData!$B$3 + L436*MasterData!$B$4 +M436*MasterData!$B$5+N436*MasterData!$B$6+O436*MasterData!$B$7+P436</f>
        <v>0</v>
      </c>
      <c r="R436" s="43"/>
      <c r="S436" s="43"/>
      <c r="T436" s="43"/>
      <c r="U436" s="43"/>
      <c r="V436" s="80"/>
      <c r="W436" s="80"/>
      <c r="X436" s="80"/>
      <c r="Y436" s="66"/>
      <c r="Z436" s="66"/>
      <c r="AA436" s="66"/>
      <c r="AB436" s="47">
        <f t="shared" si="2"/>
        <v>0</v>
      </c>
      <c r="AC436" s="66"/>
      <c r="AD436" s="66"/>
      <c r="AE436" s="66"/>
      <c r="AF436" s="66"/>
      <c r="AG436" s="66"/>
    </row>
    <row r="437" ht="15.75" customHeight="1">
      <c r="A437" s="43"/>
      <c r="B437" s="68"/>
      <c r="C437" s="68"/>
      <c r="D437" s="43"/>
      <c r="E437" s="43"/>
      <c r="F437" s="43"/>
      <c r="G437" s="43"/>
      <c r="H437" s="43"/>
      <c r="I437" s="79"/>
      <c r="J437" s="63"/>
      <c r="K437" s="63"/>
      <c r="L437" s="63"/>
      <c r="M437" s="63"/>
      <c r="N437" s="63"/>
      <c r="O437" s="63"/>
      <c r="P437" s="63"/>
      <c r="Q437" s="43">
        <f>J437*MasterData!$B$2 + K437*MasterData!$B$3 + L437*MasterData!$B$4 +M437*MasterData!$B$5+N437*MasterData!$B$6+O437*MasterData!$B$7+P437</f>
        <v>0</v>
      </c>
      <c r="R437" s="43"/>
      <c r="S437" s="43"/>
      <c r="T437" s="43"/>
      <c r="U437" s="43"/>
      <c r="V437" s="80"/>
      <c r="W437" s="80"/>
      <c r="X437" s="80"/>
      <c r="Y437" s="66"/>
      <c r="Z437" s="66"/>
      <c r="AA437" s="66"/>
      <c r="AB437" s="47">
        <f t="shared" si="2"/>
        <v>0</v>
      </c>
      <c r="AC437" s="66"/>
      <c r="AD437" s="66"/>
      <c r="AE437" s="66"/>
      <c r="AF437" s="66"/>
      <c r="AG437" s="66"/>
    </row>
    <row r="438" ht="15.75" customHeight="1">
      <c r="A438" s="43"/>
      <c r="B438" s="68"/>
      <c r="C438" s="68"/>
      <c r="D438" s="43"/>
      <c r="E438" s="43"/>
      <c r="F438" s="43"/>
      <c r="G438" s="43"/>
      <c r="H438" s="43"/>
      <c r="I438" s="79"/>
      <c r="J438" s="63"/>
      <c r="K438" s="63"/>
      <c r="L438" s="63"/>
      <c r="M438" s="63"/>
      <c r="N438" s="63"/>
      <c r="O438" s="63"/>
      <c r="P438" s="63"/>
      <c r="Q438" s="43">
        <f>J438*MasterData!$B$2 + K438*MasterData!$B$3 + L438*MasterData!$B$4 +M438*MasterData!$B$5+N438*MasterData!$B$6+O438*MasterData!$B$7+P438</f>
        <v>0</v>
      </c>
      <c r="R438" s="43"/>
      <c r="S438" s="43"/>
      <c r="T438" s="43"/>
      <c r="U438" s="43"/>
      <c r="V438" s="80"/>
      <c r="W438" s="80"/>
      <c r="X438" s="80"/>
      <c r="Y438" s="66"/>
      <c r="Z438" s="66"/>
      <c r="AA438" s="66"/>
      <c r="AB438" s="47">
        <f t="shared" si="2"/>
        <v>0</v>
      </c>
      <c r="AC438" s="66"/>
      <c r="AD438" s="66"/>
      <c r="AE438" s="66"/>
      <c r="AF438" s="66"/>
      <c r="AG438" s="66"/>
    </row>
    <row r="439" ht="15.75" customHeight="1">
      <c r="A439" s="43"/>
      <c r="B439" s="68"/>
      <c r="C439" s="68"/>
      <c r="D439" s="43"/>
      <c r="E439" s="43"/>
      <c r="F439" s="43"/>
      <c r="G439" s="43"/>
      <c r="H439" s="43"/>
      <c r="I439" s="79"/>
      <c r="J439" s="63"/>
      <c r="K439" s="63"/>
      <c r="L439" s="63"/>
      <c r="M439" s="63"/>
      <c r="N439" s="63"/>
      <c r="O439" s="63"/>
      <c r="P439" s="63"/>
      <c r="Q439" s="43">
        <f>J439*MasterData!$B$2 + K439*MasterData!$B$3 + L439*MasterData!$B$4 +M439*MasterData!$B$5+N439*MasterData!$B$6+O439*MasterData!$B$7+P439</f>
        <v>0</v>
      </c>
      <c r="R439" s="43"/>
      <c r="S439" s="43"/>
      <c r="T439" s="43"/>
      <c r="U439" s="43"/>
      <c r="V439" s="80"/>
      <c r="W439" s="80"/>
      <c r="X439" s="80"/>
      <c r="Y439" s="66"/>
      <c r="Z439" s="66"/>
      <c r="AA439" s="66"/>
      <c r="AB439" s="47">
        <f t="shared" si="2"/>
        <v>0</v>
      </c>
      <c r="AC439" s="66"/>
      <c r="AD439" s="66"/>
      <c r="AE439" s="66"/>
      <c r="AF439" s="66"/>
      <c r="AG439" s="66"/>
    </row>
    <row r="440" ht="15.75" customHeight="1">
      <c r="A440" s="43"/>
      <c r="B440" s="68"/>
      <c r="C440" s="68"/>
      <c r="D440" s="43"/>
      <c r="E440" s="43"/>
      <c r="F440" s="43"/>
      <c r="G440" s="43"/>
      <c r="H440" s="43"/>
      <c r="I440" s="79"/>
      <c r="J440" s="63"/>
      <c r="K440" s="63"/>
      <c r="L440" s="63"/>
      <c r="M440" s="63"/>
      <c r="N440" s="63"/>
      <c r="O440" s="63"/>
      <c r="P440" s="63"/>
      <c r="Q440" s="43">
        <f>J440*MasterData!$B$2 + K440*MasterData!$B$3 + L440*MasterData!$B$4 +M440*MasterData!$B$5+N440*MasterData!$B$6+O440*MasterData!$B$7+P440</f>
        <v>0</v>
      </c>
      <c r="R440" s="43"/>
      <c r="S440" s="43"/>
      <c r="T440" s="43"/>
      <c r="U440" s="43"/>
      <c r="V440" s="80"/>
      <c r="W440" s="80"/>
      <c r="X440" s="80"/>
      <c r="Y440" s="66"/>
      <c r="Z440" s="66"/>
      <c r="AA440" s="66"/>
      <c r="AB440" s="47">
        <f t="shared" si="2"/>
        <v>0</v>
      </c>
      <c r="AC440" s="66"/>
      <c r="AD440" s="66"/>
      <c r="AE440" s="66"/>
      <c r="AF440" s="66"/>
      <c r="AG440" s="66"/>
    </row>
    <row r="441" ht="15.75" customHeight="1">
      <c r="A441" s="43"/>
      <c r="B441" s="68"/>
      <c r="C441" s="68"/>
      <c r="D441" s="43"/>
      <c r="E441" s="43"/>
      <c r="F441" s="43"/>
      <c r="G441" s="43"/>
      <c r="H441" s="43"/>
      <c r="I441" s="79"/>
      <c r="J441" s="63"/>
      <c r="K441" s="63"/>
      <c r="L441" s="63"/>
      <c r="M441" s="63"/>
      <c r="N441" s="63"/>
      <c r="O441" s="63"/>
      <c r="P441" s="63"/>
      <c r="Q441" s="43">
        <f>J441*MasterData!$B$2 + K441*MasterData!$B$3 + L441*MasterData!$B$4 +M441*MasterData!$B$5+N441*MasterData!$B$6+O441*MasterData!$B$7+P441</f>
        <v>0</v>
      </c>
      <c r="R441" s="43"/>
      <c r="S441" s="43"/>
      <c r="T441" s="43"/>
      <c r="U441" s="43"/>
      <c r="V441" s="80"/>
      <c r="W441" s="80"/>
      <c r="X441" s="80"/>
      <c r="Y441" s="66"/>
      <c r="Z441" s="66"/>
      <c r="AA441" s="66"/>
      <c r="AB441" s="47">
        <f t="shared" si="2"/>
        <v>0</v>
      </c>
      <c r="AC441" s="66"/>
      <c r="AD441" s="66"/>
      <c r="AE441" s="66"/>
      <c r="AF441" s="66"/>
      <c r="AG441" s="66"/>
    </row>
    <row r="442" ht="15.75" customHeight="1">
      <c r="A442" s="43"/>
      <c r="B442" s="68"/>
      <c r="C442" s="68"/>
      <c r="D442" s="43"/>
      <c r="E442" s="43"/>
      <c r="F442" s="43"/>
      <c r="G442" s="43"/>
      <c r="H442" s="43"/>
      <c r="I442" s="79"/>
      <c r="J442" s="63"/>
      <c r="K442" s="63"/>
      <c r="L442" s="63"/>
      <c r="M442" s="63"/>
      <c r="N442" s="63"/>
      <c r="O442" s="63"/>
      <c r="P442" s="63"/>
      <c r="Q442" s="43">
        <f>J442*MasterData!$B$2 + K442*MasterData!$B$3 + L442*MasterData!$B$4 +M442*MasterData!$B$5+N442*MasterData!$B$6+O442*MasterData!$B$7+P442</f>
        <v>0</v>
      </c>
      <c r="R442" s="43"/>
      <c r="S442" s="43"/>
      <c r="T442" s="43"/>
      <c r="U442" s="43"/>
      <c r="V442" s="80"/>
      <c r="W442" s="80"/>
      <c r="X442" s="80"/>
      <c r="Y442" s="66"/>
      <c r="Z442" s="66"/>
      <c r="AA442" s="66"/>
      <c r="AB442" s="47">
        <f t="shared" si="2"/>
        <v>0</v>
      </c>
      <c r="AC442" s="66"/>
      <c r="AD442" s="66"/>
      <c r="AE442" s="66"/>
      <c r="AF442" s="66"/>
      <c r="AG442" s="66"/>
    </row>
    <row r="443" ht="15.75" customHeight="1">
      <c r="A443" s="43"/>
      <c r="B443" s="68"/>
      <c r="C443" s="68"/>
      <c r="D443" s="43"/>
      <c r="E443" s="43"/>
      <c r="F443" s="43"/>
      <c r="G443" s="43"/>
      <c r="H443" s="43"/>
      <c r="I443" s="79"/>
      <c r="J443" s="63"/>
      <c r="K443" s="63"/>
      <c r="L443" s="63"/>
      <c r="M443" s="63"/>
      <c r="N443" s="63"/>
      <c r="O443" s="63"/>
      <c r="P443" s="63"/>
      <c r="Q443" s="43">
        <f>J443*MasterData!$B$2 + K443*MasterData!$B$3 + L443*MasterData!$B$4 +M443*MasterData!$B$5+N443*MasterData!$B$6+O443*MasterData!$B$7+P443</f>
        <v>0</v>
      </c>
      <c r="R443" s="43"/>
      <c r="S443" s="43"/>
      <c r="T443" s="43"/>
      <c r="U443" s="43"/>
      <c r="V443" s="80"/>
      <c r="W443" s="80"/>
      <c r="X443" s="80"/>
      <c r="Y443" s="66"/>
      <c r="Z443" s="66"/>
      <c r="AA443" s="66"/>
      <c r="AB443" s="47">
        <f t="shared" si="2"/>
        <v>0</v>
      </c>
      <c r="AC443" s="66"/>
      <c r="AD443" s="66"/>
      <c r="AE443" s="66"/>
      <c r="AF443" s="66"/>
      <c r="AG443" s="66"/>
    </row>
    <row r="444" ht="15.75" customHeight="1">
      <c r="A444" s="43"/>
      <c r="B444" s="68"/>
      <c r="C444" s="68"/>
      <c r="D444" s="43"/>
      <c r="E444" s="43"/>
      <c r="F444" s="43"/>
      <c r="G444" s="43"/>
      <c r="H444" s="43"/>
      <c r="I444" s="79"/>
      <c r="J444" s="63"/>
      <c r="K444" s="63"/>
      <c r="L444" s="63"/>
      <c r="M444" s="63"/>
      <c r="N444" s="63"/>
      <c r="O444" s="63"/>
      <c r="P444" s="63"/>
      <c r="Q444" s="43">
        <f>J444*MasterData!$B$2 + K444*MasterData!$B$3 + L444*MasterData!$B$4 +M444*MasterData!$B$5+N444*MasterData!$B$6+O444*MasterData!$B$7+P444</f>
        <v>0</v>
      </c>
      <c r="R444" s="43"/>
      <c r="S444" s="43"/>
      <c r="T444" s="43"/>
      <c r="U444" s="43"/>
      <c r="V444" s="80"/>
      <c r="W444" s="80"/>
      <c r="X444" s="80"/>
      <c r="Y444" s="66"/>
      <c r="Z444" s="66"/>
      <c r="AA444" s="66"/>
      <c r="AB444" s="47">
        <f t="shared" si="2"/>
        <v>0</v>
      </c>
      <c r="AC444" s="66"/>
      <c r="AD444" s="66"/>
      <c r="AE444" s="66"/>
      <c r="AF444" s="66"/>
      <c r="AG444" s="66"/>
    </row>
    <row r="445" ht="15.75" customHeight="1">
      <c r="A445" s="43"/>
      <c r="B445" s="68"/>
      <c r="C445" s="68"/>
      <c r="D445" s="43"/>
      <c r="E445" s="43"/>
      <c r="F445" s="43"/>
      <c r="G445" s="43"/>
      <c r="H445" s="43"/>
      <c r="I445" s="79"/>
      <c r="J445" s="63"/>
      <c r="K445" s="63"/>
      <c r="L445" s="63"/>
      <c r="M445" s="63"/>
      <c r="N445" s="63"/>
      <c r="O445" s="63"/>
      <c r="P445" s="63"/>
      <c r="Q445" s="43">
        <f>J445*MasterData!$B$2 + K445*MasterData!$B$3 + L445*MasterData!$B$4 +M445*MasterData!$B$5+N445*MasterData!$B$6+O445*MasterData!$B$7+P445</f>
        <v>0</v>
      </c>
      <c r="R445" s="43"/>
      <c r="S445" s="43"/>
      <c r="T445" s="43"/>
      <c r="U445" s="43"/>
      <c r="V445" s="80"/>
      <c r="W445" s="80"/>
      <c r="X445" s="80"/>
      <c r="Y445" s="66"/>
      <c r="Z445" s="66"/>
      <c r="AA445" s="66"/>
      <c r="AB445" s="47">
        <f t="shared" si="2"/>
        <v>0</v>
      </c>
      <c r="AC445" s="66"/>
      <c r="AD445" s="66"/>
      <c r="AE445" s="66"/>
      <c r="AF445" s="66"/>
      <c r="AG445" s="66"/>
    </row>
    <row r="446" ht="15.75" customHeight="1">
      <c r="A446" s="43"/>
      <c r="B446" s="68"/>
      <c r="C446" s="68"/>
      <c r="D446" s="43"/>
      <c r="E446" s="43"/>
      <c r="F446" s="43"/>
      <c r="G446" s="43"/>
      <c r="H446" s="43"/>
      <c r="I446" s="79"/>
      <c r="J446" s="63"/>
      <c r="K446" s="63"/>
      <c r="L446" s="63"/>
      <c r="M446" s="63"/>
      <c r="N446" s="63"/>
      <c r="O446" s="63"/>
      <c r="P446" s="63"/>
      <c r="Q446" s="43">
        <f>J446*MasterData!$B$2 + K446*MasterData!$B$3 + L446*MasterData!$B$4 +M446*MasterData!$B$5+N446*MasterData!$B$6+O446*MasterData!$B$7+P446</f>
        <v>0</v>
      </c>
      <c r="R446" s="43"/>
      <c r="S446" s="43"/>
      <c r="T446" s="43"/>
      <c r="U446" s="43"/>
      <c r="V446" s="80"/>
      <c r="W446" s="80"/>
      <c r="X446" s="80"/>
      <c r="Y446" s="66"/>
      <c r="Z446" s="66"/>
      <c r="AA446" s="66"/>
      <c r="AB446" s="47">
        <f t="shared" si="2"/>
        <v>0</v>
      </c>
      <c r="AC446" s="66"/>
      <c r="AD446" s="66"/>
      <c r="AE446" s="66"/>
      <c r="AF446" s="66"/>
      <c r="AG446" s="66"/>
    </row>
    <row r="447" ht="15.75" customHeight="1">
      <c r="A447" s="43"/>
      <c r="B447" s="68"/>
      <c r="C447" s="68"/>
      <c r="D447" s="43"/>
      <c r="E447" s="43"/>
      <c r="F447" s="43"/>
      <c r="G447" s="43"/>
      <c r="H447" s="43"/>
      <c r="I447" s="79"/>
      <c r="J447" s="63"/>
      <c r="K447" s="63"/>
      <c r="L447" s="63"/>
      <c r="M447" s="63"/>
      <c r="N447" s="63"/>
      <c r="O447" s="63"/>
      <c r="P447" s="63"/>
      <c r="Q447" s="43">
        <f>J447*MasterData!$B$2 + K447*MasterData!$B$3 + L447*MasterData!$B$4 +M447*MasterData!$B$5+N447*MasterData!$B$6+O447*MasterData!$B$7+P447</f>
        <v>0</v>
      </c>
      <c r="R447" s="43"/>
      <c r="S447" s="43"/>
      <c r="T447" s="43"/>
      <c r="U447" s="43"/>
      <c r="V447" s="80"/>
      <c r="W447" s="80"/>
      <c r="X447" s="80"/>
      <c r="Y447" s="66"/>
      <c r="Z447" s="66"/>
      <c r="AA447" s="66"/>
      <c r="AB447" s="47">
        <f t="shared" si="2"/>
        <v>0</v>
      </c>
      <c r="AC447" s="66"/>
      <c r="AD447" s="66"/>
      <c r="AE447" s="66"/>
      <c r="AF447" s="66"/>
      <c r="AG447" s="66"/>
    </row>
    <row r="448" ht="15.75" customHeight="1">
      <c r="A448" s="43"/>
      <c r="B448" s="68"/>
      <c r="C448" s="68"/>
      <c r="D448" s="43"/>
      <c r="E448" s="43"/>
      <c r="F448" s="43"/>
      <c r="G448" s="43"/>
      <c r="H448" s="43"/>
      <c r="I448" s="79"/>
      <c r="J448" s="63"/>
      <c r="K448" s="63"/>
      <c r="L448" s="63"/>
      <c r="M448" s="63"/>
      <c r="N448" s="63"/>
      <c r="O448" s="63"/>
      <c r="P448" s="63"/>
      <c r="Q448" s="43">
        <f>J448*MasterData!$B$2 + K448*MasterData!$B$3 + L448*MasterData!$B$4 +M448*MasterData!$B$5+N448*MasterData!$B$6+O448*MasterData!$B$7+P448</f>
        <v>0</v>
      </c>
      <c r="R448" s="43"/>
      <c r="S448" s="43"/>
      <c r="T448" s="43"/>
      <c r="U448" s="43"/>
      <c r="V448" s="80"/>
      <c r="W448" s="80"/>
      <c r="X448" s="80"/>
      <c r="Y448" s="66"/>
      <c r="Z448" s="66"/>
      <c r="AA448" s="66"/>
      <c r="AB448" s="47">
        <f t="shared" si="2"/>
        <v>0</v>
      </c>
      <c r="AC448" s="66"/>
      <c r="AD448" s="66"/>
      <c r="AE448" s="66"/>
      <c r="AF448" s="66"/>
      <c r="AG448" s="66"/>
    </row>
    <row r="449" ht="15.75" customHeight="1">
      <c r="A449" s="43"/>
      <c r="B449" s="68"/>
      <c r="C449" s="68"/>
      <c r="D449" s="43"/>
      <c r="E449" s="43"/>
      <c r="F449" s="43"/>
      <c r="G449" s="43"/>
      <c r="H449" s="43"/>
      <c r="I449" s="79"/>
      <c r="J449" s="63"/>
      <c r="K449" s="63"/>
      <c r="L449" s="63"/>
      <c r="M449" s="63"/>
      <c r="N449" s="63"/>
      <c r="O449" s="63"/>
      <c r="P449" s="63"/>
      <c r="Q449" s="43">
        <f>J449*MasterData!$B$2 + K449*MasterData!$B$3 + L449*MasterData!$B$4 +M449*MasterData!$B$5+N449*MasterData!$B$6+O449*MasterData!$B$7+P449</f>
        <v>0</v>
      </c>
      <c r="R449" s="43"/>
      <c r="S449" s="43"/>
      <c r="T449" s="43"/>
      <c r="U449" s="43"/>
      <c r="V449" s="80"/>
      <c r="W449" s="80"/>
      <c r="X449" s="80"/>
      <c r="Y449" s="66"/>
      <c r="Z449" s="66"/>
      <c r="AA449" s="66"/>
      <c r="AB449" s="47">
        <f t="shared" si="2"/>
        <v>0</v>
      </c>
      <c r="AC449" s="66"/>
      <c r="AD449" s="66"/>
      <c r="AE449" s="66"/>
      <c r="AF449" s="66"/>
      <c r="AG449" s="66"/>
    </row>
    <row r="450" ht="15.75" customHeight="1">
      <c r="A450" s="43"/>
      <c r="B450" s="68"/>
      <c r="C450" s="68"/>
      <c r="D450" s="43"/>
      <c r="E450" s="43"/>
      <c r="F450" s="43"/>
      <c r="G450" s="43"/>
      <c r="H450" s="43"/>
      <c r="I450" s="79"/>
      <c r="J450" s="63"/>
      <c r="K450" s="63"/>
      <c r="L450" s="63"/>
      <c r="M450" s="63"/>
      <c r="N450" s="63"/>
      <c r="O450" s="63"/>
      <c r="P450" s="63"/>
      <c r="Q450" s="43">
        <f>J450*MasterData!$B$2 + K450*MasterData!$B$3 + L450*MasterData!$B$4 +M450*MasterData!$B$5+N450*MasterData!$B$6+O450*MasterData!$B$7+P450</f>
        <v>0</v>
      </c>
      <c r="R450" s="43"/>
      <c r="S450" s="43"/>
      <c r="T450" s="43"/>
      <c r="U450" s="43"/>
      <c r="V450" s="80"/>
      <c r="W450" s="80"/>
      <c r="X450" s="80"/>
      <c r="Y450" s="66"/>
      <c r="Z450" s="66"/>
      <c r="AA450" s="66"/>
      <c r="AB450" s="47">
        <f t="shared" si="2"/>
        <v>0</v>
      </c>
      <c r="AC450" s="66"/>
      <c r="AD450" s="66"/>
      <c r="AE450" s="66"/>
      <c r="AF450" s="66"/>
      <c r="AG450" s="66"/>
    </row>
    <row r="451" ht="15.75" customHeight="1">
      <c r="A451" s="43"/>
      <c r="B451" s="68"/>
      <c r="C451" s="68"/>
      <c r="D451" s="43"/>
      <c r="E451" s="43"/>
      <c r="F451" s="43"/>
      <c r="G451" s="43"/>
      <c r="H451" s="43"/>
      <c r="I451" s="79"/>
      <c r="J451" s="63"/>
      <c r="K451" s="63"/>
      <c r="L451" s="63"/>
      <c r="M451" s="63"/>
      <c r="N451" s="63"/>
      <c r="O451" s="63"/>
      <c r="P451" s="63"/>
      <c r="Q451" s="43">
        <f>J451*MasterData!$B$2 + K451*MasterData!$B$3 + L451*MasterData!$B$4 +M451*MasterData!$B$5+N451*MasterData!$B$6+O451*MasterData!$B$7+P451</f>
        <v>0</v>
      </c>
      <c r="R451" s="43"/>
      <c r="S451" s="43"/>
      <c r="T451" s="43"/>
      <c r="U451" s="43"/>
      <c r="V451" s="80"/>
      <c r="W451" s="80"/>
      <c r="X451" s="80"/>
      <c r="Y451" s="66"/>
      <c r="Z451" s="66"/>
      <c r="AA451" s="66"/>
      <c r="AB451" s="47">
        <f t="shared" si="2"/>
        <v>0</v>
      </c>
      <c r="AC451" s="66"/>
      <c r="AD451" s="66"/>
      <c r="AE451" s="66"/>
      <c r="AF451" s="66"/>
      <c r="AG451" s="66"/>
    </row>
    <row r="452" ht="15.75" customHeight="1">
      <c r="A452" s="43"/>
      <c r="B452" s="68"/>
      <c r="C452" s="68"/>
      <c r="D452" s="43"/>
      <c r="E452" s="43"/>
      <c r="F452" s="43"/>
      <c r="G452" s="43"/>
      <c r="H452" s="43"/>
      <c r="I452" s="79"/>
      <c r="J452" s="63"/>
      <c r="K452" s="63"/>
      <c r="L452" s="63"/>
      <c r="M452" s="63"/>
      <c r="N452" s="63"/>
      <c r="O452" s="63"/>
      <c r="P452" s="63"/>
      <c r="Q452" s="43">
        <f>J452*MasterData!$B$2 + K452*MasterData!$B$3 + L452*MasterData!$B$4 +M452*MasterData!$B$5+N452*MasterData!$B$6+O452*MasterData!$B$7+P452</f>
        <v>0</v>
      </c>
      <c r="R452" s="43"/>
      <c r="S452" s="43"/>
      <c r="T452" s="43"/>
      <c r="U452" s="43"/>
      <c r="V452" s="80"/>
      <c r="W452" s="80"/>
      <c r="X452" s="80"/>
      <c r="Y452" s="66"/>
      <c r="Z452" s="66"/>
      <c r="AA452" s="66"/>
      <c r="AB452" s="47">
        <f t="shared" si="2"/>
        <v>0</v>
      </c>
      <c r="AC452" s="66"/>
      <c r="AD452" s="66"/>
      <c r="AE452" s="66"/>
      <c r="AF452" s="66"/>
      <c r="AG452" s="66"/>
    </row>
    <row r="453" ht="15.75" customHeight="1">
      <c r="A453" s="43"/>
      <c r="B453" s="68"/>
      <c r="C453" s="68"/>
      <c r="D453" s="43"/>
      <c r="E453" s="43"/>
      <c r="F453" s="43"/>
      <c r="G453" s="43"/>
      <c r="H453" s="43"/>
      <c r="I453" s="79"/>
      <c r="J453" s="63"/>
      <c r="K453" s="63"/>
      <c r="L453" s="63"/>
      <c r="M453" s="63"/>
      <c r="N453" s="63"/>
      <c r="O453" s="63"/>
      <c r="P453" s="63"/>
      <c r="Q453" s="43">
        <f>J453*MasterData!$B$2 + K453*MasterData!$B$3 + L453*MasterData!$B$4 +M453*MasterData!$B$5+N453*MasterData!$B$6+O453*MasterData!$B$7+P453</f>
        <v>0</v>
      </c>
      <c r="R453" s="43"/>
      <c r="S453" s="43"/>
      <c r="T453" s="43"/>
      <c r="U453" s="43"/>
      <c r="V453" s="80"/>
      <c r="W453" s="80"/>
      <c r="X453" s="80"/>
      <c r="Y453" s="66"/>
      <c r="Z453" s="66"/>
      <c r="AA453" s="66"/>
      <c r="AB453" s="47">
        <f t="shared" si="2"/>
        <v>0</v>
      </c>
      <c r="AC453" s="66"/>
      <c r="AD453" s="66"/>
      <c r="AE453" s="66"/>
      <c r="AF453" s="66"/>
      <c r="AG453" s="66"/>
    </row>
    <row r="454" ht="15.75" customHeight="1">
      <c r="A454" s="43"/>
      <c r="B454" s="68"/>
      <c r="C454" s="68"/>
      <c r="D454" s="43"/>
      <c r="E454" s="43"/>
      <c r="F454" s="43"/>
      <c r="G454" s="43"/>
      <c r="H454" s="43"/>
      <c r="I454" s="79"/>
      <c r="J454" s="63"/>
      <c r="K454" s="63"/>
      <c r="L454" s="63"/>
      <c r="M454" s="63"/>
      <c r="N454" s="63"/>
      <c r="O454" s="63"/>
      <c r="P454" s="63"/>
      <c r="Q454" s="43">
        <f>J454*MasterData!$B$2 + K454*MasterData!$B$3 + L454*MasterData!$B$4 +M454*MasterData!$B$5+N454*MasterData!$B$6+O454*MasterData!$B$7+P454</f>
        <v>0</v>
      </c>
      <c r="R454" s="43"/>
      <c r="S454" s="43"/>
      <c r="T454" s="43"/>
      <c r="U454" s="43"/>
      <c r="V454" s="80"/>
      <c r="W454" s="80"/>
      <c r="X454" s="80"/>
      <c r="Y454" s="66"/>
      <c r="Z454" s="66"/>
      <c r="AA454" s="66"/>
      <c r="AB454" s="47">
        <f t="shared" si="2"/>
        <v>0</v>
      </c>
      <c r="AC454" s="66"/>
      <c r="AD454" s="66"/>
      <c r="AE454" s="66"/>
      <c r="AF454" s="66"/>
      <c r="AG454" s="66"/>
    </row>
    <row r="455" ht="15.75" customHeight="1">
      <c r="A455" s="43"/>
      <c r="B455" s="68"/>
      <c r="C455" s="68"/>
      <c r="D455" s="43"/>
      <c r="E455" s="43"/>
      <c r="F455" s="43"/>
      <c r="G455" s="43"/>
      <c r="H455" s="43"/>
      <c r="I455" s="79"/>
      <c r="J455" s="63"/>
      <c r="K455" s="63"/>
      <c r="L455" s="63"/>
      <c r="M455" s="63"/>
      <c r="N455" s="63"/>
      <c r="O455" s="63"/>
      <c r="P455" s="63"/>
      <c r="Q455" s="43">
        <f>J455*MasterData!$B$2 + K455*MasterData!$B$3 + L455*MasterData!$B$4 +M455*MasterData!$B$5+N455*MasterData!$B$6+O455*MasterData!$B$7+P455</f>
        <v>0</v>
      </c>
      <c r="R455" s="43"/>
      <c r="S455" s="43"/>
      <c r="T455" s="43"/>
      <c r="U455" s="43"/>
      <c r="V455" s="80"/>
      <c r="W455" s="80"/>
      <c r="X455" s="80"/>
      <c r="Y455" s="66"/>
      <c r="Z455" s="66"/>
      <c r="AA455" s="66"/>
      <c r="AB455" s="47">
        <f t="shared" si="2"/>
        <v>0</v>
      </c>
      <c r="AC455" s="66"/>
      <c r="AD455" s="66"/>
      <c r="AE455" s="66"/>
      <c r="AF455" s="66"/>
      <c r="AG455" s="66"/>
    </row>
    <row r="456" ht="15.75" customHeight="1">
      <c r="A456" s="43"/>
      <c r="B456" s="68"/>
      <c r="C456" s="68"/>
      <c r="D456" s="43"/>
      <c r="E456" s="43"/>
      <c r="F456" s="43"/>
      <c r="G456" s="43"/>
      <c r="H456" s="43"/>
      <c r="I456" s="79"/>
      <c r="J456" s="63"/>
      <c r="K456" s="63"/>
      <c r="L456" s="63"/>
      <c r="M456" s="63"/>
      <c r="N456" s="63"/>
      <c r="O456" s="63"/>
      <c r="P456" s="63"/>
      <c r="Q456" s="43">
        <f>J456*MasterData!$B$2 + K456*MasterData!$B$3 + L456*MasterData!$B$4 +M456*MasterData!$B$5+N456*MasterData!$B$6+O456*MasterData!$B$7+P456</f>
        <v>0</v>
      </c>
      <c r="R456" s="43"/>
      <c r="S456" s="43"/>
      <c r="T456" s="43"/>
      <c r="U456" s="43"/>
      <c r="V456" s="80"/>
      <c r="W456" s="80"/>
      <c r="X456" s="80"/>
      <c r="Y456" s="66"/>
      <c r="Z456" s="66"/>
      <c r="AA456" s="66"/>
      <c r="AB456" s="47">
        <f t="shared" si="2"/>
        <v>0</v>
      </c>
      <c r="AC456" s="66"/>
      <c r="AD456" s="66"/>
      <c r="AE456" s="66"/>
      <c r="AF456" s="66"/>
      <c r="AG456" s="66"/>
    </row>
    <row r="457" ht="15.75" customHeight="1">
      <c r="A457" s="43"/>
      <c r="B457" s="68"/>
      <c r="C457" s="68"/>
      <c r="D457" s="43"/>
      <c r="E457" s="43"/>
      <c r="F457" s="43"/>
      <c r="G457" s="43"/>
      <c r="H457" s="43"/>
      <c r="I457" s="79"/>
      <c r="J457" s="63"/>
      <c r="K457" s="63"/>
      <c r="L457" s="63"/>
      <c r="M457" s="63"/>
      <c r="N457" s="63"/>
      <c r="O457" s="63"/>
      <c r="P457" s="63"/>
      <c r="Q457" s="43">
        <f>J457*MasterData!$B$2 + K457*MasterData!$B$3 + L457*MasterData!$B$4 +M457*MasterData!$B$5+N457*MasterData!$B$6+O457*MasterData!$B$7+P457</f>
        <v>0</v>
      </c>
      <c r="R457" s="43"/>
      <c r="S457" s="43"/>
      <c r="T457" s="43"/>
      <c r="U457" s="43"/>
      <c r="V457" s="80"/>
      <c r="W457" s="80"/>
      <c r="X457" s="80"/>
      <c r="Y457" s="66"/>
      <c r="Z457" s="66"/>
      <c r="AA457" s="66"/>
      <c r="AB457" s="47">
        <f t="shared" si="2"/>
        <v>0</v>
      </c>
      <c r="AC457" s="66"/>
      <c r="AD457" s="66"/>
      <c r="AE457" s="66"/>
      <c r="AF457" s="66"/>
      <c r="AG457" s="66"/>
    </row>
    <row r="458" ht="15.75" customHeight="1">
      <c r="A458" s="43"/>
      <c r="B458" s="68"/>
      <c r="C458" s="68"/>
      <c r="D458" s="43"/>
      <c r="E458" s="43"/>
      <c r="F458" s="43"/>
      <c r="G458" s="43"/>
      <c r="H458" s="43"/>
      <c r="I458" s="79"/>
      <c r="J458" s="63"/>
      <c r="K458" s="63"/>
      <c r="L458" s="63"/>
      <c r="M458" s="63"/>
      <c r="N458" s="63"/>
      <c r="O458" s="63"/>
      <c r="P458" s="63"/>
      <c r="Q458" s="43">
        <f>J458*MasterData!$B$2 + K458*MasterData!$B$3 + L458*MasterData!$B$4 +M458*MasterData!$B$5+N458*MasterData!$B$6+O458*MasterData!$B$7+P458</f>
        <v>0</v>
      </c>
      <c r="R458" s="43"/>
      <c r="S458" s="43"/>
      <c r="T458" s="43"/>
      <c r="U458" s="43"/>
      <c r="V458" s="80"/>
      <c r="W458" s="80"/>
      <c r="X458" s="80"/>
      <c r="Y458" s="66"/>
      <c r="Z458" s="66"/>
      <c r="AA458" s="66"/>
      <c r="AB458" s="47">
        <f t="shared" si="2"/>
        <v>0</v>
      </c>
      <c r="AC458" s="66"/>
      <c r="AD458" s="66"/>
      <c r="AE458" s="66"/>
      <c r="AF458" s="66"/>
      <c r="AG458" s="66"/>
    </row>
    <row r="459" ht="15.75" customHeight="1">
      <c r="A459" s="43"/>
      <c r="B459" s="68"/>
      <c r="C459" s="68"/>
      <c r="D459" s="43"/>
      <c r="E459" s="43"/>
      <c r="F459" s="43"/>
      <c r="G459" s="43"/>
      <c r="H459" s="43"/>
      <c r="I459" s="79"/>
      <c r="J459" s="63"/>
      <c r="K459" s="63"/>
      <c r="L459" s="63"/>
      <c r="M459" s="63"/>
      <c r="N459" s="63"/>
      <c r="O459" s="63"/>
      <c r="P459" s="63"/>
      <c r="Q459" s="43">
        <f>J459*MasterData!$B$2 + K459*MasterData!$B$3 + L459*MasterData!$B$4 +M459*MasterData!$B$5+N459*MasterData!$B$6+O459*MasterData!$B$7+P459</f>
        <v>0</v>
      </c>
      <c r="R459" s="43"/>
      <c r="S459" s="43"/>
      <c r="T459" s="43"/>
      <c r="U459" s="43"/>
      <c r="V459" s="80"/>
      <c r="W459" s="80"/>
      <c r="X459" s="80"/>
      <c r="Y459" s="66"/>
      <c r="Z459" s="66"/>
      <c r="AA459" s="66"/>
      <c r="AB459" s="47">
        <f t="shared" si="2"/>
        <v>0</v>
      </c>
      <c r="AC459" s="66"/>
      <c r="AD459" s="66"/>
      <c r="AE459" s="66"/>
      <c r="AF459" s="66"/>
      <c r="AG459" s="66"/>
    </row>
    <row r="460" ht="15.75" customHeight="1">
      <c r="A460" s="43"/>
      <c r="B460" s="68"/>
      <c r="C460" s="68"/>
      <c r="D460" s="43"/>
      <c r="E460" s="43"/>
      <c r="F460" s="43"/>
      <c r="G460" s="43"/>
      <c r="H460" s="43"/>
      <c r="I460" s="79"/>
      <c r="J460" s="63"/>
      <c r="K460" s="63"/>
      <c r="L460" s="63"/>
      <c r="M460" s="63"/>
      <c r="N460" s="63"/>
      <c r="O460" s="63"/>
      <c r="P460" s="63"/>
      <c r="Q460" s="43">
        <f>J460*MasterData!$B$2 + K460*MasterData!$B$3 + L460*MasterData!$B$4 +M460*MasterData!$B$5+N460*MasterData!$B$6+O460*MasterData!$B$7+P460</f>
        <v>0</v>
      </c>
      <c r="R460" s="43"/>
      <c r="S460" s="43"/>
      <c r="T460" s="43"/>
      <c r="U460" s="43"/>
      <c r="V460" s="80"/>
      <c r="W460" s="80"/>
      <c r="X460" s="80"/>
      <c r="Y460" s="66"/>
      <c r="Z460" s="66"/>
      <c r="AA460" s="66"/>
      <c r="AB460" s="47">
        <f t="shared" si="2"/>
        <v>0</v>
      </c>
      <c r="AC460" s="66"/>
      <c r="AD460" s="66"/>
      <c r="AE460" s="66"/>
      <c r="AF460" s="66"/>
      <c r="AG460" s="66"/>
    </row>
    <row r="461" ht="15.75" customHeight="1">
      <c r="A461" s="43"/>
      <c r="B461" s="68"/>
      <c r="C461" s="68"/>
      <c r="D461" s="43"/>
      <c r="E461" s="43"/>
      <c r="F461" s="43"/>
      <c r="G461" s="43"/>
      <c r="H461" s="43"/>
      <c r="I461" s="79"/>
      <c r="J461" s="63"/>
      <c r="K461" s="63"/>
      <c r="L461" s="63"/>
      <c r="M461" s="63"/>
      <c r="N461" s="63"/>
      <c r="O461" s="63"/>
      <c r="P461" s="63"/>
      <c r="Q461" s="43">
        <f>J461*MasterData!$B$2 + K461*MasterData!$B$3 + L461*MasterData!$B$4 +M461*MasterData!$B$5+N461*MasterData!$B$6+O461*MasterData!$B$7+P461</f>
        <v>0</v>
      </c>
      <c r="R461" s="43"/>
      <c r="S461" s="43"/>
      <c r="T461" s="43"/>
      <c r="U461" s="43"/>
      <c r="V461" s="80"/>
      <c r="W461" s="80"/>
      <c r="X461" s="80"/>
      <c r="Y461" s="66"/>
      <c r="Z461" s="66"/>
      <c r="AA461" s="66"/>
      <c r="AB461" s="47">
        <f t="shared" si="2"/>
        <v>0</v>
      </c>
      <c r="AC461" s="66"/>
      <c r="AD461" s="66"/>
      <c r="AE461" s="66"/>
      <c r="AF461" s="66"/>
      <c r="AG461" s="66"/>
    </row>
    <row r="462" ht="15.75" customHeight="1">
      <c r="A462" s="43"/>
      <c r="B462" s="68"/>
      <c r="C462" s="68"/>
      <c r="D462" s="43"/>
      <c r="E462" s="43"/>
      <c r="F462" s="43"/>
      <c r="G462" s="43"/>
      <c r="H462" s="43"/>
      <c r="I462" s="79"/>
      <c r="J462" s="63"/>
      <c r="K462" s="63"/>
      <c r="L462" s="63"/>
      <c r="M462" s="63"/>
      <c r="N462" s="63"/>
      <c r="O462" s="63"/>
      <c r="P462" s="63"/>
      <c r="Q462" s="43">
        <f>J462*MasterData!$B$2 + K462*MasterData!$B$3 + L462*MasterData!$B$4 +M462*MasterData!$B$5+N462*MasterData!$B$6+O462*MasterData!$B$7+P462</f>
        <v>0</v>
      </c>
      <c r="R462" s="43"/>
      <c r="S462" s="43"/>
      <c r="T462" s="43"/>
      <c r="U462" s="43"/>
      <c r="V462" s="80"/>
      <c r="W462" s="80"/>
      <c r="X462" s="80"/>
      <c r="Y462" s="66"/>
      <c r="Z462" s="66"/>
      <c r="AA462" s="66"/>
      <c r="AB462" s="47">
        <f t="shared" si="2"/>
        <v>0</v>
      </c>
      <c r="AC462" s="66"/>
      <c r="AD462" s="66"/>
      <c r="AE462" s="66"/>
      <c r="AF462" s="66"/>
      <c r="AG462" s="66"/>
    </row>
    <row r="463" ht="15.75" customHeight="1">
      <c r="A463" s="43"/>
      <c r="B463" s="68"/>
      <c r="C463" s="68"/>
      <c r="D463" s="43"/>
      <c r="E463" s="43"/>
      <c r="F463" s="43"/>
      <c r="G463" s="43"/>
      <c r="H463" s="43"/>
      <c r="I463" s="79"/>
      <c r="J463" s="63"/>
      <c r="K463" s="63"/>
      <c r="L463" s="63"/>
      <c r="M463" s="63"/>
      <c r="N463" s="63"/>
      <c r="O463" s="63"/>
      <c r="P463" s="63"/>
      <c r="Q463" s="43">
        <f>J463*MasterData!$B$2 + K463*MasterData!$B$3 + L463*MasterData!$B$4 +M463*MasterData!$B$5+N463*MasterData!$B$6+O463*MasterData!$B$7+P463</f>
        <v>0</v>
      </c>
      <c r="R463" s="43"/>
      <c r="S463" s="43"/>
      <c r="T463" s="43"/>
      <c r="U463" s="43"/>
      <c r="V463" s="80"/>
      <c r="W463" s="80"/>
      <c r="X463" s="80"/>
      <c r="Y463" s="66"/>
      <c r="Z463" s="66"/>
      <c r="AA463" s="66"/>
      <c r="AB463" s="47">
        <f t="shared" si="2"/>
        <v>0</v>
      </c>
      <c r="AC463" s="66"/>
      <c r="AD463" s="66"/>
      <c r="AE463" s="66"/>
      <c r="AF463" s="66"/>
      <c r="AG463" s="66"/>
    </row>
    <row r="464" ht="15.75" customHeight="1">
      <c r="A464" s="43"/>
      <c r="B464" s="68"/>
      <c r="C464" s="68"/>
      <c r="D464" s="43"/>
      <c r="E464" s="43"/>
      <c r="F464" s="43"/>
      <c r="G464" s="43"/>
      <c r="H464" s="43"/>
      <c r="I464" s="79"/>
      <c r="J464" s="63"/>
      <c r="K464" s="63"/>
      <c r="L464" s="63"/>
      <c r="M464" s="63"/>
      <c r="N464" s="63"/>
      <c r="O464" s="63"/>
      <c r="P464" s="63"/>
      <c r="Q464" s="43">
        <f>J464*MasterData!$B$2 + K464*MasterData!$B$3 + L464*MasterData!$B$4 +M464*MasterData!$B$5+N464*MasterData!$B$6+O464*MasterData!$B$7+P464</f>
        <v>0</v>
      </c>
      <c r="R464" s="43"/>
      <c r="S464" s="43"/>
      <c r="T464" s="43"/>
      <c r="U464" s="43"/>
      <c r="V464" s="80"/>
      <c r="W464" s="80"/>
      <c r="X464" s="80"/>
      <c r="Y464" s="66"/>
      <c r="Z464" s="66"/>
      <c r="AA464" s="66"/>
      <c r="AB464" s="47">
        <f t="shared" si="2"/>
        <v>0</v>
      </c>
      <c r="AC464" s="66"/>
      <c r="AD464" s="66"/>
      <c r="AE464" s="66"/>
      <c r="AF464" s="66"/>
      <c r="AG464" s="66"/>
    </row>
    <row r="465" ht="15.75" customHeight="1">
      <c r="A465" s="43"/>
      <c r="B465" s="68"/>
      <c r="C465" s="68"/>
      <c r="D465" s="43"/>
      <c r="E465" s="43"/>
      <c r="F465" s="43"/>
      <c r="G465" s="43"/>
      <c r="H465" s="43"/>
      <c r="I465" s="79"/>
      <c r="J465" s="63"/>
      <c r="K465" s="63"/>
      <c r="L465" s="63"/>
      <c r="M465" s="63"/>
      <c r="N465" s="63"/>
      <c r="O465" s="63"/>
      <c r="P465" s="63"/>
      <c r="Q465" s="43">
        <f>J465*MasterData!$B$2 + K465*MasterData!$B$3 + L465*MasterData!$B$4 +M465*MasterData!$B$5+N465*MasterData!$B$6+O465*MasterData!$B$7+P465</f>
        <v>0</v>
      </c>
      <c r="R465" s="43"/>
      <c r="S465" s="43"/>
      <c r="T465" s="43"/>
      <c r="U465" s="43"/>
      <c r="V465" s="80"/>
      <c r="W465" s="80"/>
      <c r="X465" s="80"/>
      <c r="Y465" s="66"/>
      <c r="Z465" s="66"/>
      <c r="AA465" s="66"/>
      <c r="AB465" s="47">
        <f t="shared" si="2"/>
        <v>0</v>
      </c>
      <c r="AC465" s="66"/>
      <c r="AD465" s="66"/>
      <c r="AE465" s="66"/>
      <c r="AF465" s="66"/>
      <c r="AG465" s="66"/>
    </row>
    <row r="466" ht="15.75" customHeight="1">
      <c r="A466" s="43"/>
      <c r="B466" s="68"/>
      <c r="C466" s="68"/>
      <c r="D466" s="43"/>
      <c r="E466" s="43"/>
      <c r="F466" s="43"/>
      <c r="G466" s="43"/>
      <c r="H466" s="43"/>
      <c r="I466" s="79"/>
      <c r="J466" s="63"/>
      <c r="K466" s="63"/>
      <c r="L466" s="63"/>
      <c r="M466" s="63"/>
      <c r="N466" s="63"/>
      <c r="O466" s="63"/>
      <c r="P466" s="63"/>
      <c r="Q466" s="43">
        <f>J466*MasterData!$B$2 + K466*MasterData!$B$3 + L466*MasterData!$B$4 +M466*MasterData!$B$5+N466*MasterData!$B$6+O466*MasterData!$B$7+P466</f>
        <v>0</v>
      </c>
      <c r="R466" s="43"/>
      <c r="S466" s="43"/>
      <c r="T466" s="43"/>
      <c r="U466" s="43"/>
      <c r="V466" s="80"/>
      <c r="W466" s="80"/>
      <c r="X466" s="80"/>
      <c r="Y466" s="66"/>
      <c r="Z466" s="66"/>
      <c r="AA466" s="66"/>
      <c r="AB466" s="47">
        <f t="shared" si="2"/>
        <v>0</v>
      </c>
      <c r="AC466" s="66"/>
      <c r="AD466" s="66"/>
      <c r="AE466" s="66"/>
      <c r="AF466" s="66"/>
      <c r="AG466" s="66"/>
    </row>
    <row r="467" ht="15.75" customHeight="1">
      <c r="A467" s="43"/>
      <c r="B467" s="68"/>
      <c r="C467" s="68"/>
      <c r="D467" s="43"/>
      <c r="E467" s="43"/>
      <c r="F467" s="43"/>
      <c r="G467" s="43"/>
      <c r="H467" s="43"/>
      <c r="I467" s="79"/>
      <c r="J467" s="63"/>
      <c r="K467" s="63"/>
      <c r="L467" s="63"/>
      <c r="M467" s="63"/>
      <c r="N467" s="63"/>
      <c r="O467" s="63"/>
      <c r="P467" s="63"/>
      <c r="Q467" s="43">
        <f>J467*MasterData!$B$2 + K467*MasterData!$B$3 + L467*MasterData!$B$4 +M467*MasterData!$B$5+N467*MasterData!$B$6+O467*MasterData!$B$7+P467</f>
        <v>0</v>
      </c>
      <c r="R467" s="43"/>
      <c r="S467" s="43"/>
      <c r="T467" s="43"/>
      <c r="U467" s="43"/>
      <c r="V467" s="80"/>
      <c r="W467" s="80"/>
      <c r="X467" s="80"/>
      <c r="Y467" s="66"/>
      <c r="Z467" s="66"/>
      <c r="AA467" s="66"/>
      <c r="AB467" s="47">
        <f t="shared" si="2"/>
        <v>0</v>
      </c>
      <c r="AC467" s="66"/>
      <c r="AD467" s="66"/>
      <c r="AE467" s="66"/>
      <c r="AF467" s="66"/>
      <c r="AG467" s="66"/>
    </row>
    <row r="468" ht="15.75" customHeight="1">
      <c r="A468" s="43"/>
      <c r="B468" s="68"/>
      <c r="C468" s="68"/>
      <c r="D468" s="43"/>
      <c r="E468" s="43"/>
      <c r="F468" s="43"/>
      <c r="G468" s="43"/>
      <c r="H468" s="43"/>
      <c r="I468" s="79"/>
      <c r="J468" s="63"/>
      <c r="K468" s="63"/>
      <c r="L468" s="63"/>
      <c r="M468" s="63"/>
      <c r="N468" s="63"/>
      <c r="O468" s="63"/>
      <c r="P468" s="63"/>
      <c r="Q468" s="43">
        <f>J468*MasterData!$B$2 + K468*MasterData!$B$3 + L468*MasterData!$B$4 +M468*MasterData!$B$5+N468*MasterData!$B$6+O468*MasterData!$B$7+P468</f>
        <v>0</v>
      </c>
      <c r="R468" s="43"/>
      <c r="S468" s="43"/>
      <c r="T468" s="43"/>
      <c r="U468" s="43"/>
      <c r="V468" s="80"/>
      <c r="W468" s="80"/>
      <c r="X468" s="80"/>
      <c r="Y468" s="66"/>
      <c r="Z468" s="66"/>
      <c r="AA468" s="66"/>
      <c r="AB468" s="47">
        <f t="shared" si="2"/>
        <v>0</v>
      </c>
      <c r="AC468" s="66"/>
      <c r="AD468" s="66"/>
      <c r="AE468" s="66"/>
      <c r="AF468" s="66"/>
      <c r="AG468" s="66"/>
    </row>
    <row r="469" ht="15.75" customHeight="1">
      <c r="A469" s="43"/>
      <c r="B469" s="68"/>
      <c r="C469" s="68"/>
      <c r="D469" s="43"/>
      <c r="E469" s="43"/>
      <c r="F469" s="43"/>
      <c r="G469" s="43"/>
      <c r="H469" s="43"/>
      <c r="I469" s="79"/>
      <c r="J469" s="63"/>
      <c r="K469" s="63"/>
      <c r="L469" s="63"/>
      <c r="M469" s="63"/>
      <c r="N469" s="63"/>
      <c r="O469" s="63"/>
      <c r="P469" s="63"/>
      <c r="Q469" s="43">
        <f>J469*MasterData!$B$2 + K469*MasterData!$B$3 + L469*MasterData!$B$4 +M469*MasterData!$B$5+N469*MasterData!$B$6+O469*MasterData!$B$7+P469</f>
        <v>0</v>
      </c>
      <c r="R469" s="43"/>
      <c r="S469" s="43"/>
      <c r="T469" s="43"/>
      <c r="U469" s="43"/>
      <c r="V469" s="80"/>
      <c r="W469" s="80"/>
      <c r="X469" s="80"/>
      <c r="Y469" s="66"/>
      <c r="Z469" s="66"/>
      <c r="AA469" s="66"/>
      <c r="AB469" s="47">
        <f t="shared" si="2"/>
        <v>0</v>
      </c>
      <c r="AC469" s="66"/>
      <c r="AD469" s="66"/>
      <c r="AE469" s="66"/>
      <c r="AF469" s="66"/>
      <c r="AG469" s="66"/>
    </row>
    <row r="470" ht="15.75" customHeight="1">
      <c r="A470" s="43"/>
      <c r="B470" s="68"/>
      <c r="C470" s="68"/>
      <c r="D470" s="43"/>
      <c r="E470" s="43"/>
      <c r="F470" s="43"/>
      <c r="G470" s="43"/>
      <c r="H470" s="43"/>
      <c r="I470" s="79"/>
      <c r="J470" s="63"/>
      <c r="K470" s="63"/>
      <c r="L470" s="63"/>
      <c r="M470" s="63"/>
      <c r="N470" s="63"/>
      <c r="O470" s="63"/>
      <c r="P470" s="63"/>
      <c r="Q470" s="43">
        <f>J470*MasterData!$B$2 + K470*MasterData!$B$3 + L470*MasterData!$B$4 +M470*MasterData!$B$5+N470*MasterData!$B$6+O470*MasterData!$B$7+P470</f>
        <v>0</v>
      </c>
      <c r="R470" s="43"/>
      <c r="S470" s="43"/>
      <c r="T470" s="43"/>
      <c r="U470" s="43"/>
      <c r="V470" s="80"/>
      <c r="W470" s="80"/>
      <c r="X470" s="80"/>
      <c r="Y470" s="66"/>
      <c r="Z470" s="66"/>
      <c r="AA470" s="66"/>
      <c r="AB470" s="47">
        <f t="shared" si="2"/>
        <v>0</v>
      </c>
      <c r="AC470" s="66"/>
      <c r="AD470" s="66"/>
      <c r="AE470" s="66"/>
      <c r="AF470" s="66"/>
      <c r="AG470" s="66"/>
    </row>
    <row r="471" ht="15.75" customHeight="1">
      <c r="A471" s="43"/>
      <c r="B471" s="68"/>
      <c r="C471" s="68"/>
      <c r="D471" s="43"/>
      <c r="E471" s="43"/>
      <c r="F471" s="43"/>
      <c r="G471" s="43"/>
      <c r="H471" s="43"/>
      <c r="I471" s="79"/>
      <c r="J471" s="63"/>
      <c r="K471" s="63"/>
      <c r="L471" s="63"/>
      <c r="M471" s="63"/>
      <c r="N471" s="63"/>
      <c r="O471" s="63"/>
      <c r="P471" s="63"/>
      <c r="Q471" s="43">
        <f>J471*MasterData!$B$2 + K471*MasterData!$B$3 + L471*MasterData!$B$4 +M471*MasterData!$B$5+N471*MasterData!$B$6+O471*MasterData!$B$7+P471</f>
        <v>0</v>
      </c>
      <c r="R471" s="43"/>
      <c r="S471" s="43"/>
      <c r="T471" s="43"/>
      <c r="U471" s="43"/>
      <c r="V471" s="80"/>
      <c r="W471" s="80"/>
      <c r="X471" s="80"/>
      <c r="Y471" s="66"/>
      <c r="Z471" s="66"/>
      <c r="AA471" s="66"/>
      <c r="AB471" s="47">
        <f t="shared" si="2"/>
        <v>0</v>
      </c>
      <c r="AC471" s="66"/>
      <c r="AD471" s="66"/>
      <c r="AE471" s="66"/>
      <c r="AF471" s="66"/>
      <c r="AG471" s="66"/>
    </row>
    <row r="472" ht="15.75" customHeight="1">
      <c r="A472" s="43"/>
      <c r="B472" s="68"/>
      <c r="C472" s="68"/>
      <c r="D472" s="43"/>
      <c r="E472" s="43"/>
      <c r="F472" s="43"/>
      <c r="G472" s="43"/>
      <c r="H472" s="43"/>
      <c r="I472" s="79"/>
      <c r="J472" s="63"/>
      <c r="K472" s="63"/>
      <c r="L472" s="63"/>
      <c r="M472" s="63"/>
      <c r="N472" s="63"/>
      <c r="O472" s="63"/>
      <c r="P472" s="63"/>
      <c r="Q472" s="43">
        <f>J472*MasterData!$B$2 + K472*MasterData!$B$3 + L472*MasterData!$B$4 +M472*MasterData!$B$5+N472*MasterData!$B$6+O472*MasterData!$B$7+P472</f>
        <v>0</v>
      </c>
      <c r="R472" s="43"/>
      <c r="S472" s="43"/>
      <c r="T472" s="43"/>
      <c r="U472" s="43"/>
      <c r="V472" s="80"/>
      <c r="W472" s="80"/>
      <c r="X472" s="80"/>
      <c r="Y472" s="66"/>
      <c r="Z472" s="66"/>
      <c r="AA472" s="66"/>
      <c r="AB472" s="47">
        <f t="shared" si="2"/>
        <v>0</v>
      </c>
      <c r="AC472" s="66"/>
      <c r="AD472" s="66"/>
      <c r="AE472" s="66"/>
      <c r="AF472" s="66"/>
      <c r="AG472" s="66"/>
    </row>
    <row r="473" ht="15.75" customHeight="1">
      <c r="A473" s="43"/>
      <c r="B473" s="68"/>
      <c r="C473" s="68"/>
      <c r="D473" s="43"/>
      <c r="E473" s="43"/>
      <c r="F473" s="43"/>
      <c r="G473" s="43"/>
      <c r="H473" s="43"/>
      <c r="I473" s="79"/>
      <c r="J473" s="63"/>
      <c r="K473" s="63"/>
      <c r="L473" s="63"/>
      <c r="M473" s="63"/>
      <c r="N473" s="63"/>
      <c r="O473" s="63"/>
      <c r="P473" s="63"/>
      <c r="Q473" s="43">
        <f>J473*MasterData!$B$2 + K473*MasterData!$B$3 + L473*MasterData!$B$4 +M473*MasterData!$B$5+N473*MasterData!$B$6+O473*MasterData!$B$7+P473</f>
        <v>0</v>
      </c>
      <c r="R473" s="43"/>
      <c r="S473" s="43"/>
      <c r="T473" s="43"/>
      <c r="U473" s="43"/>
      <c r="V473" s="80"/>
      <c r="W473" s="80"/>
      <c r="X473" s="80"/>
      <c r="Y473" s="66"/>
      <c r="Z473" s="66"/>
      <c r="AA473" s="66"/>
      <c r="AB473" s="47">
        <f t="shared" si="2"/>
        <v>0</v>
      </c>
      <c r="AC473" s="66"/>
      <c r="AD473" s="66"/>
      <c r="AE473" s="66"/>
      <c r="AF473" s="66"/>
      <c r="AG473" s="66"/>
    </row>
    <row r="474" ht="15.75" customHeight="1">
      <c r="A474" s="43"/>
      <c r="B474" s="68"/>
      <c r="C474" s="68"/>
      <c r="D474" s="43"/>
      <c r="E474" s="43"/>
      <c r="F474" s="43"/>
      <c r="G474" s="43"/>
      <c r="H474" s="43"/>
      <c r="I474" s="79"/>
      <c r="J474" s="63"/>
      <c r="K474" s="63"/>
      <c r="L474" s="63"/>
      <c r="M474" s="63"/>
      <c r="N474" s="63"/>
      <c r="O474" s="63"/>
      <c r="P474" s="63"/>
      <c r="Q474" s="43">
        <f>J474*MasterData!$B$2 + K474*MasterData!$B$3 + L474*MasterData!$B$4 +M474*MasterData!$B$5+N474*MasterData!$B$6+O474*MasterData!$B$7+P474</f>
        <v>0</v>
      </c>
      <c r="R474" s="43"/>
      <c r="S474" s="43"/>
      <c r="T474" s="43"/>
      <c r="U474" s="43"/>
      <c r="V474" s="80"/>
      <c r="W474" s="80"/>
      <c r="X474" s="80"/>
      <c r="Y474" s="66"/>
      <c r="Z474" s="66"/>
      <c r="AA474" s="66"/>
      <c r="AB474" s="47">
        <f t="shared" si="2"/>
        <v>0</v>
      </c>
      <c r="AC474" s="66"/>
      <c r="AD474" s="66"/>
      <c r="AE474" s="66"/>
      <c r="AF474" s="66"/>
      <c r="AG474" s="66"/>
    </row>
    <row r="475" ht="15.75" customHeight="1">
      <c r="A475" s="43"/>
      <c r="B475" s="68"/>
      <c r="C475" s="68"/>
      <c r="D475" s="43"/>
      <c r="E475" s="43"/>
      <c r="F475" s="43"/>
      <c r="G475" s="43"/>
      <c r="H475" s="43"/>
      <c r="I475" s="79"/>
      <c r="J475" s="63"/>
      <c r="K475" s="63"/>
      <c r="L475" s="63"/>
      <c r="M475" s="63"/>
      <c r="N475" s="63"/>
      <c r="O475" s="63"/>
      <c r="P475" s="63"/>
      <c r="Q475" s="43">
        <f>J475*MasterData!$B$2 + K475*MasterData!$B$3 + L475*MasterData!$B$4 +M475*MasterData!$B$5+N475*MasterData!$B$6+O475*MasterData!$B$7+P475</f>
        <v>0</v>
      </c>
      <c r="R475" s="43"/>
      <c r="S475" s="43"/>
      <c r="T475" s="43"/>
      <c r="U475" s="43"/>
      <c r="V475" s="80"/>
      <c r="W475" s="80"/>
      <c r="X475" s="80"/>
      <c r="Y475" s="66"/>
      <c r="Z475" s="66"/>
      <c r="AA475" s="66"/>
      <c r="AB475" s="47">
        <f t="shared" si="2"/>
        <v>0</v>
      </c>
      <c r="AC475" s="66"/>
      <c r="AD475" s="66"/>
      <c r="AE475" s="66"/>
      <c r="AF475" s="66"/>
      <c r="AG475" s="66"/>
    </row>
    <row r="476" ht="15.75" customHeight="1">
      <c r="A476" s="43"/>
      <c r="B476" s="68"/>
      <c r="C476" s="68"/>
      <c r="D476" s="43"/>
      <c r="E476" s="43"/>
      <c r="F476" s="43"/>
      <c r="G476" s="43"/>
      <c r="H476" s="43"/>
      <c r="I476" s="79"/>
      <c r="J476" s="63"/>
      <c r="K476" s="63"/>
      <c r="L476" s="63"/>
      <c r="M476" s="63"/>
      <c r="N476" s="63"/>
      <c r="O476" s="63"/>
      <c r="P476" s="63"/>
      <c r="Q476" s="43">
        <f>J476*MasterData!$B$2 + K476*MasterData!$B$3 + L476*MasterData!$B$4 +M476*MasterData!$B$5+N476*MasterData!$B$6+O476*MasterData!$B$7+P476</f>
        <v>0</v>
      </c>
      <c r="R476" s="43"/>
      <c r="S476" s="43"/>
      <c r="T476" s="43"/>
      <c r="U476" s="43"/>
      <c r="V476" s="80"/>
      <c r="W476" s="80"/>
      <c r="X476" s="80"/>
      <c r="Y476" s="66"/>
      <c r="Z476" s="66"/>
      <c r="AA476" s="66"/>
      <c r="AB476" s="47">
        <f t="shared" si="2"/>
        <v>0</v>
      </c>
      <c r="AC476" s="66"/>
      <c r="AD476" s="66"/>
      <c r="AE476" s="66"/>
      <c r="AF476" s="66"/>
      <c r="AG476" s="66"/>
    </row>
    <row r="477" ht="15.75" customHeight="1">
      <c r="A477" s="43"/>
      <c r="B477" s="68"/>
      <c r="C477" s="68"/>
      <c r="D477" s="43"/>
      <c r="E477" s="43"/>
      <c r="F477" s="43"/>
      <c r="G477" s="43"/>
      <c r="H477" s="43"/>
      <c r="I477" s="79"/>
      <c r="J477" s="63"/>
      <c r="K477" s="63"/>
      <c r="L477" s="63"/>
      <c r="M477" s="63"/>
      <c r="N477" s="63"/>
      <c r="O477" s="63"/>
      <c r="P477" s="63"/>
      <c r="Q477" s="43">
        <f>J477*MasterData!$B$2 + K477*MasterData!$B$3 + L477*MasterData!$B$4 +M477*MasterData!$B$5+N477*MasterData!$B$6+O477*MasterData!$B$7+P477</f>
        <v>0</v>
      </c>
      <c r="R477" s="43"/>
      <c r="S477" s="43"/>
      <c r="T477" s="43"/>
      <c r="U477" s="43"/>
      <c r="V477" s="80"/>
      <c r="W477" s="80"/>
      <c r="X477" s="80"/>
      <c r="Y477" s="66"/>
      <c r="Z477" s="66"/>
      <c r="AA477" s="66"/>
      <c r="AB477" s="47">
        <f t="shared" si="2"/>
        <v>0</v>
      </c>
      <c r="AC477" s="66"/>
      <c r="AD477" s="66"/>
      <c r="AE477" s="66"/>
      <c r="AF477" s="66"/>
      <c r="AG477" s="66"/>
    </row>
    <row r="478" ht="15.75" customHeight="1">
      <c r="A478" s="43"/>
      <c r="B478" s="68"/>
      <c r="C478" s="68"/>
      <c r="D478" s="43"/>
      <c r="E478" s="43"/>
      <c r="F478" s="43"/>
      <c r="G478" s="43"/>
      <c r="H478" s="43"/>
      <c r="I478" s="79"/>
      <c r="J478" s="63"/>
      <c r="K478" s="63"/>
      <c r="L478" s="63"/>
      <c r="M478" s="63"/>
      <c r="N478" s="63"/>
      <c r="O478" s="63"/>
      <c r="P478" s="63"/>
      <c r="Q478" s="43">
        <f>J478*MasterData!$B$2 + K478*MasterData!$B$3 + L478*MasterData!$B$4 +M478*MasterData!$B$5+N478*MasterData!$B$6+O478*MasterData!$B$7+P478</f>
        <v>0</v>
      </c>
      <c r="R478" s="43"/>
      <c r="S478" s="43"/>
      <c r="T478" s="43"/>
      <c r="U478" s="43"/>
      <c r="V478" s="80"/>
      <c r="W478" s="80"/>
      <c r="X478" s="80"/>
      <c r="Y478" s="66"/>
      <c r="Z478" s="66"/>
      <c r="AA478" s="66"/>
      <c r="AB478" s="47">
        <f t="shared" si="2"/>
        <v>0</v>
      </c>
      <c r="AC478" s="66"/>
      <c r="AD478" s="66"/>
      <c r="AE478" s="66"/>
      <c r="AF478" s="66"/>
      <c r="AG478" s="66"/>
    </row>
    <row r="479" ht="15.75" customHeight="1">
      <c r="A479" s="43"/>
      <c r="B479" s="68"/>
      <c r="C479" s="68"/>
      <c r="D479" s="43"/>
      <c r="E479" s="43"/>
      <c r="F479" s="43"/>
      <c r="G479" s="43"/>
      <c r="H479" s="43"/>
      <c r="I479" s="79"/>
      <c r="J479" s="63"/>
      <c r="K479" s="63"/>
      <c r="L479" s="63"/>
      <c r="M479" s="63"/>
      <c r="N479" s="63"/>
      <c r="O479" s="63"/>
      <c r="P479" s="63"/>
      <c r="Q479" s="43">
        <f>J479*MasterData!$B$2 + K479*MasterData!$B$3 + L479*MasterData!$B$4 +M479*MasterData!$B$5+N479*MasterData!$B$6+O479*MasterData!$B$7+P479</f>
        <v>0</v>
      </c>
      <c r="R479" s="43"/>
      <c r="S479" s="43"/>
      <c r="T479" s="43"/>
      <c r="U479" s="43"/>
      <c r="V479" s="80"/>
      <c r="W479" s="80"/>
      <c r="X479" s="80"/>
      <c r="Y479" s="66"/>
      <c r="Z479" s="66"/>
      <c r="AA479" s="66"/>
      <c r="AB479" s="47">
        <f t="shared" si="2"/>
        <v>0</v>
      </c>
      <c r="AC479" s="66"/>
      <c r="AD479" s="66"/>
      <c r="AE479" s="66"/>
      <c r="AF479" s="66"/>
      <c r="AG479" s="66"/>
    </row>
    <row r="480" ht="15.75" customHeight="1">
      <c r="A480" s="43"/>
      <c r="B480" s="68"/>
      <c r="C480" s="68"/>
      <c r="D480" s="43"/>
      <c r="E480" s="43"/>
      <c r="F480" s="43"/>
      <c r="G480" s="43"/>
      <c r="H480" s="43"/>
      <c r="I480" s="79"/>
      <c r="J480" s="63"/>
      <c r="K480" s="63"/>
      <c r="L480" s="63"/>
      <c r="M480" s="63"/>
      <c r="N480" s="63"/>
      <c r="O480" s="63"/>
      <c r="P480" s="63"/>
      <c r="Q480" s="43">
        <f>J480*MasterData!$B$2 + K480*MasterData!$B$3 + L480*MasterData!$B$4 +M480*MasterData!$B$5+N480*MasterData!$B$6+O480*MasterData!$B$7+P480</f>
        <v>0</v>
      </c>
      <c r="R480" s="43"/>
      <c r="S480" s="43"/>
      <c r="T480" s="43"/>
      <c r="U480" s="43"/>
      <c r="V480" s="80"/>
      <c r="W480" s="80"/>
      <c r="X480" s="80"/>
      <c r="Y480" s="66"/>
      <c r="Z480" s="66"/>
      <c r="AA480" s="66"/>
      <c r="AB480" s="47">
        <f t="shared" si="2"/>
        <v>0</v>
      </c>
      <c r="AC480" s="66"/>
      <c r="AD480" s="66"/>
      <c r="AE480" s="66"/>
      <c r="AF480" s="66"/>
      <c r="AG480" s="66"/>
    </row>
    <row r="481" ht="15.75" customHeight="1">
      <c r="A481" s="43"/>
      <c r="B481" s="68"/>
      <c r="C481" s="68"/>
      <c r="D481" s="43"/>
      <c r="E481" s="43"/>
      <c r="F481" s="43"/>
      <c r="G481" s="43"/>
      <c r="H481" s="43"/>
      <c r="I481" s="79"/>
      <c r="J481" s="63"/>
      <c r="K481" s="63"/>
      <c r="L481" s="63"/>
      <c r="M481" s="63"/>
      <c r="N481" s="63"/>
      <c r="O481" s="63"/>
      <c r="P481" s="63"/>
      <c r="Q481" s="43">
        <f>J481*MasterData!$B$2 + K481*MasterData!$B$3 + L481*MasterData!$B$4 +M481*MasterData!$B$5+N481*MasterData!$B$6+O481*MasterData!$B$7+P481</f>
        <v>0</v>
      </c>
      <c r="R481" s="43"/>
      <c r="S481" s="43"/>
      <c r="T481" s="43"/>
      <c r="U481" s="43"/>
      <c r="V481" s="80"/>
      <c r="W481" s="80"/>
      <c r="X481" s="80"/>
      <c r="Y481" s="66"/>
      <c r="Z481" s="66"/>
      <c r="AA481" s="66"/>
      <c r="AB481" s="47">
        <f t="shared" si="2"/>
        <v>0</v>
      </c>
      <c r="AC481" s="66"/>
      <c r="AD481" s="66"/>
      <c r="AE481" s="66"/>
      <c r="AF481" s="66"/>
      <c r="AG481" s="66"/>
    </row>
    <row r="482" ht="15.75" customHeight="1">
      <c r="A482" s="43"/>
      <c r="B482" s="68"/>
      <c r="C482" s="68"/>
      <c r="D482" s="43"/>
      <c r="E482" s="43"/>
      <c r="F482" s="43"/>
      <c r="G482" s="43"/>
      <c r="H482" s="43"/>
      <c r="I482" s="79"/>
      <c r="J482" s="63"/>
      <c r="K482" s="63"/>
      <c r="L482" s="63"/>
      <c r="M482" s="63"/>
      <c r="N482" s="63"/>
      <c r="O482" s="63"/>
      <c r="P482" s="63"/>
      <c r="Q482" s="43">
        <f>J482*MasterData!$B$2 + K482*MasterData!$B$3 + L482*MasterData!$B$4 +M482*MasterData!$B$5+N482*MasterData!$B$6+O482*MasterData!$B$7+P482</f>
        <v>0</v>
      </c>
      <c r="R482" s="43"/>
      <c r="S482" s="43"/>
      <c r="T482" s="43"/>
      <c r="U482" s="43"/>
      <c r="V482" s="80"/>
      <c r="W482" s="80"/>
      <c r="X482" s="80"/>
      <c r="Y482" s="66"/>
      <c r="Z482" s="66"/>
      <c r="AA482" s="66"/>
      <c r="AB482" s="47">
        <f t="shared" si="2"/>
        <v>0</v>
      </c>
      <c r="AC482" s="66"/>
      <c r="AD482" s="66"/>
      <c r="AE482" s="66"/>
      <c r="AF482" s="66"/>
      <c r="AG482" s="66"/>
    </row>
    <row r="483" ht="15.75" customHeight="1">
      <c r="A483" s="43"/>
      <c r="B483" s="68"/>
      <c r="C483" s="68"/>
      <c r="D483" s="43"/>
      <c r="E483" s="43"/>
      <c r="F483" s="43"/>
      <c r="G483" s="43"/>
      <c r="H483" s="43"/>
      <c r="I483" s="79"/>
      <c r="J483" s="63"/>
      <c r="K483" s="63"/>
      <c r="L483" s="63"/>
      <c r="M483" s="63"/>
      <c r="N483" s="63"/>
      <c r="O483" s="63"/>
      <c r="P483" s="63"/>
      <c r="Q483" s="43">
        <f>J483*MasterData!$B$2 + K483*MasterData!$B$3 + L483*MasterData!$B$4 +M483*MasterData!$B$5+N483*MasterData!$B$6+O483*MasterData!$B$7+P483</f>
        <v>0</v>
      </c>
      <c r="R483" s="43"/>
      <c r="S483" s="43"/>
      <c r="T483" s="43"/>
      <c r="U483" s="43"/>
      <c r="V483" s="80"/>
      <c r="W483" s="80"/>
      <c r="X483" s="80"/>
      <c r="Y483" s="66"/>
      <c r="Z483" s="66"/>
      <c r="AA483" s="66"/>
      <c r="AB483" s="47">
        <f t="shared" si="2"/>
        <v>0</v>
      </c>
      <c r="AC483" s="66"/>
      <c r="AD483" s="66"/>
      <c r="AE483" s="66"/>
      <c r="AF483" s="66"/>
      <c r="AG483" s="66"/>
    </row>
    <row r="484" ht="15.75" customHeight="1">
      <c r="A484" s="43"/>
      <c r="B484" s="68"/>
      <c r="C484" s="68"/>
      <c r="D484" s="43"/>
      <c r="E484" s="43"/>
      <c r="F484" s="43"/>
      <c r="G484" s="43"/>
      <c r="H484" s="43"/>
      <c r="I484" s="79"/>
      <c r="J484" s="63"/>
      <c r="K484" s="63"/>
      <c r="L484" s="63"/>
      <c r="M484" s="63"/>
      <c r="N484" s="63"/>
      <c r="O484" s="63"/>
      <c r="P484" s="63"/>
      <c r="Q484" s="43">
        <f>J484*MasterData!$B$2 + K484*MasterData!$B$3 + L484*MasterData!$B$4 +M484*MasterData!$B$5+N484*MasterData!$B$6+O484*MasterData!$B$7+P484</f>
        <v>0</v>
      </c>
      <c r="R484" s="43"/>
      <c r="S484" s="43"/>
      <c r="T484" s="43"/>
      <c r="U484" s="43"/>
      <c r="V484" s="80"/>
      <c r="W484" s="80"/>
      <c r="X484" s="80"/>
      <c r="Y484" s="66"/>
      <c r="Z484" s="66"/>
      <c r="AA484" s="66"/>
      <c r="AB484" s="47">
        <f t="shared" si="2"/>
        <v>0</v>
      </c>
      <c r="AC484" s="66"/>
      <c r="AD484" s="66"/>
      <c r="AE484" s="66"/>
      <c r="AF484" s="66"/>
      <c r="AG484" s="66"/>
    </row>
    <row r="485" ht="15.75" customHeight="1">
      <c r="A485" s="43"/>
      <c r="B485" s="68"/>
      <c r="C485" s="68"/>
      <c r="D485" s="43"/>
      <c r="E485" s="43"/>
      <c r="F485" s="43"/>
      <c r="G485" s="43"/>
      <c r="H485" s="43"/>
      <c r="I485" s="79"/>
      <c r="J485" s="63"/>
      <c r="K485" s="63"/>
      <c r="L485" s="63"/>
      <c r="M485" s="63"/>
      <c r="N485" s="63"/>
      <c r="O485" s="63"/>
      <c r="P485" s="63"/>
      <c r="Q485" s="43">
        <f>J485*MasterData!$B$2 + K485*MasterData!$B$3 + L485*MasterData!$B$4 +M485*MasterData!$B$5+N485*MasterData!$B$6+O485*MasterData!$B$7+P485</f>
        <v>0</v>
      </c>
      <c r="R485" s="43"/>
      <c r="S485" s="43"/>
      <c r="T485" s="43"/>
      <c r="U485" s="43"/>
      <c r="V485" s="80"/>
      <c r="W485" s="80"/>
      <c r="X485" s="80"/>
      <c r="Y485" s="66"/>
      <c r="Z485" s="66"/>
      <c r="AA485" s="66"/>
      <c r="AB485" s="47">
        <f t="shared" si="2"/>
        <v>0</v>
      </c>
      <c r="AC485" s="66"/>
      <c r="AD485" s="66"/>
      <c r="AE485" s="66"/>
      <c r="AF485" s="66"/>
      <c r="AG485" s="66"/>
    </row>
    <row r="486" ht="15.75" customHeight="1">
      <c r="A486" s="43"/>
      <c r="B486" s="68"/>
      <c r="C486" s="68"/>
      <c r="D486" s="43"/>
      <c r="E486" s="43"/>
      <c r="F486" s="43"/>
      <c r="G486" s="43"/>
      <c r="H486" s="43"/>
      <c r="I486" s="79"/>
      <c r="J486" s="63"/>
      <c r="K486" s="63"/>
      <c r="L486" s="63"/>
      <c r="M486" s="63"/>
      <c r="N486" s="63"/>
      <c r="O486" s="63"/>
      <c r="P486" s="63"/>
      <c r="Q486" s="43">
        <f>J486*MasterData!$B$2 + K486*MasterData!$B$3 + L486*MasterData!$B$4 +M486*MasterData!$B$5+N486*MasterData!$B$6+O486*MasterData!$B$7+P486</f>
        <v>0</v>
      </c>
      <c r="R486" s="43"/>
      <c r="S486" s="43"/>
      <c r="T486" s="43"/>
      <c r="U486" s="43"/>
      <c r="V486" s="80"/>
      <c r="W486" s="80"/>
      <c r="X486" s="80"/>
      <c r="Y486" s="66"/>
      <c r="Z486" s="66"/>
      <c r="AA486" s="66"/>
      <c r="AB486" s="47">
        <f t="shared" si="2"/>
        <v>0</v>
      </c>
      <c r="AC486" s="66"/>
      <c r="AD486" s="66"/>
      <c r="AE486" s="66"/>
      <c r="AF486" s="66"/>
      <c r="AG486" s="66"/>
    </row>
    <row r="487" ht="15.75" customHeight="1">
      <c r="A487" s="43"/>
      <c r="B487" s="68"/>
      <c r="C487" s="68"/>
      <c r="D487" s="43"/>
      <c r="E487" s="43"/>
      <c r="F487" s="43"/>
      <c r="G487" s="43"/>
      <c r="H487" s="43"/>
      <c r="I487" s="79"/>
      <c r="J487" s="63"/>
      <c r="K487" s="63"/>
      <c r="L487" s="63"/>
      <c r="M487" s="63"/>
      <c r="N487" s="63"/>
      <c r="O487" s="63"/>
      <c r="P487" s="63"/>
      <c r="Q487" s="43">
        <f>J487*MasterData!$B$2 + K487*MasterData!$B$3 + L487*MasterData!$B$4 +M487*MasterData!$B$5+N487*MasterData!$B$6+O487*MasterData!$B$7+P487</f>
        <v>0</v>
      </c>
      <c r="R487" s="43"/>
      <c r="S487" s="43"/>
      <c r="T487" s="43"/>
      <c r="U487" s="43"/>
      <c r="V487" s="80"/>
      <c r="W487" s="80"/>
      <c r="X487" s="80"/>
      <c r="Y487" s="66"/>
      <c r="Z487" s="66"/>
      <c r="AA487" s="66"/>
      <c r="AB487" s="47">
        <f t="shared" si="2"/>
        <v>0</v>
      </c>
      <c r="AC487" s="66"/>
      <c r="AD487" s="66"/>
      <c r="AE487" s="66"/>
      <c r="AF487" s="66"/>
      <c r="AG487" s="66"/>
    </row>
    <row r="488" ht="15.75" customHeight="1">
      <c r="A488" s="43"/>
      <c r="B488" s="68"/>
      <c r="C488" s="68"/>
      <c r="D488" s="43"/>
      <c r="E488" s="43"/>
      <c r="F488" s="43"/>
      <c r="G488" s="43"/>
      <c r="H488" s="43"/>
      <c r="I488" s="79"/>
      <c r="J488" s="63"/>
      <c r="K488" s="63"/>
      <c r="L488" s="63"/>
      <c r="M488" s="63"/>
      <c r="N488" s="63"/>
      <c r="O488" s="63"/>
      <c r="P488" s="63"/>
      <c r="Q488" s="43">
        <f>J488*MasterData!$B$2 + K488*MasterData!$B$3 + L488*MasterData!$B$4 +M488*MasterData!$B$5+N488*MasterData!$B$6+O488*MasterData!$B$7+P488</f>
        <v>0</v>
      </c>
      <c r="R488" s="43"/>
      <c r="S488" s="43"/>
      <c r="T488" s="43"/>
      <c r="U488" s="43"/>
      <c r="V488" s="80"/>
      <c r="W488" s="80"/>
      <c r="X488" s="80"/>
      <c r="Y488" s="66"/>
      <c r="Z488" s="66"/>
      <c r="AA488" s="66"/>
      <c r="AB488" s="47">
        <f t="shared" si="2"/>
        <v>0</v>
      </c>
      <c r="AC488" s="66"/>
      <c r="AD488" s="66"/>
      <c r="AE488" s="66"/>
      <c r="AF488" s="66"/>
      <c r="AG488" s="66"/>
    </row>
    <row r="489" ht="15.75" customHeight="1">
      <c r="A489" s="43"/>
      <c r="B489" s="68"/>
      <c r="C489" s="68"/>
      <c r="D489" s="43"/>
      <c r="E489" s="43"/>
      <c r="F489" s="43"/>
      <c r="G489" s="43"/>
      <c r="H489" s="43"/>
      <c r="I489" s="79"/>
      <c r="J489" s="63"/>
      <c r="K489" s="63"/>
      <c r="L489" s="63"/>
      <c r="M489" s="63"/>
      <c r="N489" s="63"/>
      <c r="O489" s="63"/>
      <c r="P489" s="63"/>
      <c r="Q489" s="43">
        <f>J489*MasterData!$B$2 + K489*MasterData!$B$3 + L489*MasterData!$B$4 +M489*MasterData!$B$5+N489*MasterData!$B$6+O489*MasterData!$B$7+P489</f>
        <v>0</v>
      </c>
      <c r="R489" s="43"/>
      <c r="S489" s="43"/>
      <c r="T489" s="43"/>
      <c r="U489" s="43"/>
      <c r="V489" s="80"/>
      <c r="W489" s="80"/>
      <c r="X489" s="80"/>
      <c r="Y489" s="66"/>
      <c r="Z489" s="66"/>
      <c r="AA489" s="66"/>
      <c r="AB489" s="47">
        <f t="shared" si="2"/>
        <v>0</v>
      </c>
      <c r="AC489" s="66"/>
      <c r="AD489" s="66"/>
      <c r="AE489" s="66"/>
      <c r="AF489" s="66"/>
      <c r="AG489" s="66"/>
    </row>
    <row r="490" ht="15.75" customHeight="1">
      <c r="A490" s="43"/>
      <c r="B490" s="68"/>
      <c r="C490" s="68"/>
      <c r="D490" s="43"/>
      <c r="E490" s="43"/>
      <c r="F490" s="43"/>
      <c r="G490" s="43"/>
      <c r="H490" s="43"/>
      <c r="I490" s="79"/>
      <c r="J490" s="63"/>
      <c r="K490" s="63"/>
      <c r="L490" s="63"/>
      <c r="M490" s="63"/>
      <c r="N490" s="63"/>
      <c r="O490" s="63"/>
      <c r="P490" s="63"/>
      <c r="Q490" s="43">
        <f>J490*MasterData!$B$2 + K490*MasterData!$B$3 + L490*MasterData!$B$4 +M490*MasterData!$B$5+N490*MasterData!$B$6+O490*MasterData!$B$7+P490</f>
        <v>0</v>
      </c>
      <c r="R490" s="43"/>
      <c r="S490" s="43"/>
      <c r="T490" s="43"/>
      <c r="U490" s="43"/>
      <c r="V490" s="80"/>
      <c r="W490" s="80"/>
      <c r="X490" s="80"/>
      <c r="Y490" s="66"/>
      <c r="Z490" s="66"/>
      <c r="AA490" s="66"/>
      <c r="AB490" s="47">
        <f t="shared" si="2"/>
        <v>0</v>
      </c>
      <c r="AC490" s="66"/>
      <c r="AD490" s="66"/>
      <c r="AE490" s="66"/>
      <c r="AF490" s="66"/>
      <c r="AG490" s="66"/>
    </row>
    <row r="491" ht="15.75" customHeight="1">
      <c r="A491" s="43"/>
      <c r="B491" s="68"/>
      <c r="C491" s="68"/>
      <c r="D491" s="43"/>
      <c r="E491" s="43"/>
      <c r="F491" s="43"/>
      <c r="G491" s="43"/>
      <c r="H491" s="43"/>
      <c r="I491" s="79"/>
      <c r="J491" s="63"/>
      <c r="K491" s="63"/>
      <c r="L491" s="63"/>
      <c r="M491" s="63"/>
      <c r="N491" s="63"/>
      <c r="O491" s="63"/>
      <c r="P491" s="63"/>
      <c r="Q491" s="43">
        <f>J491*MasterData!$B$2 + K491*MasterData!$B$3 + L491*MasterData!$B$4 +M491*MasterData!$B$5+N491*MasterData!$B$6+O491*MasterData!$B$7+P491</f>
        <v>0</v>
      </c>
      <c r="R491" s="43"/>
      <c r="S491" s="43"/>
      <c r="T491" s="43"/>
      <c r="U491" s="43"/>
      <c r="V491" s="80"/>
      <c r="W491" s="80"/>
      <c r="X491" s="80"/>
      <c r="Y491" s="66"/>
      <c r="Z491" s="66"/>
      <c r="AA491" s="66"/>
      <c r="AB491" s="47">
        <f t="shared" si="2"/>
        <v>0</v>
      </c>
      <c r="AC491" s="66"/>
      <c r="AD491" s="66"/>
      <c r="AE491" s="66"/>
      <c r="AF491" s="66"/>
      <c r="AG491" s="66"/>
    </row>
    <row r="492" ht="15.75" customHeight="1">
      <c r="A492" s="43"/>
      <c r="B492" s="68"/>
      <c r="C492" s="68"/>
      <c r="D492" s="43"/>
      <c r="E492" s="43"/>
      <c r="F492" s="43"/>
      <c r="G492" s="43"/>
      <c r="H492" s="43"/>
      <c r="I492" s="79"/>
      <c r="J492" s="63"/>
      <c r="K492" s="63"/>
      <c r="L492" s="63"/>
      <c r="M492" s="63"/>
      <c r="N492" s="63"/>
      <c r="O492" s="63"/>
      <c r="P492" s="63"/>
      <c r="Q492" s="43">
        <f>J492*MasterData!$B$2 + K492*MasterData!$B$3 + L492*MasterData!$B$4 +M492*MasterData!$B$5+N492*MasterData!$B$6+O492*MasterData!$B$7+P492</f>
        <v>0</v>
      </c>
      <c r="R492" s="43"/>
      <c r="S492" s="43"/>
      <c r="T492" s="43"/>
      <c r="U492" s="43"/>
      <c r="V492" s="80"/>
      <c r="W492" s="80"/>
      <c r="X492" s="80"/>
      <c r="Y492" s="66"/>
      <c r="Z492" s="66"/>
      <c r="AA492" s="66"/>
      <c r="AB492" s="47">
        <f t="shared" si="2"/>
        <v>0</v>
      </c>
      <c r="AC492" s="66"/>
      <c r="AD492" s="66"/>
      <c r="AE492" s="66"/>
      <c r="AF492" s="66"/>
      <c r="AG492" s="66"/>
    </row>
    <row r="493" ht="15.75" customHeight="1">
      <c r="A493" s="43"/>
      <c r="B493" s="68"/>
      <c r="C493" s="68"/>
      <c r="D493" s="43"/>
      <c r="E493" s="43"/>
      <c r="F493" s="43"/>
      <c r="G493" s="43"/>
      <c r="H493" s="43"/>
      <c r="I493" s="79"/>
      <c r="J493" s="63"/>
      <c r="K493" s="63"/>
      <c r="L493" s="63"/>
      <c r="M493" s="63"/>
      <c r="N493" s="63"/>
      <c r="O493" s="63"/>
      <c r="P493" s="63"/>
      <c r="Q493" s="43">
        <f>J493*MasterData!$B$2 + K493*MasterData!$B$3 + L493*MasterData!$B$4 +M493*MasterData!$B$5+N493*MasterData!$B$6+O493*MasterData!$B$7+P493</f>
        <v>0</v>
      </c>
      <c r="R493" s="43"/>
      <c r="S493" s="43"/>
      <c r="T493" s="43"/>
      <c r="U493" s="43"/>
      <c r="V493" s="80"/>
      <c r="W493" s="80"/>
      <c r="X493" s="80"/>
      <c r="Y493" s="66"/>
      <c r="Z493" s="66"/>
      <c r="AA493" s="66"/>
      <c r="AB493" s="47">
        <f t="shared" si="2"/>
        <v>0</v>
      </c>
      <c r="AC493" s="66"/>
      <c r="AD493" s="66"/>
      <c r="AE493" s="66"/>
      <c r="AF493" s="66"/>
      <c r="AG493" s="66"/>
    </row>
    <row r="494" ht="15.75" customHeight="1">
      <c r="A494" s="43"/>
      <c r="B494" s="68"/>
      <c r="C494" s="68"/>
      <c r="D494" s="43"/>
      <c r="E494" s="43"/>
      <c r="F494" s="43"/>
      <c r="G494" s="43"/>
      <c r="H494" s="43"/>
      <c r="I494" s="79"/>
      <c r="J494" s="63"/>
      <c r="K494" s="63"/>
      <c r="L494" s="63"/>
      <c r="M494" s="63"/>
      <c r="N494" s="63"/>
      <c r="O494" s="63"/>
      <c r="P494" s="63"/>
      <c r="Q494" s="43">
        <f>J494*MasterData!$B$2 + K494*MasterData!$B$3 + L494*MasterData!$B$4 +M494*MasterData!$B$5+N494*MasterData!$B$6+O494*MasterData!$B$7+P494</f>
        <v>0</v>
      </c>
      <c r="R494" s="43"/>
      <c r="S494" s="43"/>
      <c r="T494" s="43"/>
      <c r="U494" s="43"/>
      <c r="V494" s="80"/>
      <c r="W494" s="80"/>
      <c r="X494" s="80"/>
      <c r="Y494" s="66"/>
      <c r="Z494" s="66"/>
      <c r="AA494" s="66"/>
      <c r="AB494" s="47">
        <f t="shared" si="2"/>
        <v>0</v>
      </c>
      <c r="AC494" s="66"/>
      <c r="AD494" s="66"/>
      <c r="AE494" s="66"/>
      <c r="AF494" s="66"/>
      <c r="AG494" s="66"/>
    </row>
    <row r="495" ht="15.75" customHeight="1">
      <c r="A495" s="43"/>
      <c r="B495" s="68"/>
      <c r="C495" s="68"/>
      <c r="D495" s="43"/>
      <c r="E495" s="43"/>
      <c r="F495" s="43"/>
      <c r="G495" s="43"/>
      <c r="H495" s="43"/>
      <c r="I495" s="79"/>
      <c r="J495" s="63"/>
      <c r="K495" s="63"/>
      <c r="L495" s="63"/>
      <c r="M495" s="63"/>
      <c r="N495" s="63"/>
      <c r="O495" s="63"/>
      <c r="P495" s="63"/>
      <c r="Q495" s="43">
        <f>J495*MasterData!$B$2 + K495*MasterData!$B$3 + L495*MasterData!$B$4 +M495*MasterData!$B$5+N495*MasterData!$B$6+O495*MasterData!$B$7+P495</f>
        <v>0</v>
      </c>
      <c r="R495" s="43"/>
      <c r="S495" s="43"/>
      <c r="T495" s="43"/>
      <c r="U495" s="43"/>
      <c r="V495" s="80"/>
      <c r="W495" s="80"/>
      <c r="X495" s="80"/>
      <c r="Y495" s="66"/>
      <c r="Z495" s="66"/>
      <c r="AA495" s="66"/>
      <c r="AB495" s="47">
        <f t="shared" si="2"/>
        <v>0</v>
      </c>
      <c r="AC495" s="66"/>
      <c r="AD495" s="66"/>
      <c r="AE495" s="66"/>
      <c r="AF495" s="66"/>
      <c r="AG495" s="66"/>
    </row>
    <row r="496" ht="15.75" customHeight="1">
      <c r="A496" s="43"/>
      <c r="B496" s="68"/>
      <c r="C496" s="68"/>
      <c r="D496" s="43"/>
      <c r="E496" s="43"/>
      <c r="F496" s="43"/>
      <c r="G496" s="43"/>
      <c r="H496" s="43"/>
      <c r="I496" s="79"/>
      <c r="J496" s="63"/>
      <c r="K496" s="63"/>
      <c r="L496" s="63"/>
      <c r="M496" s="63"/>
      <c r="N496" s="63"/>
      <c r="O496" s="63"/>
      <c r="P496" s="63"/>
      <c r="Q496" s="43">
        <f>J496*MasterData!$B$2 + K496*MasterData!$B$3 + L496*MasterData!$B$4 +M496*MasterData!$B$5+N496*MasterData!$B$6+O496*MasterData!$B$7+P496</f>
        <v>0</v>
      </c>
      <c r="R496" s="43"/>
      <c r="S496" s="43"/>
      <c r="T496" s="43"/>
      <c r="U496" s="43"/>
      <c r="V496" s="80"/>
      <c r="W496" s="80"/>
      <c r="X496" s="80"/>
      <c r="Y496" s="66"/>
      <c r="Z496" s="66"/>
      <c r="AA496" s="66"/>
      <c r="AB496" s="47">
        <f t="shared" si="2"/>
        <v>0</v>
      </c>
      <c r="AC496" s="66"/>
      <c r="AD496" s="66"/>
      <c r="AE496" s="66"/>
      <c r="AF496" s="66"/>
      <c r="AG496" s="66"/>
    </row>
    <row r="497" ht="15.75" customHeight="1">
      <c r="A497" s="43"/>
      <c r="B497" s="68"/>
      <c r="C497" s="68"/>
      <c r="D497" s="43"/>
      <c r="E497" s="43"/>
      <c r="F497" s="43"/>
      <c r="G497" s="43"/>
      <c r="H497" s="43"/>
      <c r="I497" s="79"/>
      <c r="J497" s="63"/>
      <c r="K497" s="63"/>
      <c r="L497" s="63"/>
      <c r="M497" s="63"/>
      <c r="N497" s="63"/>
      <c r="O497" s="63"/>
      <c r="P497" s="63"/>
      <c r="Q497" s="43">
        <f>J497*MasterData!$B$2 + K497*MasterData!$B$3 + L497*MasterData!$B$4 +M497*MasterData!$B$5+N497*MasterData!$B$6+O497*MasterData!$B$7+P497</f>
        <v>0</v>
      </c>
      <c r="R497" s="43"/>
      <c r="S497" s="43"/>
      <c r="T497" s="43"/>
      <c r="U497" s="43"/>
      <c r="V497" s="80"/>
      <c r="W497" s="80"/>
      <c r="X497" s="80"/>
      <c r="Y497" s="66"/>
      <c r="Z497" s="66"/>
      <c r="AA497" s="66"/>
      <c r="AB497" s="47">
        <f t="shared" si="2"/>
        <v>0</v>
      </c>
      <c r="AC497" s="66"/>
      <c r="AD497" s="66"/>
      <c r="AE497" s="66"/>
      <c r="AF497" s="66"/>
      <c r="AG497" s="66"/>
    </row>
    <row r="498" ht="15.75" customHeight="1">
      <c r="A498" s="43"/>
      <c r="B498" s="68"/>
      <c r="C498" s="68"/>
      <c r="D498" s="43"/>
      <c r="E498" s="43"/>
      <c r="F498" s="43"/>
      <c r="G498" s="43"/>
      <c r="H498" s="43"/>
      <c r="I498" s="79"/>
      <c r="J498" s="63"/>
      <c r="K498" s="63"/>
      <c r="L498" s="63"/>
      <c r="M498" s="63"/>
      <c r="N498" s="63"/>
      <c r="O498" s="63"/>
      <c r="P498" s="63"/>
      <c r="Q498" s="43">
        <f>J498*MasterData!$B$2 + K498*MasterData!$B$3 + L498*MasterData!$B$4 +M498*MasterData!$B$5+N498*MasterData!$B$6+O498*MasterData!$B$7+P498</f>
        <v>0</v>
      </c>
      <c r="R498" s="43"/>
      <c r="S498" s="43"/>
      <c r="T498" s="43"/>
      <c r="U498" s="43"/>
      <c r="V498" s="80"/>
      <c r="W498" s="80"/>
      <c r="X498" s="80"/>
      <c r="Y498" s="66"/>
      <c r="Z498" s="66"/>
      <c r="AA498" s="66"/>
      <c r="AB498" s="47">
        <f t="shared" si="2"/>
        <v>0</v>
      </c>
      <c r="AC498" s="66"/>
      <c r="AD498" s="66"/>
      <c r="AE498" s="66"/>
      <c r="AF498" s="66"/>
      <c r="AG498" s="66"/>
    </row>
    <row r="499" ht="15.75" customHeight="1">
      <c r="A499" s="43"/>
      <c r="B499" s="68"/>
      <c r="C499" s="68"/>
      <c r="D499" s="43"/>
      <c r="E499" s="43"/>
      <c r="F499" s="43"/>
      <c r="G499" s="43"/>
      <c r="H499" s="43"/>
      <c r="I499" s="79"/>
      <c r="J499" s="63"/>
      <c r="K499" s="63"/>
      <c r="L499" s="63"/>
      <c r="M499" s="63"/>
      <c r="N499" s="63"/>
      <c r="O499" s="63"/>
      <c r="P499" s="63"/>
      <c r="Q499" s="43">
        <f>J499*MasterData!$B$2 + K499*MasterData!$B$3 + L499*MasterData!$B$4 +M499*MasterData!$B$5+N499*MasterData!$B$6+O499*MasterData!$B$7+P499</f>
        <v>0</v>
      </c>
      <c r="R499" s="43"/>
      <c r="S499" s="43"/>
      <c r="T499" s="43"/>
      <c r="U499" s="43"/>
      <c r="V499" s="80"/>
      <c r="W499" s="80"/>
      <c r="X499" s="80"/>
      <c r="Y499" s="66"/>
      <c r="Z499" s="66"/>
      <c r="AA499" s="66"/>
      <c r="AB499" s="47">
        <f t="shared" si="2"/>
        <v>0</v>
      </c>
      <c r="AC499" s="66"/>
      <c r="AD499" s="66"/>
      <c r="AE499" s="66"/>
      <c r="AF499" s="66"/>
      <c r="AG499" s="66"/>
    </row>
    <row r="500" ht="15.75" customHeight="1">
      <c r="A500" s="43"/>
      <c r="B500" s="68"/>
      <c r="C500" s="68"/>
      <c r="D500" s="43"/>
      <c r="E500" s="43"/>
      <c r="F500" s="43"/>
      <c r="G500" s="43"/>
      <c r="H500" s="43"/>
      <c r="I500" s="79"/>
      <c r="J500" s="63"/>
      <c r="K500" s="63"/>
      <c r="L500" s="63"/>
      <c r="M500" s="63"/>
      <c r="N500" s="63"/>
      <c r="O500" s="63"/>
      <c r="P500" s="63"/>
      <c r="Q500" s="43">
        <f>J500*MasterData!$B$2 + K500*MasterData!$B$3 + L500*MasterData!$B$4 +M500*MasterData!$B$5+N500*MasterData!$B$6+O500*MasterData!$B$7+P500</f>
        <v>0</v>
      </c>
      <c r="R500" s="43"/>
      <c r="S500" s="43"/>
      <c r="T500" s="43"/>
      <c r="U500" s="43"/>
      <c r="V500" s="80"/>
      <c r="W500" s="80"/>
      <c r="X500" s="80"/>
      <c r="Y500" s="66"/>
      <c r="Z500" s="66"/>
      <c r="AA500" s="66"/>
      <c r="AB500" s="47">
        <f t="shared" si="2"/>
        <v>0</v>
      </c>
      <c r="AC500" s="66"/>
      <c r="AD500" s="66"/>
      <c r="AE500" s="66"/>
      <c r="AF500" s="66"/>
      <c r="AG500" s="66"/>
    </row>
    <row r="501" ht="15.75" customHeight="1">
      <c r="A501" s="43"/>
      <c r="B501" s="68"/>
      <c r="C501" s="68"/>
      <c r="D501" s="43"/>
      <c r="E501" s="43"/>
      <c r="F501" s="43"/>
      <c r="G501" s="43"/>
      <c r="H501" s="43"/>
      <c r="I501" s="79"/>
      <c r="J501" s="63"/>
      <c r="K501" s="63"/>
      <c r="L501" s="63"/>
      <c r="M501" s="63"/>
      <c r="N501" s="63"/>
      <c r="O501" s="63"/>
      <c r="P501" s="63"/>
      <c r="Q501" s="43">
        <f>J501*MasterData!$B$2 + K501*MasterData!$B$3 + L501*MasterData!$B$4 +M501*MasterData!$B$5+N501*MasterData!$B$6+O501*MasterData!$B$7+P501</f>
        <v>0</v>
      </c>
      <c r="R501" s="43"/>
      <c r="S501" s="43"/>
      <c r="T501" s="43"/>
      <c r="U501" s="43"/>
      <c r="V501" s="80"/>
      <c r="W501" s="80"/>
      <c r="X501" s="80"/>
      <c r="Y501" s="66"/>
      <c r="Z501" s="66"/>
      <c r="AA501" s="66"/>
      <c r="AB501" s="47">
        <f t="shared" si="2"/>
        <v>0</v>
      </c>
      <c r="AC501" s="66"/>
      <c r="AD501" s="66"/>
      <c r="AE501" s="66"/>
      <c r="AF501" s="66"/>
      <c r="AG501" s="66"/>
    </row>
    <row r="502" ht="15.75" customHeight="1">
      <c r="A502" s="43"/>
      <c r="B502" s="68"/>
      <c r="C502" s="68"/>
      <c r="D502" s="43"/>
      <c r="E502" s="43"/>
      <c r="F502" s="43"/>
      <c r="G502" s="43"/>
      <c r="H502" s="43"/>
      <c r="I502" s="79"/>
      <c r="J502" s="63"/>
      <c r="K502" s="63"/>
      <c r="L502" s="63"/>
      <c r="M502" s="63"/>
      <c r="N502" s="63"/>
      <c r="O502" s="63"/>
      <c r="P502" s="63"/>
      <c r="Q502" s="43">
        <f>J502*MasterData!$B$2 + K502*MasterData!$B$3 + L502*MasterData!$B$4 +M502*MasterData!$B$5+N502*MasterData!$B$6+O502*MasterData!$B$7+P502</f>
        <v>0</v>
      </c>
      <c r="R502" s="43"/>
      <c r="S502" s="43"/>
      <c r="T502" s="43"/>
      <c r="U502" s="43"/>
      <c r="V502" s="80"/>
      <c r="W502" s="80"/>
      <c r="X502" s="80"/>
      <c r="Y502" s="66"/>
      <c r="Z502" s="66"/>
      <c r="AA502" s="66"/>
      <c r="AB502" s="47">
        <f t="shared" si="2"/>
        <v>0</v>
      </c>
      <c r="AC502" s="66"/>
      <c r="AD502" s="66"/>
      <c r="AE502" s="66"/>
      <c r="AF502" s="66"/>
      <c r="AG502" s="66"/>
    </row>
    <row r="503" ht="15.75" customHeight="1">
      <c r="A503" s="43"/>
      <c r="B503" s="68"/>
      <c r="C503" s="68"/>
      <c r="D503" s="43"/>
      <c r="E503" s="43"/>
      <c r="F503" s="43"/>
      <c r="G503" s="43"/>
      <c r="H503" s="43"/>
      <c r="I503" s="79"/>
      <c r="J503" s="63"/>
      <c r="K503" s="63"/>
      <c r="L503" s="63"/>
      <c r="M503" s="63"/>
      <c r="N503" s="63"/>
      <c r="O503" s="63"/>
      <c r="P503" s="63"/>
      <c r="Q503" s="43">
        <f>J503*MasterData!$B$2 + K503*MasterData!$B$3 + L503*MasterData!$B$4 +M503*MasterData!$B$5+N503*MasterData!$B$6+O503*MasterData!$B$7+P503</f>
        <v>0</v>
      </c>
      <c r="R503" s="43"/>
      <c r="S503" s="43"/>
      <c r="T503" s="43"/>
      <c r="U503" s="43"/>
      <c r="V503" s="80"/>
      <c r="W503" s="80"/>
      <c r="X503" s="80"/>
      <c r="Y503" s="66"/>
      <c r="Z503" s="66"/>
      <c r="AA503" s="66"/>
      <c r="AB503" s="47">
        <f t="shared" si="2"/>
        <v>0</v>
      </c>
      <c r="AC503" s="66"/>
      <c r="AD503" s="66"/>
      <c r="AE503" s="66"/>
      <c r="AF503" s="66"/>
      <c r="AG503" s="66"/>
    </row>
    <row r="504" ht="15.75" customHeight="1">
      <c r="A504" s="43"/>
      <c r="B504" s="68"/>
      <c r="C504" s="68"/>
      <c r="D504" s="43"/>
      <c r="E504" s="43"/>
      <c r="F504" s="43"/>
      <c r="G504" s="43"/>
      <c r="H504" s="43"/>
      <c r="I504" s="79"/>
      <c r="J504" s="63"/>
      <c r="K504" s="63"/>
      <c r="L504" s="63"/>
      <c r="M504" s="63"/>
      <c r="N504" s="63"/>
      <c r="O504" s="63"/>
      <c r="P504" s="63"/>
      <c r="Q504" s="43">
        <f>J504*MasterData!$B$2 + K504*MasterData!$B$3 + L504*MasterData!$B$4 +M504*MasterData!$B$5+N504*MasterData!$B$6+O504*MasterData!$B$7+P504</f>
        <v>0</v>
      </c>
      <c r="R504" s="43"/>
      <c r="S504" s="43"/>
      <c r="T504" s="43"/>
      <c r="U504" s="43"/>
      <c r="V504" s="80"/>
      <c r="W504" s="80"/>
      <c r="X504" s="80"/>
      <c r="Y504" s="66"/>
      <c r="Z504" s="66"/>
      <c r="AA504" s="66"/>
      <c r="AB504" s="47">
        <f t="shared" si="2"/>
        <v>0</v>
      </c>
      <c r="AC504" s="66"/>
      <c r="AD504" s="66"/>
      <c r="AE504" s="66"/>
      <c r="AF504" s="66"/>
      <c r="AG504" s="66"/>
    </row>
    <row r="505" ht="15.75" customHeight="1">
      <c r="A505" s="43"/>
      <c r="B505" s="68"/>
      <c r="C505" s="68"/>
      <c r="D505" s="43"/>
      <c r="E505" s="43"/>
      <c r="F505" s="43"/>
      <c r="G505" s="43"/>
      <c r="H505" s="43"/>
      <c r="I505" s="79"/>
      <c r="J505" s="63"/>
      <c r="K505" s="63"/>
      <c r="L505" s="63"/>
      <c r="M505" s="63"/>
      <c r="N505" s="63"/>
      <c r="O505" s="63"/>
      <c r="P505" s="63"/>
      <c r="Q505" s="43">
        <f>J505*MasterData!$B$2 + K505*MasterData!$B$3 + L505*MasterData!$B$4 +M505*MasterData!$B$5+N505*MasterData!$B$6+O505*MasterData!$B$7+P505</f>
        <v>0</v>
      </c>
      <c r="R505" s="43"/>
      <c r="S505" s="43"/>
      <c r="T505" s="43"/>
      <c r="U505" s="43"/>
      <c r="V505" s="80"/>
      <c r="W505" s="80"/>
      <c r="X505" s="80"/>
      <c r="Y505" s="66"/>
      <c r="Z505" s="66"/>
      <c r="AA505" s="66"/>
      <c r="AB505" s="47">
        <f t="shared" si="2"/>
        <v>0</v>
      </c>
      <c r="AC505" s="66"/>
      <c r="AD505" s="66"/>
      <c r="AE505" s="66"/>
      <c r="AF505" s="66"/>
      <c r="AG505" s="66"/>
    </row>
    <row r="506" ht="15.75" customHeight="1">
      <c r="A506" s="43"/>
      <c r="B506" s="68"/>
      <c r="C506" s="68"/>
      <c r="D506" s="43"/>
      <c r="E506" s="43"/>
      <c r="F506" s="43"/>
      <c r="G506" s="43"/>
      <c r="H506" s="43"/>
      <c r="I506" s="79"/>
      <c r="J506" s="63"/>
      <c r="K506" s="63"/>
      <c r="L506" s="63"/>
      <c r="M506" s="63"/>
      <c r="N506" s="63"/>
      <c r="O506" s="63"/>
      <c r="P506" s="63"/>
      <c r="Q506" s="43">
        <f>J506*MasterData!$B$2 + K506*MasterData!$B$3 + L506*MasterData!$B$4 +M506*MasterData!$B$5+N506*MasterData!$B$6+O506*MasterData!$B$7+P506</f>
        <v>0</v>
      </c>
      <c r="R506" s="43"/>
      <c r="S506" s="43"/>
      <c r="T506" s="43"/>
      <c r="U506" s="43"/>
      <c r="V506" s="80"/>
      <c r="W506" s="80"/>
      <c r="X506" s="80"/>
      <c r="Y506" s="66"/>
      <c r="Z506" s="66"/>
      <c r="AA506" s="66"/>
      <c r="AB506" s="47">
        <f t="shared" si="2"/>
        <v>0</v>
      </c>
      <c r="AC506" s="66"/>
      <c r="AD506" s="66"/>
      <c r="AE506" s="66"/>
      <c r="AF506" s="66"/>
      <c r="AG506" s="66"/>
    </row>
    <row r="507" ht="15.75" customHeight="1">
      <c r="A507" s="43"/>
      <c r="B507" s="68"/>
      <c r="C507" s="68"/>
      <c r="D507" s="43"/>
      <c r="E507" s="43"/>
      <c r="F507" s="43"/>
      <c r="G507" s="43"/>
      <c r="H507" s="43"/>
      <c r="I507" s="79"/>
      <c r="J507" s="63"/>
      <c r="K507" s="63"/>
      <c r="L507" s="63"/>
      <c r="M507" s="63"/>
      <c r="N507" s="63"/>
      <c r="O507" s="63"/>
      <c r="P507" s="63"/>
      <c r="Q507" s="43">
        <f>J507*MasterData!$B$2 + K507*MasterData!$B$3 + L507*MasterData!$B$4 +M507*MasterData!$B$5+N507*MasterData!$B$6+O507*MasterData!$B$7+P507</f>
        <v>0</v>
      </c>
      <c r="R507" s="43"/>
      <c r="S507" s="43"/>
      <c r="T507" s="43"/>
      <c r="U507" s="43"/>
      <c r="V507" s="80"/>
      <c r="W507" s="80"/>
      <c r="X507" s="80"/>
      <c r="Y507" s="66"/>
      <c r="Z507" s="66"/>
      <c r="AA507" s="66"/>
      <c r="AB507" s="47">
        <f t="shared" si="2"/>
        <v>0</v>
      </c>
      <c r="AC507" s="66"/>
      <c r="AD507" s="66"/>
      <c r="AE507" s="66"/>
      <c r="AF507" s="66"/>
      <c r="AG507" s="66"/>
    </row>
    <row r="508" ht="15.75" customHeight="1">
      <c r="A508" s="43"/>
      <c r="B508" s="68"/>
      <c r="C508" s="68"/>
      <c r="D508" s="43"/>
      <c r="E508" s="43"/>
      <c r="F508" s="43"/>
      <c r="G508" s="43"/>
      <c r="H508" s="43"/>
      <c r="I508" s="79"/>
      <c r="J508" s="63"/>
      <c r="K508" s="63"/>
      <c r="L508" s="63"/>
      <c r="M508" s="63"/>
      <c r="N508" s="63"/>
      <c r="O508" s="63"/>
      <c r="P508" s="63"/>
      <c r="Q508" s="43">
        <f>J508*MasterData!$B$2 + K508*MasterData!$B$3 + L508*MasterData!$B$4 +M508*MasterData!$B$5+N508*MasterData!$B$6+O508*MasterData!$B$7+P508</f>
        <v>0</v>
      </c>
      <c r="R508" s="43"/>
      <c r="S508" s="43"/>
      <c r="T508" s="43"/>
      <c r="U508" s="43"/>
      <c r="V508" s="80"/>
      <c r="W508" s="80"/>
      <c r="X508" s="80"/>
      <c r="Y508" s="66"/>
      <c r="Z508" s="66"/>
      <c r="AA508" s="66"/>
      <c r="AB508" s="47">
        <f t="shared" si="2"/>
        <v>0</v>
      </c>
      <c r="AC508" s="66"/>
      <c r="AD508" s="66"/>
      <c r="AE508" s="66"/>
      <c r="AF508" s="66"/>
      <c r="AG508" s="66"/>
    </row>
    <row r="509" ht="15.75" customHeight="1">
      <c r="A509" s="43"/>
      <c r="B509" s="68"/>
      <c r="C509" s="68"/>
      <c r="D509" s="43"/>
      <c r="E509" s="43"/>
      <c r="F509" s="43"/>
      <c r="G509" s="43"/>
      <c r="H509" s="43"/>
      <c r="I509" s="79"/>
      <c r="J509" s="63"/>
      <c r="K509" s="63"/>
      <c r="L509" s="63"/>
      <c r="M509" s="63"/>
      <c r="N509" s="63"/>
      <c r="O509" s="63"/>
      <c r="P509" s="63"/>
      <c r="Q509" s="43">
        <f>J509*MasterData!$B$2 + K509*MasterData!$B$3 + L509*MasterData!$B$4 +M509*MasterData!$B$5+N509*MasterData!$B$6+O509*MasterData!$B$7+P509</f>
        <v>0</v>
      </c>
      <c r="R509" s="43"/>
      <c r="S509" s="43"/>
      <c r="T509" s="43"/>
      <c r="U509" s="43"/>
      <c r="V509" s="80"/>
      <c r="W509" s="80"/>
      <c r="X509" s="80"/>
      <c r="Y509" s="66"/>
      <c r="Z509" s="66"/>
      <c r="AA509" s="66"/>
      <c r="AB509" s="47">
        <f t="shared" si="2"/>
        <v>0</v>
      </c>
      <c r="AC509" s="66"/>
      <c r="AD509" s="66"/>
      <c r="AE509" s="66"/>
      <c r="AF509" s="66"/>
      <c r="AG509" s="66"/>
    </row>
    <row r="510" ht="15.75" customHeight="1">
      <c r="A510" s="43"/>
      <c r="B510" s="68"/>
      <c r="C510" s="68"/>
      <c r="D510" s="43"/>
      <c r="E510" s="43"/>
      <c r="F510" s="43"/>
      <c r="G510" s="43"/>
      <c r="H510" s="43"/>
      <c r="I510" s="79"/>
      <c r="J510" s="63"/>
      <c r="K510" s="63"/>
      <c r="L510" s="63"/>
      <c r="M510" s="63"/>
      <c r="N510" s="63"/>
      <c r="O510" s="63"/>
      <c r="P510" s="63"/>
      <c r="Q510" s="43">
        <f>J510*MasterData!$B$2 + K510*MasterData!$B$3 + L510*MasterData!$B$4 +M510*MasterData!$B$5+N510*MasterData!$B$6+O510*MasterData!$B$7+P510</f>
        <v>0</v>
      </c>
      <c r="R510" s="43"/>
      <c r="S510" s="43"/>
      <c r="T510" s="43"/>
      <c r="U510" s="43"/>
      <c r="V510" s="80"/>
      <c r="W510" s="80"/>
      <c r="X510" s="80"/>
      <c r="Y510" s="66"/>
      <c r="Z510" s="66"/>
      <c r="AA510" s="66"/>
      <c r="AB510" s="47">
        <f t="shared" si="2"/>
        <v>0</v>
      </c>
      <c r="AC510" s="66"/>
      <c r="AD510" s="66"/>
      <c r="AE510" s="66"/>
      <c r="AF510" s="66"/>
      <c r="AG510" s="66"/>
    </row>
    <row r="511" ht="15.75" customHeight="1">
      <c r="A511" s="43"/>
      <c r="B511" s="68"/>
      <c r="C511" s="68"/>
      <c r="D511" s="43"/>
      <c r="E511" s="43"/>
      <c r="F511" s="43"/>
      <c r="G511" s="43"/>
      <c r="H511" s="43"/>
      <c r="I511" s="79"/>
      <c r="J511" s="63"/>
      <c r="K511" s="63"/>
      <c r="L511" s="63"/>
      <c r="M511" s="63"/>
      <c r="N511" s="63"/>
      <c r="O511" s="63"/>
      <c r="P511" s="63"/>
      <c r="Q511" s="43">
        <f>J511*MasterData!$B$2 + K511*MasterData!$B$3 + L511*MasterData!$B$4 +M511*MasterData!$B$5+N511*MasterData!$B$6+O511*MasterData!$B$7+P511</f>
        <v>0</v>
      </c>
      <c r="R511" s="43"/>
      <c r="S511" s="43"/>
      <c r="T511" s="43"/>
      <c r="U511" s="43"/>
      <c r="V511" s="80"/>
      <c r="W511" s="80"/>
      <c r="X511" s="80"/>
      <c r="Y511" s="66"/>
      <c r="Z511" s="66"/>
      <c r="AA511" s="66"/>
      <c r="AB511" s="47">
        <f t="shared" si="2"/>
        <v>0</v>
      </c>
      <c r="AC511" s="66"/>
      <c r="AD511" s="66"/>
      <c r="AE511" s="66"/>
      <c r="AF511" s="66"/>
      <c r="AG511" s="66"/>
    </row>
    <row r="512" ht="15.75" customHeight="1">
      <c r="A512" s="43"/>
      <c r="B512" s="68"/>
      <c r="C512" s="68"/>
      <c r="D512" s="43"/>
      <c r="E512" s="43"/>
      <c r="F512" s="43"/>
      <c r="G512" s="43"/>
      <c r="H512" s="43"/>
      <c r="I512" s="79"/>
      <c r="J512" s="63"/>
      <c r="K512" s="63"/>
      <c r="L512" s="63"/>
      <c r="M512" s="63"/>
      <c r="N512" s="63"/>
      <c r="O512" s="63"/>
      <c r="P512" s="63"/>
      <c r="Q512" s="43">
        <f>J512*MasterData!$B$2 + K512*MasterData!$B$3 + L512*MasterData!$B$4 +M512*MasterData!$B$5+N512*MasterData!$B$6+O512*MasterData!$B$7+P512</f>
        <v>0</v>
      </c>
      <c r="R512" s="43"/>
      <c r="S512" s="43"/>
      <c r="T512" s="43"/>
      <c r="U512" s="43"/>
      <c r="V512" s="80"/>
      <c r="W512" s="80"/>
      <c r="X512" s="80"/>
      <c r="Y512" s="66"/>
      <c r="Z512" s="66"/>
      <c r="AA512" s="66"/>
      <c r="AB512" s="47">
        <f t="shared" si="2"/>
        <v>0</v>
      </c>
      <c r="AC512" s="66"/>
      <c r="AD512" s="66"/>
      <c r="AE512" s="66"/>
      <c r="AF512" s="66"/>
      <c r="AG512" s="66"/>
    </row>
    <row r="513" ht="15.75" customHeight="1">
      <c r="A513" s="43"/>
      <c r="B513" s="68"/>
      <c r="C513" s="68"/>
      <c r="D513" s="43"/>
      <c r="E513" s="43"/>
      <c r="F513" s="43"/>
      <c r="G513" s="43"/>
      <c r="H513" s="43"/>
      <c r="I513" s="79"/>
      <c r="J513" s="63"/>
      <c r="K513" s="63"/>
      <c r="L513" s="63"/>
      <c r="M513" s="63"/>
      <c r="N513" s="63"/>
      <c r="O513" s="63"/>
      <c r="P513" s="63"/>
      <c r="Q513" s="43">
        <f>J513*MasterData!$B$2 + K513*MasterData!$B$3 + L513*MasterData!$B$4 +M513*MasterData!$B$5+N513*MasterData!$B$6+O513*MasterData!$B$7+P513</f>
        <v>0</v>
      </c>
      <c r="R513" s="43"/>
      <c r="S513" s="43"/>
      <c r="T513" s="43"/>
      <c r="U513" s="43"/>
      <c r="V513" s="80"/>
      <c r="W513" s="80"/>
      <c r="X513" s="80"/>
      <c r="Y513" s="66"/>
      <c r="Z513" s="66"/>
      <c r="AA513" s="66"/>
      <c r="AB513" s="47">
        <f t="shared" si="2"/>
        <v>0</v>
      </c>
      <c r="AC513" s="66"/>
      <c r="AD513" s="66"/>
      <c r="AE513" s="66"/>
      <c r="AF513" s="66"/>
      <c r="AG513" s="66"/>
    </row>
    <row r="514" ht="15.75" customHeight="1">
      <c r="A514" s="43"/>
      <c r="B514" s="68"/>
      <c r="C514" s="68"/>
      <c r="D514" s="43"/>
      <c r="E514" s="43"/>
      <c r="F514" s="43"/>
      <c r="G514" s="43"/>
      <c r="H514" s="43"/>
      <c r="I514" s="79"/>
      <c r="J514" s="63"/>
      <c r="K514" s="63"/>
      <c r="L514" s="63"/>
      <c r="M514" s="63"/>
      <c r="N514" s="63"/>
      <c r="O514" s="63"/>
      <c r="P514" s="63"/>
      <c r="Q514" s="43">
        <f>J514*MasterData!$B$2 + K514*MasterData!$B$3 + L514*MasterData!$B$4 +M514*MasterData!$B$5+N514*MasterData!$B$6+O514*MasterData!$B$7+P514</f>
        <v>0</v>
      </c>
      <c r="R514" s="43"/>
      <c r="S514" s="43"/>
      <c r="T514" s="43"/>
      <c r="U514" s="43"/>
      <c r="V514" s="80"/>
      <c r="W514" s="80"/>
      <c r="X514" s="80"/>
      <c r="Y514" s="66"/>
      <c r="Z514" s="66"/>
      <c r="AA514" s="66"/>
      <c r="AB514" s="47">
        <f t="shared" si="2"/>
        <v>0</v>
      </c>
      <c r="AC514" s="66"/>
      <c r="AD514" s="66"/>
      <c r="AE514" s="66"/>
      <c r="AF514" s="66"/>
      <c r="AG514" s="66"/>
    </row>
    <row r="515" ht="15.75" customHeight="1">
      <c r="A515" s="43"/>
      <c r="B515" s="68"/>
      <c r="C515" s="68"/>
      <c r="D515" s="43"/>
      <c r="E515" s="43"/>
      <c r="F515" s="43"/>
      <c r="G515" s="43"/>
      <c r="H515" s="43"/>
      <c r="I515" s="79"/>
      <c r="J515" s="63"/>
      <c r="K515" s="63"/>
      <c r="L515" s="63"/>
      <c r="M515" s="63"/>
      <c r="N515" s="63"/>
      <c r="O515" s="63"/>
      <c r="P515" s="63"/>
      <c r="Q515" s="43">
        <f>J515*MasterData!$B$2 + K515*MasterData!$B$3 + L515*MasterData!$B$4 +M515*MasterData!$B$5+N515*MasterData!$B$6+O515*MasterData!$B$7+P515</f>
        <v>0</v>
      </c>
      <c r="R515" s="43"/>
      <c r="S515" s="43"/>
      <c r="T515" s="43"/>
      <c r="U515" s="43"/>
      <c r="V515" s="80"/>
      <c r="W515" s="80"/>
      <c r="X515" s="80"/>
      <c r="Y515" s="66"/>
      <c r="Z515" s="66"/>
      <c r="AA515" s="66"/>
      <c r="AB515" s="47">
        <f t="shared" si="2"/>
        <v>0</v>
      </c>
      <c r="AC515" s="66"/>
      <c r="AD515" s="66"/>
      <c r="AE515" s="66"/>
      <c r="AF515" s="66"/>
      <c r="AG515" s="66"/>
    </row>
    <row r="516" ht="15.75" customHeight="1">
      <c r="A516" s="43"/>
      <c r="B516" s="68"/>
      <c r="C516" s="68"/>
      <c r="D516" s="43"/>
      <c r="E516" s="43"/>
      <c r="F516" s="43"/>
      <c r="G516" s="43"/>
      <c r="H516" s="43"/>
      <c r="I516" s="79"/>
      <c r="J516" s="63"/>
      <c r="K516" s="63"/>
      <c r="L516" s="63"/>
      <c r="M516" s="63"/>
      <c r="N516" s="63"/>
      <c r="O516" s="63"/>
      <c r="P516" s="63"/>
      <c r="Q516" s="43">
        <f>J516*MasterData!$B$2 + K516*MasterData!$B$3 + L516*MasterData!$B$4 +M516*MasterData!$B$5+N516*MasterData!$B$6+O516*MasterData!$B$7+P516</f>
        <v>0</v>
      </c>
      <c r="R516" s="43"/>
      <c r="S516" s="43"/>
      <c r="T516" s="43"/>
      <c r="U516" s="43"/>
      <c r="V516" s="80"/>
      <c r="W516" s="80"/>
      <c r="X516" s="80"/>
      <c r="Y516" s="66"/>
      <c r="Z516" s="66"/>
      <c r="AA516" s="66"/>
      <c r="AB516" s="47">
        <f t="shared" si="2"/>
        <v>0</v>
      </c>
      <c r="AC516" s="66"/>
      <c r="AD516" s="66"/>
      <c r="AE516" s="66"/>
      <c r="AF516" s="66"/>
      <c r="AG516" s="66"/>
    </row>
    <row r="517" ht="15.75" customHeight="1">
      <c r="A517" s="43"/>
      <c r="B517" s="68"/>
      <c r="C517" s="68"/>
      <c r="D517" s="43"/>
      <c r="E517" s="43"/>
      <c r="F517" s="43"/>
      <c r="G517" s="43"/>
      <c r="H517" s="43"/>
      <c r="I517" s="79"/>
      <c r="J517" s="63"/>
      <c r="K517" s="63"/>
      <c r="L517" s="63"/>
      <c r="M517" s="63"/>
      <c r="N517" s="63"/>
      <c r="O517" s="63"/>
      <c r="P517" s="63"/>
      <c r="Q517" s="43">
        <f>J517*MasterData!$B$2 + K517*MasterData!$B$3 + L517*MasterData!$B$4 +M517*MasterData!$B$5+N517*MasterData!$B$6+O517*MasterData!$B$7+P517</f>
        <v>0</v>
      </c>
      <c r="R517" s="43"/>
      <c r="S517" s="43"/>
      <c r="T517" s="43"/>
      <c r="U517" s="43"/>
      <c r="V517" s="80"/>
      <c r="W517" s="80"/>
      <c r="X517" s="80"/>
      <c r="Y517" s="66"/>
      <c r="Z517" s="66"/>
      <c r="AA517" s="66"/>
      <c r="AB517" s="47">
        <f t="shared" si="2"/>
        <v>0</v>
      </c>
      <c r="AC517" s="66"/>
      <c r="AD517" s="66"/>
      <c r="AE517" s="66"/>
      <c r="AF517" s="66"/>
      <c r="AG517" s="66"/>
    </row>
    <row r="518" ht="15.75" customHeight="1">
      <c r="A518" s="43"/>
      <c r="B518" s="68"/>
      <c r="C518" s="68"/>
      <c r="D518" s="43"/>
      <c r="E518" s="43"/>
      <c r="F518" s="43"/>
      <c r="G518" s="43"/>
      <c r="H518" s="43"/>
      <c r="I518" s="79"/>
      <c r="J518" s="63"/>
      <c r="K518" s="63"/>
      <c r="L518" s="63"/>
      <c r="M518" s="63"/>
      <c r="N518" s="63"/>
      <c r="O518" s="63"/>
      <c r="P518" s="63"/>
      <c r="Q518" s="43">
        <f>J518*MasterData!$B$2 + K518*MasterData!$B$3 + L518*MasterData!$B$4 +M518*MasterData!$B$5+N518*MasterData!$B$6+O518*MasterData!$B$7+P518</f>
        <v>0</v>
      </c>
      <c r="R518" s="43"/>
      <c r="S518" s="43"/>
      <c r="T518" s="43"/>
      <c r="U518" s="43"/>
      <c r="V518" s="80"/>
      <c r="W518" s="80"/>
      <c r="X518" s="80"/>
      <c r="Y518" s="66"/>
      <c r="Z518" s="66"/>
      <c r="AA518" s="66"/>
      <c r="AB518" s="47">
        <f t="shared" si="2"/>
        <v>0</v>
      </c>
      <c r="AC518" s="66"/>
      <c r="AD518" s="66"/>
      <c r="AE518" s="66"/>
      <c r="AF518" s="66"/>
      <c r="AG518" s="66"/>
    </row>
    <row r="519" ht="15.75" customHeight="1">
      <c r="A519" s="43"/>
      <c r="B519" s="68"/>
      <c r="C519" s="68"/>
      <c r="D519" s="43"/>
      <c r="E519" s="43"/>
      <c r="F519" s="43"/>
      <c r="G519" s="43"/>
      <c r="H519" s="43"/>
      <c r="I519" s="79"/>
      <c r="J519" s="63"/>
      <c r="K519" s="63"/>
      <c r="L519" s="63"/>
      <c r="M519" s="63"/>
      <c r="N519" s="63"/>
      <c r="O519" s="63"/>
      <c r="P519" s="63"/>
      <c r="Q519" s="43">
        <f>J519*MasterData!$B$2 + K519*MasterData!$B$3 + L519*MasterData!$B$4 +M519*MasterData!$B$5+N519*MasterData!$B$6+O519*MasterData!$B$7+P519</f>
        <v>0</v>
      </c>
      <c r="R519" s="43"/>
      <c r="S519" s="43"/>
      <c r="T519" s="43"/>
      <c r="U519" s="43"/>
      <c r="V519" s="80"/>
      <c r="W519" s="80"/>
      <c r="X519" s="80"/>
      <c r="Y519" s="66"/>
      <c r="Z519" s="66"/>
      <c r="AA519" s="66"/>
      <c r="AB519" s="47">
        <f t="shared" si="2"/>
        <v>0</v>
      </c>
      <c r="AC519" s="66"/>
      <c r="AD519" s="66"/>
      <c r="AE519" s="66"/>
      <c r="AF519" s="66"/>
      <c r="AG519" s="66"/>
    </row>
    <row r="520" ht="15.75" customHeight="1">
      <c r="A520" s="43"/>
      <c r="B520" s="68"/>
      <c r="C520" s="68"/>
      <c r="D520" s="43"/>
      <c r="E520" s="43"/>
      <c r="F520" s="43"/>
      <c r="G520" s="43"/>
      <c r="H520" s="43"/>
      <c r="I520" s="79"/>
      <c r="J520" s="63"/>
      <c r="K520" s="63"/>
      <c r="L520" s="63"/>
      <c r="M520" s="63"/>
      <c r="N520" s="63"/>
      <c r="O520" s="63"/>
      <c r="P520" s="63"/>
      <c r="Q520" s="43">
        <f>J520*MasterData!$B$2 + K520*MasterData!$B$3 + L520*MasterData!$B$4 +M520*MasterData!$B$5+N520*MasterData!$B$6+O520*MasterData!$B$7+P520</f>
        <v>0</v>
      </c>
      <c r="R520" s="43"/>
      <c r="S520" s="43"/>
      <c r="T520" s="43"/>
      <c r="U520" s="43"/>
      <c r="V520" s="80"/>
      <c r="W520" s="80"/>
      <c r="X520" s="80"/>
      <c r="Y520" s="66"/>
      <c r="Z520" s="66"/>
      <c r="AA520" s="66"/>
      <c r="AB520" s="47">
        <f t="shared" si="2"/>
        <v>0</v>
      </c>
      <c r="AC520" s="66"/>
      <c r="AD520" s="66"/>
      <c r="AE520" s="66"/>
      <c r="AF520" s="66"/>
      <c r="AG520" s="66"/>
    </row>
    <row r="521" ht="15.75" customHeight="1">
      <c r="A521" s="43"/>
      <c r="B521" s="68"/>
      <c r="C521" s="68"/>
      <c r="D521" s="43"/>
      <c r="E521" s="43"/>
      <c r="F521" s="43"/>
      <c r="G521" s="43"/>
      <c r="H521" s="43"/>
      <c r="I521" s="79"/>
      <c r="J521" s="63"/>
      <c r="K521" s="63"/>
      <c r="L521" s="63"/>
      <c r="M521" s="63"/>
      <c r="N521" s="63"/>
      <c r="O521" s="63"/>
      <c r="P521" s="63"/>
      <c r="Q521" s="43">
        <f>J521*MasterData!$B$2 + K521*MasterData!$B$3 + L521*MasterData!$B$4 +M521*MasterData!$B$5+N521*MasterData!$B$6+O521*MasterData!$B$7+P521</f>
        <v>0</v>
      </c>
      <c r="R521" s="43"/>
      <c r="S521" s="43"/>
      <c r="T521" s="43"/>
      <c r="U521" s="43"/>
      <c r="V521" s="80"/>
      <c r="W521" s="80"/>
      <c r="X521" s="80"/>
      <c r="Y521" s="66"/>
      <c r="Z521" s="66"/>
      <c r="AA521" s="66"/>
      <c r="AB521" s="47">
        <f t="shared" si="2"/>
        <v>0</v>
      </c>
      <c r="AC521" s="66"/>
      <c r="AD521" s="66"/>
      <c r="AE521" s="66"/>
      <c r="AF521" s="66"/>
      <c r="AG521" s="66"/>
    </row>
    <row r="522" ht="15.75" customHeight="1">
      <c r="A522" s="43"/>
      <c r="B522" s="68"/>
      <c r="C522" s="68"/>
      <c r="D522" s="43"/>
      <c r="E522" s="43"/>
      <c r="F522" s="43"/>
      <c r="G522" s="43"/>
      <c r="H522" s="43"/>
      <c r="I522" s="79"/>
      <c r="J522" s="63"/>
      <c r="K522" s="63"/>
      <c r="L522" s="63"/>
      <c r="M522" s="63"/>
      <c r="N522" s="63"/>
      <c r="O522" s="63"/>
      <c r="P522" s="63"/>
      <c r="Q522" s="43">
        <f>J522*MasterData!$B$2 + K522*MasterData!$B$3 + L522*MasterData!$B$4 +M522*MasterData!$B$5+N522*MasterData!$B$6+O522*MasterData!$B$7+P522</f>
        <v>0</v>
      </c>
      <c r="R522" s="43"/>
      <c r="S522" s="43"/>
      <c r="T522" s="43"/>
      <c r="U522" s="43"/>
      <c r="V522" s="80"/>
      <c r="W522" s="80"/>
      <c r="X522" s="80"/>
      <c r="Y522" s="66"/>
      <c r="Z522" s="66"/>
      <c r="AA522" s="66"/>
      <c r="AB522" s="47">
        <f t="shared" si="2"/>
        <v>0</v>
      </c>
      <c r="AC522" s="66"/>
      <c r="AD522" s="66"/>
      <c r="AE522" s="66"/>
      <c r="AF522" s="66"/>
      <c r="AG522" s="66"/>
    </row>
    <row r="523" ht="15.75" customHeight="1">
      <c r="A523" s="43"/>
      <c r="B523" s="68"/>
      <c r="C523" s="68"/>
      <c r="D523" s="43"/>
      <c r="E523" s="43"/>
      <c r="F523" s="43"/>
      <c r="G523" s="43"/>
      <c r="H523" s="43"/>
      <c r="I523" s="79"/>
      <c r="J523" s="63"/>
      <c r="K523" s="63"/>
      <c r="L523" s="63"/>
      <c r="M523" s="63"/>
      <c r="N523" s="63"/>
      <c r="O523" s="63"/>
      <c r="P523" s="63"/>
      <c r="Q523" s="43">
        <f>J523*MasterData!$B$2 + K523*MasterData!$B$3 + L523*MasterData!$B$4 +M523*MasterData!$B$5+N523*MasterData!$B$6+O523*MasterData!$B$7+P523</f>
        <v>0</v>
      </c>
      <c r="R523" s="43"/>
      <c r="S523" s="43"/>
      <c r="T523" s="43"/>
      <c r="U523" s="43"/>
      <c r="V523" s="80"/>
      <c r="W523" s="80"/>
      <c r="X523" s="80"/>
      <c r="Y523" s="66"/>
      <c r="Z523" s="66"/>
      <c r="AA523" s="66"/>
      <c r="AB523" s="47">
        <f t="shared" si="2"/>
        <v>0</v>
      </c>
      <c r="AC523" s="66"/>
      <c r="AD523" s="66"/>
      <c r="AE523" s="66"/>
      <c r="AF523" s="66"/>
      <c r="AG523" s="66"/>
    </row>
    <row r="524" ht="15.75" customHeight="1">
      <c r="A524" s="43"/>
      <c r="B524" s="68"/>
      <c r="C524" s="68"/>
      <c r="D524" s="43"/>
      <c r="E524" s="43"/>
      <c r="F524" s="43"/>
      <c r="G524" s="43"/>
      <c r="H524" s="43"/>
      <c r="I524" s="79"/>
      <c r="J524" s="63"/>
      <c r="K524" s="63"/>
      <c r="L524" s="63"/>
      <c r="M524" s="63"/>
      <c r="N524" s="63"/>
      <c r="O524" s="63"/>
      <c r="P524" s="63"/>
      <c r="Q524" s="43">
        <f>J524*MasterData!$B$2 + K524*MasterData!$B$3 + L524*MasterData!$B$4 +M524*MasterData!$B$5+N524*MasterData!$B$6+O524*MasterData!$B$7+P524</f>
        <v>0</v>
      </c>
      <c r="R524" s="43"/>
      <c r="S524" s="43"/>
      <c r="T524" s="43"/>
      <c r="U524" s="43"/>
      <c r="V524" s="80"/>
      <c r="W524" s="80"/>
      <c r="X524" s="80"/>
      <c r="Y524" s="66"/>
      <c r="Z524" s="66"/>
      <c r="AA524" s="66"/>
      <c r="AB524" s="47">
        <f t="shared" si="2"/>
        <v>0</v>
      </c>
      <c r="AC524" s="66"/>
      <c r="AD524" s="66"/>
      <c r="AE524" s="66"/>
      <c r="AF524" s="66"/>
      <c r="AG524" s="66"/>
    </row>
    <row r="525" ht="15.75" customHeight="1">
      <c r="A525" s="43"/>
      <c r="B525" s="68"/>
      <c r="C525" s="68"/>
      <c r="D525" s="43"/>
      <c r="E525" s="43"/>
      <c r="F525" s="43"/>
      <c r="G525" s="43"/>
      <c r="H525" s="43"/>
      <c r="I525" s="79"/>
      <c r="J525" s="63"/>
      <c r="K525" s="63"/>
      <c r="L525" s="63"/>
      <c r="M525" s="63"/>
      <c r="N525" s="63"/>
      <c r="O525" s="63"/>
      <c r="P525" s="63"/>
      <c r="Q525" s="43">
        <f>J525*MasterData!$B$2 + K525*MasterData!$B$3 + L525*MasterData!$B$4 +M525*MasterData!$B$5+N525*MasterData!$B$6+O525*MasterData!$B$7+P525</f>
        <v>0</v>
      </c>
      <c r="R525" s="43"/>
      <c r="S525" s="43"/>
      <c r="T525" s="43"/>
      <c r="U525" s="43"/>
      <c r="V525" s="80"/>
      <c r="W525" s="80"/>
      <c r="X525" s="80"/>
      <c r="Y525" s="66"/>
      <c r="Z525" s="66"/>
      <c r="AA525" s="66"/>
      <c r="AB525" s="47">
        <f t="shared" si="2"/>
        <v>0</v>
      </c>
      <c r="AC525" s="66"/>
      <c r="AD525" s="66"/>
      <c r="AE525" s="66"/>
      <c r="AF525" s="66"/>
      <c r="AG525" s="66"/>
    </row>
    <row r="526" ht="15.75" customHeight="1">
      <c r="A526" s="43"/>
      <c r="B526" s="68"/>
      <c r="C526" s="68"/>
      <c r="D526" s="43"/>
      <c r="E526" s="43"/>
      <c r="F526" s="43"/>
      <c r="G526" s="43"/>
      <c r="H526" s="43"/>
      <c r="I526" s="79"/>
      <c r="J526" s="63"/>
      <c r="K526" s="63"/>
      <c r="L526" s="63"/>
      <c r="M526" s="63"/>
      <c r="N526" s="63"/>
      <c r="O526" s="63"/>
      <c r="P526" s="63"/>
      <c r="Q526" s="43">
        <f>J526*MasterData!$B$2 + K526*MasterData!$B$3 + L526*MasterData!$B$4 +M526*MasterData!$B$5+N526*MasterData!$B$6+O526*MasterData!$B$7+P526</f>
        <v>0</v>
      </c>
      <c r="R526" s="43"/>
      <c r="S526" s="43"/>
      <c r="T526" s="43"/>
      <c r="U526" s="43"/>
      <c r="V526" s="80"/>
      <c r="W526" s="80"/>
      <c r="X526" s="80"/>
      <c r="Y526" s="66"/>
      <c r="Z526" s="66"/>
      <c r="AA526" s="66"/>
      <c r="AB526" s="47">
        <f t="shared" si="2"/>
        <v>0</v>
      </c>
      <c r="AC526" s="66"/>
      <c r="AD526" s="66"/>
      <c r="AE526" s="66"/>
      <c r="AF526" s="66"/>
      <c r="AG526" s="66"/>
    </row>
    <row r="527" ht="15.75" customHeight="1">
      <c r="A527" s="43"/>
      <c r="B527" s="68"/>
      <c r="C527" s="68"/>
      <c r="D527" s="43"/>
      <c r="E527" s="43"/>
      <c r="F527" s="43"/>
      <c r="G527" s="43"/>
      <c r="H527" s="43"/>
      <c r="I527" s="79"/>
      <c r="J527" s="63"/>
      <c r="K527" s="63"/>
      <c r="L527" s="63"/>
      <c r="M527" s="63"/>
      <c r="N527" s="63"/>
      <c r="O527" s="63"/>
      <c r="P527" s="63"/>
      <c r="Q527" s="43">
        <f>J527*MasterData!$B$2 + K527*MasterData!$B$3 + L527*MasterData!$B$4 +M527*MasterData!$B$5+N527*MasterData!$B$6+O527*MasterData!$B$7+P527</f>
        <v>0</v>
      </c>
      <c r="R527" s="43"/>
      <c r="S527" s="43"/>
      <c r="T527" s="43"/>
      <c r="U527" s="43"/>
      <c r="V527" s="80"/>
      <c r="W527" s="80"/>
      <c r="X527" s="80"/>
      <c r="Y527" s="66"/>
      <c r="Z527" s="66"/>
      <c r="AA527" s="66"/>
      <c r="AB527" s="47">
        <f t="shared" si="2"/>
        <v>0</v>
      </c>
      <c r="AC527" s="66"/>
      <c r="AD527" s="66"/>
      <c r="AE527" s="66"/>
      <c r="AF527" s="66"/>
      <c r="AG527" s="66"/>
    </row>
    <row r="528" ht="15.75" customHeight="1">
      <c r="A528" s="43"/>
      <c r="B528" s="68"/>
      <c r="C528" s="68"/>
      <c r="D528" s="43"/>
      <c r="E528" s="43"/>
      <c r="F528" s="43"/>
      <c r="G528" s="43"/>
      <c r="H528" s="43"/>
      <c r="I528" s="79"/>
      <c r="J528" s="63"/>
      <c r="K528" s="63"/>
      <c r="L528" s="63"/>
      <c r="M528" s="63"/>
      <c r="N528" s="63"/>
      <c r="O528" s="63"/>
      <c r="P528" s="63"/>
      <c r="Q528" s="43">
        <f>J528*MasterData!$B$2 + K528*MasterData!$B$3 + L528*MasterData!$B$4 +M528*MasterData!$B$5+N528*MasterData!$B$6+O528*MasterData!$B$7+P528</f>
        <v>0</v>
      </c>
      <c r="R528" s="43"/>
      <c r="S528" s="43"/>
      <c r="T528" s="43"/>
      <c r="U528" s="43"/>
      <c r="V528" s="80"/>
      <c r="W528" s="80"/>
      <c r="X528" s="80"/>
      <c r="Y528" s="66"/>
      <c r="Z528" s="66"/>
      <c r="AA528" s="66"/>
      <c r="AB528" s="47">
        <f t="shared" si="2"/>
        <v>0</v>
      </c>
      <c r="AC528" s="66"/>
      <c r="AD528" s="66"/>
      <c r="AE528" s="66"/>
      <c r="AF528" s="66"/>
      <c r="AG528" s="66"/>
    </row>
    <row r="529" ht="15.75" customHeight="1">
      <c r="A529" s="43"/>
      <c r="B529" s="68"/>
      <c r="C529" s="68"/>
      <c r="D529" s="43"/>
      <c r="E529" s="43"/>
      <c r="F529" s="43"/>
      <c r="G529" s="43"/>
      <c r="H529" s="43"/>
      <c r="I529" s="79"/>
      <c r="J529" s="63"/>
      <c r="K529" s="63"/>
      <c r="L529" s="63"/>
      <c r="M529" s="63"/>
      <c r="N529" s="63"/>
      <c r="O529" s="63"/>
      <c r="P529" s="63"/>
      <c r="Q529" s="43">
        <f>J529*MasterData!$B$2 + K529*MasterData!$B$3 + L529*MasterData!$B$4 +M529*MasterData!$B$5+N529*MasterData!$B$6+O529*MasterData!$B$7+P529</f>
        <v>0</v>
      </c>
      <c r="R529" s="43"/>
      <c r="S529" s="43"/>
      <c r="T529" s="43"/>
      <c r="U529" s="43"/>
      <c r="V529" s="80"/>
      <c r="W529" s="80"/>
      <c r="X529" s="80"/>
      <c r="Y529" s="66"/>
      <c r="Z529" s="66"/>
      <c r="AA529" s="66"/>
      <c r="AB529" s="47">
        <f t="shared" si="2"/>
        <v>0</v>
      </c>
      <c r="AC529" s="66"/>
      <c r="AD529" s="66"/>
      <c r="AE529" s="66"/>
      <c r="AF529" s="66"/>
      <c r="AG529" s="66"/>
    </row>
    <row r="530" ht="15.75" customHeight="1">
      <c r="A530" s="43"/>
      <c r="B530" s="68"/>
      <c r="C530" s="68"/>
      <c r="D530" s="43"/>
      <c r="E530" s="43"/>
      <c r="F530" s="43"/>
      <c r="G530" s="43"/>
      <c r="H530" s="43"/>
      <c r="I530" s="79"/>
      <c r="J530" s="63"/>
      <c r="K530" s="63"/>
      <c r="L530" s="63"/>
      <c r="M530" s="63"/>
      <c r="N530" s="63"/>
      <c r="O530" s="63"/>
      <c r="P530" s="63"/>
      <c r="Q530" s="43">
        <f>J530*MasterData!$B$2 + K530*MasterData!$B$3 + L530*MasterData!$B$4 +M530*MasterData!$B$5+N530*MasterData!$B$6+O530*MasterData!$B$7+P530</f>
        <v>0</v>
      </c>
      <c r="R530" s="43"/>
      <c r="S530" s="43"/>
      <c r="T530" s="43"/>
      <c r="U530" s="43"/>
      <c r="V530" s="80"/>
      <c r="W530" s="80"/>
      <c r="X530" s="80"/>
      <c r="Y530" s="66"/>
      <c r="Z530" s="66"/>
      <c r="AA530" s="66"/>
      <c r="AB530" s="47">
        <f t="shared" si="2"/>
        <v>0</v>
      </c>
      <c r="AC530" s="66"/>
      <c r="AD530" s="66"/>
      <c r="AE530" s="66"/>
      <c r="AF530" s="66"/>
      <c r="AG530" s="66"/>
    </row>
    <row r="531" ht="15.75" customHeight="1">
      <c r="A531" s="43"/>
      <c r="B531" s="68"/>
      <c r="C531" s="68"/>
      <c r="D531" s="43"/>
      <c r="E531" s="43"/>
      <c r="F531" s="43"/>
      <c r="G531" s="43"/>
      <c r="H531" s="43"/>
      <c r="I531" s="79"/>
      <c r="J531" s="63"/>
      <c r="K531" s="63"/>
      <c r="L531" s="63"/>
      <c r="M531" s="63"/>
      <c r="N531" s="63"/>
      <c r="O531" s="63"/>
      <c r="P531" s="63"/>
      <c r="Q531" s="43">
        <f>J531*MasterData!$B$2 + K531*MasterData!$B$3 + L531*MasterData!$B$4 +M531*MasterData!$B$5+N531*MasterData!$B$6+O531*MasterData!$B$7+P531</f>
        <v>0</v>
      </c>
      <c r="R531" s="43"/>
      <c r="S531" s="43"/>
      <c r="T531" s="43"/>
      <c r="U531" s="43"/>
      <c r="V531" s="80"/>
      <c r="W531" s="80"/>
      <c r="X531" s="80"/>
      <c r="Y531" s="66"/>
      <c r="Z531" s="66"/>
      <c r="AA531" s="66"/>
      <c r="AB531" s="47">
        <f t="shared" si="2"/>
        <v>0</v>
      </c>
      <c r="AC531" s="66"/>
      <c r="AD531" s="66"/>
      <c r="AE531" s="66"/>
      <c r="AF531" s="66"/>
      <c r="AG531" s="66"/>
    </row>
    <row r="532" ht="15.75" customHeight="1">
      <c r="A532" s="43"/>
      <c r="B532" s="68"/>
      <c r="C532" s="68"/>
      <c r="D532" s="43"/>
      <c r="E532" s="43"/>
      <c r="F532" s="43"/>
      <c r="G532" s="43"/>
      <c r="H532" s="43"/>
      <c r="I532" s="79"/>
      <c r="J532" s="63"/>
      <c r="K532" s="63"/>
      <c r="L532" s="63"/>
      <c r="M532" s="63"/>
      <c r="N532" s="63"/>
      <c r="O532" s="63"/>
      <c r="P532" s="63"/>
      <c r="Q532" s="43">
        <f>J532*MasterData!$B$2 + K532*MasterData!$B$3 + L532*MasterData!$B$4 +M532*MasterData!$B$5+N532*MasterData!$B$6+O532*MasterData!$B$7+P532</f>
        <v>0</v>
      </c>
      <c r="R532" s="43"/>
      <c r="S532" s="43"/>
      <c r="T532" s="43"/>
      <c r="U532" s="43"/>
      <c r="V532" s="80"/>
      <c r="W532" s="80"/>
      <c r="X532" s="80"/>
      <c r="Y532" s="66"/>
      <c r="Z532" s="66"/>
      <c r="AA532" s="66"/>
      <c r="AB532" s="47">
        <f t="shared" si="2"/>
        <v>0</v>
      </c>
      <c r="AC532" s="66"/>
      <c r="AD532" s="66"/>
      <c r="AE532" s="66"/>
      <c r="AF532" s="66"/>
      <c r="AG532" s="66"/>
    </row>
    <row r="533" ht="15.75" customHeight="1">
      <c r="A533" s="43"/>
      <c r="B533" s="68"/>
      <c r="C533" s="68"/>
      <c r="D533" s="43"/>
      <c r="E533" s="43"/>
      <c r="F533" s="43"/>
      <c r="G533" s="43"/>
      <c r="H533" s="43"/>
      <c r="I533" s="79"/>
      <c r="J533" s="63"/>
      <c r="K533" s="63"/>
      <c r="L533" s="63"/>
      <c r="M533" s="63"/>
      <c r="N533" s="63"/>
      <c r="O533" s="63"/>
      <c r="P533" s="63"/>
      <c r="Q533" s="43">
        <f>J533*MasterData!$B$2 + K533*MasterData!$B$3 + L533*MasterData!$B$4 +M533*MasterData!$B$5+N533*MasterData!$B$6+O533*MasterData!$B$7+P533</f>
        <v>0</v>
      </c>
      <c r="R533" s="43"/>
      <c r="S533" s="43"/>
      <c r="T533" s="43"/>
      <c r="U533" s="43"/>
      <c r="V533" s="80"/>
      <c r="W533" s="80"/>
      <c r="X533" s="80"/>
      <c r="Y533" s="66"/>
      <c r="Z533" s="66"/>
      <c r="AA533" s="66"/>
      <c r="AB533" s="47">
        <f t="shared" si="2"/>
        <v>0</v>
      </c>
      <c r="AC533" s="66"/>
      <c r="AD533" s="66"/>
      <c r="AE533" s="66"/>
      <c r="AF533" s="66"/>
      <c r="AG533" s="66"/>
    </row>
    <row r="534" ht="15.75" customHeight="1">
      <c r="A534" s="43"/>
      <c r="B534" s="68"/>
      <c r="C534" s="68"/>
      <c r="D534" s="43"/>
      <c r="E534" s="43"/>
      <c r="F534" s="43"/>
      <c r="G534" s="43"/>
      <c r="H534" s="43"/>
      <c r="I534" s="79"/>
      <c r="J534" s="63"/>
      <c r="K534" s="63"/>
      <c r="L534" s="63"/>
      <c r="M534" s="63"/>
      <c r="N534" s="63"/>
      <c r="O534" s="63"/>
      <c r="P534" s="63"/>
      <c r="Q534" s="43">
        <f>J534*MasterData!$B$2 + K534*MasterData!$B$3 + L534*MasterData!$B$4 +M534*MasterData!$B$5+N534*MasterData!$B$6+O534*MasterData!$B$7+P534</f>
        <v>0</v>
      </c>
      <c r="R534" s="43"/>
      <c r="S534" s="43"/>
      <c r="T534" s="43"/>
      <c r="U534" s="43"/>
      <c r="V534" s="80"/>
      <c r="W534" s="80"/>
      <c r="X534" s="80"/>
      <c r="Y534" s="66"/>
      <c r="Z534" s="66"/>
      <c r="AA534" s="66"/>
      <c r="AB534" s="47">
        <f t="shared" si="2"/>
        <v>0</v>
      </c>
      <c r="AC534" s="66"/>
      <c r="AD534" s="66"/>
      <c r="AE534" s="66"/>
      <c r="AF534" s="66"/>
      <c r="AG534" s="66"/>
    </row>
    <row r="535" ht="15.75" customHeight="1">
      <c r="A535" s="43"/>
      <c r="B535" s="68"/>
      <c r="C535" s="68"/>
      <c r="D535" s="43"/>
      <c r="E535" s="43"/>
      <c r="F535" s="43"/>
      <c r="G535" s="43"/>
      <c r="H535" s="43"/>
      <c r="I535" s="79"/>
      <c r="J535" s="63"/>
      <c r="K535" s="63"/>
      <c r="L535" s="63"/>
      <c r="M535" s="63"/>
      <c r="N535" s="63"/>
      <c r="O535" s="63"/>
      <c r="P535" s="63"/>
      <c r="Q535" s="43">
        <f>J535*MasterData!$B$2 + K535*MasterData!$B$3 + L535*MasterData!$B$4 +M535*MasterData!$B$5+N535*MasterData!$B$6+O535*MasterData!$B$7+P535</f>
        <v>0</v>
      </c>
      <c r="R535" s="43"/>
      <c r="S535" s="43"/>
      <c r="T535" s="43"/>
      <c r="U535" s="43"/>
      <c r="V535" s="80"/>
      <c r="W535" s="80"/>
      <c r="X535" s="80"/>
      <c r="Y535" s="66"/>
      <c r="Z535" s="66"/>
      <c r="AA535" s="66"/>
      <c r="AB535" s="47">
        <f t="shared" si="2"/>
        <v>0</v>
      </c>
      <c r="AC535" s="66"/>
      <c r="AD535" s="66"/>
      <c r="AE535" s="66"/>
      <c r="AF535" s="66"/>
      <c r="AG535" s="66"/>
    </row>
    <row r="536" ht="15.75" customHeight="1">
      <c r="A536" s="43"/>
      <c r="B536" s="68"/>
      <c r="C536" s="68"/>
      <c r="D536" s="43"/>
      <c r="E536" s="43"/>
      <c r="F536" s="43"/>
      <c r="G536" s="43"/>
      <c r="H536" s="43"/>
      <c r="I536" s="79"/>
      <c r="J536" s="63"/>
      <c r="K536" s="63"/>
      <c r="L536" s="63"/>
      <c r="M536" s="63"/>
      <c r="N536" s="63"/>
      <c r="O536" s="63"/>
      <c r="P536" s="63"/>
      <c r="Q536" s="43">
        <f>J536*MasterData!$B$2 + K536*MasterData!$B$3 + L536*MasterData!$B$4 +M536*MasterData!$B$5+N536*MasterData!$B$6+O536*MasterData!$B$7+P536</f>
        <v>0</v>
      </c>
      <c r="R536" s="43"/>
      <c r="S536" s="43"/>
      <c r="T536" s="43"/>
      <c r="U536" s="43"/>
      <c r="V536" s="80"/>
      <c r="W536" s="80"/>
      <c r="X536" s="80"/>
      <c r="Y536" s="66"/>
      <c r="Z536" s="66"/>
      <c r="AA536" s="66"/>
      <c r="AB536" s="47">
        <f t="shared" si="2"/>
        <v>0</v>
      </c>
      <c r="AC536" s="66"/>
      <c r="AD536" s="66"/>
      <c r="AE536" s="66"/>
      <c r="AF536" s="66"/>
      <c r="AG536" s="66"/>
    </row>
    <row r="537" ht="15.75" customHeight="1">
      <c r="A537" s="43"/>
      <c r="B537" s="68"/>
      <c r="C537" s="68"/>
      <c r="D537" s="43"/>
      <c r="E537" s="43"/>
      <c r="F537" s="43"/>
      <c r="G537" s="43"/>
      <c r="H537" s="43"/>
      <c r="I537" s="79"/>
      <c r="J537" s="63"/>
      <c r="K537" s="63"/>
      <c r="L537" s="63"/>
      <c r="M537" s="63"/>
      <c r="N537" s="63"/>
      <c r="O537" s="63"/>
      <c r="P537" s="63"/>
      <c r="Q537" s="43">
        <f>J537*MasterData!$B$2 + K537*MasterData!$B$3 + L537*MasterData!$B$4 +M537*MasterData!$B$5+N537*MasterData!$B$6+O537*MasterData!$B$7+P537</f>
        <v>0</v>
      </c>
      <c r="R537" s="43"/>
      <c r="S537" s="43"/>
      <c r="T537" s="43"/>
      <c r="U537" s="43"/>
      <c r="V537" s="80"/>
      <c r="W537" s="80"/>
      <c r="X537" s="80"/>
      <c r="Y537" s="66"/>
      <c r="Z537" s="66"/>
      <c r="AA537" s="66"/>
      <c r="AB537" s="47">
        <f t="shared" si="2"/>
        <v>0</v>
      </c>
      <c r="AC537" s="66"/>
      <c r="AD537" s="66"/>
      <c r="AE537" s="66"/>
      <c r="AF537" s="66"/>
      <c r="AG537" s="66"/>
    </row>
    <row r="538" ht="15.75" customHeight="1">
      <c r="A538" s="43"/>
      <c r="B538" s="68"/>
      <c r="C538" s="68"/>
      <c r="D538" s="43"/>
      <c r="E538" s="43"/>
      <c r="F538" s="43"/>
      <c r="G538" s="43"/>
      <c r="H538" s="43"/>
      <c r="I538" s="79"/>
      <c r="J538" s="63"/>
      <c r="K538" s="63"/>
      <c r="L538" s="63"/>
      <c r="M538" s="63"/>
      <c r="N538" s="63"/>
      <c r="O538" s="63"/>
      <c r="P538" s="63"/>
      <c r="Q538" s="43">
        <f>J538*MasterData!$B$2 + K538*MasterData!$B$3 + L538*MasterData!$B$4 +M538*MasterData!$B$5+N538*MasterData!$B$6+O538*MasterData!$B$7+P538</f>
        <v>0</v>
      </c>
      <c r="R538" s="43"/>
      <c r="S538" s="43"/>
      <c r="T538" s="43"/>
      <c r="U538" s="43"/>
      <c r="V538" s="80"/>
      <c r="W538" s="80"/>
      <c r="X538" s="80"/>
      <c r="Y538" s="66"/>
      <c r="Z538" s="66"/>
      <c r="AA538" s="66"/>
      <c r="AB538" s="47">
        <f t="shared" si="2"/>
        <v>0</v>
      </c>
      <c r="AC538" s="66"/>
      <c r="AD538" s="66"/>
      <c r="AE538" s="66"/>
      <c r="AF538" s="66"/>
      <c r="AG538" s="66"/>
    </row>
    <row r="539" ht="15.75" customHeight="1">
      <c r="A539" s="43"/>
      <c r="B539" s="68"/>
      <c r="C539" s="68"/>
      <c r="D539" s="43"/>
      <c r="E539" s="43"/>
      <c r="F539" s="43"/>
      <c r="G539" s="43"/>
      <c r="H539" s="43"/>
      <c r="I539" s="79"/>
      <c r="J539" s="63"/>
      <c r="K539" s="63"/>
      <c r="L539" s="63"/>
      <c r="M539" s="63"/>
      <c r="N539" s="63"/>
      <c r="O539" s="63"/>
      <c r="P539" s="63"/>
      <c r="Q539" s="43">
        <f>J539*MasterData!$B$2 + K539*MasterData!$B$3 + L539*MasterData!$B$4 +M539*MasterData!$B$5+N539*MasterData!$B$6+O539*MasterData!$B$7+P539</f>
        <v>0</v>
      </c>
      <c r="R539" s="43"/>
      <c r="S539" s="43"/>
      <c r="T539" s="43"/>
      <c r="U539" s="43"/>
      <c r="V539" s="80"/>
      <c r="W539" s="80"/>
      <c r="X539" s="80"/>
      <c r="Y539" s="66"/>
      <c r="Z539" s="66"/>
      <c r="AA539" s="66"/>
      <c r="AB539" s="47">
        <f t="shared" si="2"/>
        <v>0</v>
      </c>
      <c r="AC539" s="66"/>
      <c r="AD539" s="66"/>
      <c r="AE539" s="66"/>
      <c r="AF539" s="66"/>
      <c r="AG539" s="66"/>
    </row>
    <row r="540" ht="15.75" customHeight="1">
      <c r="A540" s="43"/>
      <c r="B540" s="68"/>
      <c r="C540" s="68"/>
      <c r="D540" s="43"/>
      <c r="E540" s="43"/>
      <c r="F540" s="43"/>
      <c r="G540" s="43"/>
      <c r="H540" s="43"/>
      <c r="I540" s="79"/>
      <c r="J540" s="63"/>
      <c r="K540" s="63"/>
      <c r="L540" s="63"/>
      <c r="M540" s="63"/>
      <c r="N540" s="63"/>
      <c r="O540" s="63"/>
      <c r="P540" s="63"/>
      <c r="Q540" s="43">
        <f>J540*MasterData!$B$2 + K540*MasterData!$B$3 + L540*MasterData!$B$4 +M540*MasterData!$B$5+N540*MasterData!$B$6+O540*MasterData!$B$7+P540</f>
        <v>0</v>
      </c>
      <c r="R540" s="43"/>
      <c r="S540" s="43"/>
      <c r="T540" s="43"/>
      <c r="U540" s="43"/>
      <c r="V540" s="80"/>
      <c r="W540" s="80"/>
      <c r="X540" s="80"/>
      <c r="Y540" s="66"/>
      <c r="Z540" s="66"/>
      <c r="AA540" s="66"/>
      <c r="AB540" s="47">
        <f t="shared" si="2"/>
        <v>0</v>
      </c>
      <c r="AC540" s="66"/>
      <c r="AD540" s="66"/>
      <c r="AE540" s="66"/>
      <c r="AF540" s="66"/>
      <c r="AG540" s="66"/>
    </row>
    <row r="541" ht="15.75" customHeight="1">
      <c r="A541" s="43"/>
      <c r="B541" s="68"/>
      <c r="C541" s="68"/>
      <c r="D541" s="43"/>
      <c r="E541" s="43"/>
      <c r="F541" s="43"/>
      <c r="G541" s="43"/>
      <c r="H541" s="43"/>
      <c r="I541" s="79"/>
      <c r="J541" s="63"/>
      <c r="K541" s="63"/>
      <c r="L541" s="63"/>
      <c r="M541" s="63"/>
      <c r="N541" s="63"/>
      <c r="O541" s="63"/>
      <c r="P541" s="63"/>
      <c r="Q541" s="43">
        <f>J541*MasterData!$B$2 + K541*MasterData!$B$3 + L541*MasterData!$B$4 +M541*MasterData!$B$5+N541*MasterData!$B$6+O541*MasterData!$B$7+P541</f>
        <v>0</v>
      </c>
      <c r="R541" s="43"/>
      <c r="S541" s="43"/>
      <c r="T541" s="43"/>
      <c r="U541" s="43"/>
      <c r="V541" s="80"/>
      <c r="W541" s="80"/>
      <c r="X541" s="80"/>
      <c r="Y541" s="66"/>
      <c r="Z541" s="66"/>
      <c r="AA541" s="66"/>
      <c r="AB541" s="47">
        <f t="shared" si="2"/>
        <v>0</v>
      </c>
      <c r="AC541" s="66"/>
      <c r="AD541" s="66"/>
      <c r="AE541" s="66"/>
      <c r="AF541" s="66"/>
      <c r="AG541" s="66"/>
    </row>
    <row r="542" ht="15.75" customHeight="1">
      <c r="A542" s="43"/>
      <c r="B542" s="68"/>
      <c r="C542" s="68"/>
      <c r="D542" s="43"/>
      <c r="E542" s="43"/>
      <c r="F542" s="43"/>
      <c r="G542" s="43"/>
      <c r="H542" s="43"/>
      <c r="I542" s="79"/>
      <c r="J542" s="63"/>
      <c r="K542" s="63"/>
      <c r="L542" s="63"/>
      <c r="M542" s="63"/>
      <c r="N542" s="63"/>
      <c r="O542" s="63"/>
      <c r="P542" s="63"/>
      <c r="Q542" s="43">
        <f>J542*MasterData!$B$2 + K542*MasterData!$B$3 + L542*MasterData!$B$4 +M542*MasterData!$B$5+N542*MasterData!$B$6+O542*MasterData!$B$7+P542</f>
        <v>0</v>
      </c>
      <c r="R542" s="43"/>
      <c r="S542" s="43"/>
      <c r="T542" s="43"/>
      <c r="U542" s="43"/>
      <c r="V542" s="80"/>
      <c r="W542" s="80"/>
      <c r="X542" s="80"/>
      <c r="Y542" s="66"/>
      <c r="Z542" s="66"/>
      <c r="AA542" s="66"/>
      <c r="AB542" s="47">
        <f t="shared" si="2"/>
        <v>0</v>
      </c>
      <c r="AC542" s="66"/>
      <c r="AD542" s="66"/>
      <c r="AE542" s="66"/>
      <c r="AF542" s="66"/>
      <c r="AG542" s="66"/>
    </row>
    <row r="543" ht="15.75" customHeight="1">
      <c r="A543" s="43"/>
      <c r="B543" s="68"/>
      <c r="C543" s="68"/>
      <c r="D543" s="43"/>
      <c r="E543" s="43"/>
      <c r="F543" s="43"/>
      <c r="G543" s="43"/>
      <c r="H543" s="43"/>
      <c r="I543" s="79"/>
      <c r="J543" s="63"/>
      <c r="K543" s="63"/>
      <c r="L543" s="63"/>
      <c r="M543" s="63"/>
      <c r="N543" s="63"/>
      <c r="O543" s="63"/>
      <c r="P543" s="63"/>
      <c r="Q543" s="43">
        <f>J543*MasterData!$B$2 + K543*MasterData!$B$3 + L543*MasterData!$B$4 +M543*MasterData!$B$5+N543*MasterData!$B$6+O543*MasterData!$B$7+P543</f>
        <v>0</v>
      </c>
      <c r="R543" s="43"/>
      <c r="S543" s="43"/>
      <c r="T543" s="43"/>
      <c r="U543" s="43"/>
      <c r="V543" s="80"/>
      <c r="W543" s="80"/>
      <c r="X543" s="80"/>
      <c r="Y543" s="66"/>
      <c r="Z543" s="66"/>
      <c r="AA543" s="66"/>
      <c r="AB543" s="47">
        <f t="shared" si="2"/>
        <v>0</v>
      </c>
      <c r="AC543" s="66"/>
      <c r="AD543" s="66"/>
      <c r="AE543" s="66"/>
      <c r="AF543" s="66"/>
      <c r="AG543" s="66"/>
    </row>
    <row r="544" ht="15.75" customHeight="1">
      <c r="A544" s="43"/>
      <c r="B544" s="68"/>
      <c r="C544" s="68"/>
      <c r="D544" s="43"/>
      <c r="E544" s="43"/>
      <c r="F544" s="43"/>
      <c r="G544" s="43"/>
      <c r="H544" s="43"/>
      <c r="I544" s="79"/>
      <c r="J544" s="63"/>
      <c r="K544" s="63"/>
      <c r="L544" s="63"/>
      <c r="M544" s="63"/>
      <c r="N544" s="63"/>
      <c r="O544" s="63"/>
      <c r="P544" s="63"/>
      <c r="Q544" s="43">
        <f>J544*MasterData!$B$2 + K544*MasterData!$B$3 + L544*MasterData!$B$4 +M544*MasterData!$B$5+N544*MasterData!$B$6+O544*MasterData!$B$7+P544</f>
        <v>0</v>
      </c>
      <c r="R544" s="43"/>
      <c r="S544" s="43"/>
      <c r="T544" s="43"/>
      <c r="U544" s="43"/>
      <c r="V544" s="80"/>
      <c r="W544" s="80"/>
      <c r="X544" s="80"/>
      <c r="Y544" s="66"/>
      <c r="Z544" s="66"/>
      <c r="AA544" s="66"/>
      <c r="AB544" s="47">
        <f t="shared" si="2"/>
        <v>0</v>
      </c>
      <c r="AC544" s="66"/>
      <c r="AD544" s="66"/>
      <c r="AE544" s="66"/>
      <c r="AF544" s="66"/>
      <c r="AG544" s="66"/>
    </row>
    <row r="545" ht="15.75" customHeight="1">
      <c r="A545" s="43"/>
      <c r="B545" s="68"/>
      <c r="C545" s="68"/>
      <c r="D545" s="43"/>
      <c r="E545" s="43"/>
      <c r="F545" s="43"/>
      <c r="G545" s="43"/>
      <c r="H545" s="43"/>
      <c r="I545" s="79"/>
      <c r="J545" s="63"/>
      <c r="K545" s="63"/>
      <c r="L545" s="63"/>
      <c r="M545" s="63"/>
      <c r="N545" s="63"/>
      <c r="O545" s="63"/>
      <c r="P545" s="63"/>
      <c r="Q545" s="43">
        <f>J545*MasterData!$B$2 + K545*MasterData!$B$3 + L545*MasterData!$B$4 +M545*MasterData!$B$5+N545*MasterData!$B$6+O545*MasterData!$B$7+P545</f>
        <v>0</v>
      </c>
      <c r="R545" s="43"/>
      <c r="S545" s="43"/>
      <c r="T545" s="43"/>
      <c r="U545" s="43"/>
      <c r="V545" s="80"/>
      <c r="W545" s="80"/>
      <c r="X545" s="80"/>
      <c r="Y545" s="66"/>
      <c r="Z545" s="66"/>
      <c r="AA545" s="66"/>
      <c r="AB545" s="47">
        <f t="shared" si="2"/>
        <v>0</v>
      </c>
      <c r="AC545" s="66"/>
      <c r="AD545" s="66"/>
      <c r="AE545" s="66"/>
      <c r="AF545" s="66"/>
      <c r="AG545" s="66"/>
    </row>
    <row r="546" ht="15.75" customHeight="1">
      <c r="A546" s="43"/>
      <c r="B546" s="68"/>
      <c r="C546" s="68"/>
      <c r="D546" s="43"/>
      <c r="E546" s="43"/>
      <c r="F546" s="43"/>
      <c r="G546" s="43"/>
      <c r="H546" s="43"/>
      <c r="I546" s="79"/>
      <c r="J546" s="63"/>
      <c r="K546" s="63"/>
      <c r="L546" s="63"/>
      <c r="M546" s="63"/>
      <c r="N546" s="63"/>
      <c r="O546" s="63"/>
      <c r="P546" s="63"/>
      <c r="Q546" s="43">
        <f>J546*MasterData!$B$2 + K546*MasterData!$B$3 + L546*MasterData!$B$4 +M546*MasterData!$B$5+N546*MasterData!$B$6+O546*MasterData!$B$7+P546</f>
        <v>0</v>
      </c>
      <c r="R546" s="43"/>
      <c r="S546" s="43"/>
      <c r="T546" s="43"/>
      <c r="U546" s="43"/>
      <c r="V546" s="80"/>
      <c r="W546" s="80"/>
      <c r="X546" s="80"/>
      <c r="Y546" s="66"/>
      <c r="Z546" s="66"/>
      <c r="AA546" s="66"/>
      <c r="AB546" s="47">
        <f t="shared" si="2"/>
        <v>0</v>
      </c>
      <c r="AC546" s="66"/>
      <c r="AD546" s="66"/>
      <c r="AE546" s="66"/>
      <c r="AF546" s="66"/>
      <c r="AG546" s="66"/>
    </row>
    <row r="547" ht="15.75" customHeight="1">
      <c r="A547" s="43"/>
      <c r="B547" s="68"/>
      <c r="C547" s="68"/>
      <c r="D547" s="43"/>
      <c r="E547" s="43"/>
      <c r="F547" s="43"/>
      <c r="G547" s="43"/>
      <c r="H547" s="43"/>
      <c r="I547" s="79"/>
      <c r="J547" s="63"/>
      <c r="K547" s="63"/>
      <c r="L547" s="63"/>
      <c r="M547" s="63"/>
      <c r="N547" s="63"/>
      <c r="O547" s="63"/>
      <c r="P547" s="63"/>
      <c r="Q547" s="43">
        <f>J547*MasterData!$B$2 + K547*MasterData!$B$3 + L547*MasterData!$B$4 +M547*MasterData!$B$5+N547*MasterData!$B$6+O547*MasterData!$B$7+P547</f>
        <v>0</v>
      </c>
      <c r="R547" s="43"/>
      <c r="S547" s="43"/>
      <c r="T547" s="43"/>
      <c r="U547" s="43"/>
      <c r="V547" s="80"/>
      <c r="W547" s="80"/>
      <c r="X547" s="80"/>
      <c r="Y547" s="66"/>
      <c r="Z547" s="66"/>
      <c r="AA547" s="66"/>
      <c r="AB547" s="47">
        <f t="shared" si="2"/>
        <v>0</v>
      </c>
      <c r="AC547" s="66"/>
      <c r="AD547" s="66"/>
      <c r="AE547" s="66"/>
      <c r="AF547" s="66"/>
      <c r="AG547" s="66"/>
    </row>
    <row r="548" ht="15.75" customHeight="1">
      <c r="A548" s="43"/>
      <c r="B548" s="68"/>
      <c r="C548" s="68"/>
      <c r="D548" s="43"/>
      <c r="E548" s="43"/>
      <c r="F548" s="43"/>
      <c r="G548" s="43"/>
      <c r="H548" s="43"/>
      <c r="I548" s="79"/>
      <c r="J548" s="63"/>
      <c r="K548" s="63"/>
      <c r="L548" s="63"/>
      <c r="M548" s="63"/>
      <c r="N548" s="63"/>
      <c r="O548" s="63"/>
      <c r="P548" s="63"/>
      <c r="Q548" s="43">
        <f>J548*MasterData!$B$2 + K548*MasterData!$B$3 + L548*MasterData!$B$4 +M548*MasterData!$B$5+N548*MasterData!$B$6+O548*MasterData!$B$7+P548</f>
        <v>0</v>
      </c>
      <c r="R548" s="43"/>
      <c r="S548" s="43"/>
      <c r="T548" s="43"/>
      <c r="U548" s="43"/>
      <c r="V548" s="80"/>
      <c r="W548" s="80"/>
      <c r="X548" s="80"/>
      <c r="Y548" s="66"/>
      <c r="Z548" s="66"/>
      <c r="AA548" s="66"/>
      <c r="AB548" s="47">
        <f t="shared" si="2"/>
        <v>0</v>
      </c>
      <c r="AC548" s="66"/>
      <c r="AD548" s="66"/>
      <c r="AE548" s="66"/>
      <c r="AF548" s="66"/>
      <c r="AG548" s="66"/>
    </row>
    <row r="549" ht="15.75" customHeight="1">
      <c r="A549" s="43"/>
      <c r="B549" s="68"/>
      <c r="C549" s="68"/>
      <c r="D549" s="43"/>
      <c r="E549" s="43"/>
      <c r="F549" s="43"/>
      <c r="G549" s="43"/>
      <c r="H549" s="43"/>
      <c r="I549" s="79"/>
      <c r="J549" s="63"/>
      <c r="K549" s="63"/>
      <c r="L549" s="63"/>
      <c r="M549" s="63"/>
      <c r="N549" s="63"/>
      <c r="O549" s="63"/>
      <c r="P549" s="63"/>
      <c r="Q549" s="43">
        <f>J549*MasterData!$B$2 + K549*MasterData!$B$3 + L549*MasterData!$B$4 +M549*MasterData!$B$5+N549*MasterData!$B$6+O549*MasterData!$B$7+P549</f>
        <v>0</v>
      </c>
      <c r="R549" s="43"/>
      <c r="S549" s="43"/>
      <c r="T549" s="43"/>
      <c r="U549" s="43"/>
      <c r="V549" s="80"/>
      <c r="W549" s="80"/>
      <c r="X549" s="80"/>
      <c r="Y549" s="66"/>
      <c r="Z549" s="66"/>
      <c r="AA549" s="66"/>
      <c r="AB549" s="47">
        <f t="shared" si="2"/>
        <v>0</v>
      </c>
      <c r="AC549" s="66"/>
      <c r="AD549" s="66"/>
      <c r="AE549" s="66"/>
      <c r="AF549" s="66"/>
      <c r="AG549" s="66"/>
    </row>
    <row r="550" ht="15.75" customHeight="1">
      <c r="A550" s="43"/>
      <c r="B550" s="68"/>
      <c r="C550" s="68"/>
      <c r="D550" s="43"/>
      <c r="E550" s="43"/>
      <c r="F550" s="43"/>
      <c r="G550" s="43"/>
      <c r="H550" s="43"/>
      <c r="I550" s="79"/>
      <c r="J550" s="63"/>
      <c r="K550" s="63"/>
      <c r="L550" s="63"/>
      <c r="M550" s="63"/>
      <c r="N550" s="63"/>
      <c r="O550" s="63"/>
      <c r="P550" s="63"/>
      <c r="Q550" s="43">
        <f>J550*MasterData!$B$2 + K550*MasterData!$B$3 + L550*MasterData!$B$4 +M550*MasterData!$B$5+N550*MasterData!$B$6+O550*MasterData!$B$7+P550</f>
        <v>0</v>
      </c>
      <c r="R550" s="43"/>
      <c r="S550" s="43"/>
      <c r="T550" s="43"/>
      <c r="U550" s="43"/>
      <c r="V550" s="80"/>
      <c r="W550" s="80"/>
      <c r="X550" s="80"/>
      <c r="Y550" s="66"/>
      <c r="Z550" s="66"/>
      <c r="AA550" s="66"/>
      <c r="AB550" s="47">
        <f t="shared" si="2"/>
        <v>0</v>
      </c>
      <c r="AC550" s="66"/>
      <c r="AD550" s="66"/>
      <c r="AE550" s="66"/>
      <c r="AF550" s="66"/>
      <c r="AG550" s="66"/>
    </row>
    <row r="551" ht="15.75" customHeight="1">
      <c r="A551" s="43"/>
      <c r="B551" s="68"/>
      <c r="C551" s="68"/>
      <c r="D551" s="43"/>
      <c r="E551" s="43"/>
      <c r="F551" s="43"/>
      <c r="G551" s="43"/>
      <c r="H551" s="43"/>
      <c r="I551" s="79"/>
      <c r="J551" s="63"/>
      <c r="K551" s="63"/>
      <c r="L551" s="63"/>
      <c r="M551" s="63"/>
      <c r="N551" s="63"/>
      <c r="O551" s="63"/>
      <c r="P551" s="63"/>
      <c r="Q551" s="43">
        <f>J551*MasterData!$B$2 + K551*MasterData!$B$3 + L551*MasterData!$B$4 +M551*MasterData!$B$5+N551*MasterData!$B$6+O551*MasterData!$B$7+P551</f>
        <v>0</v>
      </c>
      <c r="R551" s="43"/>
      <c r="S551" s="43"/>
      <c r="T551" s="43"/>
      <c r="U551" s="43"/>
      <c r="V551" s="80"/>
      <c r="W551" s="80"/>
      <c r="X551" s="80"/>
      <c r="Y551" s="66"/>
      <c r="Z551" s="66"/>
      <c r="AA551" s="66"/>
      <c r="AB551" s="47">
        <f t="shared" si="2"/>
        <v>0</v>
      </c>
      <c r="AC551" s="66"/>
      <c r="AD551" s="66"/>
      <c r="AE551" s="66"/>
      <c r="AF551" s="66"/>
      <c r="AG551" s="66"/>
    </row>
    <row r="552" ht="15.75" customHeight="1">
      <c r="A552" s="43"/>
      <c r="B552" s="68"/>
      <c r="C552" s="68"/>
      <c r="D552" s="43"/>
      <c r="E552" s="43"/>
      <c r="F552" s="43"/>
      <c r="G552" s="43"/>
      <c r="H552" s="43"/>
      <c r="I552" s="79"/>
      <c r="J552" s="63"/>
      <c r="K552" s="63"/>
      <c r="L552" s="63"/>
      <c r="M552" s="63"/>
      <c r="N552" s="63"/>
      <c r="O552" s="63"/>
      <c r="P552" s="63"/>
      <c r="Q552" s="43">
        <f>J552*MasterData!$B$2 + K552*MasterData!$B$3 + L552*MasterData!$B$4 +M552*MasterData!$B$5+N552*MasterData!$B$6+O552*MasterData!$B$7+P552</f>
        <v>0</v>
      </c>
      <c r="R552" s="43"/>
      <c r="S552" s="43"/>
      <c r="T552" s="43"/>
      <c r="U552" s="43"/>
      <c r="V552" s="80"/>
      <c r="W552" s="80"/>
      <c r="X552" s="80"/>
      <c r="Y552" s="66"/>
      <c r="Z552" s="66"/>
      <c r="AA552" s="66"/>
      <c r="AB552" s="47">
        <f t="shared" si="2"/>
        <v>0</v>
      </c>
      <c r="AC552" s="66"/>
      <c r="AD552" s="66"/>
      <c r="AE552" s="66"/>
      <c r="AF552" s="66"/>
      <c r="AG552" s="66"/>
    </row>
    <row r="553" ht="15.75" customHeight="1">
      <c r="A553" s="43"/>
      <c r="B553" s="68"/>
      <c r="C553" s="68"/>
      <c r="D553" s="43"/>
      <c r="E553" s="43"/>
      <c r="F553" s="43"/>
      <c r="G553" s="43"/>
      <c r="H553" s="43"/>
      <c r="I553" s="79"/>
      <c r="J553" s="63"/>
      <c r="K553" s="63"/>
      <c r="L553" s="63"/>
      <c r="M553" s="63"/>
      <c r="N553" s="63"/>
      <c r="O553" s="63"/>
      <c r="P553" s="63"/>
      <c r="Q553" s="43">
        <f>J553*MasterData!$B$2 + K553*MasterData!$B$3 + L553*MasterData!$B$4 +M553*MasterData!$B$5+N553*MasterData!$B$6+O553*MasterData!$B$7+P553</f>
        <v>0</v>
      </c>
      <c r="R553" s="43"/>
      <c r="S553" s="43"/>
      <c r="T553" s="43"/>
      <c r="U553" s="43"/>
      <c r="V553" s="80"/>
      <c r="W553" s="80"/>
      <c r="X553" s="80"/>
      <c r="Y553" s="66"/>
      <c r="Z553" s="66"/>
      <c r="AA553" s="66"/>
      <c r="AB553" s="47">
        <f t="shared" si="2"/>
        <v>0</v>
      </c>
      <c r="AC553" s="66"/>
      <c r="AD553" s="66"/>
      <c r="AE553" s="66"/>
      <c r="AF553" s="66"/>
      <c r="AG553" s="66"/>
    </row>
    <row r="554" ht="15.75" customHeight="1">
      <c r="A554" s="43"/>
      <c r="B554" s="68"/>
      <c r="C554" s="68"/>
      <c r="D554" s="43"/>
      <c r="E554" s="43"/>
      <c r="F554" s="43"/>
      <c r="G554" s="43"/>
      <c r="H554" s="43"/>
      <c r="I554" s="79"/>
      <c r="J554" s="63"/>
      <c r="K554" s="63"/>
      <c r="L554" s="63"/>
      <c r="M554" s="63"/>
      <c r="N554" s="63"/>
      <c r="O554" s="63"/>
      <c r="P554" s="63"/>
      <c r="Q554" s="43">
        <f>J554*MasterData!$B$2 + K554*MasterData!$B$3 + L554*MasterData!$B$4 +M554*MasterData!$B$5+N554*MasterData!$B$6+O554*MasterData!$B$7+P554</f>
        <v>0</v>
      </c>
      <c r="R554" s="43"/>
      <c r="S554" s="43"/>
      <c r="T554" s="43"/>
      <c r="U554" s="43"/>
      <c r="V554" s="80"/>
      <c r="W554" s="80"/>
      <c r="X554" s="80"/>
      <c r="Y554" s="66"/>
      <c r="Z554" s="66"/>
      <c r="AA554" s="66"/>
      <c r="AB554" s="47">
        <f t="shared" si="2"/>
        <v>0</v>
      </c>
      <c r="AC554" s="66"/>
      <c r="AD554" s="66"/>
      <c r="AE554" s="66"/>
      <c r="AF554" s="66"/>
      <c r="AG554" s="66"/>
    </row>
    <row r="555" ht="15.75" customHeight="1">
      <c r="A555" s="43"/>
      <c r="B555" s="68"/>
      <c r="C555" s="68"/>
      <c r="D555" s="43"/>
      <c r="E555" s="43"/>
      <c r="F555" s="43"/>
      <c r="G555" s="43"/>
      <c r="H555" s="43"/>
      <c r="I555" s="79"/>
      <c r="J555" s="63"/>
      <c r="K555" s="63"/>
      <c r="L555" s="63"/>
      <c r="M555" s="63"/>
      <c r="N555" s="63"/>
      <c r="O555" s="63"/>
      <c r="P555" s="63"/>
      <c r="Q555" s="43">
        <f>J555*MasterData!$B$2 + K555*MasterData!$B$3 + L555*MasterData!$B$4 +M555*MasterData!$B$5+N555*MasterData!$B$6+O555*MasterData!$B$7+P555</f>
        <v>0</v>
      </c>
      <c r="R555" s="43"/>
      <c r="S555" s="43"/>
      <c r="T555" s="43"/>
      <c r="U555" s="43"/>
      <c r="V555" s="80"/>
      <c r="W555" s="80"/>
      <c r="X555" s="80"/>
      <c r="Y555" s="66"/>
      <c r="Z555" s="66"/>
      <c r="AA555" s="66"/>
      <c r="AB555" s="47">
        <f t="shared" si="2"/>
        <v>0</v>
      </c>
      <c r="AC555" s="66"/>
      <c r="AD555" s="66"/>
      <c r="AE555" s="66"/>
      <c r="AF555" s="66"/>
      <c r="AG555" s="66"/>
    </row>
    <row r="556" ht="15.75" customHeight="1">
      <c r="A556" s="43"/>
      <c r="B556" s="68"/>
      <c r="C556" s="68"/>
      <c r="D556" s="43"/>
      <c r="E556" s="43"/>
      <c r="F556" s="43"/>
      <c r="G556" s="43"/>
      <c r="H556" s="43"/>
      <c r="I556" s="79"/>
      <c r="J556" s="63"/>
      <c r="K556" s="63"/>
      <c r="L556" s="63"/>
      <c r="M556" s="63"/>
      <c r="N556" s="63"/>
      <c r="O556" s="63"/>
      <c r="P556" s="63"/>
      <c r="Q556" s="43">
        <f>J556*MasterData!$B$2 + K556*MasterData!$B$3 + L556*MasterData!$B$4 +M556*MasterData!$B$5+N556*MasterData!$B$6+O556*MasterData!$B$7+P556</f>
        <v>0</v>
      </c>
      <c r="R556" s="43"/>
      <c r="S556" s="43"/>
      <c r="T556" s="43"/>
      <c r="U556" s="43"/>
      <c r="V556" s="80"/>
      <c r="W556" s="80"/>
      <c r="X556" s="80"/>
      <c r="Y556" s="66"/>
      <c r="Z556" s="66"/>
      <c r="AA556" s="66"/>
      <c r="AB556" s="47">
        <f t="shared" si="2"/>
        <v>0</v>
      </c>
      <c r="AC556" s="66"/>
      <c r="AD556" s="66"/>
      <c r="AE556" s="66"/>
      <c r="AF556" s="66"/>
      <c r="AG556" s="66"/>
    </row>
    <row r="557" ht="15.75" customHeight="1">
      <c r="A557" s="43"/>
      <c r="B557" s="68"/>
      <c r="C557" s="68"/>
      <c r="D557" s="43"/>
      <c r="E557" s="43"/>
      <c r="F557" s="43"/>
      <c r="G557" s="43"/>
      <c r="H557" s="43"/>
      <c r="I557" s="79"/>
      <c r="J557" s="63"/>
      <c r="K557" s="63"/>
      <c r="L557" s="63"/>
      <c r="M557" s="63"/>
      <c r="N557" s="63"/>
      <c r="O557" s="63"/>
      <c r="P557" s="63"/>
      <c r="Q557" s="43">
        <f>J557*MasterData!$B$2 + K557*MasterData!$B$3 + L557*MasterData!$B$4 +M557*MasterData!$B$5+N557*MasterData!$B$6+O557*MasterData!$B$7+P557</f>
        <v>0</v>
      </c>
      <c r="R557" s="43"/>
      <c r="S557" s="43"/>
      <c r="T557" s="43"/>
      <c r="U557" s="43"/>
      <c r="V557" s="80"/>
      <c r="W557" s="80"/>
      <c r="X557" s="80"/>
      <c r="Y557" s="66"/>
      <c r="Z557" s="66"/>
      <c r="AA557" s="66"/>
      <c r="AB557" s="47">
        <f t="shared" si="2"/>
        <v>0</v>
      </c>
      <c r="AC557" s="66"/>
      <c r="AD557" s="66"/>
      <c r="AE557" s="66"/>
      <c r="AF557" s="66"/>
      <c r="AG557" s="66"/>
    </row>
    <row r="558" ht="15.75" customHeight="1">
      <c r="A558" s="43"/>
      <c r="B558" s="68"/>
      <c r="C558" s="68"/>
      <c r="D558" s="43"/>
      <c r="E558" s="43"/>
      <c r="F558" s="43"/>
      <c r="G558" s="43"/>
      <c r="H558" s="43"/>
      <c r="I558" s="79"/>
      <c r="J558" s="63"/>
      <c r="K558" s="63"/>
      <c r="L558" s="63"/>
      <c r="M558" s="63"/>
      <c r="N558" s="63"/>
      <c r="O558" s="63"/>
      <c r="P558" s="63"/>
      <c r="Q558" s="43">
        <f>J558*MasterData!$B$2 + K558*MasterData!$B$3 + L558*MasterData!$B$4 +M558*MasterData!$B$5+N558*MasterData!$B$6+O558*MasterData!$B$7+P558</f>
        <v>0</v>
      </c>
      <c r="R558" s="43"/>
      <c r="S558" s="43"/>
      <c r="T558" s="43"/>
      <c r="U558" s="43"/>
      <c r="V558" s="80"/>
      <c r="W558" s="80"/>
      <c r="X558" s="80"/>
      <c r="Y558" s="66"/>
      <c r="Z558" s="66"/>
      <c r="AA558" s="66"/>
      <c r="AB558" s="47">
        <f t="shared" si="2"/>
        <v>0</v>
      </c>
      <c r="AC558" s="66"/>
      <c r="AD558" s="66"/>
      <c r="AE558" s="66"/>
      <c r="AF558" s="66"/>
      <c r="AG558" s="66"/>
    </row>
    <row r="559" ht="15.75" customHeight="1">
      <c r="A559" s="43"/>
      <c r="B559" s="68"/>
      <c r="C559" s="68"/>
      <c r="D559" s="43"/>
      <c r="E559" s="43"/>
      <c r="F559" s="43"/>
      <c r="G559" s="43"/>
      <c r="H559" s="43"/>
      <c r="I559" s="79"/>
      <c r="J559" s="63"/>
      <c r="K559" s="63"/>
      <c r="L559" s="63"/>
      <c r="M559" s="63"/>
      <c r="N559" s="63"/>
      <c r="O559" s="63"/>
      <c r="P559" s="63"/>
      <c r="Q559" s="43">
        <f>J559*MasterData!$B$2 + K559*MasterData!$B$3 + L559*MasterData!$B$4 +M559*MasterData!$B$5+N559*MasterData!$B$6+O559*MasterData!$B$7+P559</f>
        <v>0</v>
      </c>
      <c r="R559" s="43"/>
      <c r="S559" s="43"/>
      <c r="T559" s="43"/>
      <c r="U559" s="43"/>
      <c r="V559" s="80"/>
      <c r="W559" s="80"/>
      <c r="X559" s="80"/>
      <c r="Y559" s="66"/>
      <c r="Z559" s="66"/>
      <c r="AA559" s="66"/>
      <c r="AB559" s="47">
        <f t="shared" si="2"/>
        <v>0</v>
      </c>
      <c r="AC559" s="66"/>
      <c r="AD559" s="66"/>
      <c r="AE559" s="66"/>
      <c r="AF559" s="66"/>
      <c r="AG559" s="66"/>
    </row>
    <row r="560" ht="15.75" customHeight="1">
      <c r="A560" s="43"/>
      <c r="B560" s="68"/>
      <c r="C560" s="68"/>
      <c r="D560" s="43"/>
      <c r="E560" s="43"/>
      <c r="F560" s="43"/>
      <c r="G560" s="43"/>
      <c r="H560" s="43"/>
      <c r="I560" s="79"/>
      <c r="J560" s="63"/>
      <c r="K560" s="63"/>
      <c r="L560" s="63"/>
      <c r="M560" s="63"/>
      <c r="N560" s="63"/>
      <c r="O560" s="63"/>
      <c r="P560" s="63"/>
      <c r="Q560" s="43">
        <f>J560*MasterData!$B$2 + K560*MasterData!$B$3 + L560*MasterData!$B$4 +M560*MasterData!$B$5+N560*MasterData!$B$6+O560*MasterData!$B$7+P560</f>
        <v>0</v>
      </c>
      <c r="R560" s="43"/>
      <c r="S560" s="43"/>
      <c r="T560" s="43"/>
      <c r="U560" s="43"/>
      <c r="V560" s="80"/>
      <c r="W560" s="80"/>
      <c r="X560" s="80"/>
      <c r="Y560" s="66"/>
      <c r="Z560" s="66"/>
      <c r="AA560" s="66"/>
      <c r="AB560" s="47">
        <f t="shared" si="2"/>
        <v>0</v>
      </c>
      <c r="AC560" s="66"/>
      <c r="AD560" s="66"/>
      <c r="AE560" s="66"/>
      <c r="AF560" s="66"/>
      <c r="AG560" s="66"/>
    </row>
    <row r="561" ht="15.75" customHeight="1">
      <c r="A561" s="43"/>
      <c r="B561" s="68"/>
      <c r="C561" s="68"/>
      <c r="D561" s="43"/>
      <c r="E561" s="43"/>
      <c r="F561" s="43"/>
      <c r="G561" s="43"/>
      <c r="H561" s="43"/>
      <c r="I561" s="79"/>
      <c r="J561" s="63"/>
      <c r="K561" s="63"/>
      <c r="L561" s="63"/>
      <c r="M561" s="63"/>
      <c r="N561" s="63"/>
      <c r="O561" s="63"/>
      <c r="P561" s="63"/>
      <c r="Q561" s="43">
        <f>J561*MasterData!$B$2 + K561*MasterData!$B$3 + L561*MasterData!$B$4 +M561*MasterData!$B$5+N561*MasterData!$B$6+O561*MasterData!$B$7+P561</f>
        <v>0</v>
      </c>
      <c r="R561" s="43"/>
      <c r="S561" s="43"/>
      <c r="T561" s="43"/>
      <c r="U561" s="43"/>
      <c r="V561" s="80"/>
      <c r="W561" s="80"/>
      <c r="X561" s="80"/>
      <c r="Y561" s="66"/>
      <c r="Z561" s="66"/>
      <c r="AA561" s="66"/>
      <c r="AB561" s="47">
        <f t="shared" si="2"/>
        <v>0</v>
      </c>
      <c r="AC561" s="66"/>
      <c r="AD561" s="66"/>
      <c r="AE561" s="66"/>
      <c r="AF561" s="66"/>
      <c r="AG561" s="66"/>
    </row>
    <row r="562" ht="15.75" customHeight="1">
      <c r="A562" s="43"/>
      <c r="B562" s="68"/>
      <c r="C562" s="68"/>
      <c r="D562" s="43"/>
      <c r="E562" s="43"/>
      <c r="F562" s="43"/>
      <c r="G562" s="43"/>
      <c r="H562" s="43"/>
      <c r="I562" s="79"/>
      <c r="J562" s="63"/>
      <c r="K562" s="63"/>
      <c r="L562" s="63"/>
      <c r="M562" s="63"/>
      <c r="N562" s="63"/>
      <c r="O562" s="63"/>
      <c r="P562" s="63"/>
      <c r="Q562" s="43">
        <f>J562*MasterData!$B$2 + K562*MasterData!$B$3 + L562*MasterData!$B$4 +M562*MasterData!$B$5+N562*MasterData!$B$6+O562*MasterData!$B$7+P562</f>
        <v>0</v>
      </c>
      <c r="R562" s="43"/>
      <c r="S562" s="43"/>
      <c r="T562" s="43"/>
      <c r="U562" s="43"/>
      <c r="V562" s="80"/>
      <c r="W562" s="80"/>
      <c r="X562" s="80"/>
      <c r="Y562" s="66"/>
      <c r="Z562" s="66"/>
      <c r="AA562" s="66"/>
      <c r="AB562" s="47">
        <f t="shared" si="2"/>
        <v>0</v>
      </c>
      <c r="AC562" s="66"/>
      <c r="AD562" s="66"/>
      <c r="AE562" s="66"/>
      <c r="AF562" s="66"/>
      <c r="AG562" s="66"/>
    </row>
    <row r="563" ht="15.75" customHeight="1">
      <c r="A563" s="43"/>
      <c r="B563" s="68"/>
      <c r="C563" s="68"/>
      <c r="D563" s="43"/>
      <c r="E563" s="43"/>
      <c r="F563" s="43"/>
      <c r="G563" s="43"/>
      <c r="H563" s="43"/>
      <c r="I563" s="79"/>
      <c r="J563" s="63"/>
      <c r="K563" s="63"/>
      <c r="L563" s="63"/>
      <c r="M563" s="63"/>
      <c r="N563" s="63"/>
      <c r="O563" s="63"/>
      <c r="P563" s="63"/>
      <c r="Q563" s="43">
        <f>J563*MasterData!$B$2 + K563*MasterData!$B$3 + L563*MasterData!$B$4 +M563*MasterData!$B$5+N563*MasterData!$B$6+O563*MasterData!$B$7+P563</f>
        <v>0</v>
      </c>
      <c r="R563" s="43"/>
      <c r="S563" s="43"/>
      <c r="T563" s="43"/>
      <c r="U563" s="43"/>
      <c r="V563" s="80"/>
      <c r="W563" s="80"/>
      <c r="X563" s="80"/>
      <c r="Y563" s="66"/>
      <c r="Z563" s="66"/>
      <c r="AA563" s="66"/>
      <c r="AB563" s="47">
        <f t="shared" si="2"/>
        <v>0</v>
      </c>
      <c r="AC563" s="66"/>
      <c r="AD563" s="66"/>
      <c r="AE563" s="66"/>
      <c r="AF563" s="66"/>
      <c r="AG563" s="66"/>
    </row>
    <row r="564" ht="15.75" customHeight="1">
      <c r="A564" s="43"/>
      <c r="B564" s="68"/>
      <c r="C564" s="68"/>
      <c r="D564" s="43"/>
      <c r="E564" s="43"/>
      <c r="F564" s="43"/>
      <c r="G564" s="43"/>
      <c r="H564" s="43"/>
      <c r="I564" s="79"/>
      <c r="J564" s="63"/>
      <c r="K564" s="63"/>
      <c r="L564" s="63"/>
      <c r="M564" s="63"/>
      <c r="N564" s="63"/>
      <c r="O564" s="63"/>
      <c r="P564" s="63"/>
      <c r="Q564" s="43">
        <f>J564*MasterData!$B$2 + K564*MasterData!$B$3 + L564*MasterData!$B$4 +M564*MasterData!$B$5+N564*MasterData!$B$6+O564*MasterData!$B$7+P564</f>
        <v>0</v>
      </c>
      <c r="R564" s="43"/>
      <c r="S564" s="43"/>
      <c r="T564" s="43"/>
      <c r="U564" s="43"/>
      <c r="V564" s="80"/>
      <c r="W564" s="80"/>
      <c r="X564" s="80"/>
      <c r="Y564" s="66"/>
      <c r="Z564" s="66"/>
      <c r="AA564" s="66"/>
      <c r="AB564" s="47">
        <f t="shared" si="2"/>
        <v>0</v>
      </c>
      <c r="AC564" s="66"/>
      <c r="AD564" s="66"/>
      <c r="AE564" s="66"/>
      <c r="AF564" s="66"/>
      <c r="AG564" s="66"/>
    </row>
    <row r="565" ht="15.75" customHeight="1">
      <c r="A565" s="43"/>
      <c r="B565" s="68"/>
      <c r="C565" s="68"/>
      <c r="D565" s="43"/>
      <c r="E565" s="43"/>
      <c r="F565" s="43"/>
      <c r="G565" s="43"/>
      <c r="H565" s="43"/>
      <c r="I565" s="79"/>
      <c r="J565" s="63"/>
      <c r="K565" s="63"/>
      <c r="L565" s="63"/>
      <c r="M565" s="63"/>
      <c r="N565" s="63"/>
      <c r="O565" s="63"/>
      <c r="P565" s="63"/>
      <c r="Q565" s="43">
        <f>J565*MasterData!$B$2 + K565*MasterData!$B$3 + L565*MasterData!$B$4 +M565*MasterData!$B$5+N565*MasterData!$B$6+O565*MasterData!$B$7+P565</f>
        <v>0</v>
      </c>
      <c r="R565" s="43"/>
      <c r="S565" s="43"/>
      <c r="T565" s="43"/>
      <c r="U565" s="43"/>
      <c r="V565" s="80"/>
      <c r="W565" s="80"/>
      <c r="X565" s="80"/>
      <c r="Y565" s="66"/>
      <c r="Z565" s="66"/>
      <c r="AA565" s="66"/>
      <c r="AB565" s="47">
        <f t="shared" si="2"/>
        <v>0</v>
      </c>
      <c r="AC565" s="66"/>
      <c r="AD565" s="66"/>
      <c r="AE565" s="66"/>
      <c r="AF565" s="66"/>
      <c r="AG565" s="66"/>
    </row>
    <row r="566" ht="15.75" customHeight="1">
      <c r="A566" s="43"/>
      <c r="B566" s="68"/>
      <c r="C566" s="68"/>
      <c r="D566" s="43"/>
      <c r="E566" s="43"/>
      <c r="F566" s="43"/>
      <c r="G566" s="43"/>
      <c r="H566" s="43"/>
      <c r="I566" s="79"/>
      <c r="J566" s="63"/>
      <c r="K566" s="63"/>
      <c r="L566" s="63"/>
      <c r="M566" s="63"/>
      <c r="N566" s="63"/>
      <c r="O566" s="63"/>
      <c r="P566" s="63"/>
      <c r="Q566" s="43">
        <f>J566*MasterData!$B$2 + K566*MasterData!$B$3 + L566*MasterData!$B$4 +M566*MasterData!$B$5+N566*MasterData!$B$6+O566*MasterData!$B$7+P566</f>
        <v>0</v>
      </c>
      <c r="R566" s="43"/>
      <c r="S566" s="43"/>
      <c r="T566" s="43"/>
      <c r="U566" s="43"/>
      <c r="V566" s="80"/>
      <c r="W566" s="80"/>
      <c r="X566" s="80"/>
      <c r="Y566" s="66"/>
      <c r="Z566" s="66"/>
      <c r="AA566" s="66"/>
      <c r="AB566" s="47">
        <f t="shared" si="2"/>
        <v>0</v>
      </c>
      <c r="AC566" s="66"/>
      <c r="AD566" s="66"/>
      <c r="AE566" s="66"/>
      <c r="AF566" s="66"/>
      <c r="AG566" s="66"/>
    </row>
    <row r="567" ht="15.75" customHeight="1">
      <c r="A567" s="43"/>
      <c r="B567" s="68"/>
      <c r="C567" s="68"/>
      <c r="D567" s="43"/>
      <c r="E567" s="43"/>
      <c r="F567" s="43"/>
      <c r="G567" s="43"/>
      <c r="H567" s="43"/>
      <c r="I567" s="79"/>
      <c r="J567" s="63"/>
      <c r="K567" s="63"/>
      <c r="L567" s="63"/>
      <c r="M567" s="63"/>
      <c r="N567" s="63"/>
      <c r="O567" s="63"/>
      <c r="P567" s="63"/>
      <c r="Q567" s="43">
        <f>J567*MasterData!$B$2 + K567*MasterData!$B$3 + L567*MasterData!$B$4 +M567*MasterData!$B$5+N567*MasterData!$B$6+O567*MasterData!$B$7+P567</f>
        <v>0</v>
      </c>
      <c r="R567" s="43"/>
      <c r="S567" s="43"/>
      <c r="T567" s="43"/>
      <c r="U567" s="43"/>
      <c r="V567" s="80"/>
      <c r="W567" s="80"/>
      <c r="X567" s="80"/>
      <c r="Y567" s="66"/>
      <c r="Z567" s="66"/>
      <c r="AA567" s="66"/>
      <c r="AB567" s="47">
        <f t="shared" si="2"/>
        <v>0</v>
      </c>
      <c r="AC567" s="66"/>
      <c r="AD567" s="66"/>
      <c r="AE567" s="66"/>
      <c r="AF567" s="66"/>
      <c r="AG567" s="66"/>
    </row>
    <row r="568" ht="15.75" customHeight="1">
      <c r="A568" s="43"/>
      <c r="B568" s="68"/>
      <c r="C568" s="68"/>
      <c r="D568" s="43"/>
      <c r="E568" s="43"/>
      <c r="F568" s="43"/>
      <c r="G568" s="43"/>
      <c r="H568" s="43"/>
      <c r="I568" s="79"/>
      <c r="J568" s="63"/>
      <c r="K568" s="63"/>
      <c r="L568" s="63"/>
      <c r="M568" s="63"/>
      <c r="N568" s="63"/>
      <c r="O568" s="63"/>
      <c r="P568" s="63"/>
      <c r="Q568" s="43">
        <f>J568*MasterData!$B$2 + K568*MasterData!$B$3 + L568*MasterData!$B$4 +M568*MasterData!$B$5+N568*MasterData!$B$6+O568*MasterData!$B$7+P568</f>
        <v>0</v>
      </c>
      <c r="R568" s="43"/>
      <c r="S568" s="43"/>
      <c r="T568" s="43"/>
      <c r="U568" s="43"/>
      <c r="V568" s="80"/>
      <c r="W568" s="80"/>
      <c r="X568" s="80"/>
      <c r="Y568" s="66"/>
      <c r="Z568" s="66"/>
      <c r="AA568" s="66"/>
      <c r="AB568" s="47">
        <f t="shared" si="2"/>
        <v>0</v>
      </c>
      <c r="AC568" s="66"/>
      <c r="AD568" s="66"/>
      <c r="AE568" s="66"/>
      <c r="AF568" s="66"/>
      <c r="AG568" s="66"/>
    </row>
    <row r="569" ht="15.75" customHeight="1">
      <c r="A569" s="43"/>
      <c r="B569" s="68"/>
      <c r="C569" s="68"/>
      <c r="D569" s="43"/>
      <c r="E569" s="43"/>
      <c r="F569" s="43"/>
      <c r="G569" s="43"/>
      <c r="H569" s="43"/>
      <c r="I569" s="79"/>
      <c r="J569" s="63"/>
      <c r="K569" s="63"/>
      <c r="L569" s="63"/>
      <c r="M569" s="63"/>
      <c r="N569" s="63"/>
      <c r="O569" s="63"/>
      <c r="P569" s="63"/>
      <c r="Q569" s="43">
        <f>J569*MasterData!$B$2 + K569*MasterData!$B$3 + L569*MasterData!$B$4 +M569*MasterData!$B$5+N569*MasterData!$B$6+O569*MasterData!$B$7+P569</f>
        <v>0</v>
      </c>
      <c r="R569" s="43"/>
      <c r="S569" s="43"/>
      <c r="T569" s="43"/>
      <c r="U569" s="43"/>
      <c r="V569" s="80"/>
      <c r="W569" s="80"/>
      <c r="X569" s="80"/>
      <c r="Y569" s="66"/>
      <c r="Z569" s="66"/>
      <c r="AA569" s="66"/>
      <c r="AB569" s="47">
        <f t="shared" si="2"/>
        <v>0</v>
      </c>
      <c r="AC569" s="66"/>
      <c r="AD569" s="66"/>
      <c r="AE569" s="66"/>
      <c r="AF569" s="66"/>
      <c r="AG569" s="66"/>
    </row>
    <row r="570" ht="15.75" customHeight="1">
      <c r="A570" s="43"/>
      <c r="B570" s="68"/>
      <c r="C570" s="68"/>
      <c r="D570" s="43"/>
      <c r="E570" s="43"/>
      <c r="F570" s="43"/>
      <c r="G570" s="43"/>
      <c r="H570" s="43"/>
      <c r="I570" s="79"/>
      <c r="J570" s="63"/>
      <c r="K570" s="63"/>
      <c r="L570" s="63"/>
      <c r="M570" s="63"/>
      <c r="N570" s="63"/>
      <c r="O570" s="63"/>
      <c r="P570" s="63"/>
      <c r="Q570" s="43">
        <f>J570*MasterData!$B$2 + K570*MasterData!$B$3 + L570*MasterData!$B$4 +M570*MasterData!$B$5+N570*MasterData!$B$6+O570*MasterData!$B$7+P570</f>
        <v>0</v>
      </c>
      <c r="R570" s="43"/>
      <c r="S570" s="43"/>
      <c r="T570" s="43"/>
      <c r="U570" s="43"/>
      <c r="V570" s="80"/>
      <c r="W570" s="80"/>
      <c r="X570" s="80"/>
      <c r="Y570" s="66"/>
      <c r="Z570" s="66"/>
      <c r="AA570" s="66"/>
      <c r="AB570" s="47">
        <f t="shared" si="2"/>
        <v>0</v>
      </c>
      <c r="AC570" s="66"/>
      <c r="AD570" s="66"/>
      <c r="AE570" s="66"/>
      <c r="AF570" s="66"/>
      <c r="AG570" s="66"/>
    </row>
    <row r="571" ht="15.75" customHeight="1">
      <c r="A571" s="43"/>
      <c r="B571" s="68"/>
      <c r="C571" s="68"/>
      <c r="D571" s="43"/>
      <c r="E571" s="43"/>
      <c r="F571" s="43"/>
      <c r="G571" s="43"/>
      <c r="H571" s="43"/>
      <c r="I571" s="79"/>
      <c r="J571" s="63"/>
      <c r="K571" s="63"/>
      <c r="L571" s="63"/>
      <c r="M571" s="63"/>
      <c r="N571" s="63"/>
      <c r="O571" s="63"/>
      <c r="P571" s="63"/>
      <c r="Q571" s="43">
        <f>J571*MasterData!$B$2 + K571*MasterData!$B$3 + L571*MasterData!$B$4 +M571*MasterData!$B$5+N571*MasterData!$B$6+O571*MasterData!$B$7+P571</f>
        <v>0</v>
      </c>
      <c r="R571" s="43"/>
      <c r="S571" s="43"/>
      <c r="T571" s="43"/>
      <c r="U571" s="43"/>
      <c r="V571" s="80"/>
      <c r="W571" s="80"/>
      <c r="X571" s="80"/>
      <c r="Y571" s="66"/>
      <c r="Z571" s="66"/>
      <c r="AA571" s="66"/>
      <c r="AB571" s="47">
        <f t="shared" si="2"/>
        <v>0</v>
      </c>
      <c r="AC571" s="66"/>
      <c r="AD571" s="66"/>
      <c r="AE571" s="66"/>
      <c r="AF571" s="66"/>
      <c r="AG571" s="66"/>
    </row>
    <row r="572" ht="15.75" customHeight="1">
      <c r="A572" s="43"/>
      <c r="B572" s="68"/>
      <c r="C572" s="68"/>
      <c r="D572" s="43"/>
      <c r="E572" s="43"/>
      <c r="F572" s="43"/>
      <c r="G572" s="43"/>
      <c r="H572" s="43"/>
      <c r="I572" s="79"/>
      <c r="J572" s="63"/>
      <c r="K572" s="63"/>
      <c r="L572" s="63"/>
      <c r="M572" s="63"/>
      <c r="N572" s="63"/>
      <c r="O572" s="63"/>
      <c r="P572" s="63"/>
      <c r="Q572" s="43">
        <f>J572*MasterData!$B$2 + K572*MasterData!$B$3 + L572*MasterData!$B$4 +M572*MasterData!$B$5+N572*MasterData!$B$6+O572*MasterData!$B$7+P572</f>
        <v>0</v>
      </c>
      <c r="R572" s="43"/>
      <c r="S572" s="43"/>
      <c r="T572" s="43"/>
      <c r="U572" s="43"/>
      <c r="V572" s="80"/>
      <c r="W572" s="80"/>
      <c r="X572" s="80"/>
      <c r="Y572" s="66"/>
      <c r="Z572" s="66"/>
      <c r="AA572" s="66"/>
      <c r="AB572" s="47">
        <f t="shared" si="2"/>
        <v>0</v>
      </c>
      <c r="AC572" s="66"/>
      <c r="AD572" s="66"/>
      <c r="AE572" s="66"/>
      <c r="AF572" s="66"/>
      <c r="AG572" s="66"/>
    </row>
    <row r="573" ht="15.75" customHeight="1">
      <c r="A573" s="43"/>
      <c r="B573" s="68"/>
      <c r="C573" s="68"/>
      <c r="D573" s="43"/>
      <c r="E573" s="43"/>
      <c r="F573" s="43"/>
      <c r="G573" s="43"/>
      <c r="H573" s="43"/>
      <c r="I573" s="79"/>
      <c r="J573" s="63"/>
      <c r="K573" s="63"/>
      <c r="L573" s="63"/>
      <c r="M573" s="63"/>
      <c r="N573" s="63"/>
      <c r="O573" s="63"/>
      <c r="P573" s="63"/>
      <c r="Q573" s="43">
        <f>J573*MasterData!$B$2 + K573*MasterData!$B$3 + L573*MasterData!$B$4 +M573*MasterData!$B$5+N573*MasterData!$B$6+O573*MasterData!$B$7+P573</f>
        <v>0</v>
      </c>
      <c r="R573" s="43"/>
      <c r="S573" s="43"/>
      <c r="T573" s="43"/>
      <c r="U573" s="43"/>
      <c r="V573" s="80"/>
      <c r="W573" s="80"/>
      <c r="X573" s="80"/>
      <c r="Y573" s="66"/>
      <c r="Z573" s="66"/>
      <c r="AA573" s="66"/>
      <c r="AB573" s="47">
        <f t="shared" si="2"/>
        <v>0</v>
      </c>
      <c r="AC573" s="66"/>
      <c r="AD573" s="66"/>
      <c r="AE573" s="66"/>
      <c r="AF573" s="66"/>
      <c r="AG573" s="66"/>
    </row>
    <row r="574" ht="15.75" customHeight="1">
      <c r="A574" s="43"/>
      <c r="B574" s="68"/>
      <c r="C574" s="68"/>
      <c r="D574" s="43"/>
      <c r="E574" s="43"/>
      <c r="F574" s="43"/>
      <c r="G574" s="43"/>
      <c r="H574" s="43"/>
      <c r="I574" s="79"/>
      <c r="J574" s="63"/>
      <c r="K574" s="63"/>
      <c r="L574" s="63"/>
      <c r="M574" s="63"/>
      <c r="N574" s="63"/>
      <c r="O574" s="63"/>
      <c r="P574" s="63"/>
      <c r="Q574" s="43">
        <f>J574*MasterData!$B$2 + K574*MasterData!$B$3 + L574*MasterData!$B$4 +M574*MasterData!$B$5+N574*MasterData!$B$6+O574*MasterData!$B$7+P574</f>
        <v>0</v>
      </c>
      <c r="R574" s="43"/>
      <c r="S574" s="43"/>
      <c r="T574" s="43"/>
      <c r="U574" s="43"/>
      <c r="V574" s="80"/>
      <c r="W574" s="80"/>
      <c r="X574" s="80"/>
      <c r="Y574" s="66"/>
      <c r="Z574" s="66"/>
      <c r="AA574" s="66"/>
      <c r="AB574" s="47">
        <f t="shared" si="2"/>
        <v>0</v>
      </c>
      <c r="AC574" s="66"/>
      <c r="AD574" s="66"/>
      <c r="AE574" s="66"/>
      <c r="AF574" s="66"/>
      <c r="AG574" s="66"/>
    </row>
    <row r="575" ht="15.75" customHeight="1">
      <c r="A575" s="43"/>
      <c r="B575" s="68"/>
      <c r="C575" s="68"/>
      <c r="D575" s="43"/>
      <c r="E575" s="43"/>
      <c r="F575" s="43"/>
      <c r="G575" s="43"/>
      <c r="H575" s="43"/>
      <c r="I575" s="79"/>
      <c r="J575" s="63"/>
      <c r="K575" s="63"/>
      <c r="L575" s="63"/>
      <c r="M575" s="63"/>
      <c r="N575" s="63"/>
      <c r="O575" s="63"/>
      <c r="P575" s="63"/>
      <c r="Q575" s="43">
        <f>J575*MasterData!$B$2 + K575*MasterData!$B$3 + L575*MasterData!$B$4 +M575*MasterData!$B$5+N575*MasterData!$B$6+O575*MasterData!$B$7+P575</f>
        <v>0</v>
      </c>
      <c r="R575" s="43"/>
      <c r="S575" s="43"/>
      <c r="T575" s="43"/>
      <c r="U575" s="43"/>
      <c r="V575" s="80"/>
      <c r="W575" s="80"/>
      <c r="X575" s="80"/>
      <c r="Y575" s="66"/>
      <c r="Z575" s="66"/>
      <c r="AA575" s="66"/>
      <c r="AB575" s="47">
        <f t="shared" si="2"/>
        <v>0</v>
      </c>
      <c r="AC575" s="66"/>
      <c r="AD575" s="66"/>
      <c r="AE575" s="66"/>
      <c r="AF575" s="66"/>
      <c r="AG575" s="66"/>
    </row>
    <row r="576" ht="15.75" customHeight="1">
      <c r="A576" s="43"/>
      <c r="B576" s="68"/>
      <c r="C576" s="68"/>
      <c r="D576" s="43"/>
      <c r="E576" s="43"/>
      <c r="F576" s="43"/>
      <c r="G576" s="43"/>
      <c r="H576" s="43"/>
      <c r="I576" s="79"/>
      <c r="J576" s="63"/>
      <c r="K576" s="63"/>
      <c r="L576" s="63"/>
      <c r="M576" s="63"/>
      <c r="N576" s="63"/>
      <c r="O576" s="63"/>
      <c r="P576" s="63"/>
      <c r="Q576" s="43">
        <f>J576*MasterData!$B$2 + K576*MasterData!$B$3 + L576*MasterData!$B$4 +M576*MasterData!$B$5+N576*MasterData!$B$6+O576*MasterData!$B$7+P576</f>
        <v>0</v>
      </c>
      <c r="R576" s="43"/>
      <c r="S576" s="43"/>
      <c r="T576" s="43"/>
      <c r="U576" s="43"/>
      <c r="V576" s="80"/>
      <c r="W576" s="80"/>
      <c r="X576" s="80"/>
      <c r="Y576" s="66"/>
      <c r="Z576" s="66"/>
      <c r="AA576" s="66"/>
      <c r="AB576" s="47">
        <f t="shared" si="2"/>
        <v>0</v>
      </c>
      <c r="AC576" s="66"/>
      <c r="AD576" s="66"/>
      <c r="AE576" s="66"/>
      <c r="AF576" s="66"/>
      <c r="AG576" s="66"/>
    </row>
    <row r="577" ht="15.75" customHeight="1">
      <c r="A577" s="43"/>
      <c r="B577" s="68"/>
      <c r="C577" s="68"/>
      <c r="D577" s="43"/>
      <c r="E577" s="43"/>
      <c r="F577" s="43"/>
      <c r="G577" s="43"/>
      <c r="H577" s="43"/>
      <c r="I577" s="79"/>
      <c r="J577" s="63"/>
      <c r="K577" s="63"/>
      <c r="L577" s="63"/>
      <c r="M577" s="63"/>
      <c r="N577" s="63"/>
      <c r="O577" s="63"/>
      <c r="P577" s="63"/>
      <c r="Q577" s="43">
        <f>J577*MasterData!$B$2 + K577*MasterData!$B$3 + L577*MasterData!$B$4 +M577*MasterData!$B$5+N577*MasterData!$B$6+O577*MasterData!$B$7+P577</f>
        <v>0</v>
      </c>
      <c r="R577" s="43"/>
      <c r="S577" s="43"/>
      <c r="T577" s="43"/>
      <c r="U577" s="43"/>
      <c r="V577" s="80"/>
      <c r="W577" s="80"/>
      <c r="X577" s="80"/>
      <c r="Y577" s="66"/>
      <c r="Z577" s="66"/>
      <c r="AA577" s="66"/>
      <c r="AB577" s="47">
        <f t="shared" si="2"/>
        <v>0</v>
      </c>
      <c r="AC577" s="66"/>
      <c r="AD577" s="66"/>
      <c r="AE577" s="66"/>
      <c r="AF577" s="66"/>
      <c r="AG577" s="66"/>
    </row>
    <row r="578" ht="15.75" customHeight="1">
      <c r="A578" s="43"/>
      <c r="B578" s="68"/>
      <c r="C578" s="68"/>
      <c r="D578" s="43"/>
      <c r="E578" s="43"/>
      <c r="F578" s="43"/>
      <c r="G578" s="43"/>
      <c r="H578" s="43"/>
      <c r="I578" s="79"/>
      <c r="J578" s="63"/>
      <c r="K578" s="63"/>
      <c r="L578" s="63"/>
      <c r="M578" s="63"/>
      <c r="N578" s="63"/>
      <c r="O578" s="63"/>
      <c r="P578" s="63"/>
      <c r="Q578" s="43">
        <f>J578*MasterData!$B$2 + K578*MasterData!$B$3 + L578*MasterData!$B$4 +M578*MasterData!$B$5+N578*MasterData!$B$6+O578*MasterData!$B$7+P578</f>
        <v>0</v>
      </c>
      <c r="R578" s="43"/>
      <c r="S578" s="43"/>
      <c r="T578" s="43"/>
      <c r="U578" s="43"/>
      <c r="V578" s="80"/>
      <c r="W578" s="80"/>
      <c r="X578" s="80"/>
      <c r="Y578" s="66"/>
      <c r="Z578" s="66"/>
      <c r="AA578" s="66"/>
      <c r="AB578" s="47">
        <f t="shared" si="2"/>
        <v>0</v>
      </c>
      <c r="AC578" s="66"/>
      <c r="AD578" s="66"/>
      <c r="AE578" s="66"/>
      <c r="AF578" s="66"/>
      <c r="AG578" s="66"/>
    </row>
    <row r="579" ht="15.75" customHeight="1">
      <c r="A579" s="43"/>
      <c r="B579" s="68"/>
      <c r="C579" s="68"/>
      <c r="D579" s="43"/>
      <c r="E579" s="43"/>
      <c r="F579" s="43"/>
      <c r="G579" s="43"/>
      <c r="H579" s="43"/>
      <c r="I579" s="79"/>
      <c r="J579" s="63"/>
      <c r="K579" s="63"/>
      <c r="L579" s="63"/>
      <c r="M579" s="63"/>
      <c r="N579" s="63"/>
      <c r="O579" s="63"/>
      <c r="P579" s="63"/>
      <c r="Q579" s="43">
        <f>J579*MasterData!$B$2 + K579*MasterData!$B$3 + L579*MasterData!$B$4 +M579*MasterData!$B$5+N579*MasterData!$B$6+O579*MasterData!$B$7+P579</f>
        <v>0</v>
      </c>
      <c r="R579" s="43"/>
      <c r="S579" s="43"/>
      <c r="T579" s="43"/>
      <c r="U579" s="43"/>
      <c r="V579" s="80"/>
      <c r="W579" s="80"/>
      <c r="X579" s="80"/>
      <c r="Y579" s="66"/>
      <c r="Z579" s="66"/>
      <c r="AA579" s="66"/>
      <c r="AB579" s="47">
        <f t="shared" si="2"/>
        <v>0</v>
      </c>
      <c r="AC579" s="66"/>
      <c r="AD579" s="66"/>
      <c r="AE579" s="66"/>
      <c r="AF579" s="66"/>
      <c r="AG579" s="66"/>
    </row>
    <row r="580" ht="15.75" customHeight="1">
      <c r="A580" s="43"/>
      <c r="B580" s="68"/>
      <c r="C580" s="68"/>
      <c r="D580" s="43"/>
      <c r="E580" s="43"/>
      <c r="F580" s="43"/>
      <c r="G580" s="43"/>
      <c r="H580" s="43"/>
      <c r="I580" s="79"/>
      <c r="J580" s="63"/>
      <c r="K580" s="63"/>
      <c r="L580" s="63"/>
      <c r="M580" s="63"/>
      <c r="N580" s="63"/>
      <c r="O580" s="63"/>
      <c r="P580" s="63"/>
      <c r="Q580" s="43">
        <f>J580*MasterData!$B$2 + K580*MasterData!$B$3 + L580*MasterData!$B$4 +M580*MasterData!$B$5+N580*MasterData!$B$6+O580*MasterData!$B$7+P580</f>
        <v>0</v>
      </c>
      <c r="R580" s="43"/>
      <c r="S580" s="43"/>
      <c r="T580" s="43"/>
      <c r="U580" s="43"/>
      <c r="V580" s="80"/>
      <c r="W580" s="80"/>
      <c r="X580" s="80"/>
      <c r="Y580" s="66"/>
      <c r="Z580" s="66"/>
      <c r="AA580" s="66"/>
      <c r="AB580" s="47">
        <f t="shared" si="2"/>
        <v>0</v>
      </c>
      <c r="AC580" s="66"/>
      <c r="AD580" s="66"/>
      <c r="AE580" s="66"/>
      <c r="AF580" s="66"/>
      <c r="AG580" s="66"/>
    </row>
    <row r="581" ht="15.75" customHeight="1">
      <c r="A581" s="43"/>
      <c r="B581" s="68"/>
      <c r="C581" s="68"/>
      <c r="D581" s="43"/>
      <c r="E581" s="43"/>
      <c r="F581" s="43"/>
      <c r="G581" s="43"/>
      <c r="H581" s="43"/>
      <c r="I581" s="79"/>
      <c r="J581" s="63"/>
      <c r="K581" s="63"/>
      <c r="L581" s="63"/>
      <c r="M581" s="63"/>
      <c r="N581" s="63"/>
      <c r="O581" s="63"/>
      <c r="P581" s="63"/>
      <c r="Q581" s="43">
        <f>J581*MasterData!$B$2 + K581*MasterData!$B$3 + L581*MasterData!$B$4 +M581*MasterData!$B$5+N581*MasterData!$B$6+O581*MasterData!$B$7+P581</f>
        <v>0</v>
      </c>
      <c r="R581" s="43"/>
      <c r="S581" s="43"/>
      <c r="T581" s="43"/>
      <c r="U581" s="43"/>
      <c r="V581" s="80"/>
      <c r="W581" s="80"/>
      <c r="X581" s="80"/>
      <c r="Y581" s="66"/>
      <c r="Z581" s="66"/>
      <c r="AA581" s="66"/>
      <c r="AB581" s="47">
        <f t="shared" si="2"/>
        <v>0</v>
      </c>
      <c r="AC581" s="66"/>
      <c r="AD581" s="66"/>
      <c r="AE581" s="66"/>
      <c r="AF581" s="66"/>
      <c r="AG581" s="66"/>
    </row>
    <row r="582" ht="15.75" customHeight="1">
      <c r="A582" s="43"/>
      <c r="B582" s="68"/>
      <c r="C582" s="68"/>
      <c r="D582" s="43"/>
      <c r="E582" s="43"/>
      <c r="F582" s="43"/>
      <c r="G582" s="43"/>
      <c r="H582" s="43"/>
      <c r="I582" s="79"/>
      <c r="J582" s="63"/>
      <c r="K582" s="63"/>
      <c r="L582" s="63"/>
      <c r="M582" s="63"/>
      <c r="N582" s="63"/>
      <c r="O582" s="63"/>
      <c r="P582" s="63"/>
      <c r="Q582" s="43">
        <f>J582*MasterData!$B$2 + K582*MasterData!$B$3 + L582*MasterData!$B$4 +M582*MasterData!$B$5+N582*MasterData!$B$6+O582*MasterData!$B$7+P582</f>
        <v>0</v>
      </c>
      <c r="R582" s="43"/>
      <c r="S582" s="43"/>
      <c r="T582" s="43"/>
      <c r="U582" s="43"/>
      <c r="V582" s="80"/>
      <c r="W582" s="80"/>
      <c r="X582" s="80"/>
      <c r="Y582" s="66"/>
      <c r="Z582" s="66"/>
      <c r="AA582" s="66"/>
      <c r="AB582" s="47">
        <f t="shared" si="2"/>
        <v>0</v>
      </c>
      <c r="AC582" s="66"/>
      <c r="AD582" s="66"/>
      <c r="AE582" s="66"/>
      <c r="AF582" s="66"/>
      <c r="AG582" s="66"/>
    </row>
    <row r="583" ht="15.75" customHeight="1">
      <c r="A583" s="43"/>
      <c r="B583" s="68"/>
      <c r="C583" s="68"/>
      <c r="D583" s="43"/>
      <c r="E583" s="43"/>
      <c r="F583" s="43"/>
      <c r="G583" s="43"/>
      <c r="H583" s="43"/>
      <c r="I583" s="79"/>
      <c r="J583" s="63"/>
      <c r="K583" s="63"/>
      <c r="L583" s="63"/>
      <c r="M583" s="63"/>
      <c r="N583" s="63"/>
      <c r="O583" s="63"/>
      <c r="P583" s="63"/>
      <c r="Q583" s="43">
        <f>J583*MasterData!$B$2 + K583*MasterData!$B$3 + L583*MasterData!$B$4 +M583*MasterData!$B$5+N583*MasterData!$B$6+O583*MasterData!$B$7+P583</f>
        <v>0</v>
      </c>
      <c r="R583" s="43"/>
      <c r="S583" s="43"/>
      <c r="T583" s="43"/>
      <c r="U583" s="43"/>
      <c r="V583" s="80"/>
      <c r="W583" s="80"/>
      <c r="X583" s="80"/>
      <c r="Y583" s="66"/>
      <c r="Z583" s="66"/>
      <c r="AA583" s="66"/>
      <c r="AB583" s="47">
        <f t="shared" si="2"/>
        <v>0</v>
      </c>
      <c r="AC583" s="66"/>
      <c r="AD583" s="66"/>
      <c r="AE583" s="66"/>
      <c r="AF583" s="66"/>
      <c r="AG583" s="66"/>
    </row>
    <row r="584" ht="15.75" customHeight="1">
      <c r="A584" s="43"/>
      <c r="B584" s="68"/>
      <c r="C584" s="68"/>
      <c r="D584" s="43"/>
      <c r="E584" s="43"/>
      <c r="F584" s="43"/>
      <c r="G584" s="43"/>
      <c r="H584" s="43"/>
      <c r="I584" s="79"/>
      <c r="J584" s="63"/>
      <c r="K584" s="63"/>
      <c r="L584" s="63"/>
      <c r="M584" s="63"/>
      <c r="N584" s="63"/>
      <c r="O584" s="63"/>
      <c r="P584" s="63"/>
      <c r="Q584" s="43">
        <f>J584*MasterData!$B$2 + K584*MasterData!$B$3 + L584*MasterData!$B$4 +M584*MasterData!$B$5+N584*MasterData!$B$6+O584*MasterData!$B$7+P584</f>
        <v>0</v>
      </c>
      <c r="R584" s="43"/>
      <c r="S584" s="43"/>
      <c r="T584" s="43"/>
      <c r="U584" s="43"/>
      <c r="V584" s="80"/>
      <c r="W584" s="80"/>
      <c r="X584" s="80"/>
      <c r="Y584" s="66"/>
      <c r="Z584" s="66"/>
      <c r="AA584" s="66"/>
      <c r="AB584" s="47">
        <f t="shared" si="2"/>
        <v>0</v>
      </c>
      <c r="AC584" s="66"/>
      <c r="AD584" s="66"/>
      <c r="AE584" s="66"/>
      <c r="AF584" s="66"/>
      <c r="AG584" s="66"/>
    </row>
    <row r="585" ht="15.75" customHeight="1">
      <c r="A585" s="43"/>
      <c r="B585" s="68"/>
      <c r="C585" s="68"/>
      <c r="D585" s="43"/>
      <c r="E585" s="43"/>
      <c r="F585" s="43"/>
      <c r="G585" s="43"/>
      <c r="H585" s="43"/>
      <c r="I585" s="79"/>
      <c r="J585" s="63"/>
      <c r="K585" s="63"/>
      <c r="L585" s="63"/>
      <c r="M585" s="63"/>
      <c r="N585" s="63"/>
      <c r="O585" s="63"/>
      <c r="P585" s="63"/>
      <c r="Q585" s="43">
        <f>J585*MasterData!$B$2 + K585*MasterData!$B$3 + L585*MasterData!$B$4 +M585*MasterData!$B$5+N585*MasterData!$B$6+O585*MasterData!$B$7+P585</f>
        <v>0</v>
      </c>
      <c r="R585" s="43"/>
      <c r="S585" s="43"/>
      <c r="T585" s="43"/>
      <c r="U585" s="43"/>
      <c r="V585" s="80"/>
      <c r="W585" s="80"/>
      <c r="X585" s="80"/>
      <c r="Y585" s="66"/>
      <c r="Z585" s="66"/>
      <c r="AA585" s="66"/>
      <c r="AB585" s="47">
        <f t="shared" si="2"/>
        <v>0</v>
      </c>
      <c r="AC585" s="66"/>
      <c r="AD585" s="66"/>
      <c r="AE585" s="66"/>
      <c r="AF585" s="66"/>
      <c r="AG585" s="66"/>
    </row>
    <row r="586" ht="15.75" customHeight="1">
      <c r="A586" s="43"/>
      <c r="B586" s="68"/>
      <c r="C586" s="68"/>
      <c r="D586" s="43"/>
      <c r="E586" s="43"/>
      <c r="F586" s="43"/>
      <c r="G586" s="43"/>
      <c r="H586" s="43"/>
      <c r="I586" s="79"/>
      <c r="J586" s="63"/>
      <c r="K586" s="63"/>
      <c r="L586" s="63"/>
      <c r="M586" s="63"/>
      <c r="N586" s="63"/>
      <c r="O586" s="63"/>
      <c r="P586" s="63"/>
      <c r="Q586" s="43">
        <f>J586*MasterData!$B$2 + K586*MasterData!$B$3 + L586*MasterData!$B$4 +M586*MasterData!$B$5+N586*MasterData!$B$6+O586*MasterData!$B$7+P586</f>
        <v>0</v>
      </c>
      <c r="R586" s="43"/>
      <c r="S586" s="43"/>
      <c r="T586" s="43"/>
      <c r="U586" s="43"/>
      <c r="V586" s="80"/>
      <c r="W586" s="80"/>
      <c r="X586" s="80"/>
      <c r="Y586" s="66"/>
      <c r="Z586" s="66"/>
      <c r="AA586" s="66"/>
      <c r="AB586" s="47">
        <f t="shared" si="2"/>
        <v>0</v>
      </c>
      <c r="AC586" s="66"/>
      <c r="AD586" s="66"/>
      <c r="AE586" s="66"/>
      <c r="AF586" s="66"/>
      <c r="AG586" s="66"/>
    </row>
    <row r="587" ht="15.75" customHeight="1">
      <c r="A587" s="43"/>
      <c r="B587" s="68"/>
      <c r="C587" s="68"/>
      <c r="D587" s="43"/>
      <c r="E587" s="43"/>
      <c r="F587" s="43"/>
      <c r="G587" s="43"/>
      <c r="H587" s="43"/>
      <c r="I587" s="79"/>
      <c r="J587" s="63"/>
      <c r="K587" s="63"/>
      <c r="L587" s="63"/>
      <c r="M587" s="63"/>
      <c r="N587" s="63"/>
      <c r="O587" s="63"/>
      <c r="P587" s="63"/>
      <c r="Q587" s="43">
        <f>J587*MasterData!$B$2 + K587*MasterData!$B$3 + L587*MasterData!$B$4 +M587*MasterData!$B$5+N587*MasterData!$B$6+O587*MasterData!$B$7+P587</f>
        <v>0</v>
      </c>
      <c r="R587" s="43"/>
      <c r="S587" s="43"/>
      <c r="T587" s="43"/>
      <c r="U587" s="43"/>
      <c r="V587" s="80"/>
      <c r="W587" s="80"/>
      <c r="X587" s="80"/>
      <c r="Y587" s="66"/>
      <c r="Z587" s="66"/>
      <c r="AA587" s="66"/>
      <c r="AB587" s="47">
        <f t="shared" si="2"/>
        <v>0</v>
      </c>
      <c r="AC587" s="66"/>
      <c r="AD587" s="66"/>
      <c r="AE587" s="66"/>
      <c r="AF587" s="66"/>
      <c r="AG587" s="66"/>
    </row>
    <row r="588" ht="15.75" customHeight="1">
      <c r="A588" s="43"/>
      <c r="B588" s="68"/>
      <c r="C588" s="68"/>
      <c r="D588" s="43"/>
      <c r="E588" s="43"/>
      <c r="F588" s="43"/>
      <c r="G588" s="43"/>
      <c r="H588" s="43"/>
      <c r="I588" s="79"/>
      <c r="J588" s="63"/>
      <c r="K588" s="63"/>
      <c r="L588" s="63"/>
      <c r="M588" s="63"/>
      <c r="N588" s="63"/>
      <c r="O588" s="63"/>
      <c r="P588" s="63"/>
      <c r="Q588" s="43">
        <f>J588*MasterData!$B$2 + K588*MasterData!$B$3 + L588*MasterData!$B$4 +M588*MasterData!$B$5+N588*MasterData!$B$6+O588*MasterData!$B$7+P588</f>
        <v>0</v>
      </c>
      <c r="R588" s="43"/>
      <c r="S588" s="43"/>
      <c r="T588" s="43"/>
      <c r="U588" s="43"/>
      <c r="V588" s="80"/>
      <c r="W588" s="80"/>
      <c r="X588" s="80"/>
      <c r="Y588" s="66"/>
      <c r="Z588" s="66"/>
      <c r="AA588" s="66"/>
      <c r="AB588" s="47">
        <f t="shared" si="2"/>
        <v>0</v>
      </c>
      <c r="AC588" s="66"/>
      <c r="AD588" s="66"/>
      <c r="AE588" s="66"/>
      <c r="AF588" s="66"/>
      <c r="AG588" s="66"/>
    </row>
    <row r="589" ht="15.75" customHeight="1">
      <c r="A589" s="43"/>
      <c r="B589" s="68"/>
      <c r="C589" s="68"/>
      <c r="D589" s="43"/>
      <c r="E589" s="43"/>
      <c r="F589" s="43"/>
      <c r="G589" s="43"/>
      <c r="H589" s="43"/>
      <c r="I589" s="79"/>
      <c r="J589" s="63"/>
      <c r="K589" s="63"/>
      <c r="L589" s="63"/>
      <c r="M589" s="63"/>
      <c r="N589" s="63"/>
      <c r="O589" s="63"/>
      <c r="P589" s="63"/>
      <c r="Q589" s="43">
        <f>J589*MasterData!$B$2 + K589*MasterData!$B$3 + L589*MasterData!$B$4 +M589*MasterData!$B$5+N589*MasterData!$B$6+O589*MasterData!$B$7+P589</f>
        <v>0</v>
      </c>
      <c r="R589" s="43"/>
      <c r="S589" s="43"/>
      <c r="T589" s="43"/>
      <c r="U589" s="43"/>
      <c r="V589" s="80"/>
      <c r="W589" s="80"/>
      <c r="X589" s="80"/>
      <c r="Y589" s="66"/>
      <c r="Z589" s="66"/>
      <c r="AA589" s="66"/>
      <c r="AB589" s="47">
        <f t="shared" si="2"/>
        <v>0</v>
      </c>
      <c r="AC589" s="66"/>
      <c r="AD589" s="66"/>
      <c r="AE589" s="66"/>
      <c r="AF589" s="66"/>
      <c r="AG589" s="66"/>
    </row>
    <row r="590" ht="15.75" customHeight="1">
      <c r="A590" s="43"/>
      <c r="B590" s="68"/>
      <c r="C590" s="68"/>
      <c r="D590" s="43"/>
      <c r="E590" s="43"/>
      <c r="F590" s="43"/>
      <c r="G590" s="43"/>
      <c r="H590" s="43"/>
      <c r="I590" s="79"/>
      <c r="J590" s="63"/>
      <c r="K590" s="63"/>
      <c r="L590" s="63"/>
      <c r="M590" s="63"/>
      <c r="N590" s="63"/>
      <c r="O590" s="63"/>
      <c r="P590" s="63"/>
      <c r="Q590" s="43">
        <f>J590*MasterData!$B$2 + K590*MasterData!$B$3 + L590*MasterData!$B$4 +M590*MasterData!$B$5+N590*MasterData!$B$6+O590*MasterData!$B$7+P590</f>
        <v>0</v>
      </c>
      <c r="R590" s="43"/>
      <c r="S590" s="43"/>
      <c r="T590" s="43"/>
      <c r="U590" s="43"/>
      <c r="V590" s="80"/>
      <c r="W590" s="80"/>
      <c r="X590" s="80"/>
      <c r="Y590" s="66"/>
      <c r="Z590" s="66"/>
      <c r="AA590" s="66"/>
      <c r="AB590" s="47">
        <f t="shared" si="2"/>
        <v>0</v>
      </c>
      <c r="AC590" s="66"/>
      <c r="AD590" s="66"/>
      <c r="AE590" s="66"/>
      <c r="AF590" s="66"/>
      <c r="AG590" s="66"/>
    </row>
    <row r="591" ht="15.75" customHeight="1">
      <c r="A591" s="43"/>
      <c r="B591" s="68"/>
      <c r="C591" s="68"/>
      <c r="D591" s="43"/>
      <c r="E591" s="43"/>
      <c r="F591" s="43"/>
      <c r="G591" s="43"/>
      <c r="H591" s="43"/>
      <c r="I591" s="79"/>
      <c r="J591" s="63"/>
      <c r="K591" s="63"/>
      <c r="L591" s="63"/>
      <c r="M591" s="63"/>
      <c r="N591" s="63"/>
      <c r="O591" s="63"/>
      <c r="P591" s="63"/>
      <c r="Q591" s="43">
        <f>J591*MasterData!$B$2 + K591*MasterData!$B$3 + L591*MasterData!$B$4 +M591*MasterData!$B$5+N591*MasterData!$B$6+O591*MasterData!$B$7+P591</f>
        <v>0</v>
      </c>
      <c r="R591" s="43"/>
      <c r="S591" s="43"/>
      <c r="T591" s="43"/>
      <c r="U591" s="43"/>
      <c r="V591" s="80"/>
      <c r="W591" s="80"/>
      <c r="X591" s="80"/>
      <c r="Y591" s="66"/>
      <c r="Z591" s="66"/>
      <c r="AA591" s="66"/>
      <c r="AB591" s="47">
        <f t="shared" si="2"/>
        <v>0</v>
      </c>
      <c r="AC591" s="66"/>
      <c r="AD591" s="66"/>
      <c r="AE591" s="66"/>
      <c r="AF591" s="66"/>
      <c r="AG591" s="66"/>
    </row>
    <row r="592" ht="15.75" customHeight="1">
      <c r="A592" s="43"/>
      <c r="B592" s="68"/>
      <c r="C592" s="68"/>
      <c r="D592" s="43"/>
      <c r="E592" s="43"/>
      <c r="F592" s="43"/>
      <c r="G592" s="43"/>
      <c r="H592" s="43"/>
      <c r="I592" s="79"/>
      <c r="J592" s="63"/>
      <c r="K592" s="63"/>
      <c r="L592" s="63"/>
      <c r="M592" s="63"/>
      <c r="N592" s="63"/>
      <c r="O592" s="63"/>
      <c r="P592" s="63"/>
      <c r="Q592" s="43">
        <f>J592*MasterData!$B$2 + K592*MasterData!$B$3 + L592*MasterData!$B$4 +M592*MasterData!$B$5+N592*MasterData!$B$6+O592*MasterData!$B$7+P592</f>
        <v>0</v>
      </c>
      <c r="R592" s="43"/>
      <c r="S592" s="43"/>
      <c r="T592" s="43"/>
      <c r="U592" s="43"/>
      <c r="V592" s="80"/>
      <c r="W592" s="80"/>
      <c r="X592" s="80"/>
      <c r="Y592" s="66"/>
      <c r="Z592" s="66"/>
      <c r="AA592" s="66"/>
      <c r="AB592" s="47">
        <f t="shared" si="2"/>
        <v>0</v>
      </c>
      <c r="AC592" s="66"/>
      <c r="AD592" s="66"/>
      <c r="AE592" s="66"/>
      <c r="AF592" s="66"/>
      <c r="AG592" s="66"/>
    </row>
    <row r="593" ht="15.75" customHeight="1">
      <c r="A593" s="43"/>
      <c r="B593" s="68"/>
      <c r="C593" s="68"/>
      <c r="D593" s="43"/>
      <c r="E593" s="43"/>
      <c r="F593" s="43"/>
      <c r="G593" s="43"/>
      <c r="H593" s="43"/>
      <c r="I593" s="79"/>
      <c r="J593" s="63"/>
      <c r="K593" s="63"/>
      <c r="L593" s="63"/>
      <c r="M593" s="63"/>
      <c r="N593" s="63"/>
      <c r="O593" s="63"/>
      <c r="P593" s="63"/>
      <c r="Q593" s="43">
        <f>J593*MasterData!$B$2 + K593*MasterData!$B$3 + L593*MasterData!$B$4 +M593*MasterData!$B$5+N593*MasterData!$B$6+O593*MasterData!$B$7+P593</f>
        <v>0</v>
      </c>
      <c r="R593" s="43"/>
      <c r="S593" s="43"/>
      <c r="T593" s="43"/>
      <c r="U593" s="43"/>
      <c r="V593" s="80"/>
      <c r="W593" s="80"/>
      <c r="X593" s="80"/>
      <c r="Y593" s="66"/>
      <c r="Z593" s="66"/>
      <c r="AA593" s="66"/>
      <c r="AB593" s="47">
        <f t="shared" si="2"/>
        <v>0</v>
      </c>
      <c r="AC593" s="66"/>
      <c r="AD593" s="66"/>
      <c r="AE593" s="66"/>
      <c r="AF593" s="66"/>
      <c r="AG593" s="66"/>
    </row>
    <row r="594" ht="15.75" customHeight="1">
      <c r="A594" s="43"/>
      <c r="B594" s="68"/>
      <c r="C594" s="68"/>
      <c r="D594" s="43"/>
      <c r="E594" s="43"/>
      <c r="F594" s="43"/>
      <c r="G594" s="43"/>
      <c r="H594" s="43"/>
      <c r="I594" s="79"/>
      <c r="J594" s="63"/>
      <c r="K594" s="63"/>
      <c r="L594" s="63"/>
      <c r="M594" s="63"/>
      <c r="N594" s="63"/>
      <c r="O594" s="63"/>
      <c r="P594" s="63"/>
      <c r="Q594" s="43">
        <f>J594*MasterData!$B$2 + K594*MasterData!$B$3 + L594*MasterData!$B$4 +M594*MasterData!$B$5+N594*MasterData!$B$6+O594*MasterData!$B$7+P594</f>
        <v>0</v>
      </c>
      <c r="R594" s="43"/>
      <c r="S594" s="43"/>
      <c r="T594" s="43"/>
      <c r="U594" s="43"/>
      <c r="V594" s="80"/>
      <c r="W594" s="80"/>
      <c r="X594" s="80"/>
      <c r="Y594" s="66"/>
      <c r="Z594" s="66"/>
      <c r="AA594" s="66"/>
      <c r="AB594" s="47">
        <f t="shared" si="2"/>
        <v>0</v>
      </c>
      <c r="AC594" s="66"/>
      <c r="AD594" s="66"/>
      <c r="AE594" s="66"/>
      <c r="AF594" s="66"/>
      <c r="AG594" s="66"/>
    </row>
    <row r="595" ht="15.75" customHeight="1">
      <c r="A595" s="43"/>
      <c r="B595" s="68"/>
      <c r="C595" s="68"/>
      <c r="D595" s="43"/>
      <c r="E595" s="43"/>
      <c r="F595" s="43"/>
      <c r="G595" s="43"/>
      <c r="H595" s="43"/>
      <c r="I595" s="79"/>
      <c r="J595" s="63"/>
      <c r="K595" s="63"/>
      <c r="L595" s="63"/>
      <c r="M595" s="63"/>
      <c r="N595" s="63"/>
      <c r="O595" s="63"/>
      <c r="P595" s="63"/>
      <c r="Q595" s="43">
        <f>J595*MasterData!$B$2 + K595*MasterData!$B$3 + L595*MasterData!$B$4 +M595*MasterData!$B$5+N595*MasterData!$B$6+O595*MasterData!$B$7+P595</f>
        <v>0</v>
      </c>
      <c r="R595" s="43"/>
      <c r="S595" s="43"/>
      <c r="T595" s="43"/>
      <c r="U595" s="43"/>
      <c r="V595" s="80"/>
      <c r="W595" s="80"/>
      <c r="X595" s="80"/>
      <c r="Y595" s="66"/>
      <c r="Z595" s="66"/>
      <c r="AA595" s="66"/>
      <c r="AB595" s="47">
        <f t="shared" si="2"/>
        <v>0</v>
      </c>
      <c r="AC595" s="66"/>
      <c r="AD595" s="66"/>
      <c r="AE595" s="66"/>
      <c r="AF595" s="66"/>
      <c r="AG595" s="66"/>
    </row>
    <row r="596" ht="15.75" customHeight="1">
      <c r="A596" s="43"/>
      <c r="B596" s="68"/>
      <c r="C596" s="68"/>
      <c r="D596" s="43"/>
      <c r="E596" s="43"/>
      <c r="F596" s="43"/>
      <c r="G596" s="43"/>
      <c r="H596" s="43"/>
      <c r="I596" s="79"/>
      <c r="J596" s="63"/>
      <c r="K596" s="63"/>
      <c r="L596" s="63"/>
      <c r="M596" s="63"/>
      <c r="N596" s="63"/>
      <c r="O596" s="63"/>
      <c r="P596" s="63"/>
      <c r="Q596" s="43">
        <f>J596*MasterData!$B$2 + K596*MasterData!$B$3 + L596*MasterData!$B$4 +M596*MasterData!$B$5+N596*MasterData!$B$6+O596*MasterData!$B$7+P596</f>
        <v>0</v>
      </c>
      <c r="R596" s="43"/>
      <c r="S596" s="43"/>
      <c r="T596" s="43"/>
      <c r="U596" s="43"/>
      <c r="V596" s="80"/>
      <c r="W596" s="80"/>
      <c r="X596" s="80"/>
      <c r="Y596" s="66"/>
      <c r="Z596" s="66"/>
      <c r="AA596" s="66"/>
      <c r="AB596" s="47">
        <f t="shared" si="2"/>
        <v>0</v>
      </c>
      <c r="AC596" s="66"/>
      <c r="AD596" s="66"/>
      <c r="AE596" s="66"/>
      <c r="AF596" s="66"/>
      <c r="AG596" s="66"/>
    </row>
    <row r="597" ht="15.75" customHeight="1">
      <c r="A597" s="43"/>
      <c r="B597" s="68"/>
      <c r="C597" s="68"/>
      <c r="D597" s="43"/>
      <c r="E597" s="43"/>
      <c r="F597" s="43"/>
      <c r="G597" s="43"/>
      <c r="H597" s="43"/>
      <c r="I597" s="79"/>
      <c r="J597" s="63"/>
      <c r="K597" s="63"/>
      <c r="L597" s="63"/>
      <c r="M597" s="63"/>
      <c r="N597" s="63"/>
      <c r="O597" s="63"/>
      <c r="P597" s="63"/>
      <c r="Q597" s="43">
        <f>J597*MasterData!$B$2 + K597*MasterData!$B$3 + L597*MasterData!$B$4 +M597*MasterData!$B$5+N597*MasterData!$B$6+O597*MasterData!$B$7+P597</f>
        <v>0</v>
      </c>
      <c r="R597" s="43"/>
      <c r="S597" s="43"/>
      <c r="T597" s="43"/>
      <c r="U597" s="43"/>
      <c r="V597" s="80"/>
      <c r="W597" s="80"/>
      <c r="X597" s="80"/>
      <c r="Y597" s="66"/>
      <c r="Z597" s="66"/>
      <c r="AA597" s="66"/>
      <c r="AB597" s="47">
        <f t="shared" si="2"/>
        <v>0</v>
      </c>
      <c r="AC597" s="66"/>
      <c r="AD597" s="66"/>
      <c r="AE597" s="66"/>
      <c r="AF597" s="66"/>
      <c r="AG597" s="66"/>
    </row>
    <row r="598" ht="15.75" customHeight="1">
      <c r="A598" s="43"/>
      <c r="B598" s="68"/>
      <c r="C598" s="68"/>
      <c r="D598" s="43"/>
      <c r="E598" s="43"/>
      <c r="F598" s="43"/>
      <c r="G598" s="43"/>
      <c r="H598" s="43"/>
      <c r="I598" s="79"/>
      <c r="J598" s="63"/>
      <c r="K598" s="63"/>
      <c r="L598" s="63"/>
      <c r="M598" s="63"/>
      <c r="N598" s="63"/>
      <c r="O598" s="63"/>
      <c r="P598" s="63"/>
      <c r="Q598" s="43">
        <f>J598*MasterData!$B$2 + K598*MasterData!$B$3 + L598*MasterData!$B$4 +M598*MasterData!$B$5+N598*MasterData!$B$6+O598*MasterData!$B$7+P598</f>
        <v>0</v>
      </c>
      <c r="R598" s="43"/>
      <c r="S598" s="43"/>
      <c r="T598" s="43"/>
      <c r="U598" s="43"/>
      <c r="V598" s="80"/>
      <c r="W598" s="80"/>
      <c r="X598" s="80"/>
      <c r="Y598" s="66"/>
      <c r="Z598" s="66"/>
      <c r="AA598" s="66"/>
      <c r="AB598" s="47">
        <f t="shared" si="2"/>
        <v>0</v>
      </c>
      <c r="AC598" s="66"/>
      <c r="AD598" s="66"/>
      <c r="AE598" s="66"/>
      <c r="AF598" s="66"/>
      <c r="AG598" s="66"/>
    </row>
    <row r="599" ht="15.75" customHeight="1">
      <c r="A599" s="43"/>
      <c r="B599" s="68"/>
      <c r="C599" s="68"/>
      <c r="D599" s="43"/>
      <c r="E599" s="43"/>
      <c r="F599" s="43"/>
      <c r="G599" s="43"/>
      <c r="H599" s="43"/>
      <c r="I599" s="79"/>
      <c r="J599" s="63"/>
      <c r="K599" s="63"/>
      <c r="L599" s="63"/>
      <c r="M599" s="63"/>
      <c r="N599" s="63"/>
      <c r="O599" s="63"/>
      <c r="P599" s="63"/>
      <c r="Q599" s="43">
        <f>J599*MasterData!$B$2 + K599*MasterData!$B$3 + L599*MasterData!$B$4 +M599*MasterData!$B$5+N599*MasterData!$B$6+O599*MasterData!$B$7+P599</f>
        <v>0</v>
      </c>
      <c r="R599" s="43"/>
      <c r="S599" s="43"/>
      <c r="T599" s="43"/>
      <c r="U599" s="43"/>
      <c r="V599" s="80"/>
      <c r="W599" s="80"/>
      <c r="X599" s="80"/>
      <c r="Y599" s="66"/>
      <c r="Z599" s="66"/>
      <c r="AA599" s="66"/>
      <c r="AB599" s="47">
        <f t="shared" si="2"/>
        <v>0</v>
      </c>
      <c r="AC599" s="66"/>
      <c r="AD599" s="66"/>
      <c r="AE599" s="66"/>
      <c r="AF599" s="66"/>
      <c r="AG599" s="66"/>
    </row>
    <row r="600" ht="15.75" customHeight="1">
      <c r="A600" s="43"/>
      <c r="B600" s="68"/>
      <c r="C600" s="68"/>
      <c r="D600" s="43"/>
      <c r="E600" s="43"/>
      <c r="F600" s="43"/>
      <c r="G600" s="43"/>
      <c r="H600" s="43"/>
      <c r="I600" s="79"/>
      <c r="J600" s="63"/>
      <c r="K600" s="63"/>
      <c r="L600" s="63"/>
      <c r="M600" s="63"/>
      <c r="N600" s="63"/>
      <c r="O600" s="63"/>
      <c r="P600" s="63"/>
      <c r="Q600" s="43">
        <f>J600*MasterData!$B$2 + K600*MasterData!$B$3 + L600*MasterData!$B$4 +M600*MasterData!$B$5+N600*MasterData!$B$6+O600*MasterData!$B$7+P600</f>
        <v>0</v>
      </c>
      <c r="R600" s="43"/>
      <c r="S600" s="43"/>
      <c r="T600" s="43"/>
      <c r="U600" s="43"/>
      <c r="V600" s="80"/>
      <c r="W600" s="80"/>
      <c r="X600" s="80"/>
      <c r="Y600" s="66"/>
      <c r="Z600" s="66"/>
      <c r="AA600" s="66"/>
      <c r="AB600" s="47">
        <f t="shared" si="2"/>
        <v>0</v>
      </c>
      <c r="AC600" s="66"/>
      <c r="AD600" s="66"/>
      <c r="AE600" s="66"/>
      <c r="AF600" s="66"/>
      <c r="AG600" s="66"/>
    </row>
    <row r="601" ht="15.75" customHeight="1">
      <c r="A601" s="43"/>
      <c r="B601" s="68"/>
      <c r="C601" s="68"/>
      <c r="D601" s="43"/>
      <c r="E601" s="43"/>
      <c r="F601" s="43"/>
      <c r="G601" s="43"/>
      <c r="H601" s="43"/>
      <c r="I601" s="79"/>
      <c r="J601" s="63"/>
      <c r="K601" s="63"/>
      <c r="L601" s="63"/>
      <c r="M601" s="63"/>
      <c r="N601" s="63"/>
      <c r="O601" s="63"/>
      <c r="P601" s="63"/>
      <c r="Q601" s="43">
        <f>J601*MasterData!$B$2 + K601*MasterData!$B$3 + L601*MasterData!$B$4 +M601*MasterData!$B$5+N601*MasterData!$B$6+O601*MasterData!$B$7+P601</f>
        <v>0</v>
      </c>
      <c r="R601" s="43"/>
      <c r="S601" s="43"/>
      <c r="T601" s="43"/>
      <c r="U601" s="43"/>
      <c r="V601" s="80"/>
      <c r="W601" s="80"/>
      <c r="X601" s="80"/>
      <c r="Y601" s="66"/>
      <c r="Z601" s="66"/>
      <c r="AA601" s="66"/>
      <c r="AB601" s="47">
        <f t="shared" si="2"/>
        <v>0</v>
      </c>
      <c r="AC601" s="66"/>
      <c r="AD601" s="66"/>
      <c r="AE601" s="66"/>
      <c r="AF601" s="66"/>
      <c r="AG601" s="66"/>
    </row>
    <row r="602" ht="15.75" customHeight="1">
      <c r="A602" s="43"/>
      <c r="B602" s="68"/>
      <c r="C602" s="68"/>
      <c r="D602" s="43"/>
      <c r="E602" s="43"/>
      <c r="F602" s="43"/>
      <c r="G602" s="43"/>
      <c r="H602" s="43"/>
      <c r="I602" s="79"/>
      <c r="J602" s="63"/>
      <c r="K602" s="63"/>
      <c r="L602" s="63"/>
      <c r="M602" s="63"/>
      <c r="N602" s="63"/>
      <c r="O602" s="63"/>
      <c r="P602" s="63"/>
      <c r="Q602" s="43">
        <f>J602*MasterData!$B$2 + K602*MasterData!$B$3 + L602*MasterData!$B$4 +M602*MasterData!$B$5+N602*MasterData!$B$6+O602*MasterData!$B$7+P602</f>
        <v>0</v>
      </c>
      <c r="R602" s="43"/>
      <c r="S602" s="43"/>
      <c r="T602" s="43"/>
      <c r="U602" s="43"/>
      <c r="V602" s="80"/>
      <c r="W602" s="80"/>
      <c r="X602" s="80"/>
      <c r="Y602" s="66"/>
      <c r="Z602" s="66"/>
      <c r="AA602" s="66"/>
      <c r="AB602" s="47">
        <f t="shared" si="2"/>
        <v>0</v>
      </c>
      <c r="AC602" s="66"/>
      <c r="AD602" s="66"/>
      <c r="AE602" s="66"/>
      <c r="AF602" s="66"/>
      <c r="AG602" s="66"/>
    </row>
    <row r="603" ht="15.75" customHeight="1">
      <c r="A603" s="43"/>
      <c r="B603" s="68"/>
      <c r="C603" s="68"/>
      <c r="D603" s="43"/>
      <c r="E603" s="43"/>
      <c r="F603" s="43"/>
      <c r="G603" s="43"/>
      <c r="H603" s="43"/>
      <c r="I603" s="79"/>
      <c r="J603" s="63"/>
      <c r="K603" s="63"/>
      <c r="L603" s="63"/>
      <c r="M603" s="63"/>
      <c r="N603" s="63"/>
      <c r="O603" s="63"/>
      <c r="P603" s="63"/>
      <c r="Q603" s="43">
        <f>J603*MasterData!$B$2 + K603*MasterData!$B$3 + L603*MasterData!$B$4 +M603*MasterData!$B$5+N603*MasterData!$B$6+O603*MasterData!$B$7+P603</f>
        <v>0</v>
      </c>
      <c r="R603" s="43"/>
      <c r="S603" s="43"/>
      <c r="T603" s="43"/>
      <c r="U603" s="43"/>
      <c r="V603" s="80"/>
      <c r="W603" s="80"/>
      <c r="X603" s="80"/>
      <c r="Y603" s="66"/>
      <c r="Z603" s="66"/>
      <c r="AA603" s="66"/>
      <c r="AB603" s="47">
        <f t="shared" si="2"/>
        <v>0</v>
      </c>
      <c r="AC603" s="66"/>
      <c r="AD603" s="66"/>
      <c r="AE603" s="66"/>
      <c r="AF603" s="66"/>
      <c r="AG603" s="66"/>
    </row>
    <row r="604" ht="15.75" customHeight="1">
      <c r="A604" s="43"/>
      <c r="B604" s="68"/>
      <c r="C604" s="68"/>
      <c r="D604" s="43"/>
      <c r="E604" s="43"/>
      <c r="F604" s="43"/>
      <c r="G604" s="43"/>
      <c r="H604" s="43"/>
      <c r="I604" s="79"/>
      <c r="J604" s="63"/>
      <c r="K604" s="63"/>
      <c r="L604" s="63"/>
      <c r="M604" s="63"/>
      <c r="N604" s="63"/>
      <c r="O604" s="63"/>
      <c r="P604" s="63"/>
      <c r="Q604" s="43">
        <f>J604*MasterData!$B$2 + K604*MasterData!$B$3 + L604*MasterData!$B$4 +M604*MasterData!$B$5+N604*MasterData!$B$6+O604*MasterData!$B$7+P604</f>
        <v>0</v>
      </c>
      <c r="R604" s="43"/>
      <c r="S604" s="43"/>
      <c r="T604" s="43"/>
      <c r="U604" s="43"/>
      <c r="V604" s="80"/>
      <c r="W604" s="80"/>
      <c r="X604" s="80"/>
      <c r="Y604" s="66"/>
      <c r="Z604" s="66"/>
      <c r="AA604" s="66"/>
      <c r="AB604" s="47">
        <f t="shared" si="2"/>
        <v>0</v>
      </c>
      <c r="AC604" s="66"/>
      <c r="AD604" s="66"/>
      <c r="AE604" s="66"/>
      <c r="AF604" s="66"/>
      <c r="AG604" s="66"/>
    </row>
    <row r="605" ht="15.75" customHeight="1">
      <c r="A605" s="43"/>
      <c r="B605" s="68"/>
      <c r="C605" s="68"/>
      <c r="D605" s="43"/>
      <c r="E605" s="43"/>
      <c r="F605" s="43"/>
      <c r="G605" s="43"/>
      <c r="H605" s="43"/>
      <c r="I605" s="79"/>
      <c r="J605" s="63"/>
      <c r="K605" s="63"/>
      <c r="L605" s="63"/>
      <c r="M605" s="63"/>
      <c r="N605" s="63"/>
      <c r="O605" s="63"/>
      <c r="P605" s="63"/>
      <c r="Q605" s="43">
        <f>J605*MasterData!$B$2 + K605*MasterData!$B$3 + L605*MasterData!$B$4 +M605*MasterData!$B$5+N605*MasterData!$B$6+O605*MasterData!$B$7+P605</f>
        <v>0</v>
      </c>
      <c r="R605" s="43"/>
      <c r="S605" s="43"/>
      <c r="T605" s="43"/>
      <c r="U605" s="43"/>
      <c r="V605" s="80"/>
      <c r="W605" s="80"/>
      <c r="X605" s="80"/>
      <c r="Y605" s="66"/>
      <c r="Z605" s="66"/>
      <c r="AA605" s="66"/>
      <c r="AB605" s="47">
        <f t="shared" si="2"/>
        <v>0</v>
      </c>
      <c r="AC605" s="66"/>
      <c r="AD605" s="66"/>
      <c r="AE605" s="66"/>
      <c r="AF605" s="66"/>
      <c r="AG605" s="66"/>
    </row>
    <row r="606" ht="15.75" customHeight="1">
      <c r="A606" s="43"/>
      <c r="B606" s="68"/>
      <c r="C606" s="68"/>
      <c r="D606" s="43"/>
      <c r="E606" s="43"/>
      <c r="F606" s="43"/>
      <c r="G606" s="43"/>
      <c r="H606" s="43"/>
      <c r="I606" s="79"/>
      <c r="J606" s="63"/>
      <c r="K606" s="63"/>
      <c r="L606" s="63"/>
      <c r="M606" s="63"/>
      <c r="N606" s="63"/>
      <c r="O606" s="63"/>
      <c r="P606" s="63"/>
      <c r="Q606" s="43">
        <f>J606*MasterData!$B$2 + K606*MasterData!$B$3 + L606*MasterData!$B$4 +M606*MasterData!$B$5+N606*MasterData!$B$6+O606*MasterData!$B$7+P606</f>
        <v>0</v>
      </c>
      <c r="R606" s="43"/>
      <c r="S606" s="43"/>
      <c r="T606" s="43"/>
      <c r="U606" s="43"/>
      <c r="V606" s="80"/>
      <c r="W606" s="80"/>
      <c r="X606" s="80"/>
      <c r="Y606" s="66"/>
      <c r="Z606" s="66"/>
      <c r="AA606" s="66"/>
      <c r="AB606" s="47">
        <f t="shared" si="2"/>
        <v>0</v>
      </c>
      <c r="AC606" s="66"/>
      <c r="AD606" s="66"/>
      <c r="AE606" s="66"/>
      <c r="AF606" s="66"/>
      <c r="AG606" s="66"/>
    </row>
    <row r="607" ht="15.75" customHeight="1">
      <c r="A607" s="43"/>
      <c r="B607" s="68"/>
      <c r="C607" s="68"/>
      <c r="D607" s="43"/>
      <c r="E607" s="43"/>
      <c r="F607" s="43"/>
      <c r="G607" s="43"/>
      <c r="H607" s="43"/>
      <c r="I607" s="79"/>
      <c r="J607" s="63"/>
      <c r="K607" s="63"/>
      <c r="L607" s="63"/>
      <c r="M607" s="63"/>
      <c r="N607" s="63"/>
      <c r="O607" s="63"/>
      <c r="P607" s="63"/>
      <c r="Q607" s="43">
        <f>J607*MasterData!$B$2 + K607*MasterData!$B$3 + L607*MasterData!$B$4 +M607*MasterData!$B$5+N607*MasterData!$B$6+O607*MasterData!$B$7+P607</f>
        <v>0</v>
      </c>
      <c r="R607" s="43"/>
      <c r="S607" s="43"/>
      <c r="T607" s="43"/>
      <c r="U607" s="43"/>
      <c r="V607" s="80"/>
      <c r="W607" s="80"/>
      <c r="X607" s="80"/>
      <c r="Y607" s="66"/>
      <c r="Z607" s="66"/>
      <c r="AA607" s="66"/>
      <c r="AB607" s="47">
        <f t="shared" si="2"/>
        <v>0</v>
      </c>
      <c r="AC607" s="66"/>
      <c r="AD607" s="66"/>
      <c r="AE607" s="66"/>
      <c r="AF607" s="66"/>
      <c r="AG607" s="66"/>
    </row>
    <row r="608" ht="15.75" customHeight="1">
      <c r="A608" s="43"/>
      <c r="B608" s="68"/>
      <c r="C608" s="68"/>
      <c r="D608" s="43"/>
      <c r="E608" s="43"/>
      <c r="F608" s="43"/>
      <c r="G608" s="43"/>
      <c r="H608" s="43"/>
      <c r="I608" s="79"/>
      <c r="J608" s="63"/>
      <c r="K608" s="63"/>
      <c r="L608" s="63"/>
      <c r="M608" s="63"/>
      <c r="N608" s="63"/>
      <c r="O608" s="63"/>
      <c r="P608" s="63"/>
      <c r="Q608" s="43">
        <f>J608*MasterData!$B$2 + K608*MasterData!$B$3 + L608*MasterData!$B$4 +M608*MasterData!$B$5+N608*MasterData!$B$6+O608*MasterData!$B$7+P608</f>
        <v>0</v>
      </c>
      <c r="R608" s="43"/>
      <c r="S608" s="43"/>
      <c r="T608" s="43"/>
      <c r="U608" s="43"/>
      <c r="V608" s="80"/>
      <c r="W608" s="80"/>
      <c r="X608" s="80"/>
      <c r="Y608" s="66"/>
      <c r="Z608" s="66"/>
      <c r="AA608" s="66"/>
      <c r="AB608" s="47">
        <f t="shared" si="2"/>
        <v>0</v>
      </c>
      <c r="AC608" s="66"/>
      <c r="AD608" s="66"/>
      <c r="AE608" s="66"/>
      <c r="AF608" s="66"/>
      <c r="AG608" s="66"/>
    </row>
    <row r="609" ht="15.75" customHeight="1">
      <c r="A609" s="43"/>
      <c r="B609" s="68"/>
      <c r="C609" s="68"/>
      <c r="D609" s="43"/>
      <c r="E609" s="43"/>
      <c r="F609" s="43"/>
      <c r="G609" s="43"/>
      <c r="H609" s="43"/>
      <c r="I609" s="79"/>
      <c r="J609" s="63"/>
      <c r="K609" s="63"/>
      <c r="L609" s="63"/>
      <c r="M609" s="63"/>
      <c r="N609" s="63"/>
      <c r="O609" s="63"/>
      <c r="P609" s="63"/>
      <c r="Q609" s="43">
        <f>J609*MasterData!$B$2 + K609*MasterData!$B$3 + L609*MasterData!$B$4 +M609*MasterData!$B$5+N609*MasterData!$B$6+O609*MasterData!$B$7+P609</f>
        <v>0</v>
      </c>
      <c r="R609" s="43"/>
      <c r="S609" s="43"/>
      <c r="T609" s="43"/>
      <c r="U609" s="43"/>
      <c r="V609" s="80"/>
      <c r="W609" s="80"/>
      <c r="X609" s="80"/>
      <c r="Y609" s="66"/>
      <c r="Z609" s="66"/>
      <c r="AA609" s="66"/>
      <c r="AB609" s="47">
        <f t="shared" si="2"/>
        <v>0</v>
      </c>
      <c r="AC609" s="66"/>
      <c r="AD609" s="66"/>
      <c r="AE609" s="66"/>
      <c r="AF609" s="66"/>
      <c r="AG609" s="66"/>
    </row>
    <row r="610" ht="15.75" customHeight="1">
      <c r="A610" s="43"/>
      <c r="B610" s="68"/>
      <c r="C610" s="68"/>
      <c r="D610" s="43"/>
      <c r="E610" s="43"/>
      <c r="F610" s="43"/>
      <c r="G610" s="43"/>
      <c r="H610" s="43"/>
      <c r="I610" s="79"/>
      <c r="J610" s="63"/>
      <c r="K610" s="63"/>
      <c r="L610" s="63"/>
      <c r="M610" s="63"/>
      <c r="N610" s="63"/>
      <c r="O610" s="63"/>
      <c r="P610" s="63"/>
      <c r="Q610" s="43">
        <f>J610*MasterData!$B$2 + K610*MasterData!$B$3 + L610*MasterData!$B$4 +M610*MasterData!$B$5+N610*MasterData!$B$6+O610*MasterData!$B$7+P610</f>
        <v>0</v>
      </c>
      <c r="R610" s="43"/>
      <c r="S610" s="43"/>
      <c r="T610" s="43"/>
      <c r="U610" s="43"/>
      <c r="V610" s="80"/>
      <c r="W610" s="80"/>
      <c r="X610" s="80"/>
      <c r="Y610" s="66"/>
      <c r="Z610" s="66"/>
      <c r="AA610" s="66"/>
      <c r="AB610" s="47">
        <f t="shared" si="2"/>
        <v>0</v>
      </c>
      <c r="AC610" s="66"/>
      <c r="AD610" s="66"/>
      <c r="AE610" s="66"/>
      <c r="AF610" s="66"/>
      <c r="AG610" s="66"/>
    </row>
    <row r="611" ht="15.75" customHeight="1">
      <c r="A611" s="43"/>
      <c r="B611" s="68"/>
      <c r="C611" s="68"/>
      <c r="D611" s="43"/>
      <c r="E611" s="43"/>
      <c r="F611" s="43"/>
      <c r="G611" s="43"/>
      <c r="H611" s="43"/>
      <c r="I611" s="79"/>
      <c r="J611" s="63"/>
      <c r="K611" s="63"/>
      <c r="L611" s="63"/>
      <c r="M611" s="63"/>
      <c r="N611" s="63"/>
      <c r="O611" s="63"/>
      <c r="P611" s="63"/>
      <c r="Q611" s="43">
        <f>J611*MasterData!$B$2 + K611*MasterData!$B$3 + L611*MasterData!$B$4 +M611*MasterData!$B$5+N611*MasterData!$B$6+O611*MasterData!$B$7+P611</f>
        <v>0</v>
      </c>
      <c r="R611" s="43"/>
      <c r="S611" s="43"/>
      <c r="T611" s="43"/>
      <c r="U611" s="43"/>
      <c r="V611" s="80"/>
      <c r="W611" s="80"/>
      <c r="X611" s="80"/>
      <c r="Y611" s="66"/>
      <c r="Z611" s="66"/>
      <c r="AA611" s="66"/>
      <c r="AB611" s="47">
        <f t="shared" si="2"/>
        <v>0</v>
      </c>
      <c r="AC611" s="66"/>
      <c r="AD611" s="66"/>
      <c r="AE611" s="66"/>
      <c r="AF611" s="66"/>
      <c r="AG611" s="66"/>
    </row>
    <row r="612" ht="15.75" customHeight="1">
      <c r="A612" s="43"/>
      <c r="B612" s="68"/>
      <c r="C612" s="68"/>
      <c r="D612" s="43"/>
      <c r="E612" s="43"/>
      <c r="F612" s="43"/>
      <c r="G612" s="43"/>
      <c r="H612" s="43"/>
      <c r="I612" s="79"/>
      <c r="J612" s="63"/>
      <c r="K612" s="63"/>
      <c r="L612" s="63"/>
      <c r="M612" s="63"/>
      <c r="N612" s="63"/>
      <c r="O612" s="63"/>
      <c r="P612" s="63"/>
      <c r="Q612" s="43">
        <f>J612*MasterData!$B$2 + K612*MasterData!$B$3 + L612*MasterData!$B$4 +M612*MasterData!$B$5+N612*MasterData!$B$6+O612*MasterData!$B$7+P612</f>
        <v>0</v>
      </c>
      <c r="R612" s="43"/>
      <c r="S612" s="43"/>
      <c r="T612" s="43"/>
      <c r="U612" s="43"/>
      <c r="V612" s="80"/>
      <c r="W612" s="80"/>
      <c r="X612" s="80"/>
      <c r="Y612" s="66"/>
      <c r="Z612" s="66"/>
      <c r="AA612" s="66"/>
      <c r="AB612" s="47">
        <f t="shared" si="2"/>
        <v>0</v>
      </c>
      <c r="AC612" s="66"/>
      <c r="AD612" s="66"/>
      <c r="AE612" s="66"/>
      <c r="AF612" s="66"/>
      <c r="AG612" s="66"/>
    </row>
    <row r="613" ht="15.75" customHeight="1">
      <c r="A613" s="43"/>
      <c r="B613" s="68"/>
      <c r="C613" s="68"/>
      <c r="D613" s="43"/>
      <c r="E613" s="43"/>
      <c r="F613" s="43"/>
      <c r="G613" s="43"/>
      <c r="H613" s="43"/>
      <c r="I613" s="79"/>
      <c r="J613" s="63"/>
      <c r="K613" s="63"/>
      <c r="L613" s="63"/>
      <c r="M613" s="63"/>
      <c r="N613" s="63"/>
      <c r="O613" s="63"/>
      <c r="P613" s="63"/>
      <c r="Q613" s="43">
        <f>J613*MasterData!$B$2 + K613*MasterData!$B$3 + L613*MasterData!$B$4 +M613*MasterData!$B$5+N613*MasterData!$B$6+O613*MasterData!$B$7+P613</f>
        <v>0</v>
      </c>
      <c r="R613" s="43"/>
      <c r="S613" s="43"/>
      <c r="T613" s="43"/>
      <c r="U613" s="43"/>
      <c r="V613" s="80"/>
      <c r="W613" s="80"/>
      <c r="X613" s="80"/>
      <c r="Y613" s="66"/>
      <c r="Z613" s="66"/>
      <c r="AA613" s="66"/>
      <c r="AB613" s="47">
        <f t="shared" si="2"/>
        <v>0</v>
      </c>
      <c r="AC613" s="66"/>
      <c r="AD613" s="66"/>
      <c r="AE613" s="66"/>
      <c r="AF613" s="66"/>
      <c r="AG613" s="66"/>
    </row>
    <row r="614" ht="15.75" customHeight="1">
      <c r="A614" s="43"/>
      <c r="B614" s="68"/>
      <c r="C614" s="68"/>
      <c r="D614" s="43"/>
      <c r="E614" s="43"/>
      <c r="F614" s="43"/>
      <c r="G614" s="43"/>
      <c r="H614" s="43"/>
      <c r="I614" s="79"/>
      <c r="J614" s="63"/>
      <c r="K614" s="63"/>
      <c r="L614" s="63"/>
      <c r="M614" s="63"/>
      <c r="N614" s="63"/>
      <c r="O614" s="63"/>
      <c r="P614" s="63"/>
      <c r="Q614" s="43">
        <f>J614*MasterData!$B$2 + K614*MasterData!$B$3 + L614*MasterData!$B$4 +M614*MasterData!$B$5+N614*MasterData!$B$6+O614*MasterData!$B$7+P614</f>
        <v>0</v>
      </c>
      <c r="R614" s="43"/>
      <c r="S614" s="43"/>
      <c r="T614" s="43"/>
      <c r="U614" s="43"/>
      <c r="V614" s="80"/>
      <c r="W614" s="80"/>
      <c r="X614" s="80"/>
      <c r="Y614" s="66"/>
      <c r="Z614" s="66"/>
      <c r="AA614" s="66"/>
      <c r="AB614" s="47">
        <f t="shared" si="2"/>
        <v>0</v>
      </c>
      <c r="AC614" s="66"/>
      <c r="AD614" s="66"/>
      <c r="AE614" s="66"/>
      <c r="AF614" s="66"/>
      <c r="AG614" s="66"/>
    </row>
    <row r="615" ht="15.75" customHeight="1">
      <c r="A615" s="43"/>
      <c r="B615" s="68"/>
      <c r="C615" s="68"/>
      <c r="D615" s="43"/>
      <c r="E615" s="43"/>
      <c r="F615" s="43"/>
      <c r="G615" s="43"/>
      <c r="H615" s="43"/>
      <c r="I615" s="79"/>
      <c r="J615" s="63"/>
      <c r="K615" s="63"/>
      <c r="L615" s="63"/>
      <c r="M615" s="63"/>
      <c r="N615" s="63"/>
      <c r="O615" s="63"/>
      <c r="P615" s="63"/>
      <c r="Q615" s="43">
        <f>J615*MasterData!$B$2 + K615*MasterData!$B$3 + L615*MasterData!$B$4 +M615*MasterData!$B$5+N615*MasterData!$B$6+O615*MasterData!$B$7+P615</f>
        <v>0</v>
      </c>
      <c r="R615" s="43"/>
      <c r="S615" s="43"/>
      <c r="T615" s="43"/>
      <c r="U615" s="43"/>
      <c r="V615" s="80"/>
      <c r="W615" s="80"/>
      <c r="X615" s="80"/>
      <c r="Y615" s="66"/>
      <c r="Z615" s="66"/>
      <c r="AA615" s="66"/>
      <c r="AB615" s="47">
        <f t="shared" si="2"/>
        <v>0</v>
      </c>
      <c r="AC615" s="66"/>
      <c r="AD615" s="66"/>
      <c r="AE615" s="66"/>
      <c r="AF615" s="66"/>
      <c r="AG615" s="66"/>
    </row>
    <row r="616" ht="15.75" customHeight="1">
      <c r="A616" s="43"/>
      <c r="B616" s="68"/>
      <c r="C616" s="68"/>
      <c r="D616" s="43"/>
      <c r="E616" s="43"/>
      <c r="F616" s="43"/>
      <c r="G616" s="43"/>
      <c r="H616" s="43"/>
      <c r="I616" s="79"/>
      <c r="J616" s="63"/>
      <c r="K616" s="63"/>
      <c r="L616" s="63"/>
      <c r="M616" s="63"/>
      <c r="N616" s="63"/>
      <c r="O616" s="63"/>
      <c r="P616" s="63"/>
      <c r="Q616" s="43">
        <f>J616*MasterData!$B$2 + K616*MasterData!$B$3 + L616*MasterData!$B$4 +M616*MasterData!$B$5+N616*MasterData!$B$6+O616*MasterData!$B$7+P616</f>
        <v>0</v>
      </c>
      <c r="R616" s="43"/>
      <c r="S616" s="43"/>
      <c r="T616" s="43"/>
      <c r="U616" s="43"/>
      <c r="V616" s="80"/>
      <c r="W616" s="80"/>
      <c r="X616" s="80"/>
      <c r="Y616" s="66"/>
      <c r="Z616" s="66"/>
      <c r="AA616" s="66"/>
      <c r="AB616" s="47">
        <f t="shared" si="2"/>
        <v>0</v>
      </c>
      <c r="AC616" s="66"/>
      <c r="AD616" s="66"/>
      <c r="AE616" s="66"/>
      <c r="AF616" s="66"/>
      <c r="AG616" s="66"/>
    </row>
    <row r="617" ht="15.75" customHeight="1">
      <c r="A617" s="43"/>
      <c r="B617" s="68"/>
      <c r="C617" s="68"/>
      <c r="D617" s="43"/>
      <c r="E617" s="43"/>
      <c r="F617" s="43"/>
      <c r="G617" s="43"/>
      <c r="H617" s="43"/>
      <c r="I617" s="79"/>
      <c r="J617" s="63"/>
      <c r="K617" s="63"/>
      <c r="L617" s="63"/>
      <c r="M617" s="63"/>
      <c r="N617" s="63"/>
      <c r="O617" s="63"/>
      <c r="P617" s="63"/>
      <c r="Q617" s="43">
        <f>J617*MasterData!$B$2 + K617*MasterData!$B$3 + L617*MasterData!$B$4 +M617*MasterData!$B$5+N617*MasterData!$B$6+O617*MasterData!$B$7+P617</f>
        <v>0</v>
      </c>
      <c r="R617" s="43"/>
      <c r="S617" s="43"/>
      <c r="T617" s="43"/>
      <c r="U617" s="43"/>
      <c r="V617" s="80"/>
      <c r="W617" s="80"/>
      <c r="X617" s="80"/>
      <c r="Y617" s="66"/>
      <c r="Z617" s="66"/>
      <c r="AA617" s="66"/>
      <c r="AB617" s="47">
        <f t="shared" si="2"/>
        <v>0</v>
      </c>
      <c r="AC617" s="66"/>
      <c r="AD617" s="66"/>
      <c r="AE617" s="66"/>
      <c r="AF617" s="66"/>
      <c r="AG617" s="66"/>
    </row>
    <row r="618" ht="15.75" customHeight="1">
      <c r="A618" s="43"/>
      <c r="B618" s="68"/>
      <c r="C618" s="68"/>
      <c r="D618" s="43"/>
      <c r="E618" s="43"/>
      <c r="F618" s="43"/>
      <c r="G618" s="43"/>
      <c r="H618" s="43"/>
      <c r="I618" s="79"/>
      <c r="J618" s="63"/>
      <c r="K618" s="63"/>
      <c r="L618" s="63"/>
      <c r="M618" s="63"/>
      <c r="N618" s="63"/>
      <c r="O618" s="63"/>
      <c r="P618" s="63"/>
      <c r="Q618" s="43">
        <f>J618*MasterData!$B$2 + K618*MasterData!$B$3 + L618*MasterData!$B$4 +M618*MasterData!$B$5+N618*MasterData!$B$6+O618*MasterData!$B$7+P618</f>
        <v>0</v>
      </c>
      <c r="R618" s="43"/>
      <c r="S618" s="43"/>
      <c r="T618" s="43"/>
      <c r="U618" s="43"/>
      <c r="V618" s="80"/>
      <c r="W618" s="80"/>
      <c r="X618" s="80"/>
      <c r="Y618" s="66"/>
      <c r="Z618" s="66"/>
      <c r="AA618" s="66"/>
      <c r="AB618" s="47">
        <f t="shared" si="2"/>
        <v>0</v>
      </c>
      <c r="AC618" s="66"/>
      <c r="AD618" s="66"/>
      <c r="AE618" s="66"/>
      <c r="AF618" s="66"/>
      <c r="AG618" s="66"/>
    </row>
    <row r="619" ht="15.75" customHeight="1">
      <c r="A619" s="43"/>
      <c r="B619" s="68"/>
      <c r="C619" s="68"/>
      <c r="D619" s="43"/>
      <c r="E619" s="43"/>
      <c r="F619" s="43"/>
      <c r="G619" s="43"/>
      <c r="H619" s="43"/>
      <c r="I619" s="79"/>
      <c r="J619" s="63"/>
      <c r="K619" s="63"/>
      <c r="L619" s="63"/>
      <c r="M619" s="63"/>
      <c r="N619" s="63"/>
      <c r="O619" s="63"/>
      <c r="P619" s="63"/>
      <c r="Q619" s="43">
        <f>J619*MasterData!$B$2 + K619*MasterData!$B$3 + L619*MasterData!$B$4 +M619*MasterData!$B$5+N619*MasterData!$B$6+O619*MasterData!$B$7+P619</f>
        <v>0</v>
      </c>
      <c r="R619" s="43"/>
      <c r="S619" s="43"/>
      <c r="T619" s="43"/>
      <c r="U619" s="43"/>
      <c r="V619" s="80"/>
      <c r="W619" s="80"/>
      <c r="X619" s="80"/>
      <c r="Y619" s="66"/>
      <c r="Z619" s="66"/>
      <c r="AA619" s="66"/>
      <c r="AB619" s="47">
        <f t="shared" si="2"/>
        <v>0</v>
      </c>
      <c r="AC619" s="66"/>
      <c r="AD619" s="66"/>
      <c r="AE619" s="66"/>
      <c r="AF619" s="66"/>
      <c r="AG619" s="66"/>
    </row>
    <row r="620" ht="15.75" customHeight="1">
      <c r="A620" s="43"/>
      <c r="B620" s="68"/>
      <c r="C620" s="68"/>
      <c r="D620" s="43"/>
      <c r="E620" s="43"/>
      <c r="F620" s="43"/>
      <c r="G620" s="43"/>
      <c r="H620" s="43"/>
      <c r="I620" s="79"/>
      <c r="J620" s="63"/>
      <c r="K620" s="63"/>
      <c r="L620" s="63"/>
      <c r="M620" s="63"/>
      <c r="N620" s="63"/>
      <c r="O620" s="63"/>
      <c r="P620" s="63"/>
      <c r="Q620" s="43">
        <f>J620*MasterData!$B$2 + K620*MasterData!$B$3 + L620*MasterData!$B$4 +M620*MasterData!$B$5+N620*MasterData!$B$6+O620*MasterData!$B$7+P620</f>
        <v>0</v>
      </c>
      <c r="R620" s="43"/>
      <c r="S620" s="43"/>
      <c r="T620" s="43"/>
      <c r="U620" s="43"/>
      <c r="V620" s="80"/>
      <c r="W620" s="80"/>
      <c r="X620" s="80"/>
      <c r="Y620" s="66"/>
      <c r="Z620" s="66"/>
      <c r="AA620" s="66"/>
      <c r="AB620" s="47">
        <f t="shared" si="2"/>
        <v>0</v>
      </c>
      <c r="AC620" s="66"/>
      <c r="AD620" s="66"/>
      <c r="AE620" s="66"/>
      <c r="AF620" s="66"/>
      <c r="AG620" s="66"/>
    </row>
    <row r="621" ht="15.75" customHeight="1">
      <c r="A621" s="43"/>
      <c r="B621" s="68"/>
      <c r="C621" s="68"/>
      <c r="D621" s="43"/>
      <c r="E621" s="43"/>
      <c r="F621" s="43"/>
      <c r="G621" s="43"/>
      <c r="H621" s="43"/>
      <c r="I621" s="79"/>
      <c r="J621" s="63"/>
      <c r="K621" s="63"/>
      <c r="L621" s="63"/>
      <c r="M621" s="63"/>
      <c r="N621" s="63"/>
      <c r="O621" s="63"/>
      <c r="P621" s="63"/>
      <c r="Q621" s="43">
        <f>J621*MasterData!$B$2 + K621*MasterData!$B$3 + L621*MasterData!$B$4 +M621*MasterData!$B$5+N621*MasterData!$B$6+O621*MasterData!$B$7+P621</f>
        <v>0</v>
      </c>
      <c r="R621" s="43"/>
      <c r="S621" s="43"/>
      <c r="T621" s="43"/>
      <c r="U621" s="43"/>
      <c r="V621" s="80"/>
      <c r="W621" s="80"/>
      <c r="X621" s="80"/>
      <c r="Y621" s="66"/>
      <c r="Z621" s="66"/>
      <c r="AA621" s="66"/>
      <c r="AB621" s="47">
        <f t="shared" si="2"/>
        <v>0</v>
      </c>
      <c r="AC621" s="66"/>
      <c r="AD621" s="66"/>
      <c r="AE621" s="66"/>
      <c r="AF621" s="66"/>
      <c r="AG621" s="66"/>
    </row>
    <row r="622" ht="15.75" customHeight="1">
      <c r="A622" s="43"/>
      <c r="B622" s="68"/>
      <c r="C622" s="68"/>
      <c r="D622" s="43"/>
      <c r="E622" s="43"/>
      <c r="F622" s="43"/>
      <c r="G622" s="43"/>
      <c r="H622" s="43"/>
      <c r="I622" s="79"/>
      <c r="J622" s="63"/>
      <c r="K622" s="63"/>
      <c r="L622" s="63"/>
      <c r="M622" s="63"/>
      <c r="N622" s="63"/>
      <c r="O622" s="63"/>
      <c r="P622" s="63"/>
      <c r="Q622" s="43">
        <f>J622*MasterData!$B$2 + K622*MasterData!$B$3 + L622*MasterData!$B$4 +M622*MasterData!$B$5+N622*MasterData!$B$6+O622*MasterData!$B$7+P622</f>
        <v>0</v>
      </c>
      <c r="R622" s="43"/>
      <c r="S622" s="43"/>
      <c r="T622" s="43"/>
      <c r="U622" s="43"/>
      <c r="V622" s="80"/>
      <c r="W622" s="80"/>
      <c r="X622" s="80"/>
      <c r="Y622" s="66"/>
      <c r="Z622" s="66"/>
      <c r="AA622" s="66"/>
      <c r="AB622" s="47">
        <f t="shared" si="2"/>
        <v>0</v>
      </c>
      <c r="AC622" s="66"/>
      <c r="AD622" s="66"/>
      <c r="AE622" s="66"/>
      <c r="AF622" s="66"/>
      <c r="AG622" s="66"/>
    </row>
    <row r="623" ht="15.75" customHeight="1">
      <c r="A623" s="43"/>
      <c r="B623" s="68"/>
      <c r="C623" s="68"/>
      <c r="D623" s="43"/>
      <c r="E623" s="43"/>
      <c r="F623" s="43"/>
      <c r="G623" s="43"/>
      <c r="H623" s="43"/>
      <c r="I623" s="79"/>
      <c r="J623" s="63"/>
      <c r="K623" s="63"/>
      <c r="L623" s="63"/>
      <c r="M623" s="63"/>
      <c r="N623" s="63"/>
      <c r="O623" s="63"/>
      <c r="P623" s="63"/>
      <c r="Q623" s="43">
        <f>J623*MasterData!$B$2 + K623*MasterData!$B$3 + L623*MasterData!$B$4 +M623*MasterData!$B$5+N623*MasterData!$B$6+O623*MasterData!$B$7+P623</f>
        <v>0</v>
      </c>
      <c r="R623" s="43"/>
      <c r="S623" s="43"/>
      <c r="T623" s="43"/>
      <c r="U623" s="43"/>
      <c r="V623" s="80"/>
      <c r="W623" s="80"/>
      <c r="X623" s="80"/>
      <c r="Y623" s="66"/>
      <c r="Z623" s="66"/>
      <c r="AA623" s="66"/>
      <c r="AB623" s="47">
        <f t="shared" si="2"/>
        <v>0</v>
      </c>
      <c r="AC623" s="66"/>
      <c r="AD623" s="66"/>
      <c r="AE623" s="66"/>
      <c r="AF623" s="66"/>
      <c r="AG623" s="66"/>
    </row>
    <row r="624" ht="15.75" customHeight="1">
      <c r="A624" s="43"/>
      <c r="B624" s="68"/>
      <c r="C624" s="68"/>
      <c r="D624" s="43"/>
      <c r="E624" s="43"/>
      <c r="F624" s="43"/>
      <c r="G624" s="43"/>
      <c r="H624" s="43"/>
      <c r="I624" s="79"/>
      <c r="J624" s="63"/>
      <c r="K624" s="63"/>
      <c r="L624" s="63"/>
      <c r="M624" s="63"/>
      <c r="N624" s="63"/>
      <c r="O624" s="63"/>
      <c r="P624" s="63"/>
      <c r="Q624" s="43">
        <f>J624*MasterData!$B$2 + K624*MasterData!$B$3 + L624*MasterData!$B$4 +M624*MasterData!$B$5+N624*MasterData!$B$6+O624*MasterData!$B$7+P624</f>
        <v>0</v>
      </c>
      <c r="R624" s="43"/>
      <c r="S624" s="43"/>
      <c r="T624" s="43"/>
      <c r="U624" s="43"/>
      <c r="V624" s="80"/>
      <c r="W624" s="80"/>
      <c r="X624" s="80"/>
      <c r="Y624" s="66"/>
      <c r="Z624" s="66"/>
      <c r="AA624" s="66"/>
      <c r="AB624" s="47">
        <f t="shared" si="2"/>
        <v>0</v>
      </c>
      <c r="AC624" s="66"/>
      <c r="AD624" s="66"/>
      <c r="AE624" s="66"/>
      <c r="AF624" s="66"/>
      <c r="AG624" s="66"/>
    </row>
    <row r="625" ht="15.75" customHeight="1">
      <c r="A625" s="43"/>
      <c r="B625" s="68"/>
      <c r="C625" s="68"/>
      <c r="D625" s="43"/>
      <c r="E625" s="43"/>
      <c r="F625" s="43"/>
      <c r="G625" s="43"/>
      <c r="H625" s="43"/>
      <c r="I625" s="79"/>
      <c r="J625" s="63"/>
      <c r="K625" s="63"/>
      <c r="L625" s="63"/>
      <c r="M625" s="63"/>
      <c r="N625" s="63"/>
      <c r="O625" s="63"/>
      <c r="P625" s="63"/>
      <c r="Q625" s="43">
        <f>J625*MasterData!$B$2 + K625*MasterData!$B$3 + L625*MasterData!$B$4 +M625*MasterData!$B$5+N625*MasterData!$B$6+O625*MasterData!$B$7+P625</f>
        <v>0</v>
      </c>
      <c r="R625" s="43"/>
      <c r="S625" s="43"/>
      <c r="T625" s="43"/>
      <c r="U625" s="43"/>
      <c r="V625" s="80"/>
      <c r="W625" s="80"/>
      <c r="X625" s="80"/>
      <c r="Y625" s="66"/>
      <c r="Z625" s="66"/>
      <c r="AA625" s="66"/>
      <c r="AB625" s="47">
        <f t="shared" si="2"/>
        <v>0</v>
      </c>
      <c r="AC625" s="66"/>
      <c r="AD625" s="66"/>
      <c r="AE625" s="66"/>
      <c r="AF625" s="66"/>
      <c r="AG625" s="66"/>
    </row>
    <row r="626" ht="15.75" customHeight="1">
      <c r="A626" s="43"/>
      <c r="B626" s="68"/>
      <c r="C626" s="68"/>
      <c r="D626" s="43"/>
      <c r="E626" s="43"/>
      <c r="F626" s="43"/>
      <c r="G626" s="43"/>
      <c r="H626" s="43"/>
      <c r="I626" s="79"/>
      <c r="J626" s="63"/>
      <c r="K626" s="63"/>
      <c r="L626" s="63"/>
      <c r="M626" s="63"/>
      <c r="N626" s="63"/>
      <c r="O626" s="63"/>
      <c r="P626" s="63"/>
      <c r="Q626" s="43">
        <f>J626*MasterData!$B$2 + K626*MasterData!$B$3 + L626*MasterData!$B$4 +M626*MasterData!$B$5+N626*MasterData!$B$6+O626*MasterData!$B$7+P626</f>
        <v>0</v>
      </c>
      <c r="R626" s="43"/>
      <c r="S626" s="43"/>
      <c r="T626" s="43"/>
      <c r="U626" s="43"/>
      <c r="V626" s="80"/>
      <c r="W626" s="80"/>
      <c r="X626" s="80"/>
      <c r="Y626" s="66"/>
      <c r="Z626" s="66"/>
      <c r="AA626" s="66"/>
      <c r="AB626" s="47">
        <f t="shared" si="2"/>
        <v>0</v>
      </c>
      <c r="AC626" s="66"/>
      <c r="AD626" s="66"/>
      <c r="AE626" s="66"/>
      <c r="AF626" s="66"/>
      <c r="AG626" s="66"/>
    </row>
    <row r="627" ht="15.75" customHeight="1">
      <c r="A627" s="43"/>
      <c r="B627" s="68"/>
      <c r="C627" s="68"/>
      <c r="D627" s="43"/>
      <c r="E627" s="43"/>
      <c r="F627" s="43"/>
      <c r="G627" s="43"/>
      <c r="H627" s="43"/>
      <c r="I627" s="79"/>
      <c r="J627" s="63"/>
      <c r="K627" s="63"/>
      <c r="L627" s="63"/>
      <c r="M627" s="63"/>
      <c r="N627" s="63"/>
      <c r="O627" s="63"/>
      <c r="P627" s="63"/>
      <c r="Q627" s="43">
        <f>J627*MasterData!$B$2 + K627*MasterData!$B$3 + L627*MasterData!$B$4 +M627*MasterData!$B$5+N627*MasterData!$B$6+O627*MasterData!$B$7+P627</f>
        <v>0</v>
      </c>
      <c r="R627" s="43"/>
      <c r="S627" s="43"/>
      <c r="T627" s="43"/>
      <c r="U627" s="43"/>
      <c r="V627" s="80"/>
      <c r="W627" s="80"/>
      <c r="X627" s="80"/>
      <c r="Y627" s="66"/>
      <c r="Z627" s="66"/>
      <c r="AA627" s="66"/>
      <c r="AB627" s="47">
        <f t="shared" si="2"/>
        <v>0</v>
      </c>
      <c r="AC627" s="66"/>
      <c r="AD627" s="66"/>
      <c r="AE627" s="66"/>
      <c r="AF627" s="66"/>
      <c r="AG627" s="66"/>
    </row>
    <row r="628" ht="15.75" customHeight="1">
      <c r="A628" s="43"/>
      <c r="B628" s="68"/>
      <c r="C628" s="68"/>
      <c r="D628" s="43"/>
      <c r="E628" s="43"/>
      <c r="F628" s="43"/>
      <c r="G628" s="43"/>
      <c r="H628" s="43"/>
      <c r="I628" s="79"/>
      <c r="J628" s="63"/>
      <c r="K628" s="63"/>
      <c r="L628" s="63"/>
      <c r="M628" s="63"/>
      <c r="N628" s="63"/>
      <c r="O628" s="63"/>
      <c r="P628" s="63"/>
      <c r="Q628" s="43">
        <f>J628*MasterData!$B$2 + K628*MasterData!$B$3 + L628*MasterData!$B$4 +M628*MasterData!$B$5+N628*MasterData!$B$6+O628*MasterData!$B$7+P628</f>
        <v>0</v>
      </c>
      <c r="R628" s="43"/>
      <c r="S628" s="43"/>
      <c r="T628" s="43"/>
      <c r="U628" s="43"/>
      <c r="V628" s="80"/>
      <c r="W628" s="80"/>
      <c r="X628" s="80"/>
      <c r="Y628" s="66"/>
      <c r="Z628" s="66"/>
      <c r="AA628" s="66"/>
      <c r="AB628" s="47">
        <f t="shared" si="2"/>
        <v>0</v>
      </c>
      <c r="AC628" s="66"/>
      <c r="AD628" s="66"/>
      <c r="AE628" s="66"/>
      <c r="AF628" s="66"/>
      <c r="AG628" s="66"/>
    </row>
    <row r="629" ht="15.75" customHeight="1">
      <c r="A629" s="43"/>
      <c r="B629" s="68"/>
      <c r="C629" s="68"/>
      <c r="D629" s="43"/>
      <c r="E629" s="43"/>
      <c r="F629" s="43"/>
      <c r="G629" s="43"/>
      <c r="H629" s="43"/>
      <c r="I629" s="79"/>
      <c r="J629" s="63"/>
      <c r="K629" s="63"/>
      <c r="L629" s="63"/>
      <c r="M629" s="63"/>
      <c r="N629" s="63"/>
      <c r="O629" s="63"/>
      <c r="P629" s="63"/>
      <c r="Q629" s="43">
        <f>J629*MasterData!$B$2 + K629*MasterData!$B$3 + L629*MasterData!$B$4 +M629*MasterData!$B$5+N629*MasterData!$B$6+O629*MasterData!$B$7+P629</f>
        <v>0</v>
      </c>
      <c r="R629" s="43"/>
      <c r="S629" s="43"/>
      <c r="T629" s="43"/>
      <c r="U629" s="43"/>
      <c r="V629" s="80"/>
      <c r="W629" s="80"/>
      <c r="X629" s="80"/>
      <c r="Y629" s="66"/>
      <c r="Z629" s="66"/>
      <c r="AA629" s="66"/>
      <c r="AB629" s="47">
        <f t="shared" si="2"/>
        <v>0</v>
      </c>
      <c r="AC629" s="66"/>
      <c r="AD629" s="66"/>
      <c r="AE629" s="66"/>
      <c r="AF629" s="66"/>
      <c r="AG629" s="66"/>
    </row>
    <row r="630" ht="15.75" customHeight="1">
      <c r="A630" s="43"/>
      <c r="B630" s="68"/>
      <c r="C630" s="68"/>
      <c r="D630" s="43"/>
      <c r="E630" s="43"/>
      <c r="F630" s="43"/>
      <c r="G630" s="43"/>
      <c r="H630" s="43"/>
      <c r="I630" s="79"/>
      <c r="J630" s="63"/>
      <c r="K630" s="63"/>
      <c r="L630" s="63"/>
      <c r="M630" s="63"/>
      <c r="N630" s="63"/>
      <c r="O630" s="63"/>
      <c r="P630" s="63"/>
      <c r="Q630" s="43">
        <f>J630*MasterData!$B$2 + K630*MasterData!$B$3 + L630*MasterData!$B$4 +M630*MasterData!$B$5+N630*MasterData!$B$6+O630*MasterData!$B$7+P630</f>
        <v>0</v>
      </c>
      <c r="R630" s="43"/>
      <c r="S630" s="43"/>
      <c r="T630" s="43"/>
      <c r="U630" s="43"/>
      <c r="V630" s="80"/>
      <c r="W630" s="80"/>
      <c r="X630" s="80"/>
      <c r="Y630" s="66"/>
      <c r="Z630" s="66"/>
      <c r="AA630" s="66"/>
      <c r="AB630" s="47">
        <f t="shared" si="2"/>
        <v>0</v>
      </c>
      <c r="AC630" s="66"/>
      <c r="AD630" s="66"/>
      <c r="AE630" s="66"/>
      <c r="AF630" s="66"/>
      <c r="AG630" s="66"/>
    </row>
    <row r="631" ht="15.75" customHeight="1">
      <c r="A631" s="43"/>
      <c r="B631" s="68"/>
      <c r="C631" s="68"/>
      <c r="D631" s="43"/>
      <c r="E631" s="43"/>
      <c r="F631" s="43"/>
      <c r="G631" s="43"/>
      <c r="H631" s="43"/>
      <c r="I631" s="79"/>
      <c r="J631" s="63"/>
      <c r="K631" s="63"/>
      <c r="L631" s="63"/>
      <c r="M631" s="63"/>
      <c r="N631" s="63"/>
      <c r="O631" s="63"/>
      <c r="P631" s="63"/>
      <c r="Q631" s="43">
        <f>J631*MasterData!$B$2 + K631*MasterData!$B$3 + L631*MasterData!$B$4 +M631*MasterData!$B$5+N631*MasterData!$B$6+O631*MasterData!$B$7+P631</f>
        <v>0</v>
      </c>
      <c r="R631" s="43"/>
      <c r="S631" s="43"/>
      <c r="T631" s="43"/>
      <c r="U631" s="43"/>
      <c r="V631" s="80"/>
      <c r="W631" s="80"/>
      <c r="X631" s="80"/>
      <c r="Y631" s="66"/>
      <c r="Z631" s="66"/>
      <c r="AA631" s="66"/>
      <c r="AB631" s="47">
        <f t="shared" si="2"/>
        <v>0</v>
      </c>
      <c r="AC631" s="66"/>
      <c r="AD631" s="66"/>
      <c r="AE631" s="66"/>
      <c r="AF631" s="66"/>
      <c r="AG631" s="66"/>
    </row>
    <row r="632" ht="15.75" customHeight="1">
      <c r="A632" s="43"/>
      <c r="B632" s="68"/>
      <c r="C632" s="68"/>
      <c r="D632" s="43"/>
      <c r="E632" s="43"/>
      <c r="F632" s="43"/>
      <c r="G632" s="43"/>
      <c r="H632" s="43"/>
      <c r="I632" s="79"/>
      <c r="J632" s="63"/>
      <c r="K632" s="63"/>
      <c r="L632" s="63"/>
      <c r="M632" s="63"/>
      <c r="N632" s="63"/>
      <c r="O632" s="63"/>
      <c r="P632" s="63"/>
      <c r="Q632" s="43">
        <f>J632*MasterData!$B$2 + K632*MasterData!$B$3 + L632*MasterData!$B$4 +M632*MasterData!$B$5+N632*MasterData!$B$6+O632*MasterData!$B$7+P632</f>
        <v>0</v>
      </c>
      <c r="R632" s="43"/>
      <c r="S632" s="43"/>
      <c r="T632" s="43"/>
      <c r="U632" s="43"/>
      <c r="V632" s="80"/>
      <c r="W632" s="80"/>
      <c r="X632" s="80"/>
      <c r="Y632" s="66"/>
      <c r="Z632" s="66"/>
      <c r="AA632" s="66"/>
      <c r="AB632" s="47">
        <f t="shared" si="2"/>
        <v>0</v>
      </c>
      <c r="AC632" s="66"/>
      <c r="AD632" s="66"/>
      <c r="AE632" s="66"/>
      <c r="AF632" s="66"/>
      <c r="AG632" s="66"/>
    </row>
    <row r="633" ht="15.75" customHeight="1">
      <c r="A633" s="43"/>
      <c r="B633" s="68"/>
      <c r="C633" s="68"/>
      <c r="D633" s="43"/>
      <c r="E633" s="43"/>
      <c r="F633" s="43"/>
      <c r="G633" s="43"/>
      <c r="H633" s="43"/>
      <c r="I633" s="79"/>
      <c r="J633" s="63"/>
      <c r="K633" s="63"/>
      <c r="L633" s="63"/>
      <c r="M633" s="63"/>
      <c r="N633" s="63"/>
      <c r="O633" s="63"/>
      <c r="P633" s="63"/>
      <c r="Q633" s="43">
        <f>J633*MasterData!$B$2 + K633*MasterData!$B$3 + L633*MasterData!$B$4 +M633*MasterData!$B$5+N633*MasterData!$B$6+O633*MasterData!$B$7+P633</f>
        <v>0</v>
      </c>
      <c r="R633" s="43"/>
      <c r="S633" s="43"/>
      <c r="T633" s="43"/>
      <c r="U633" s="43"/>
      <c r="V633" s="80"/>
      <c r="W633" s="80"/>
      <c r="X633" s="80"/>
      <c r="Y633" s="66"/>
      <c r="Z633" s="66"/>
      <c r="AA633" s="66"/>
      <c r="AB633" s="47">
        <f t="shared" si="2"/>
        <v>0</v>
      </c>
      <c r="AC633" s="66"/>
      <c r="AD633" s="66"/>
      <c r="AE633" s="66"/>
      <c r="AF633" s="66"/>
      <c r="AG633" s="66"/>
    </row>
    <row r="634" ht="15.75" customHeight="1">
      <c r="A634" s="43"/>
      <c r="B634" s="68"/>
      <c r="C634" s="68"/>
      <c r="D634" s="43"/>
      <c r="E634" s="43"/>
      <c r="F634" s="43"/>
      <c r="G634" s="43"/>
      <c r="H634" s="43"/>
      <c r="I634" s="79"/>
      <c r="J634" s="63"/>
      <c r="K634" s="63"/>
      <c r="L634" s="63"/>
      <c r="M634" s="63"/>
      <c r="N634" s="63"/>
      <c r="O634" s="63"/>
      <c r="P634" s="63"/>
      <c r="Q634" s="43">
        <f>J634*MasterData!$B$2 + K634*MasterData!$B$3 + L634*MasterData!$B$4 +M634*MasterData!$B$5+N634*MasterData!$B$6+O634*MasterData!$B$7+P634</f>
        <v>0</v>
      </c>
      <c r="R634" s="43"/>
      <c r="S634" s="43"/>
      <c r="T634" s="43"/>
      <c r="U634" s="43"/>
      <c r="V634" s="80"/>
      <c r="W634" s="80"/>
      <c r="X634" s="80"/>
      <c r="Y634" s="66"/>
      <c r="Z634" s="66"/>
      <c r="AA634" s="66"/>
      <c r="AB634" s="47">
        <f t="shared" si="2"/>
        <v>0</v>
      </c>
      <c r="AC634" s="66"/>
      <c r="AD634" s="66"/>
      <c r="AE634" s="66"/>
      <c r="AF634" s="66"/>
      <c r="AG634" s="66"/>
    </row>
    <row r="635" ht="15.75" customHeight="1">
      <c r="A635" s="43"/>
      <c r="B635" s="68"/>
      <c r="C635" s="68"/>
      <c r="D635" s="43"/>
      <c r="E635" s="43"/>
      <c r="F635" s="43"/>
      <c r="G635" s="43"/>
      <c r="H635" s="43"/>
      <c r="I635" s="79"/>
      <c r="J635" s="63"/>
      <c r="K635" s="63"/>
      <c r="L635" s="63"/>
      <c r="M635" s="63"/>
      <c r="N635" s="63"/>
      <c r="O635" s="63"/>
      <c r="P635" s="63"/>
      <c r="Q635" s="43">
        <f>J635*MasterData!$B$2 + K635*MasterData!$B$3 + L635*MasterData!$B$4 +M635*MasterData!$B$5+N635*MasterData!$B$6+O635*MasterData!$B$7+P635</f>
        <v>0</v>
      </c>
      <c r="R635" s="43"/>
      <c r="S635" s="43"/>
      <c r="T635" s="43"/>
      <c r="U635" s="43"/>
      <c r="V635" s="80"/>
      <c r="W635" s="80"/>
      <c r="X635" s="80"/>
      <c r="Y635" s="66"/>
      <c r="Z635" s="66"/>
      <c r="AA635" s="66"/>
      <c r="AB635" s="47">
        <f t="shared" si="2"/>
        <v>0</v>
      </c>
      <c r="AC635" s="66"/>
      <c r="AD635" s="66"/>
      <c r="AE635" s="66"/>
      <c r="AF635" s="66"/>
      <c r="AG635" s="66"/>
    </row>
    <row r="636" ht="15.75" customHeight="1">
      <c r="A636" s="43"/>
      <c r="B636" s="68"/>
      <c r="C636" s="68"/>
      <c r="D636" s="43"/>
      <c r="E636" s="43"/>
      <c r="F636" s="43"/>
      <c r="G636" s="43"/>
      <c r="H636" s="43"/>
      <c r="I636" s="79"/>
      <c r="J636" s="63"/>
      <c r="K636" s="63"/>
      <c r="L636" s="63"/>
      <c r="M636" s="63"/>
      <c r="N636" s="63"/>
      <c r="O636" s="63"/>
      <c r="P636" s="63"/>
      <c r="Q636" s="43">
        <f>J636*MasterData!$B$2 + K636*MasterData!$B$3 + L636*MasterData!$B$4 +M636*MasterData!$B$5+N636*MasterData!$B$6+O636*MasterData!$B$7+P636</f>
        <v>0</v>
      </c>
      <c r="R636" s="43"/>
      <c r="S636" s="43"/>
      <c r="T636" s="43"/>
      <c r="U636" s="43"/>
      <c r="V636" s="80"/>
      <c r="W636" s="80"/>
      <c r="X636" s="80"/>
      <c r="Y636" s="66"/>
      <c r="Z636" s="66"/>
      <c r="AA636" s="66"/>
      <c r="AB636" s="47">
        <f t="shared" si="2"/>
        <v>0</v>
      </c>
      <c r="AC636" s="66"/>
      <c r="AD636" s="66"/>
      <c r="AE636" s="66"/>
      <c r="AF636" s="66"/>
      <c r="AG636" s="66"/>
    </row>
    <row r="637" ht="15.75" customHeight="1">
      <c r="A637" s="43"/>
      <c r="B637" s="68"/>
      <c r="C637" s="68"/>
      <c r="D637" s="43"/>
      <c r="E637" s="43"/>
      <c r="F637" s="43"/>
      <c r="G637" s="43"/>
      <c r="H637" s="43"/>
      <c r="I637" s="79"/>
      <c r="J637" s="63"/>
      <c r="K637" s="63"/>
      <c r="L637" s="63"/>
      <c r="M637" s="63"/>
      <c r="N637" s="63"/>
      <c r="O637" s="63"/>
      <c r="P637" s="63"/>
      <c r="Q637" s="43">
        <f>J637*MasterData!$B$2 + K637*MasterData!$B$3 + L637*MasterData!$B$4 +M637*MasterData!$B$5+N637*MasterData!$B$6+O637*MasterData!$B$7+P637</f>
        <v>0</v>
      </c>
      <c r="R637" s="43"/>
      <c r="S637" s="43"/>
      <c r="T637" s="43"/>
      <c r="U637" s="43"/>
      <c r="V637" s="80"/>
      <c r="W637" s="80"/>
      <c r="X637" s="80"/>
      <c r="Y637" s="66"/>
      <c r="Z637" s="66"/>
      <c r="AA637" s="66"/>
      <c r="AB637" s="47">
        <f t="shared" si="2"/>
        <v>0</v>
      </c>
      <c r="AC637" s="66"/>
      <c r="AD637" s="66"/>
      <c r="AE637" s="66"/>
      <c r="AF637" s="66"/>
      <c r="AG637" s="66"/>
    </row>
    <row r="638" ht="15.75" customHeight="1">
      <c r="A638" s="43"/>
      <c r="B638" s="68"/>
      <c r="C638" s="68"/>
      <c r="D638" s="43"/>
      <c r="E638" s="43"/>
      <c r="F638" s="43"/>
      <c r="G638" s="43"/>
      <c r="H638" s="43"/>
      <c r="I638" s="79"/>
      <c r="J638" s="63"/>
      <c r="K638" s="63"/>
      <c r="L638" s="63"/>
      <c r="M638" s="63"/>
      <c r="N638" s="63"/>
      <c r="O638" s="63"/>
      <c r="P638" s="63"/>
      <c r="Q638" s="43">
        <f>J638*MasterData!$B$2 + K638*MasterData!$B$3 + L638*MasterData!$B$4 +M638*MasterData!$B$5+N638*MasterData!$B$6+O638*MasterData!$B$7+P638</f>
        <v>0</v>
      </c>
      <c r="R638" s="43"/>
      <c r="S638" s="43"/>
      <c r="T638" s="43"/>
      <c r="U638" s="43"/>
      <c r="V638" s="80"/>
      <c r="W638" s="80"/>
      <c r="X638" s="80"/>
      <c r="Y638" s="66"/>
      <c r="Z638" s="66"/>
      <c r="AA638" s="66"/>
      <c r="AB638" s="47">
        <f t="shared" si="2"/>
        <v>0</v>
      </c>
      <c r="AC638" s="66"/>
      <c r="AD638" s="66"/>
      <c r="AE638" s="66"/>
      <c r="AF638" s="66"/>
      <c r="AG638" s="66"/>
    </row>
    <row r="639" ht="15.75" customHeight="1">
      <c r="A639" s="43"/>
      <c r="B639" s="68"/>
      <c r="C639" s="68"/>
      <c r="D639" s="43"/>
      <c r="E639" s="43"/>
      <c r="F639" s="43"/>
      <c r="G639" s="43"/>
      <c r="H639" s="43"/>
      <c r="I639" s="79"/>
      <c r="J639" s="63"/>
      <c r="K639" s="63"/>
      <c r="L639" s="63"/>
      <c r="M639" s="63"/>
      <c r="N639" s="63"/>
      <c r="O639" s="63"/>
      <c r="P639" s="63"/>
      <c r="Q639" s="43">
        <f>J639*MasterData!$B$2 + K639*MasterData!$B$3 + L639*MasterData!$B$4 +M639*MasterData!$B$5+N639*MasterData!$B$6+O639*MasterData!$B$7+P639</f>
        <v>0</v>
      </c>
      <c r="R639" s="43"/>
      <c r="S639" s="43"/>
      <c r="T639" s="43"/>
      <c r="U639" s="43"/>
      <c r="V639" s="80"/>
      <c r="W639" s="80"/>
      <c r="X639" s="80"/>
      <c r="Y639" s="66"/>
      <c r="Z639" s="66"/>
      <c r="AA639" s="66"/>
      <c r="AB639" s="47">
        <f t="shared" si="2"/>
        <v>0</v>
      </c>
      <c r="AC639" s="66"/>
      <c r="AD639" s="66"/>
      <c r="AE639" s="66"/>
      <c r="AF639" s="66"/>
      <c r="AG639" s="66"/>
    </row>
    <row r="640" ht="15.75" customHeight="1">
      <c r="A640" s="43"/>
      <c r="B640" s="68"/>
      <c r="C640" s="68"/>
      <c r="D640" s="43"/>
      <c r="E640" s="43"/>
      <c r="F640" s="43"/>
      <c r="G640" s="43"/>
      <c r="H640" s="43"/>
      <c r="I640" s="79"/>
      <c r="J640" s="63"/>
      <c r="K640" s="63"/>
      <c r="L640" s="63"/>
      <c r="M640" s="63"/>
      <c r="N640" s="63"/>
      <c r="O640" s="63"/>
      <c r="P640" s="63"/>
      <c r="Q640" s="43">
        <f>J640*MasterData!$B$2 + K640*MasterData!$B$3 + L640*MasterData!$B$4 +M640*MasterData!$B$5+N640*MasterData!$B$6+O640*MasterData!$B$7+P640</f>
        <v>0</v>
      </c>
      <c r="R640" s="43"/>
      <c r="S640" s="43"/>
      <c r="T640" s="43"/>
      <c r="U640" s="43"/>
      <c r="V640" s="80"/>
      <c r="W640" s="80"/>
      <c r="X640" s="80"/>
      <c r="Y640" s="66"/>
      <c r="Z640" s="66"/>
      <c r="AA640" s="66"/>
      <c r="AB640" s="47">
        <f t="shared" si="2"/>
        <v>0</v>
      </c>
      <c r="AC640" s="66"/>
      <c r="AD640" s="66"/>
      <c r="AE640" s="66"/>
      <c r="AF640" s="66"/>
      <c r="AG640" s="66"/>
    </row>
    <row r="641" ht="15.75" customHeight="1">
      <c r="A641" s="43"/>
      <c r="B641" s="68"/>
      <c r="C641" s="68"/>
      <c r="D641" s="43"/>
      <c r="E641" s="43"/>
      <c r="F641" s="43"/>
      <c r="G641" s="43"/>
      <c r="H641" s="43"/>
      <c r="I641" s="79"/>
      <c r="J641" s="63"/>
      <c r="K641" s="63"/>
      <c r="L641" s="63"/>
      <c r="M641" s="63"/>
      <c r="N641" s="63"/>
      <c r="O641" s="63"/>
      <c r="P641" s="63"/>
      <c r="Q641" s="43">
        <f>J641*MasterData!$B$2 + K641*MasterData!$B$3 + L641*MasterData!$B$4 +M641*MasterData!$B$5+N641*MasterData!$B$6+O641*MasterData!$B$7+P641</f>
        <v>0</v>
      </c>
      <c r="R641" s="43"/>
      <c r="S641" s="43"/>
      <c r="T641" s="43"/>
      <c r="U641" s="43"/>
      <c r="V641" s="80"/>
      <c r="W641" s="80"/>
      <c r="X641" s="80"/>
      <c r="Y641" s="66"/>
      <c r="Z641" s="66"/>
      <c r="AA641" s="66"/>
      <c r="AB641" s="47">
        <f t="shared" si="2"/>
        <v>0</v>
      </c>
      <c r="AC641" s="66"/>
      <c r="AD641" s="66"/>
      <c r="AE641" s="66"/>
      <c r="AF641" s="66"/>
      <c r="AG641" s="66"/>
    </row>
    <row r="642" ht="15.75" customHeight="1">
      <c r="A642" s="43"/>
      <c r="B642" s="68"/>
      <c r="C642" s="68"/>
      <c r="D642" s="43"/>
      <c r="E642" s="43"/>
      <c r="F642" s="43"/>
      <c r="G642" s="43"/>
      <c r="H642" s="43"/>
      <c r="I642" s="79"/>
      <c r="J642" s="63"/>
      <c r="K642" s="63"/>
      <c r="L642" s="63"/>
      <c r="M642" s="63"/>
      <c r="N642" s="63"/>
      <c r="O642" s="63"/>
      <c r="P642" s="63"/>
      <c r="Q642" s="43">
        <f>J642*MasterData!$B$2 + K642*MasterData!$B$3 + L642*MasterData!$B$4 +M642*MasterData!$B$5+N642*MasterData!$B$6+O642*MasterData!$B$7+P642</f>
        <v>0</v>
      </c>
      <c r="R642" s="43"/>
      <c r="S642" s="43"/>
      <c r="T642" s="43"/>
      <c r="U642" s="43"/>
      <c r="V642" s="80"/>
      <c r="W642" s="80"/>
      <c r="X642" s="80"/>
      <c r="Y642" s="66"/>
      <c r="Z642" s="66"/>
      <c r="AA642" s="66"/>
      <c r="AB642" s="47">
        <f t="shared" si="2"/>
        <v>0</v>
      </c>
      <c r="AC642" s="66"/>
      <c r="AD642" s="66"/>
      <c r="AE642" s="66"/>
      <c r="AF642" s="66"/>
      <c r="AG642" s="66"/>
    </row>
    <row r="643" ht="15.75" customHeight="1">
      <c r="A643" s="43"/>
      <c r="B643" s="68"/>
      <c r="C643" s="68"/>
      <c r="D643" s="43"/>
      <c r="E643" s="43"/>
      <c r="F643" s="43"/>
      <c r="G643" s="43"/>
      <c r="H643" s="43"/>
      <c r="I643" s="79"/>
      <c r="J643" s="63"/>
      <c r="K643" s="63"/>
      <c r="L643" s="63"/>
      <c r="M643" s="63"/>
      <c r="N643" s="63"/>
      <c r="O643" s="63"/>
      <c r="P643" s="63"/>
      <c r="Q643" s="43">
        <f>J643*MasterData!$B$2 + K643*MasterData!$B$3 + L643*MasterData!$B$4 +M643*MasterData!$B$5+N643*MasterData!$B$6+O643*MasterData!$B$7+P643</f>
        <v>0</v>
      </c>
      <c r="R643" s="43"/>
      <c r="S643" s="43"/>
      <c r="T643" s="43"/>
      <c r="U643" s="43"/>
      <c r="V643" s="80"/>
      <c r="W643" s="80"/>
      <c r="X643" s="80"/>
      <c r="Y643" s="66"/>
      <c r="Z643" s="66"/>
      <c r="AA643" s="66"/>
      <c r="AB643" s="47">
        <f t="shared" si="2"/>
        <v>0</v>
      </c>
      <c r="AC643" s="66"/>
      <c r="AD643" s="66"/>
      <c r="AE643" s="66"/>
      <c r="AF643" s="66"/>
      <c r="AG643" s="66"/>
    </row>
    <row r="644" ht="15.75" customHeight="1">
      <c r="A644" s="43"/>
      <c r="B644" s="68"/>
      <c r="C644" s="68"/>
      <c r="D644" s="43"/>
      <c r="E644" s="43"/>
      <c r="F644" s="43"/>
      <c r="G644" s="43"/>
      <c r="H644" s="43"/>
      <c r="I644" s="79"/>
      <c r="J644" s="63"/>
      <c r="K644" s="63"/>
      <c r="L644" s="63"/>
      <c r="M644" s="63"/>
      <c r="N644" s="63"/>
      <c r="O644" s="63"/>
      <c r="P644" s="63"/>
      <c r="Q644" s="43">
        <f>J644*MasterData!$B$2 + K644*MasterData!$B$3 + L644*MasterData!$B$4 +M644*MasterData!$B$5+N644*MasterData!$B$6+O644*MasterData!$B$7+P644</f>
        <v>0</v>
      </c>
      <c r="R644" s="43"/>
      <c r="S644" s="43"/>
      <c r="T644" s="43"/>
      <c r="U644" s="43"/>
      <c r="V644" s="80"/>
      <c r="W644" s="80"/>
      <c r="X644" s="80"/>
      <c r="Y644" s="66"/>
      <c r="Z644" s="66"/>
      <c r="AA644" s="66"/>
      <c r="AB644" s="47">
        <f t="shared" si="2"/>
        <v>0</v>
      </c>
      <c r="AC644" s="66"/>
      <c r="AD644" s="66"/>
      <c r="AE644" s="66"/>
      <c r="AF644" s="66"/>
      <c r="AG644" s="66"/>
    </row>
    <row r="645" ht="15.75" customHeight="1">
      <c r="A645" s="43"/>
      <c r="B645" s="68"/>
      <c r="C645" s="68"/>
      <c r="D645" s="43"/>
      <c r="E645" s="43"/>
      <c r="F645" s="43"/>
      <c r="G645" s="43"/>
      <c r="H645" s="43"/>
      <c r="I645" s="79"/>
      <c r="J645" s="63"/>
      <c r="K645" s="63"/>
      <c r="L645" s="63"/>
      <c r="M645" s="63"/>
      <c r="N645" s="63"/>
      <c r="O645" s="63"/>
      <c r="P645" s="63"/>
      <c r="Q645" s="43">
        <f>J645*MasterData!$B$2 + K645*MasterData!$B$3 + L645*MasterData!$B$4 +M645*MasterData!$B$5+N645*MasterData!$B$6+O645*MasterData!$B$7+P645</f>
        <v>0</v>
      </c>
      <c r="R645" s="43"/>
      <c r="S645" s="43"/>
      <c r="T645" s="43"/>
      <c r="U645" s="43"/>
      <c r="V645" s="80"/>
      <c r="W645" s="80"/>
      <c r="X645" s="80"/>
      <c r="Y645" s="66"/>
      <c r="Z645" s="66"/>
      <c r="AA645" s="66"/>
      <c r="AB645" s="47">
        <f t="shared" si="2"/>
        <v>0</v>
      </c>
      <c r="AC645" s="66"/>
      <c r="AD645" s="66"/>
      <c r="AE645" s="66"/>
      <c r="AF645" s="66"/>
      <c r="AG645" s="66"/>
    </row>
    <row r="646" ht="15.75" customHeight="1">
      <c r="A646" s="43"/>
      <c r="B646" s="68"/>
      <c r="C646" s="68"/>
      <c r="D646" s="43"/>
      <c r="E646" s="43"/>
      <c r="F646" s="43"/>
      <c r="G646" s="43"/>
      <c r="H646" s="43"/>
      <c r="I646" s="79"/>
      <c r="J646" s="63"/>
      <c r="K646" s="63"/>
      <c r="L646" s="63"/>
      <c r="M646" s="63"/>
      <c r="N646" s="63"/>
      <c r="O646" s="63"/>
      <c r="P646" s="63"/>
      <c r="Q646" s="43">
        <f>J646*MasterData!$B$2 + K646*MasterData!$B$3 + L646*MasterData!$B$4 +M646*MasterData!$B$5+N646*MasterData!$B$6+O646*MasterData!$B$7+P646</f>
        <v>0</v>
      </c>
      <c r="R646" s="43"/>
      <c r="S646" s="43"/>
      <c r="T646" s="43"/>
      <c r="U646" s="43"/>
      <c r="V646" s="80"/>
      <c r="W646" s="80"/>
      <c r="X646" s="80"/>
      <c r="Y646" s="66"/>
      <c r="Z646" s="66"/>
      <c r="AA646" s="66"/>
      <c r="AB646" s="47">
        <f t="shared" si="2"/>
        <v>0</v>
      </c>
      <c r="AC646" s="66"/>
      <c r="AD646" s="66"/>
      <c r="AE646" s="66"/>
      <c r="AF646" s="66"/>
      <c r="AG646" s="66"/>
    </row>
    <row r="647" ht="15.75" customHeight="1">
      <c r="A647" s="43"/>
      <c r="B647" s="68"/>
      <c r="C647" s="68"/>
      <c r="D647" s="43"/>
      <c r="E647" s="43"/>
      <c r="F647" s="43"/>
      <c r="G647" s="43"/>
      <c r="H647" s="43"/>
      <c r="I647" s="79"/>
      <c r="J647" s="63"/>
      <c r="K647" s="63"/>
      <c r="L647" s="63"/>
      <c r="M647" s="63"/>
      <c r="N647" s="63"/>
      <c r="O647" s="63"/>
      <c r="P647" s="63"/>
      <c r="Q647" s="43">
        <f>J647*MasterData!$B$2 + K647*MasterData!$B$3 + L647*MasterData!$B$4 +M647*MasterData!$B$5+N647*MasterData!$B$6+O647*MasterData!$B$7+P647</f>
        <v>0</v>
      </c>
      <c r="R647" s="43"/>
      <c r="S647" s="43"/>
      <c r="T647" s="43"/>
      <c r="U647" s="43"/>
      <c r="V647" s="80"/>
      <c r="W647" s="80"/>
      <c r="X647" s="80"/>
      <c r="Y647" s="66"/>
      <c r="Z647" s="66"/>
      <c r="AA647" s="66"/>
      <c r="AB647" s="47">
        <f t="shared" si="2"/>
        <v>0</v>
      </c>
      <c r="AC647" s="66"/>
      <c r="AD647" s="66"/>
      <c r="AE647" s="66"/>
      <c r="AF647" s="66"/>
      <c r="AG647" s="66"/>
    </row>
    <row r="648" ht="15.75" customHeight="1">
      <c r="A648" s="43"/>
      <c r="B648" s="68"/>
      <c r="C648" s="68"/>
      <c r="D648" s="43"/>
      <c r="E648" s="43"/>
      <c r="F648" s="43"/>
      <c r="G648" s="43"/>
      <c r="H648" s="43"/>
      <c r="I648" s="79"/>
      <c r="J648" s="63"/>
      <c r="K648" s="63"/>
      <c r="L648" s="63"/>
      <c r="M648" s="63"/>
      <c r="N648" s="63"/>
      <c r="O648" s="63"/>
      <c r="P648" s="63"/>
      <c r="Q648" s="43">
        <f>J648*MasterData!$B$2 + K648*MasterData!$B$3 + L648*MasterData!$B$4 +M648*MasterData!$B$5+N648*MasterData!$B$6+O648*MasterData!$B$7+P648</f>
        <v>0</v>
      </c>
      <c r="R648" s="43"/>
      <c r="S648" s="43"/>
      <c r="T648" s="43"/>
      <c r="U648" s="43"/>
      <c r="V648" s="80"/>
      <c r="W648" s="80"/>
      <c r="X648" s="80"/>
      <c r="Y648" s="66"/>
      <c r="Z648" s="66"/>
      <c r="AA648" s="66"/>
      <c r="AB648" s="47">
        <f t="shared" si="2"/>
        <v>0</v>
      </c>
      <c r="AC648" s="66"/>
      <c r="AD648" s="66"/>
      <c r="AE648" s="66"/>
      <c r="AF648" s="66"/>
      <c r="AG648" s="66"/>
    </row>
    <row r="649" ht="15.75" customHeight="1">
      <c r="A649" s="43"/>
      <c r="B649" s="68"/>
      <c r="C649" s="68"/>
      <c r="D649" s="43"/>
      <c r="E649" s="43"/>
      <c r="F649" s="43"/>
      <c r="G649" s="43"/>
      <c r="H649" s="43"/>
      <c r="I649" s="79"/>
      <c r="J649" s="63"/>
      <c r="K649" s="63"/>
      <c r="L649" s="63"/>
      <c r="M649" s="63"/>
      <c r="N649" s="63"/>
      <c r="O649" s="63"/>
      <c r="P649" s="63"/>
      <c r="Q649" s="43">
        <f>J649*MasterData!$B$2 + K649*MasterData!$B$3 + L649*MasterData!$B$4 +M649*MasterData!$B$5+N649*MasterData!$B$6+O649*MasterData!$B$7+P649</f>
        <v>0</v>
      </c>
      <c r="R649" s="43"/>
      <c r="S649" s="43"/>
      <c r="T649" s="43"/>
      <c r="U649" s="43"/>
      <c r="V649" s="80"/>
      <c r="W649" s="80"/>
      <c r="X649" s="80"/>
      <c r="Y649" s="66"/>
      <c r="Z649" s="66"/>
      <c r="AA649" s="66"/>
      <c r="AB649" s="47">
        <f t="shared" si="2"/>
        <v>0</v>
      </c>
      <c r="AC649" s="66"/>
      <c r="AD649" s="66"/>
      <c r="AE649" s="66"/>
      <c r="AF649" s="66"/>
      <c r="AG649" s="66"/>
    </row>
    <row r="650" ht="15.75" customHeight="1">
      <c r="A650" s="43"/>
      <c r="B650" s="68"/>
      <c r="C650" s="68"/>
      <c r="D650" s="43"/>
      <c r="E650" s="43"/>
      <c r="F650" s="43"/>
      <c r="G650" s="43"/>
      <c r="H650" s="43"/>
      <c r="I650" s="79"/>
      <c r="J650" s="63"/>
      <c r="K650" s="63"/>
      <c r="L650" s="63"/>
      <c r="M650" s="63"/>
      <c r="N650" s="63"/>
      <c r="O650" s="63"/>
      <c r="P650" s="63"/>
      <c r="Q650" s="43">
        <f>J650*MasterData!$B$2 + K650*MasterData!$B$3 + L650*MasterData!$B$4 +M650*MasterData!$B$5+N650*MasterData!$B$6+O650*MasterData!$B$7+P650</f>
        <v>0</v>
      </c>
      <c r="R650" s="43"/>
      <c r="S650" s="43"/>
      <c r="T650" s="43"/>
      <c r="U650" s="43"/>
      <c r="V650" s="80"/>
      <c r="W650" s="80"/>
      <c r="X650" s="80"/>
      <c r="Y650" s="66"/>
      <c r="Z650" s="66"/>
      <c r="AA650" s="66"/>
      <c r="AB650" s="47">
        <f t="shared" si="2"/>
        <v>0</v>
      </c>
      <c r="AC650" s="66"/>
      <c r="AD650" s="66"/>
      <c r="AE650" s="66"/>
      <c r="AF650" s="66"/>
      <c r="AG650" s="66"/>
    </row>
    <row r="651" ht="15.75" customHeight="1">
      <c r="A651" s="43"/>
      <c r="B651" s="68"/>
      <c r="C651" s="68"/>
      <c r="D651" s="43"/>
      <c r="E651" s="43"/>
      <c r="F651" s="43"/>
      <c r="G651" s="43"/>
      <c r="H651" s="43"/>
      <c r="I651" s="79"/>
      <c r="J651" s="63"/>
      <c r="K651" s="63"/>
      <c r="L651" s="63"/>
      <c r="M651" s="63"/>
      <c r="N651" s="63"/>
      <c r="O651" s="63"/>
      <c r="P651" s="63"/>
      <c r="Q651" s="43">
        <f>J651*MasterData!$B$2 + K651*MasterData!$B$3 + L651*MasterData!$B$4 +M651*MasterData!$B$5+N651*MasterData!$B$6+O651*MasterData!$B$7+P651</f>
        <v>0</v>
      </c>
      <c r="R651" s="43"/>
      <c r="S651" s="43"/>
      <c r="T651" s="43"/>
      <c r="U651" s="43"/>
      <c r="V651" s="80"/>
      <c r="W651" s="80"/>
      <c r="X651" s="80"/>
      <c r="Y651" s="66"/>
      <c r="Z651" s="66"/>
      <c r="AA651" s="66"/>
      <c r="AB651" s="47">
        <f t="shared" si="2"/>
        <v>0</v>
      </c>
      <c r="AC651" s="66"/>
      <c r="AD651" s="66"/>
      <c r="AE651" s="66"/>
      <c r="AF651" s="66"/>
      <c r="AG651" s="66"/>
    </row>
    <row r="652" ht="15.75" customHeight="1">
      <c r="A652" s="43"/>
      <c r="B652" s="68"/>
      <c r="C652" s="68"/>
      <c r="D652" s="43"/>
      <c r="E652" s="43"/>
      <c r="F652" s="43"/>
      <c r="G652" s="43"/>
      <c r="H652" s="43"/>
      <c r="I652" s="79"/>
      <c r="J652" s="63"/>
      <c r="K652" s="63"/>
      <c r="L652" s="63"/>
      <c r="M652" s="63"/>
      <c r="N652" s="63"/>
      <c r="O652" s="63"/>
      <c r="P652" s="63"/>
      <c r="Q652" s="43">
        <f>J652*MasterData!$B$2 + K652*MasterData!$B$3 + L652*MasterData!$B$4 +M652*MasterData!$B$5+N652*MasterData!$B$6+O652*MasterData!$B$7+P652</f>
        <v>0</v>
      </c>
      <c r="R652" s="43"/>
      <c r="S652" s="43"/>
      <c r="T652" s="43"/>
      <c r="U652" s="43"/>
      <c r="V652" s="80"/>
      <c r="W652" s="80"/>
      <c r="X652" s="80"/>
      <c r="Y652" s="66"/>
      <c r="Z652" s="66"/>
      <c r="AA652" s="66"/>
      <c r="AB652" s="47">
        <f t="shared" si="2"/>
        <v>0</v>
      </c>
      <c r="AC652" s="66"/>
      <c r="AD652" s="66"/>
      <c r="AE652" s="66"/>
      <c r="AF652" s="66"/>
      <c r="AG652" s="66"/>
    </row>
    <row r="653" ht="15.75" customHeight="1">
      <c r="A653" s="43"/>
      <c r="B653" s="68"/>
      <c r="C653" s="68"/>
      <c r="D653" s="43"/>
      <c r="E653" s="43"/>
      <c r="F653" s="43"/>
      <c r="G653" s="43"/>
      <c r="H653" s="43"/>
      <c r="I653" s="79"/>
      <c r="J653" s="63"/>
      <c r="K653" s="63"/>
      <c r="L653" s="63"/>
      <c r="M653" s="63"/>
      <c r="N653" s="63"/>
      <c r="O653" s="63"/>
      <c r="P653" s="63"/>
      <c r="Q653" s="43">
        <f>J653*MasterData!$B$2 + K653*MasterData!$B$3 + L653*MasterData!$B$4 +M653*MasterData!$B$5+N653*MasterData!$B$6+O653*MasterData!$B$7+P653</f>
        <v>0</v>
      </c>
      <c r="R653" s="43"/>
      <c r="S653" s="43"/>
      <c r="T653" s="43"/>
      <c r="U653" s="43"/>
      <c r="V653" s="80"/>
      <c r="W653" s="80"/>
      <c r="X653" s="80"/>
      <c r="Y653" s="66"/>
      <c r="Z653" s="66"/>
      <c r="AA653" s="66"/>
      <c r="AB653" s="47">
        <f t="shared" si="2"/>
        <v>0</v>
      </c>
      <c r="AC653" s="66"/>
      <c r="AD653" s="66"/>
      <c r="AE653" s="66"/>
      <c r="AF653" s="66"/>
      <c r="AG653" s="66"/>
    </row>
    <row r="654" ht="15.75" customHeight="1">
      <c r="A654" s="43"/>
      <c r="B654" s="68"/>
      <c r="C654" s="68"/>
      <c r="D654" s="43"/>
      <c r="E654" s="43"/>
      <c r="F654" s="43"/>
      <c r="G654" s="43"/>
      <c r="H654" s="43"/>
      <c r="I654" s="79"/>
      <c r="J654" s="63"/>
      <c r="K654" s="63"/>
      <c r="L654" s="63"/>
      <c r="M654" s="63"/>
      <c r="N654" s="63"/>
      <c r="O654" s="63"/>
      <c r="P654" s="63"/>
      <c r="Q654" s="43">
        <f>J654*MasterData!$B$2 + K654*MasterData!$B$3 + L654*MasterData!$B$4 +M654*MasterData!$B$5+N654*MasterData!$B$6+O654*MasterData!$B$7+P654</f>
        <v>0</v>
      </c>
      <c r="R654" s="43"/>
      <c r="S654" s="43"/>
      <c r="T654" s="43"/>
      <c r="U654" s="43"/>
      <c r="V654" s="80"/>
      <c r="W654" s="80"/>
      <c r="X654" s="80"/>
      <c r="Y654" s="66"/>
      <c r="Z654" s="66"/>
      <c r="AA654" s="66"/>
      <c r="AB654" s="47">
        <f t="shared" si="2"/>
        <v>0</v>
      </c>
      <c r="AC654" s="66"/>
      <c r="AD654" s="66"/>
      <c r="AE654" s="66"/>
      <c r="AF654" s="66"/>
      <c r="AG654" s="66"/>
    </row>
    <row r="655" ht="15.75" customHeight="1">
      <c r="A655" s="43"/>
      <c r="B655" s="68"/>
      <c r="C655" s="68"/>
      <c r="D655" s="43"/>
      <c r="E655" s="43"/>
      <c r="F655" s="43"/>
      <c r="G655" s="43"/>
      <c r="H655" s="43"/>
      <c r="I655" s="79"/>
      <c r="J655" s="63"/>
      <c r="K655" s="63"/>
      <c r="L655" s="63"/>
      <c r="M655" s="63"/>
      <c r="N655" s="63"/>
      <c r="O655" s="63"/>
      <c r="P655" s="63"/>
      <c r="Q655" s="43">
        <f>J655*MasterData!$B$2 + K655*MasterData!$B$3 + L655*MasterData!$B$4 +M655*MasterData!$B$5+N655*MasterData!$B$6+O655*MasterData!$B$7+P655</f>
        <v>0</v>
      </c>
      <c r="R655" s="43"/>
      <c r="S655" s="43"/>
      <c r="T655" s="43"/>
      <c r="U655" s="43"/>
      <c r="V655" s="80"/>
      <c r="W655" s="80"/>
      <c r="X655" s="80"/>
      <c r="Y655" s="66"/>
      <c r="Z655" s="66"/>
      <c r="AA655" s="66"/>
      <c r="AB655" s="47">
        <f t="shared" si="2"/>
        <v>0</v>
      </c>
      <c r="AC655" s="66"/>
      <c r="AD655" s="66"/>
      <c r="AE655" s="66"/>
      <c r="AF655" s="66"/>
      <c r="AG655" s="66"/>
    </row>
    <row r="656" ht="15.75" customHeight="1">
      <c r="A656" s="43"/>
      <c r="B656" s="68"/>
      <c r="C656" s="68"/>
      <c r="D656" s="43"/>
      <c r="E656" s="43"/>
      <c r="F656" s="43"/>
      <c r="G656" s="43"/>
      <c r="H656" s="43"/>
      <c r="I656" s="79"/>
      <c r="J656" s="63"/>
      <c r="K656" s="63"/>
      <c r="L656" s="63"/>
      <c r="M656" s="63"/>
      <c r="N656" s="63"/>
      <c r="O656" s="63"/>
      <c r="P656" s="63"/>
      <c r="Q656" s="43">
        <f>J656*MasterData!$B$2 + K656*MasterData!$B$3 + L656*MasterData!$B$4 +M656*MasterData!$B$5+N656*MasterData!$B$6+O656*MasterData!$B$7+P656</f>
        <v>0</v>
      </c>
      <c r="R656" s="43"/>
      <c r="S656" s="43"/>
      <c r="T656" s="43"/>
      <c r="U656" s="43"/>
      <c r="V656" s="80"/>
      <c r="W656" s="80"/>
      <c r="X656" s="80"/>
      <c r="Y656" s="66"/>
      <c r="Z656" s="66"/>
      <c r="AA656" s="66"/>
      <c r="AB656" s="47">
        <f t="shared" si="2"/>
        <v>0</v>
      </c>
      <c r="AC656" s="66"/>
      <c r="AD656" s="66"/>
      <c r="AE656" s="66"/>
      <c r="AF656" s="66"/>
      <c r="AG656" s="66"/>
    </row>
    <row r="657" ht="15.75" customHeight="1">
      <c r="A657" s="43"/>
      <c r="B657" s="68"/>
      <c r="C657" s="68"/>
      <c r="D657" s="43"/>
      <c r="E657" s="43"/>
      <c r="F657" s="43"/>
      <c r="G657" s="43"/>
      <c r="H657" s="43"/>
      <c r="I657" s="79"/>
      <c r="J657" s="63"/>
      <c r="K657" s="63"/>
      <c r="L657" s="63"/>
      <c r="M657" s="63"/>
      <c r="N657" s="63"/>
      <c r="O657" s="63"/>
      <c r="P657" s="63"/>
      <c r="Q657" s="43">
        <f>J657*MasterData!$B$2 + K657*MasterData!$B$3 + L657*MasterData!$B$4 +M657*MasterData!$B$5+N657*MasterData!$B$6+O657*MasterData!$B$7+P657</f>
        <v>0</v>
      </c>
      <c r="R657" s="43"/>
      <c r="S657" s="43"/>
      <c r="T657" s="43"/>
      <c r="U657" s="43"/>
      <c r="V657" s="80"/>
      <c r="W657" s="80"/>
      <c r="X657" s="80"/>
      <c r="Y657" s="66"/>
      <c r="Z657" s="66"/>
      <c r="AA657" s="66"/>
      <c r="AB657" s="47">
        <f t="shared" si="2"/>
        <v>0</v>
      </c>
      <c r="AC657" s="66"/>
      <c r="AD657" s="66"/>
      <c r="AE657" s="66"/>
      <c r="AF657" s="66"/>
      <c r="AG657" s="66"/>
    </row>
    <row r="658" ht="15.75" customHeight="1">
      <c r="A658" s="43"/>
      <c r="B658" s="68"/>
      <c r="C658" s="68"/>
      <c r="D658" s="43"/>
      <c r="E658" s="43"/>
      <c r="F658" s="43"/>
      <c r="G658" s="43"/>
      <c r="H658" s="43"/>
      <c r="I658" s="79"/>
      <c r="J658" s="63"/>
      <c r="K658" s="63"/>
      <c r="L658" s="63"/>
      <c r="M658" s="63"/>
      <c r="N658" s="63"/>
      <c r="O658" s="63"/>
      <c r="P658" s="63"/>
      <c r="Q658" s="43">
        <f>J658*MasterData!$B$2 + K658*MasterData!$B$3 + L658*MasterData!$B$4 +M658*MasterData!$B$5+N658*MasterData!$B$6+O658*MasterData!$B$7+P658</f>
        <v>0</v>
      </c>
      <c r="R658" s="43"/>
      <c r="S658" s="43"/>
      <c r="T658" s="43"/>
      <c r="U658" s="43"/>
      <c r="V658" s="80"/>
      <c r="W658" s="80"/>
      <c r="X658" s="80"/>
      <c r="Y658" s="66"/>
      <c r="Z658" s="66"/>
      <c r="AA658" s="66"/>
      <c r="AB658" s="47">
        <f t="shared" si="2"/>
        <v>0</v>
      </c>
      <c r="AC658" s="66"/>
      <c r="AD658" s="66"/>
      <c r="AE658" s="66"/>
      <c r="AF658" s="66"/>
      <c r="AG658" s="66"/>
    </row>
    <row r="659" ht="15.75" customHeight="1">
      <c r="A659" s="43"/>
      <c r="B659" s="68"/>
      <c r="C659" s="68"/>
      <c r="D659" s="43"/>
      <c r="E659" s="43"/>
      <c r="F659" s="43"/>
      <c r="G659" s="43"/>
      <c r="H659" s="43"/>
      <c r="I659" s="79"/>
      <c r="J659" s="63"/>
      <c r="K659" s="63"/>
      <c r="L659" s="63"/>
      <c r="M659" s="63"/>
      <c r="N659" s="63"/>
      <c r="O659" s="63"/>
      <c r="P659" s="63"/>
      <c r="Q659" s="43">
        <f>J659*MasterData!$B$2 + K659*MasterData!$B$3 + L659*MasterData!$B$4 +M659*MasterData!$B$5+N659*MasterData!$B$6+O659*MasterData!$B$7+P659</f>
        <v>0</v>
      </c>
      <c r="R659" s="43"/>
      <c r="S659" s="43"/>
      <c r="T659" s="43"/>
      <c r="U659" s="43"/>
      <c r="V659" s="80"/>
      <c r="W659" s="80"/>
      <c r="X659" s="80"/>
      <c r="Y659" s="66"/>
      <c r="Z659" s="66"/>
      <c r="AA659" s="66"/>
      <c r="AB659" s="47">
        <f t="shared" si="2"/>
        <v>0</v>
      </c>
      <c r="AC659" s="66"/>
      <c r="AD659" s="66"/>
      <c r="AE659" s="66"/>
      <c r="AF659" s="66"/>
      <c r="AG659" s="66"/>
    </row>
    <row r="660" ht="15.75" customHeight="1">
      <c r="A660" s="43"/>
      <c r="B660" s="68"/>
      <c r="C660" s="68"/>
      <c r="D660" s="43"/>
      <c r="E660" s="43"/>
      <c r="F660" s="43"/>
      <c r="G660" s="43"/>
      <c r="H660" s="43"/>
      <c r="I660" s="79"/>
      <c r="J660" s="63"/>
      <c r="K660" s="63"/>
      <c r="L660" s="63"/>
      <c r="M660" s="63"/>
      <c r="N660" s="63"/>
      <c r="O660" s="63"/>
      <c r="P660" s="63"/>
      <c r="Q660" s="43">
        <f>J660*MasterData!$B$2 + K660*MasterData!$B$3 + L660*MasterData!$B$4 +M660*MasterData!$B$5+N660*MasterData!$B$6+O660*MasterData!$B$7+P660</f>
        <v>0</v>
      </c>
      <c r="R660" s="43"/>
      <c r="S660" s="43"/>
      <c r="T660" s="43"/>
      <c r="U660" s="43"/>
      <c r="V660" s="80"/>
      <c r="W660" s="80"/>
      <c r="X660" s="80"/>
      <c r="Y660" s="66"/>
      <c r="Z660" s="66"/>
      <c r="AA660" s="66"/>
      <c r="AB660" s="47">
        <f t="shared" si="2"/>
        <v>0</v>
      </c>
      <c r="AC660" s="66"/>
      <c r="AD660" s="66"/>
      <c r="AE660" s="66"/>
      <c r="AF660" s="66"/>
      <c r="AG660" s="66"/>
    </row>
    <row r="661" ht="15.75" customHeight="1">
      <c r="A661" s="43"/>
      <c r="B661" s="68"/>
      <c r="C661" s="68"/>
      <c r="D661" s="43"/>
      <c r="E661" s="43"/>
      <c r="F661" s="43"/>
      <c r="G661" s="43"/>
      <c r="H661" s="43"/>
      <c r="I661" s="79"/>
      <c r="J661" s="63"/>
      <c r="K661" s="63"/>
      <c r="L661" s="63"/>
      <c r="M661" s="63"/>
      <c r="N661" s="63"/>
      <c r="O661" s="63"/>
      <c r="P661" s="63"/>
      <c r="Q661" s="43">
        <f>J661*MasterData!$B$2 + K661*MasterData!$B$3 + L661*MasterData!$B$4 +M661*MasterData!$B$5+N661*MasterData!$B$6+O661*MasterData!$B$7+P661</f>
        <v>0</v>
      </c>
      <c r="R661" s="43"/>
      <c r="S661" s="43"/>
      <c r="T661" s="43"/>
      <c r="U661" s="43"/>
      <c r="V661" s="80"/>
      <c r="W661" s="80"/>
      <c r="X661" s="80"/>
      <c r="Y661" s="66"/>
      <c r="Z661" s="66"/>
      <c r="AA661" s="66"/>
      <c r="AB661" s="47">
        <f t="shared" si="2"/>
        <v>0</v>
      </c>
      <c r="AC661" s="66"/>
      <c r="AD661" s="66"/>
      <c r="AE661" s="66"/>
      <c r="AF661" s="66"/>
      <c r="AG661" s="66"/>
    </row>
    <row r="662" ht="15.75" customHeight="1">
      <c r="A662" s="43"/>
      <c r="B662" s="68"/>
      <c r="C662" s="68"/>
      <c r="D662" s="43"/>
      <c r="E662" s="43"/>
      <c r="F662" s="43"/>
      <c r="G662" s="43"/>
      <c r="H662" s="43"/>
      <c r="I662" s="79"/>
      <c r="J662" s="63"/>
      <c r="K662" s="63"/>
      <c r="L662" s="63"/>
      <c r="M662" s="63"/>
      <c r="N662" s="63"/>
      <c r="O662" s="63"/>
      <c r="P662" s="63"/>
      <c r="Q662" s="43">
        <f>J662*MasterData!$B$2 + K662*MasterData!$B$3 + L662*MasterData!$B$4 +M662*MasterData!$B$5+N662*MasterData!$B$6+O662*MasterData!$B$7+P662</f>
        <v>0</v>
      </c>
      <c r="R662" s="43"/>
      <c r="S662" s="43"/>
      <c r="T662" s="43"/>
      <c r="U662" s="43"/>
      <c r="V662" s="80"/>
      <c r="W662" s="80"/>
      <c r="X662" s="80"/>
      <c r="Y662" s="66"/>
      <c r="Z662" s="66"/>
      <c r="AA662" s="66"/>
      <c r="AB662" s="47">
        <f t="shared" si="2"/>
        <v>0</v>
      </c>
      <c r="AC662" s="66"/>
      <c r="AD662" s="66"/>
      <c r="AE662" s="66"/>
      <c r="AF662" s="66"/>
      <c r="AG662" s="66"/>
    </row>
    <row r="663" ht="15.75" customHeight="1">
      <c r="A663" s="43"/>
      <c r="B663" s="68"/>
      <c r="C663" s="68"/>
      <c r="D663" s="43"/>
      <c r="E663" s="43"/>
      <c r="F663" s="43"/>
      <c r="G663" s="43"/>
      <c r="H663" s="43"/>
      <c r="I663" s="79"/>
      <c r="J663" s="63"/>
      <c r="K663" s="63"/>
      <c r="L663" s="63"/>
      <c r="M663" s="63"/>
      <c r="N663" s="63"/>
      <c r="O663" s="63"/>
      <c r="P663" s="63"/>
      <c r="Q663" s="43">
        <f>J663*MasterData!$B$2 + K663*MasterData!$B$3 + L663*MasterData!$B$4 +M663*MasterData!$B$5+N663*MasterData!$B$6+O663*MasterData!$B$7+P663</f>
        <v>0</v>
      </c>
      <c r="R663" s="43"/>
      <c r="S663" s="43"/>
      <c r="T663" s="43"/>
      <c r="U663" s="43"/>
      <c r="V663" s="80"/>
      <c r="W663" s="80"/>
      <c r="X663" s="80"/>
      <c r="Y663" s="66"/>
      <c r="Z663" s="66"/>
      <c r="AA663" s="66"/>
      <c r="AB663" s="47">
        <f t="shared" si="2"/>
        <v>0</v>
      </c>
      <c r="AC663" s="66"/>
      <c r="AD663" s="66"/>
      <c r="AE663" s="66"/>
      <c r="AF663" s="66"/>
      <c r="AG663" s="66"/>
    </row>
    <row r="664" ht="15.75" customHeight="1">
      <c r="A664" s="43"/>
      <c r="B664" s="68"/>
      <c r="C664" s="68"/>
      <c r="D664" s="43"/>
      <c r="E664" s="43"/>
      <c r="F664" s="43"/>
      <c r="G664" s="43"/>
      <c r="H664" s="43"/>
      <c r="I664" s="79"/>
      <c r="J664" s="63"/>
      <c r="K664" s="63"/>
      <c r="L664" s="63"/>
      <c r="M664" s="63"/>
      <c r="N664" s="63"/>
      <c r="O664" s="63"/>
      <c r="P664" s="63"/>
      <c r="Q664" s="43">
        <f>J664*MasterData!$B$2 + K664*MasterData!$B$3 + L664*MasterData!$B$4 +M664*MasterData!$B$5+N664*MasterData!$B$6+O664*MasterData!$B$7+P664</f>
        <v>0</v>
      </c>
      <c r="R664" s="43"/>
      <c r="S664" s="43"/>
      <c r="T664" s="43"/>
      <c r="U664" s="43"/>
      <c r="V664" s="80"/>
      <c r="W664" s="80"/>
      <c r="X664" s="80"/>
      <c r="Y664" s="66"/>
      <c r="Z664" s="66"/>
      <c r="AA664" s="66"/>
      <c r="AB664" s="47">
        <f t="shared" si="2"/>
        <v>0</v>
      </c>
      <c r="AC664" s="66"/>
      <c r="AD664" s="66"/>
      <c r="AE664" s="66"/>
      <c r="AF664" s="66"/>
      <c r="AG664" s="66"/>
    </row>
    <row r="665" ht="15.75" customHeight="1">
      <c r="A665" s="43"/>
      <c r="B665" s="68"/>
      <c r="C665" s="68"/>
      <c r="D665" s="43"/>
      <c r="E665" s="43"/>
      <c r="F665" s="43"/>
      <c r="G665" s="43"/>
      <c r="H665" s="43"/>
      <c r="I665" s="79"/>
      <c r="J665" s="63"/>
      <c r="K665" s="63"/>
      <c r="L665" s="63"/>
      <c r="M665" s="63"/>
      <c r="N665" s="63"/>
      <c r="O665" s="63"/>
      <c r="P665" s="63"/>
      <c r="Q665" s="43">
        <f>J665*MasterData!$B$2 + K665*MasterData!$B$3 + L665*MasterData!$B$4 +M665*MasterData!$B$5+N665*MasterData!$B$6+O665*MasterData!$B$7+P665</f>
        <v>0</v>
      </c>
      <c r="R665" s="43"/>
      <c r="S665" s="43"/>
      <c r="T665" s="43"/>
      <c r="U665" s="43"/>
      <c r="V665" s="80"/>
      <c r="W665" s="80"/>
      <c r="X665" s="80"/>
      <c r="Y665" s="66"/>
      <c r="Z665" s="66"/>
      <c r="AA665" s="66"/>
      <c r="AB665" s="47">
        <f t="shared" si="2"/>
        <v>0</v>
      </c>
      <c r="AC665" s="66"/>
      <c r="AD665" s="66"/>
      <c r="AE665" s="66"/>
      <c r="AF665" s="66"/>
      <c r="AG665" s="66"/>
    </row>
    <row r="666" ht="15.75" customHeight="1">
      <c r="A666" s="43"/>
      <c r="B666" s="68"/>
      <c r="C666" s="68"/>
      <c r="D666" s="43"/>
      <c r="E666" s="43"/>
      <c r="F666" s="43"/>
      <c r="G666" s="43"/>
      <c r="H666" s="43"/>
      <c r="I666" s="79"/>
      <c r="J666" s="63"/>
      <c r="K666" s="63"/>
      <c r="L666" s="63"/>
      <c r="M666" s="63"/>
      <c r="N666" s="63"/>
      <c r="O666" s="63"/>
      <c r="P666" s="63"/>
      <c r="Q666" s="43">
        <f>J666*MasterData!$B$2 + K666*MasterData!$B$3 + L666*MasterData!$B$4 +M666*MasterData!$B$5+N666*MasterData!$B$6+O666*MasterData!$B$7+P666</f>
        <v>0</v>
      </c>
      <c r="R666" s="43"/>
      <c r="S666" s="43"/>
      <c r="T666" s="43"/>
      <c r="U666" s="43"/>
      <c r="V666" s="80"/>
      <c r="W666" s="80"/>
      <c r="X666" s="80"/>
      <c r="Y666" s="66"/>
      <c r="Z666" s="66"/>
      <c r="AA666" s="66"/>
      <c r="AB666" s="47">
        <f t="shared" si="2"/>
        <v>0</v>
      </c>
      <c r="AC666" s="66"/>
      <c r="AD666" s="66"/>
      <c r="AE666" s="66"/>
      <c r="AF666" s="66"/>
      <c r="AG666" s="66"/>
    </row>
    <row r="667" ht="15.75" customHeight="1">
      <c r="A667" s="43"/>
      <c r="B667" s="68"/>
      <c r="C667" s="68"/>
      <c r="D667" s="43"/>
      <c r="E667" s="43"/>
      <c r="F667" s="43"/>
      <c r="G667" s="43"/>
      <c r="H667" s="43"/>
      <c r="I667" s="79"/>
      <c r="J667" s="63"/>
      <c r="K667" s="63"/>
      <c r="L667" s="63"/>
      <c r="M667" s="63"/>
      <c r="N667" s="63"/>
      <c r="O667" s="63"/>
      <c r="P667" s="63"/>
      <c r="Q667" s="43">
        <f>J667*MasterData!$B$2 + K667*MasterData!$B$3 + L667*MasterData!$B$4 +M667*MasterData!$B$5+N667*MasterData!$B$6+O667*MasterData!$B$7+P667</f>
        <v>0</v>
      </c>
      <c r="R667" s="43"/>
      <c r="S667" s="43"/>
      <c r="T667" s="43"/>
      <c r="U667" s="43"/>
      <c r="V667" s="80"/>
      <c r="W667" s="80"/>
      <c r="X667" s="80"/>
      <c r="Y667" s="66"/>
      <c r="Z667" s="66"/>
      <c r="AA667" s="66"/>
      <c r="AB667" s="47">
        <f t="shared" si="2"/>
        <v>0</v>
      </c>
      <c r="AC667" s="66"/>
      <c r="AD667" s="66"/>
      <c r="AE667" s="66"/>
      <c r="AF667" s="66"/>
      <c r="AG667" s="66"/>
    </row>
    <row r="668" ht="15.75" customHeight="1">
      <c r="A668" s="43"/>
      <c r="B668" s="68"/>
      <c r="C668" s="68"/>
      <c r="D668" s="43"/>
      <c r="E668" s="43"/>
      <c r="F668" s="43"/>
      <c r="G668" s="43"/>
      <c r="H668" s="43"/>
      <c r="I668" s="79"/>
      <c r="J668" s="63"/>
      <c r="K668" s="63"/>
      <c r="L668" s="63"/>
      <c r="M668" s="63"/>
      <c r="N668" s="63"/>
      <c r="O668" s="63"/>
      <c r="P668" s="63"/>
      <c r="Q668" s="43">
        <f>J668*MasterData!$B$2 + K668*MasterData!$B$3 + L668*MasterData!$B$4 +M668*MasterData!$B$5+N668*MasterData!$B$6+O668*MasterData!$B$7+P668</f>
        <v>0</v>
      </c>
      <c r="R668" s="43"/>
      <c r="S668" s="43"/>
      <c r="T668" s="43"/>
      <c r="U668" s="43"/>
      <c r="V668" s="80"/>
      <c r="W668" s="80"/>
      <c r="X668" s="80"/>
      <c r="Y668" s="66"/>
      <c r="Z668" s="66"/>
      <c r="AA668" s="66"/>
      <c r="AB668" s="47">
        <f t="shared" si="2"/>
        <v>0</v>
      </c>
      <c r="AC668" s="66"/>
      <c r="AD668" s="66"/>
      <c r="AE668" s="66"/>
      <c r="AF668" s="66"/>
      <c r="AG668" s="66"/>
    </row>
    <row r="669" ht="15.75" customHeight="1">
      <c r="A669" s="43"/>
      <c r="B669" s="68"/>
      <c r="C669" s="68"/>
      <c r="D669" s="43"/>
      <c r="E669" s="43"/>
      <c r="F669" s="43"/>
      <c r="G669" s="43"/>
      <c r="H669" s="43"/>
      <c r="I669" s="79"/>
      <c r="J669" s="63"/>
      <c r="K669" s="63"/>
      <c r="L669" s="63"/>
      <c r="M669" s="63"/>
      <c r="N669" s="63"/>
      <c r="O669" s="63"/>
      <c r="P669" s="63"/>
      <c r="Q669" s="43">
        <f>J669*MasterData!$B$2 + K669*MasterData!$B$3 + L669*MasterData!$B$4 +M669*MasterData!$B$5+N669*MasterData!$B$6+O669*MasterData!$B$7+P669</f>
        <v>0</v>
      </c>
      <c r="R669" s="43"/>
      <c r="S669" s="43"/>
      <c r="T669" s="43"/>
      <c r="U669" s="43"/>
      <c r="V669" s="80"/>
      <c r="W669" s="80"/>
      <c r="X669" s="80"/>
      <c r="Y669" s="66"/>
      <c r="Z669" s="66"/>
      <c r="AA669" s="66"/>
      <c r="AB669" s="47">
        <f t="shared" si="2"/>
        <v>0</v>
      </c>
      <c r="AC669" s="66"/>
      <c r="AD669" s="66"/>
      <c r="AE669" s="66"/>
      <c r="AF669" s="66"/>
      <c r="AG669" s="66"/>
    </row>
    <row r="670" ht="15.75" customHeight="1">
      <c r="A670" s="43"/>
      <c r="B670" s="68"/>
      <c r="C670" s="68"/>
      <c r="D670" s="43"/>
      <c r="E670" s="43"/>
      <c r="F670" s="43"/>
      <c r="G670" s="43"/>
      <c r="H670" s="43"/>
      <c r="I670" s="79"/>
      <c r="J670" s="63"/>
      <c r="K670" s="63"/>
      <c r="L670" s="63"/>
      <c r="M670" s="63"/>
      <c r="N670" s="63"/>
      <c r="O670" s="63"/>
      <c r="P670" s="63"/>
      <c r="Q670" s="43">
        <f>J670*MasterData!$B$2 + K670*MasterData!$B$3 + L670*MasterData!$B$4 +M670*MasterData!$B$5+N670*MasterData!$B$6+O670*MasterData!$B$7+P670</f>
        <v>0</v>
      </c>
      <c r="R670" s="43"/>
      <c r="S670" s="43"/>
      <c r="T670" s="43"/>
      <c r="U670" s="43"/>
      <c r="V670" s="80"/>
      <c r="W670" s="80"/>
      <c r="X670" s="80"/>
      <c r="Y670" s="66"/>
      <c r="Z670" s="66"/>
      <c r="AA670" s="66"/>
      <c r="AB670" s="47">
        <f t="shared" si="2"/>
        <v>0</v>
      </c>
      <c r="AC670" s="66"/>
      <c r="AD670" s="66"/>
      <c r="AE670" s="66"/>
      <c r="AF670" s="66"/>
      <c r="AG670" s="66"/>
    </row>
    <row r="671" ht="15.75" customHeight="1">
      <c r="A671" s="43"/>
      <c r="B671" s="68"/>
      <c r="C671" s="68"/>
      <c r="D671" s="43"/>
      <c r="E671" s="43"/>
      <c r="F671" s="43"/>
      <c r="G671" s="43"/>
      <c r="H671" s="43"/>
      <c r="I671" s="79"/>
      <c r="J671" s="63"/>
      <c r="K671" s="63"/>
      <c r="L671" s="63"/>
      <c r="M671" s="63"/>
      <c r="N671" s="63"/>
      <c r="O671" s="63"/>
      <c r="P671" s="63"/>
      <c r="Q671" s="43">
        <f>J671*MasterData!$B$2 + K671*MasterData!$B$3 + L671*MasterData!$B$4 +M671*MasterData!$B$5+N671*MasterData!$B$6+O671*MasterData!$B$7+P671</f>
        <v>0</v>
      </c>
      <c r="R671" s="43"/>
      <c r="S671" s="43"/>
      <c r="T671" s="43"/>
      <c r="U671" s="43"/>
      <c r="V671" s="80"/>
      <c r="W671" s="80"/>
      <c r="X671" s="80"/>
      <c r="Y671" s="66"/>
      <c r="Z671" s="66"/>
      <c r="AA671" s="66"/>
      <c r="AB671" s="47">
        <f t="shared" si="2"/>
        <v>0</v>
      </c>
      <c r="AC671" s="66"/>
      <c r="AD671" s="66"/>
      <c r="AE671" s="66"/>
      <c r="AF671" s="66"/>
      <c r="AG671" s="66"/>
    </row>
    <row r="672" ht="15.75" customHeight="1">
      <c r="A672" s="43"/>
      <c r="B672" s="68"/>
      <c r="C672" s="68"/>
      <c r="D672" s="43"/>
      <c r="E672" s="43"/>
      <c r="F672" s="43"/>
      <c r="G672" s="43"/>
      <c r="H672" s="43"/>
      <c r="I672" s="79"/>
      <c r="J672" s="63"/>
      <c r="K672" s="63"/>
      <c r="L672" s="63"/>
      <c r="M672" s="63"/>
      <c r="N672" s="63"/>
      <c r="O672" s="63"/>
      <c r="P672" s="63"/>
      <c r="Q672" s="43">
        <f>J672*MasterData!$B$2 + K672*MasterData!$B$3 + L672*MasterData!$B$4 +M672*MasterData!$B$5+N672*MasterData!$B$6+O672*MasterData!$B$7+P672</f>
        <v>0</v>
      </c>
      <c r="R672" s="43"/>
      <c r="S672" s="43"/>
      <c r="T672" s="43"/>
      <c r="U672" s="43"/>
      <c r="V672" s="80"/>
      <c r="W672" s="80"/>
      <c r="X672" s="80"/>
      <c r="Y672" s="66"/>
      <c r="Z672" s="66"/>
      <c r="AA672" s="66"/>
      <c r="AB672" s="47">
        <f t="shared" si="2"/>
        <v>0</v>
      </c>
      <c r="AC672" s="66"/>
      <c r="AD672" s="66"/>
      <c r="AE672" s="66"/>
      <c r="AF672" s="66"/>
      <c r="AG672" s="66"/>
    </row>
    <row r="673" ht="15.75" customHeight="1">
      <c r="A673" s="43"/>
      <c r="B673" s="68"/>
      <c r="C673" s="68"/>
      <c r="D673" s="43"/>
      <c r="E673" s="43"/>
      <c r="F673" s="43"/>
      <c r="G673" s="43"/>
      <c r="H673" s="43"/>
      <c r="I673" s="79"/>
      <c r="J673" s="63"/>
      <c r="K673" s="63"/>
      <c r="L673" s="63"/>
      <c r="M673" s="63"/>
      <c r="N673" s="63"/>
      <c r="O673" s="63"/>
      <c r="P673" s="63"/>
      <c r="Q673" s="43">
        <f>J673*MasterData!$B$2 + K673*MasterData!$B$3 + L673*MasterData!$B$4 +M673*MasterData!$B$5+N673*MasterData!$B$6+O673*MasterData!$B$7+P673</f>
        <v>0</v>
      </c>
      <c r="R673" s="43"/>
      <c r="S673" s="43"/>
      <c r="T673" s="43"/>
      <c r="U673" s="43"/>
      <c r="V673" s="80"/>
      <c r="W673" s="80"/>
      <c r="X673" s="80"/>
      <c r="Y673" s="66"/>
      <c r="Z673" s="66"/>
      <c r="AA673" s="66"/>
      <c r="AB673" s="47">
        <f t="shared" si="2"/>
        <v>0</v>
      </c>
      <c r="AC673" s="66"/>
      <c r="AD673" s="66"/>
      <c r="AE673" s="66"/>
      <c r="AF673" s="66"/>
      <c r="AG673" s="66"/>
    </row>
    <row r="674" ht="15.75" customHeight="1">
      <c r="A674" s="43"/>
      <c r="B674" s="68"/>
      <c r="C674" s="68"/>
      <c r="D674" s="43"/>
      <c r="E674" s="43"/>
      <c r="F674" s="43"/>
      <c r="G674" s="43"/>
      <c r="H674" s="43"/>
      <c r="I674" s="79"/>
      <c r="J674" s="63"/>
      <c r="K674" s="63"/>
      <c r="L674" s="63"/>
      <c r="M674" s="63"/>
      <c r="N674" s="63"/>
      <c r="O674" s="63"/>
      <c r="P674" s="63"/>
      <c r="Q674" s="43">
        <f>J674*MasterData!$B$2 + K674*MasterData!$B$3 + L674*MasterData!$B$4 +M674*MasterData!$B$5+N674*MasterData!$B$6+O674*MasterData!$B$7+P674</f>
        <v>0</v>
      </c>
      <c r="R674" s="43"/>
      <c r="S674" s="43"/>
      <c r="T674" s="43"/>
      <c r="U674" s="43"/>
      <c r="V674" s="80"/>
      <c r="W674" s="80"/>
      <c r="X674" s="80"/>
      <c r="Y674" s="66"/>
      <c r="Z674" s="66"/>
      <c r="AA674" s="66"/>
      <c r="AB674" s="47">
        <f t="shared" si="2"/>
        <v>0</v>
      </c>
      <c r="AC674" s="66"/>
      <c r="AD674" s="66"/>
      <c r="AE674" s="66"/>
      <c r="AF674" s="66"/>
      <c r="AG674" s="66"/>
    </row>
    <row r="675" ht="15.75" customHeight="1">
      <c r="A675" s="43"/>
      <c r="B675" s="68"/>
      <c r="C675" s="68"/>
      <c r="D675" s="43"/>
      <c r="E675" s="43"/>
      <c r="F675" s="43"/>
      <c r="G675" s="43"/>
      <c r="H675" s="43"/>
      <c r="I675" s="79"/>
      <c r="J675" s="63"/>
      <c r="K675" s="63"/>
      <c r="L675" s="63"/>
      <c r="M675" s="63"/>
      <c r="N675" s="63"/>
      <c r="O675" s="63"/>
      <c r="P675" s="63"/>
      <c r="Q675" s="43">
        <f>J675*MasterData!$B$2 + K675*MasterData!$B$3 + L675*MasterData!$B$4 +M675*MasterData!$B$5+N675*MasterData!$B$6+O675*MasterData!$B$7+P675</f>
        <v>0</v>
      </c>
      <c r="R675" s="43"/>
      <c r="S675" s="43"/>
      <c r="T675" s="43"/>
      <c r="U675" s="43"/>
      <c r="V675" s="80"/>
      <c r="W675" s="80"/>
      <c r="X675" s="80"/>
      <c r="Y675" s="66"/>
      <c r="Z675" s="66"/>
      <c r="AA675" s="66"/>
      <c r="AB675" s="47">
        <f t="shared" si="2"/>
        <v>0</v>
      </c>
      <c r="AC675" s="66"/>
      <c r="AD675" s="66"/>
      <c r="AE675" s="66"/>
      <c r="AF675" s="66"/>
      <c r="AG675" s="66"/>
    </row>
    <row r="676" ht="15.75" customHeight="1">
      <c r="A676" s="43"/>
      <c r="B676" s="68"/>
      <c r="C676" s="68"/>
      <c r="D676" s="43"/>
      <c r="E676" s="43"/>
      <c r="F676" s="43"/>
      <c r="G676" s="43"/>
      <c r="H676" s="43"/>
      <c r="I676" s="79"/>
      <c r="J676" s="63"/>
      <c r="K676" s="63"/>
      <c r="L676" s="63"/>
      <c r="M676" s="63"/>
      <c r="N676" s="63"/>
      <c r="O676" s="63"/>
      <c r="P676" s="63"/>
      <c r="Q676" s="43">
        <f>J676*MasterData!$B$2 + K676*MasterData!$B$3 + L676*MasterData!$B$4 +M676*MasterData!$B$5+N676*MasterData!$B$6+O676*MasterData!$B$7+P676</f>
        <v>0</v>
      </c>
      <c r="R676" s="43"/>
      <c r="S676" s="43"/>
      <c r="T676" s="43"/>
      <c r="U676" s="43"/>
      <c r="V676" s="80"/>
      <c r="W676" s="80"/>
      <c r="X676" s="80"/>
      <c r="Y676" s="66"/>
      <c r="Z676" s="66"/>
      <c r="AA676" s="66"/>
      <c r="AB676" s="47">
        <f t="shared" si="2"/>
        <v>0</v>
      </c>
      <c r="AC676" s="66"/>
      <c r="AD676" s="66"/>
      <c r="AE676" s="66"/>
      <c r="AF676" s="66"/>
      <c r="AG676" s="66"/>
    </row>
    <row r="677" ht="15.75" customHeight="1">
      <c r="A677" s="43"/>
      <c r="B677" s="68"/>
      <c r="C677" s="68"/>
      <c r="D677" s="43"/>
      <c r="E677" s="43"/>
      <c r="F677" s="43"/>
      <c r="G677" s="43"/>
      <c r="H677" s="43"/>
      <c r="I677" s="79"/>
      <c r="J677" s="63"/>
      <c r="K677" s="63"/>
      <c r="L677" s="63"/>
      <c r="M677" s="63"/>
      <c r="N677" s="63"/>
      <c r="O677" s="63"/>
      <c r="P677" s="63"/>
      <c r="Q677" s="43">
        <f>J677*MasterData!$B$2 + K677*MasterData!$B$3 + L677*MasterData!$B$4 +M677*MasterData!$B$5+N677*MasterData!$B$6+O677*MasterData!$B$7+P677</f>
        <v>0</v>
      </c>
      <c r="R677" s="43"/>
      <c r="S677" s="43"/>
      <c r="T677" s="43"/>
      <c r="U677" s="43"/>
      <c r="V677" s="80"/>
      <c r="W677" s="80"/>
      <c r="X677" s="80"/>
      <c r="Y677" s="66"/>
      <c r="Z677" s="66"/>
      <c r="AA677" s="66"/>
      <c r="AB677" s="47">
        <f t="shared" si="2"/>
        <v>0</v>
      </c>
      <c r="AC677" s="66"/>
      <c r="AD677" s="66"/>
      <c r="AE677" s="66"/>
      <c r="AF677" s="66"/>
      <c r="AG677" s="66"/>
    </row>
    <row r="678" ht="15.75" customHeight="1">
      <c r="A678" s="43"/>
      <c r="B678" s="68"/>
      <c r="C678" s="68"/>
      <c r="D678" s="43"/>
      <c r="E678" s="43"/>
      <c r="F678" s="43"/>
      <c r="G678" s="43"/>
      <c r="H678" s="43"/>
      <c r="I678" s="79"/>
      <c r="J678" s="63"/>
      <c r="K678" s="63"/>
      <c r="L678" s="63"/>
      <c r="M678" s="63"/>
      <c r="N678" s="63"/>
      <c r="O678" s="63"/>
      <c r="P678" s="63"/>
      <c r="Q678" s="43">
        <f>J678*MasterData!$B$2 + K678*MasterData!$B$3 + L678*MasterData!$B$4 +M678*MasterData!$B$5+N678*MasterData!$B$6+O678*MasterData!$B$7+P678</f>
        <v>0</v>
      </c>
      <c r="R678" s="43"/>
      <c r="S678" s="43"/>
      <c r="T678" s="43"/>
      <c r="U678" s="43"/>
      <c r="V678" s="80"/>
      <c r="W678" s="80"/>
      <c r="X678" s="80"/>
      <c r="Y678" s="66"/>
      <c r="Z678" s="66"/>
      <c r="AA678" s="66"/>
      <c r="AB678" s="47">
        <f t="shared" si="2"/>
        <v>0</v>
      </c>
      <c r="AC678" s="66"/>
      <c r="AD678" s="66"/>
      <c r="AE678" s="66"/>
      <c r="AF678" s="66"/>
      <c r="AG678" s="66"/>
    </row>
    <row r="679" ht="15.75" customHeight="1">
      <c r="A679" s="43"/>
      <c r="B679" s="68"/>
      <c r="C679" s="68"/>
      <c r="D679" s="43"/>
      <c r="E679" s="43"/>
      <c r="F679" s="43"/>
      <c r="G679" s="43"/>
      <c r="H679" s="43"/>
      <c r="I679" s="79"/>
      <c r="J679" s="63"/>
      <c r="K679" s="63"/>
      <c r="L679" s="63"/>
      <c r="M679" s="63"/>
      <c r="N679" s="63"/>
      <c r="O679" s="63"/>
      <c r="P679" s="63"/>
      <c r="Q679" s="43">
        <f>J679*MasterData!$B$2 + K679*MasterData!$B$3 + L679*MasterData!$B$4 +M679*MasterData!$B$5+N679*MasterData!$B$6+O679*MasterData!$B$7+P679</f>
        <v>0</v>
      </c>
      <c r="R679" s="43"/>
      <c r="S679" s="43"/>
      <c r="T679" s="43"/>
      <c r="U679" s="43"/>
      <c r="V679" s="80"/>
      <c r="W679" s="80"/>
      <c r="X679" s="80"/>
      <c r="Y679" s="66"/>
      <c r="Z679" s="66"/>
      <c r="AA679" s="66"/>
      <c r="AB679" s="47">
        <f t="shared" si="2"/>
        <v>0</v>
      </c>
      <c r="AC679" s="66"/>
      <c r="AD679" s="66"/>
      <c r="AE679" s="66"/>
      <c r="AF679" s="66"/>
      <c r="AG679" s="66"/>
    </row>
    <row r="680" ht="15.75" customHeight="1">
      <c r="A680" s="43"/>
      <c r="B680" s="68"/>
      <c r="C680" s="68"/>
      <c r="D680" s="43"/>
      <c r="E680" s="43"/>
      <c r="F680" s="43"/>
      <c r="G680" s="43"/>
      <c r="H680" s="43"/>
      <c r="I680" s="79"/>
      <c r="J680" s="63"/>
      <c r="K680" s="63"/>
      <c r="L680" s="63"/>
      <c r="M680" s="63"/>
      <c r="N680" s="63"/>
      <c r="O680" s="63"/>
      <c r="P680" s="63"/>
      <c r="Q680" s="43">
        <f>J680*MasterData!$B$2 + K680*MasterData!$B$3 + L680*MasterData!$B$4 +M680*MasterData!$B$5+N680*MasterData!$B$6+O680*MasterData!$B$7+P680</f>
        <v>0</v>
      </c>
      <c r="R680" s="43"/>
      <c r="S680" s="43"/>
      <c r="T680" s="43"/>
      <c r="U680" s="43"/>
      <c r="V680" s="80"/>
      <c r="W680" s="80"/>
      <c r="X680" s="80"/>
      <c r="Y680" s="66"/>
      <c r="Z680" s="66"/>
      <c r="AA680" s="66"/>
      <c r="AB680" s="47">
        <f t="shared" si="2"/>
        <v>0</v>
      </c>
      <c r="AC680" s="66"/>
      <c r="AD680" s="66"/>
      <c r="AE680" s="66"/>
      <c r="AF680" s="66"/>
      <c r="AG680" s="66"/>
    </row>
    <row r="681" ht="15.75" customHeight="1">
      <c r="A681" s="43"/>
      <c r="B681" s="68"/>
      <c r="C681" s="68"/>
      <c r="D681" s="43"/>
      <c r="E681" s="43"/>
      <c r="F681" s="43"/>
      <c r="G681" s="43"/>
      <c r="H681" s="43"/>
      <c r="I681" s="79"/>
      <c r="J681" s="63"/>
      <c r="K681" s="63"/>
      <c r="L681" s="63"/>
      <c r="M681" s="63"/>
      <c r="N681" s="63"/>
      <c r="O681" s="63"/>
      <c r="P681" s="63"/>
      <c r="Q681" s="43">
        <f>J681*MasterData!$B$2 + K681*MasterData!$B$3 + L681*MasterData!$B$4 +M681*MasterData!$B$5+N681*MasterData!$B$6+O681*MasterData!$B$7+P681</f>
        <v>0</v>
      </c>
      <c r="R681" s="43"/>
      <c r="S681" s="43"/>
      <c r="T681" s="43"/>
      <c r="U681" s="43"/>
      <c r="V681" s="80"/>
      <c r="W681" s="80"/>
      <c r="X681" s="80"/>
      <c r="Y681" s="66"/>
      <c r="Z681" s="66"/>
      <c r="AA681" s="66"/>
      <c r="AB681" s="47">
        <f t="shared" si="2"/>
        <v>0</v>
      </c>
      <c r="AC681" s="66"/>
      <c r="AD681" s="66"/>
      <c r="AE681" s="66"/>
      <c r="AF681" s="66"/>
      <c r="AG681" s="66"/>
    </row>
    <row r="682" ht="15.75" customHeight="1">
      <c r="A682" s="43"/>
      <c r="B682" s="68"/>
      <c r="C682" s="68"/>
      <c r="D682" s="43"/>
      <c r="E682" s="43"/>
      <c r="F682" s="43"/>
      <c r="G682" s="43"/>
      <c r="H682" s="43"/>
      <c r="I682" s="79"/>
      <c r="J682" s="63"/>
      <c r="K682" s="63"/>
      <c r="L682" s="63"/>
      <c r="M682" s="63"/>
      <c r="N682" s="63"/>
      <c r="O682" s="63"/>
      <c r="P682" s="63"/>
      <c r="Q682" s="43">
        <f>J682*MasterData!$B$2 + K682*MasterData!$B$3 + L682*MasterData!$B$4 +M682*MasterData!$B$5+N682*MasterData!$B$6+O682*MasterData!$B$7+P682</f>
        <v>0</v>
      </c>
      <c r="R682" s="43"/>
      <c r="S682" s="43"/>
      <c r="T682" s="43"/>
      <c r="U682" s="43"/>
      <c r="V682" s="80"/>
      <c r="W682" s="80"/>
      <c r="X682" s="80"/>
      <c r="Y682" s="66"/>
      <c r="Z682" s="66"/>
      <c r="AA682" s="66"/>
      <c r="AB682" s="47">
        <f t="shared" si="2"/>
        <v>0</v>
      </c>
      <c r="AC682" s="66"/>
      <c r="AD682" s="66"/>
      <c r="AE682" s="66"/>
      <c r="AF682" s="66"/>
      <c r="AG682" s="66"/>
    </row>
    <row r="683" ht="15.75" customHeight="1">
      <c r="A683" s="43"/>
      <c r="B683" s="68"/>
      <c r="C683" s="68"/>
      <c r="D683" s="43"/>
      <c r="E683" s="43"/>
      <c r="F683" s="43"/>
      <c r="G683" s="43"/>
      <c r="H683" s="43"/>
      <c r="I683" s="79"/>
      <c r="J683" s="63"/>
      <c r="K683" s="63"/>
      <c r="L683" s="63"/>
      <c r="M683" s="63"/>
      <c r="N683" s="63"/>
      <c r="O683" s="63"/>
      <c r="P683" s="63"/>
      <c r="Q683" s="43">
        <f>J683*MasterData!$B$2 + K683*MasterData!$B$3 + L683*MasterData!$B$4 +M683*MasterData!$B$5+N683*MasterData!$B$6+O683*MasterData!$B$7+P683</f>
        <v>0</v>
      </c>
      <c r="R683" s="43"/>
      <c r="S683" s="43"/>
      <c r="T683" s="43"/>
      <c r="U683" s="43"/>
      <c r="V683" s="80"/>
      <c r="W683" s="80"/>
      <c r="X683" s="80"/>
      <c r="Y683" s="66"/>
      <c r="Z683" s="66"/>
      <c r="AA683" s="66"/>
      <c r="AB683" s="47">
        <f t="shared" si="2"/>
        <v>0</v>
      </c>
      <c r="AC683" s="66"/>
      <c r="AD683" s="66"/>
      <c r="AE683" s="66"/>
      <c r="AF683" s="66"/>
      <c r="AG683" s="66"/>
    </row>
    <row r="684" ht="15.75" customHeight="1">
      <c r="A684" s="43"/>
      <c r="B684" s="68"/>
      <c r="C684" s="68"/>
      <c r="D684" s="43"/>
      <c r="E684" s="43"/>
      <c r="F684" s="43"/>
      <c r="G684" s="43"/>
      <c r="H684" s="43"/>
      <c r="I684" s="79"/>
      <c r="J684" s="63"/>
      <c r="K684" s="63"/>
      <c r="L684" s="63"/>
      <c r="M684" s="63"/>
      <c r="N684" s="63"/>
      <c r="O684" s="63"/>
      <c r="P684" s="63"/>
      <c r="Q684" s="43">
        <f>J684*MasterData!$B$2 + K684*MasterData!$B$3 + L684*MasterData!$B$4 +M684*MasterData!$B$5+N684*MasterData!$B$6+O684*MasterData!$B$7+P684</f>
        <v>0</v>
      </c>
      <c r="R684" s="43"/>
      <c r="S684" s="43"/>
      <c r="T684" s="43"/>
      <c r="U684" s="43"/>
      <c r="V684" s="80"/>
      <c r="W684" s="80"/>
      <c r="X684" s="80"/>
      <c r="Y684" s="66"/>
      <c r="Z684" s="66"/>
      <c r="AA684" s="66"/>
      <c r="AB684" s="47">
        <f t="shared" si="2"/>
        <v>0</v>
      </c>
      <c r="AC684" s="66"/>
      <c r="AD684" s="66"/>
      <c r="AE684" s="66"/>
      <c r="AF684" s="66"/>
      <c r="AG684" s="66"/>
    </row>
    <row r="685" ht="15.75" customHeight="1">
      <c r="A685" s="43"/>
      <c r="B685" s="68"/>
      <c r="C685" s="68"/>
      <c r="D685" s="43"/>
      <c r="E685" s="43"/>
      <c r="F685" s="43"/>
      <c r="G685" s="43"/>
      <c r="H685" s="43"/>
      <c r="I685" s="79"/>
      <c r="J685" s="63"/>
      <c r="K685" s="63"/>
      <c r="L685" s="63"/>
      <c r="M685" s="63"/>
      <c r="N685" s="63"/>
      <c r="O685" s="63"/>
      <c r="P685" s="63"/>
      <c r="Q685" s="43">
        <f>J685*MasterData!$B$2 + K685*MasterData!$B$3 + L685*MasterData!$B$4 +M685*MasterData!$B$5+N685*MasterData!$B$6+O685*MasterData!$B$7+P685</f>
        <v>0</v>
      </c>
      <c r="R685" s="43"/>
      <c r="S685" s="43"/>
      <c r="T685" s="43"/>
      <c r="U685" s="43"/>
      <c r="V685" s="80"/>
      <c r="W685" s="80"/>
      <c r="X685" s="80"/>
      <c r="Y685" s="66"/>
      <c r="Z685" s="66"/>
      <c r="AA685" s="66"/>
      <c r="AB685" s="47">
        <f t="shared" si="2"/>
        <v>0</v>
      </c>
      <c r="AC685" s="66"/>
      <c r="AD685" s="66"/>
      <c r="AE685" s="66"/>
      <c r="AF685" s="66"/>
      <c r="AG685" s="66"/>
    </row>
    <row r="686" ht="15.75" customHeight="1">
      <c r="A686" s="43"/>
      <c r="B686" s="68"/>
      <c r="C686" s="68"/>
      <c r="D686" s="43"/>
      <c r="E686" s="43"/>
      <c r="F686" s="43"/>
      <c r="G686" s="43"/>
      <c r="H686" s="43"/>
      <c r="I686" s="79"/>
      <c r="J686" s="63"/>
      <c r="K686" s="63"/>
      <c r="L686" s="63"/>
      <c r="M686" s="63"/>
      <c r="N686" s="63"/>
      <c r="O686" s="63"/>
      <c r="P686" s="63"/>
      <c r="Q686" s="43">
        <f>J686*MasterData!$B$2 + K686*MasterData!$B$3 + L686*MasterData!$B$4 +M686*MasterData!$B$5+N686*MasterData!$B$6+O686*MasterData!$B$7+P686</f>
        <v>0</v>
      </c>
      <c r="R686" s="43"/>
      <c r="S686" s="43"/>
      <c r="T686" s="43"/>
      <c r="U686" s="43"/>
      <c r="V686" s="80"/>
      <c r="W686" s="80"/>
      <c r="X686" s="80"/>
      <c r="Y686" s="66"/>
      <c r="Z686" s="66"/>
      <c r="AA686" s="66"/>
      <c r="AB686" s="47">
        <f t="shared" si="2"/>
        <v>0</v>
      </c>
      <c r="AC686" s="66"/>
      <c r="AD686" s="66"/>
      <c r="AE686" s="66"/>
      <c r="AF686" s="66"/>
      <c r="AG686" s="66"/>
    </row>
    <row r="687" ht="15.75" customHeight="1">
      <c r="A687" s="43"/>
      <c r="B687" s="68"/>
      <c r="C687" s="68"/>
      <c r="D687" s="43"/>
      <c r="E687" s="43"/>
      <c r="F687" s="43"/>
      <c r="G687" s="43"/>
      <c r="H687" s="43"/>
      <c r="I687" s="79"/>
      <c r="J687" s="63"/>
      <c r="K687" s="63"/>
      <c r="L687" s="63"/>
      <c r="M687" s="63"/>
      <c r="N687" s="63"/>
      <c r="O687" s="63"/>
      <c r="P687" s="63"/>
      <c r="Q687" s="43">
        <f>J687*MasterData!$B$2 + K687*MasterData!$B$3 + L687*MasterData!$B$4 +M687*MasterData!$B$5+N687*MasterData!$B$6+O687*MasterData!$B$7+P687</f>
        <v>0</v>
      </c>
      <c r="R687" s="43"/>
      <c r="S687" s="43"/>
      <c r="T687" s="43"/>
      <c r="U687" s="43"/>
      <c r="V687" s="80"/>
      <c r="W687" s="80"/>
      <c r="X687" s="80"/>
      <c r="Y687" s="66"/>
      <c r="Z687" s="66"/>
      <c r="AA687" s="66"/>
      <c r="AB687" s="47">
        <f t="shared" si="2"/>
        <v>0</v>
      </c>
      <c r="AC687" s="66"/>
      <c r="AD687" s="66"/>
      <c r="AE687" s="66"/>
      <c r="AF687" s="66"/>
      <c r="AG687" s="66"/>
    </row>
    <row r="688" ht="15.75" customHeight="1">
      <c r="A688" s="43"/>
      <c r="B688" s="68"/>
      <c r="C688" s="68"/>
      <c r="D688" s="43"/>
      <c r="E688" s="43"/>
      <c r="F688" s="43"/>
      <c r="G688" s="43"/>
      <c r="H688" s="43"/>
      <c r="I688" s="79"/>
      <c r="J688" s="63"/>
      <c r="K688" s="63"/>
      <c r="L688" s="63"/>
      <c r="M688" s="63"/>
      <c r="N688" s="63"/>
      <c r="O688" s="63"/>
      <c r="P688" s="63"/>
      <c r="Q688" s="43">
        <f>J688*MasterData!$B$2 + K688*MasterData!$B$3 + L688*MasterData!$B$4 +M688*MasterData!$B$5+N688*MasterData!$B$6+O688*MasterData!$B$7+P688</f>
        <v>0</v>
      </c>
      <c r="R688" s="43"/>
      <c r="S688" s="43"/>
      <c r="T688" s="43"/>
      <c r="U688" s="43"/>
      <c r="V688" s="80"/>
      <c r="W688" s="80"/>
      <c r="X688" s="80"/>
      <c r="Y688" s="66"/>
      <c r="Z688" s="66"/>
      <c r="AA688" s="66"/>
      <c r="AB688" s="47">
        <f t="shared" si="2"/>
        <v>0</v>
      </c>
      <c r="AC688" s="66"/>
      <c r="AD688" s="66"/>
      <c r="AE688" s="66"/>
      <c r="AF688" s="66"/>
      <c r="AG688" s="66"/>
    </row>
    <row r="689" ht="15.75" customHeight="1">
      <c r="A689" s="43"/>
      <c r="B689" s="68"/>
      <c r="C689" s="68"/>
      <c r="D689" s="43"/>
      <c r="E689" s="43"/>
      <c r="F689" s="43"/>
      <c r="G689" s="43"/>
      <c r="H689" s="43"/>
      <c r="I689" s="79"/>
      <c r="J689" s="63"/>
      <c r="K689" s="63"/>
      <c r="L689" s="63"/>
      <c r="M689" s="63"/>
      <c r="N689" s="63"/>
      <c r="O689" s="63"/>
      <c r="P689" s="63"/>
      <c r="Q689" s="43">
        <f>J689*MasterData!$B$2 + K689*MasterData!$B$3 + L689*MasterData!$B$4 +M689*MasterData!$B$5+N689*MasterData!$B$6+O689*MasterData!$B$7+P689</f>
        <v>0</v>
      </c>
      <c r="R689" s="43"/>
      <c r="S689" s="43"/>
      <c r="T689" s="43"/>
      <c r="U689" s="43"/>
      <c r="V689" s="80"/>
      <c r="W689" s="80"/>
      <c r="X689" s="80"/>
      <c r="Y689" s="66"/>
      <c r="Z689" s="66"/>
      <c r="AA689" s="66"/>
      <c r="AB689" s="47">
        <f t="shared" si="2"/>
        <v>0</v>
      </c>
      <c r="AC689" s="66"/>
      <c r="AD689" s="66"/>
      <c r="AE689" s="66"/>
      <c r="AF689" s="66"/>
      <c r="AG689" s="66"/>
    </row>
    <row r="690" ht="15.75" customHeight="1">
      <c r="A690" s="43"/>
      <c r="B690" s="68"/>
      <c r="C690" s="68"/>
      <c r="D690" s="43"/>
      <c r="E690" s="43"/>
      <c r="F690" s="43"/>
      <c r="G690" s="43"/>
      <c r="H690" s="43"/>
      <c r="I690" s="79"/>
      <c r="J690" s="63"/>
      <c r="K690" s="63"/>
      <c r="L690" s="63"/>
      <c r="M690" s="63"/>
      <c r="N690" s="63"/>
      <c r="O690" s="63"/>
      <c r="P690" s="63"/>
      <c r="Q690" s="43">
        <f>J690*MasterData!$B$2 + K690*MasterData!$B$3 + L690*MasterData!$B$4 +M690*MasterData!$B$5+N690*MasterData!$B$6+O690*MasterData!$B$7+P690</f>
        <v>0</v>
      </c>
      <c r="R690" s="43"/>
      <c r="S690" s="43"/>
      <c r="T690" s="43"/>
      <c r="U690" s="43"/>
      <c r="V690" s="80"/>
      <c r="W690" s="80"/>
      <c r="X690" s="80"/>
      <c r="Y690" s="66"/>
      <c r="Z690" s="66"/>
      <c r="AA690" s="66"/>
      <c r="AB690" s="47">
        <f t="shared" si="2"/>
        <v>0</v>
      </c>
      <c r="AC690" s="66"/>
      <c r="AD690" s="66"/>
      <c r="AE690" s="66"/>
      <c r="AF690" s="66"/>
      <c r="AG690" s="66"/>
    </row>
    <row r="691" ht="15.75" customHeight="1">
      <c r="A691" s="43"/>
      <c r="B691" s="68"/>
      <c r="C691" s="68"/>
      <c r="D691" s="43"/>
      <c r="E691" s="43"/>
      <c r="F691" s="43"/>
      <c r="G691" s="43"/>
      <c r="H691" s="43"/>
      <c r="I691" s="79"/>
      <c r="J691" s="63"/>
      <c r="K691" s="63"/>
      <c r="L691" s="63"/>
      <c r="M691" s="63"/>
      <c r="N691" s="63"/>
      <c r="O691" s="63"/>
      <c r="P691" s="63"/>
      <c r="Q691" s="43">
        <f>J691*MasterData!$B$2 + K691*MasterData!$B$3 + L691*MasterData!$B$4 +M691*MasterData!$B$5+N691*MasterData!$B$6+O691*MasterData!$B$7+P691</f>
        <v>0</v>
      </c>
      <c r="R691" s="43"/>
      <c r="S691" s="43"/>
      <c r="T691" s="43"/>
      <c r="U691" s="43"/>
      <c r="V691" s="80"/>
      <c r="W691" s="80"/>
      <c r="X691" s="80"/>
      <c r="Y691" s="66"/>
      <c r="Z691" s="66"/>
      <c r="AA691" s="66"/>
      <c r="AB691" s="47">
        <f t="shared" si="2"/>
        <v>0</v>
      </c>
      <c r="AC691" s="66"/>
      <c r="AD691" s="66"/>
      <c r="AE691" s="66"/>
      <c r="AF691" s="66"/>
      <c r="AG691" s="66"/>
    </row>
    <row r="692" ht="15.75" customHeight="1">
      <c r="A692" s="43"/>
      <c r="B692" s="68"/>
      <c r="C692" s="68"/>
      <c r="D692" s="43"/>
      <c r="E692" s="43"/>
      <c r="F692" s="43"/>
      <c r="G692" s="43"/>
      <c r="H692" s="43"/>
      <c r="I692" s="79"/>
      <c r="J692" s="63"/>
      <c r="K692" s="63"/>
      <c r="L692" s="63"/>
      <c r="M692" s="63"/>
      <c r="N692" s="63"/>
      <c r="O692" s="63"/>
      <c r="P692" s="63"/>
      <c r="Q692" s="43">
        <f>J692*MasterData!$B$2 + K692*MasterData!$B$3 + L692*MasterData!$B$4 +M692*MasterData!$B$5+N692*MasterData!$B$6+O692*MasterData!$B$7+P692</f>
        <v>0</v>
      </c>
      <c r="R692" s="43"/>
      <c r="S692" s="43"/>
      <c r="T692" s="43"/>
      <c r="U692" s="43"/>
      <c r="V692" s="80"/>
      <c r="W692" s="80"/>
      <c r="X692" s="80"/>
      <c r="Y692" s="66"/>
      <c r="Z692" s="66"/>
      <c r="AA692" s="66"/>
      <c r="AB692" s="47">
        <f t="shared" si="2"/>
        <v>0</v>
      </c>
      <c r="AC692" s="66"/>
      <c r="AD692" s="66"/>
      <c r="AE692" s="66"/>
      <c r="AF692" s="66"/>
      <c r="AG692" s="66"/>
    </row>
    <row r="693" ht="15.75" customHeight="1">
      <c r="A693" s="43"/>
      <c r="B693" s="68"/>
      <c r="C693" s="68"/>
      <c r="D693" s="43"/>
      <c r="E693" s="43"/>
      <c r="F693" s="43"/>
      <c r="G693" s="43"/>
      <c r="H693" s="43"/>
      <c r="I693" s="79"/>
      <c r="J693" s="63"/>
      <c r="K693" s="63"/>
      <c r="L693" s="63"/>
      <c r="M693" s="63"/>
      <c r="N693" s="63"/>
      <c r="O693" s="63"/>
      <c r="P693" s="63"/>
      <c r="Q693" s="43">
        <f>J693*MasterData!$B$2 + K693*MasterData!$B$3 + L693*MasterData!$B$4 +M693*MasterData!$B$5+N693*MasterData!$B$6+O693*MasterData!$B$7+P693</f>
        <v>0</v>
      </c>
      <c r="R693" s="43"/>
      <c r="S693" s="43"/>
      <c r="T693" s="43"/>
      <c r="U693" s="43"/>
      <c r="V693" s="80"/>
      <c r="W693" s="80"/>
      <c r="X693" s="80"/>
      <c r="Y693" s="66"/>
      <c r="Z693" s="66"/>
      <c r="AA693" s="66"/>
      <c r="AB693" s="47">
        <f t="shared" si="2"/>
        <v>0</v>
      </c>
      <c r="AC693" s="66"/>
      <c r="AD693" s="66"/>
      <c r="AE693" s="66"/>
      <c r="AF693" s="66"/>
      <c r="AG693" s="66"/>
    </row>
    <row r="694" ht="15.75" customHeight="1">
      <c r="A694" s="43"/>
      <c r="B694" s="68"/>
      <c r="C694" s="68"/>
      <c r="D694" s="43"/>
      <c r="E694" s="43"/>
      <c r="F694" s="43"/>
      <c r="G694" s="43"/>
      <c r="H694" s="43"/>
      <c r="I694" s="79"/>
      <c r="J694" s="63"/>
      <c r="K694" s="63"/>
      <c r="L694" s="63"/>
      <c r="M694" s="63"/>
      <c r="N694" s="63"/>
      <c r="O694" s="63"/>
      <c r="P694" s="63"/>
      <c r="Q694" s="43">
        <f>J694*MasterData!$B$2 + K694*MasterData!$B$3 + L694*MasterData!$B$4 +M694*MasterData!$B$5+N694*MasterData!$B$6+O694*MasterData!$B$7+P694</f>
        <v>0</v>
      </c>
      <c r="R694" s="43"/>
      <c r="S694" s="43"/>
      <c r="T694" s="43"/>
      <c r="U694" s="43"/>
      <c r="V694" s="80"/>
      <c r="W694" s="80"/>
      <c r="X694" s="80"/>
      <c r="Y694" s="66"/>
      <c r="Z694" s="66"/>
      <c r="AA694" s="66"/>
      <c r="AB694" s="47">
        <f t="shared" si="2"/>
        <v>0</v>
      </c>
      <c r="AC694" s="66"/>
      <c r="AD694" s="66"/>
      <c r="AE694" s="66"/>
      <c r="AF694" s="66"/>
      <c r="AG694" s="66"/>
    </row>
    <row r="695" ht="15.75" customHeight="1">
      <c r="A695" s="43"/>
      <c r="B695" s="68"/>
      <c r="C695" s="68"/>
      <c r="D695" s="43"/>
      <c r="E695" s="43"/>
      <c r="F695" s="43"/>
      <c r="G695" s="43"/>
      <c r="H695" s="43"/>
      <c r="I695" s="79"/>
      <c r="J695" s="63"/>
      <c r="K695" s="63"/>
      <c r="L695" s="63"/>
      <c r="M695" s="63"/>
      <c r="N695" s="63"/>
      <c r="O695" s="63"/>
      <c r="P695" s="63"/>
      <c r="Q695" s="43">
        <f>J695*MasterData!$B$2 + K695*MasterData!$B$3 + L695*MasterData!$B$4 +M695*MasterData!$B$5+N695*MasterData!$B$6+O695*MasterData!$B$7+P695</f>
        <v>0</v>
      </c>
      <c r="R695" s="43"/>
      <c r="S695" s="43"/>
      <c r="T695" s="43"/>
      <c r="U695" s="43"/>
      <c r="V695" s="80"/>
      <c r="W695" s="80"/>
      <c r="X695" s="80"/>
      <c r="Y695" s="66"/>
      <c r="Z695" s="66"/>
      <c r="AA695" s="66"/>
      <c r="AB695" s="47">
        <f t="shared" si="2"/>
        <v>0</v>
      </c>
      <c r="AC695" s="66"/>
      <c r="AD695" s="66"/>
      <c r="AE695" s="66"/>
      <c r="AF695" s="66"/>
      <c r="AG695" s="66"/>
    </row>
    <row r="696" ht="15.75" customHeight="1">
      <c r="A696" s="43"/>
      <c r="B696" s="68"/>
      <c r="C696" s="68"/>
      <c r="D696" s="43"/>
      <c r="E696" s="43"/>
      <c r="F696" s="43"/>
      <c r="G696" s="43"/>
      <c r="H696" s="43"/>
      <c r="I696" s="79"/>
      <c r="J696" s="63"/>
      <c r="K696" s="63"/>
      <c r="L696" s="63"/>
      <c r="M696" s="63"/>
      <c r="N696" s="63"/>
      <c r="O696" s="63"/>
      <c r="P696" s="63"/>
      <c r="Q696" s="43">
        <f>J696*MasterData!$B$2 + K696*MasterData!$B$3 + L696*MasterData!$B$4 +M696*MasterData!$B$5+N696*MasterData!$B$6+O696*MasterData!$B$7+P696</f>
        <v>0</v>
      </c>
      <c r="R696" s="43"/>
      <c r="S696" s="43"/>
      <c r="T696" s="43"/>
      <c r="U696" s="43"/>
      <c r="V696" s="80"/>
      <c r="W696" s="80"/>
      <c r="X696" s="80"/>
      <c r="Y696" s="66"/>
      <c r="Z696" s="66"/>
      <c r="AA696" s="66"/>
      <c r="AB696" s="47">
        <f t="shared" si="2"/>
        <v>0</v>
      </c>
      <c r="AC696" s="66"/>
      <c r="AD696" s="66"/>
      <c r="AE696" s="66"/>
      <c r="AF696" s="66"/>
      <c r="AG696" s="66"/>
    </row>
    <row r="697" ht="15.75" customHeight="1">
      <c r="A697" s="43"/>
      <c r="B697" s="68"/>
      <c r="C697" s="68"/>
      <c r="D697" s="43"/>
      <c r="E697" s="43"/>
      <c r="F697" s="43"/>
      <c r="G697" s="43"/>
      <c r="H697" s="43"/>
      <c r="I697" s="79"/>
      <c r="J697" s="63"/>
      <c r="K697" s="63"/>
      <c r="L697" s="63"/>
      <c r="M697" s="63"/>
      <c r="N697" s="63"/>
      <c r="O697" s="63"/>
      <c r="P697" s="63"/>
      <c r="Q697" s="43">
        <f>J697*MasterData!$B$2 + K697*MasterData!$B$3 + L697*MasterData!$B$4 +M697*MasterData!$B$5+N697*MasterData!$B$6+O697*MasterData!$B$7+P697</f>
        <v>0</v>
      </c>
      <c r="R697" s="43"/>
      <c r="S697" s="43"/>
      <c r="T697" s="43"/>
      <c r="U697" s="43"/>
      <c r="V697" s="80"/>
      <c r="W697" s="80"/>
      <c r="X697" s="80"/>
      <c r="Y697" s="66"/>
      <c r="Z697" s="66"/>
      <c r="AA697" s="66"/>
      <c r="AB697" s="47">
        <f t="shared" si="2"/>
        <v>0</v>
      </c>
      <c r="AC697" s="66"/>
      <c r="AD697" s="66"/>
      <c r="AE697" s="66"/>
      <c r="AF697" s="66"/>
      <c r="AG697" s="66"/>
    </row>
    <row r="698" ht="15.75" customHeight="1">
      <c r="A698" s="43"/>
      <c r="B698" s="68"/>
      <c r="C698" s="68"/>
      <c r="D698" s="43"/>
      <c r="E698" s="43"/>
      <c r="F698" s="43"/>
      <c r="G698" s="43"/>
      <c r="H698" s="43"/>
      <c r="I698" s="79"/>
      <c r="J698" s="63"/>
      <c r="K698" s="63"/>
      <c r="L698" s="63"/>
      <c r="M698" s="63"/>
      <c r="N698" s="63"/>
      <c r="O698" s="63"/>
      <c r="P698" s="63"/>
      <c r="Q698" s="43">
        <f>J698*MasterData!$B$2 + K698*MasterData!$B$3 + L698*MasterData!$B$4 +M698*MasterData!$B$5+N698*MasterData!$B$6+O698*MasterData!$B$7+P698</f>
        <v>0</v>
      </c>
      <c r="R698" s="43"/>
      <c r="S698" s="43"/>
      <c r="T698" s="43"/>
      <c r="U698" s="43"/>
      <c r="V698" s="80"/>
      <c r="W698" s="80"/>
      <c r="X698" s="80"/>
      <c r="Y698" s="66"/>
      <c r="Z698" s="66"/>
      <c r="AA698" s="66"/>
      <c r="AB698" s="47">
        <f t="shared" si="2"/>
        <v>0</v>
      </c>
      <c r="AC698" s="66"/>
      <c r="AD698" s="66"/>
      <c r="AE698" s="66"/>
      <c r="AF698" s="66"/>
      <c r="AG698" s="66"/>
    </row>
    <row r="699" ht="15.75" customHeight="1">
      <c r="A699" s="43"/>
      <c r="B699" s="68"/>
      <c r="C699" s="68"/>
      <c r="D699" s="43"/>
      <c r="E699" s="43"/>
      <c r="F699" s="43"/>
      <c r="G699" s="43"/>
      <c r="H699" s="43"/>
      <c r="I699" s="79"/>
      <c r="J699" s="63"/>
      <c r="K699" s="63"/>
      <c r="L699" s="63"/>
      <c r="M699" s="63"/>
      <c r="N699" s="63"/>
      <c r="O699" s="63"/>
      <c r="P699" s="63"/>
      <c r="Q699" s="43">
        <f>J699*MasterData!$B$2 + K699*MasterData!$B$3 + L699*MasterData!$B$4 +M699*MasterData!$B$5+N699*MasterData!$B$6+O699*MasterData!$B$7+P699</f>
        <v>0</v>
      </c>
      <c r="R699" s="43"/>
      <c r="S699" s="43"/>
      <c r="T699" s="43"/>
      <c r="U699" s="43"/>
      <c r="V699" s="80"/>
      <c r="W699" s="80"/>
      <c r="X699" s="80"/>
      <c r="Y699" s="66"/>
      <c r="Z699" s="66"/>
      <c r="AA699" s="66"/>
      <c r="AB699" s="47">
        <f t="shared" si="2"/>
        <v>0</v>
      </c>
      <c r="AC699" s="66"/>
      <c r="AD699" s="66"/>
      <c r="AE699" s="66"/>
      <c r="AF699" s="66"/>
      <c r="AG699" s="66"/>
    </row>
    <row r="700" ht="15.75" customHeight="1">
      <c r="A700" s="43"/>
      <c r="B700" s="68"/>
      <c r="C700" s="68"/>
      <c r="D700" s="43"/>
      <c r="E700" s="43"/>
      <c r="F700" s="43"/>
      <c r="G700" s="43"/>
      <c r="H700" s="43"/>
      <c r="I700" s="79"/>
      <c r="J700" s="63"/>
      <c r="K700" s="63"/>
      <c r="L700" s="63"/>
      <c r="M700" s="63"/>
      <c r="N700" s="63"/>
      <c r="O700" s="63"/>
      <c r="P700" s="63"/>
      <c r="Q700" s="43">
        <f>J700*MasterData!$B$2 + K700*MasterData!$B$3 + L700*MasterData!$B$4 +M700*MasterData!$B$5+N700*MasterData!$B$6+O700*MasterData!$B$7+P700</f>
        <v>0</v>
      </c>
      <c r="R700" s="43"/>
      <c r="S700" s="43"/>
      <c r="T700" s="43"/>
      <c r="U700" s="43"/>
      <c r="V700" s="80"/>
      <c r="W700" s="80"/>
      <c r="X700" s="80"/>
      <c r="Y700" s="66"/>
      <c r="Z700" s="66"/>
      <c r="AA700" s="66"/>
      <c r="AB700" s="47">
        <f t="shared" si="2"/>
        <v>0</v>
      </c>
      <c r="AC700" s="66"/>
      <c r="AD700" s="66"/>
      <c r="AE700" s="66"/>
      <c r="AF700" s="66"/>
      <c r="AG700" s="66"/>
    </row>
    <row r="701" ht="15.75" customHeight="1">
      <c r="A701" s="43"/>
      <c r="B701" s="68"/>
      <c r="C701" s="68"/>
      <c r="D701" s="43"/>
      <c r="E701" s="43"/>
      <c r="F701" s="43"/>
      <c r="G701" s="43"/>
      <c r="H701" s="43"/>
      <c r="I701" s="79"/>
      <c r="J701" s="63"/>
      <c r="K701" s="63"/>
      <c r="L701" s="63"/>
      <c r="M701" s="63"/>
      <c r="N701" s="63"/>
      <c r="O701" s="63"/>
      <c r="P701" s="63"/>
      <c r="Q701" s="43">
        <f>J701*MasterData!$B$2 + K701*MasterData!$B$3 + L701*MasterData!$B$4 +M701*MasterData!$B$5+N701*MasterData!$B$6+O701*MasterData!$B$7+P701</f>
        <v>0</v>
      </c>
      <c r="R701" s="43"/>
      <c r="S701" s="43"/>
      <c r="T701" s="43"/>
      <c r="U701" s="43"/>
      <c r="V701" s="80"/>
      <c r="W701" s="80"/>
      <c r="X701" s="80"/>
      <c r="Y701" s="66"/>
      <c r="Z701" s="66"/>
      <c r="AA701" s="66"/>
      <c r="AB701" s="47">
        <f t="shared" si="2"/>
        <v>0</v>
      </c>
      <c r="AC701" s="66"/>
      <c r="AD701" s="66"/>
      <c r="AE701" s="66"/>
      <c r="AF701" s="66"/>
      <c r="AG701" s="66"/>
    </row>
    <row r="702" ht="15.75" customHeight="1">
      <c r="A702" s="43"/>
      <c r="B702" s="68"/>
      <c r="C702" s="68"/>
      <c r="D702" s="43"/>
      <c r="E702" s="43"/>
      <c r="F702" s="43"/>
      <c r="G702" s="43"/>
      <c r="H702" s="43"/>
      <c r="I702" s="79"/>
      <c r="J702" s="63"/>
      <c r="K702" s="63"/>
      <c r="L702" s="63"/>
      <c r="M702" s="63"/>
      <c r="N702" s="63"/>
      <c r="O702" s="63"/>
      <c r="P702" s="63"/>
      <c r="Q702" s="43">
        <f>J702*MasterData!$B$2 + K702*MasterData!$B$3 + L702*MasterData!$B$4 +M702*MasterData!$B$5+N702*MasterData!$B$6+O702*MasterData!$B$7+P702</f>
        <v>0</v>
      </c>
      <c r="R702" s="43"/>
      <c r="S702" s="43"/>
      <c r="T702" s="43"/>
      <c r="U702" s="43"/>
      <c r="V702" s="80"/>
      <c r="W702" s="80"/>
      <c r="X702" s="80"/>
      <c r="Y702" s="66"/>
      <c r="Z702" s="66"/>
      <c r="AA702" s="66"/>
      <c r="AB702" s="47">
        <f t="shared" si="2"/>
        <v>0</v>
      </c>
      <c r="AC702" s="66"/>
      <c r="AD702" s="66"/>
      <c r="AE702" s="66"/>
      <c r="AF702" s="66"/>
      <c r="AG702" s="66"/>
    </row>
    <row r="703" ht="15.75" customHeight="1">
      <c r="A703" s="43"/>
      <c r="B703" s="68"/>
      <c r="C703" s="68"/>
      <c r="D703" s="43"/>
      <c r="E703" s="43"/>
      <c r="F703" s="43"/>
      <c r="G703" s="43"/>
      <c r="H703" s="43"/>
      <c r="I703" s="79"/>
      <c r="J703" s="63"/>
      <c r="K703" s="63"/>
      <c r="L703" s="63"/>
      <c r="M703" s="63"/>
      <c r="N703" s="63"/>
      <c r="O703" s="63"/>
      <c r="P703" s="63"/>
      <c r="Q703" s="43">
        <f>J703*MasterData!$B$2 + K703*MasterData!$B$3 + L703*MasterData!$B$4 +M703*MasterData!$B$5+N703*MasterData!$B$6+O703*MasterData!$B$7+P703</f>
        <v>0</v>
      </c>
      <c r="R703" s="43"/>
      <c r="S703" s="43"/>
      <c r="T703" s="43"/>
      <c r="U703" s="43"/>
      <c r="V703" s="80"/>
      <c r="W703" s="80"/>
      <c r="X703" s="80"/>
      <c r="Y703" s="66"/>
      <c r="Z703" s="66"/>
      <c r="AA703" s="66"/>
      <c r="AB703" s="47">
        <f t="shared" si="2"/>
        <v>0</v>
      </c>
      <c r="AC703" s="66"/>
      <c r="AD703" s="66"/>
      <c r="AE703" s="66"/>
      <c r="AF703" s="66"/>
      <c r="AG703" s="66"/>
    </row>
    <row r="704" ht="15.75" customHeight="1">
      <c r="A704" s="43"/>
      <c r="B704" s="68"/>
      <c r="C704" s="68"/>
      <c r="D704" s="43"/>
      <c r="E704" s="43"/>
      <c r="F704" s="43"/>
      <c r="G704" s="43"/>
      <c r="H704" s="43"/>
      <c r="I704" s="79"/>
      <c r="J704" s="63"/>
      <c r="K704" s="63"/>
      <c r="L704" s="63"/>
      <c r="M704" s="63"/>
      <c r="N704" s="63"/>
      <c r="O704" s="63"/>
      <c r="P704" s="63"/>
      <c r="Q704" s="43">
        <f>J704*MasterData!$B$2 + K704*MasterData!$B$3 + L704*MasterData!$B$4 +M704*MasterData!$B$5+N704*MasterData!$B$6+O704*MasterData!$B$7+P704</f>
        <v>0</v>
      </c>
      <c r="R704" s="43"/>
      <c r="S704" s="43"/>
      <c r="T704" s="43"/>
      <c r="U704" s="43"/>
      <c r="V704" s="80"/>
      <c r="W704" s="80"/>
      <c r="X704" s="80"/>
      <c r="Y704" s="66"/>
      <c r="Z704" s="66"/>
      <c r="AA704" s="66"/>
      <c r="AB704" s="47">
        <f t="shared" si="2"/>
        <v>0</v>
      </c>
      <c r="AC704" s="66"/>
      <c r="AD704" s="66"/>
      <c r="AE704" s="66"/>
      <c r="AF704" s="66"/>
      <c r="AG704" s="66"/>
    </row>
    <row r="705" ht="15.75" customHeight="1">
      <c r="A705" s="43"/>
      <c r="B705" s="68"/>
      <c r="C705" s="68"/>
      <c r="D705" s="43"/>
      <c r="E705" s="43"/>
      <c r="F705" s="43"/>
      <c r="G705" s="43"/>
      <c r="H705" s="43"/>
      <c r="I705" s="79"/>
      <c r="J705" s="63"/>
      <c r="K705" s="63"/>
      <c r="L705" s="63"/>
      <c r="M705" s="63"/>
      <c r="N705" s="63"/>
      <c r="O705" s="63"/>
      <c r="P705" s="63"/>
      <c r="Q705" s="43">
        <f>J705*MasterData!$B$2 + K705*MasterData!$B$3 + L705*MasterData!$B$4 +M705*MasterData!$B$5+N705*MasterData!$B$6+O705*MasterData!$B$7+P705</f>
        <v>0</v>
      </c>
      <c r="R705" s="43"/>
      <c r="S705" s="43"/>
      <c r="T705" s="43"/>
      <c r="U705" s="43"/>
      <c r="V705" s="80"/>
      <c r="W705" s="80"/>
      <c r="X705" s="80"/>
      <c r="Y705" s="66"/>
      <c r="Z705" s="66"/>
      <c r="AA705" s="66"/>
      <c r="AB705" s="47">
        <f t="shared" si="2"/>
        <v>0</v>
      </c>
      <c r="AC705" s="66"/>
      <c r="AD705" s="66"/>
      <c r="AE705" s="66"/>
      <c r="AF705" s="66"/>
      <c r="AG705" s="66"/>
    </row>
    <row r="706" ht="15.75" customHeight="1">
      <c r="A706" s="43"/>
      <c r="B706" s="68"/>
      <c r="C706" s="68"/>
      <c r="D706" s="43"/>
      <c r="E706" s="43"/>
      <c r="F706" s="43"/>
      <c r="G706" s="43"/>
      <c r="H706" s="43"/>
      <c r="I706" s="79"/>
      <c r="J706" s="63"/>
      <c r="K706" s="63"/>
      <c r="L706" s="63"/>
      <c r="M706" s="63"/>
      <c r="N706" s="63"/>
      <c r="O706" s="63"/>
      <c r="P706" s="63"/>
      <c r="Q706" s="43">
        <f>J706*MasterData!$B$2 + K706*MasterData!$B$3 + L706*MasterData!$B$4 +M706*MasterData!$B$5+N706*MasterData!$B$6+O706*MasterData!$B$7+P706</f>
        <v>0</v>
      </c>
      <c r="R706" s="43"/>
      <c r="S706" s="43"/>
      <c r="T706" s="43"/>
      <c r="U706" s="43"/>
      <c r="V706" s="80"/>
      <c r="W706" s="80"/>
      <c r="X706" s="80"/>
      <c r="Y706" s="66"/>
      <c r="Z706" s="66"/>
      <c r="AA706" s="66"/>
      <c r="AB706" s="47">
        <f t="shared" si="2"/>
        <v>0</v>
      </c>
      <c r="AC706" s="66"/>
      <c r="AD706" s="66"/>
      <c r="AE706" s="66"/>
      <c r="AF706" s="66"/>
      <c r="AG706" s="66"/>
    </row>
    <row r="707" ht="15.75" customHeight="1">
      <c r="A707" s="43"/>
      <c r="B707" s="68"/>
      <c r="C707" s="68"/>
      <c r="D707" s="43"/>
      <c r="E707" s="43"/>
      <c r="F707" s="43"/>
      <c r="G707" s="43"/>
      <c r="H707" s="43"/>
      <c r="I707" s="79"/>
      <c r="J707" s="63"/>
      <c r="K707" s="63"/>
      <c r="L707" s="63"/>
      <c r="M707" s="63"/>
      <c r="N707" s="63"/>
      <c r="O707" s="63"/>
      <c r="P707" s="63"/>
      <c r="Q707" s="43">
        <f>J707*MasterData!$B$2 + K707*MasterData!$B$3 + L707*MasterData!$B$4 +M707*MasterData!$B$5+N707*MasterData!$B$6+O707*MasterData!$B$7+P707</f>
        <v>0</v>
      </c>
      <c r="R707" s="43"/>
      <c r="S707" s="43"/>
      <c r="T707" s="43"/>
      <c r="U707" s="43"/>
      <c r="V707" s="80"/>
      <c r="W707" s="80"/>
      <c r="X707" s="80"/>
      <c r="Y707" s="66"/>
      <c r="Z707" s="66"/>
      <c r="AA707" s="66"/>
      <c r="AB707" s="47">
        <f t="shared" si="2"/>
        <v>0</v>
      </c>
      <c r="AC707" s="66"/>
      <c r="AD707" s="66"/>
      <c r="AE707" s="66"/>
      <c r="AF707" s="66"/>
      <c r="AG707" s="66"/>
    </row>
    <row r="708" ht="15.75" customHeight="1">
      <c r="A708" s="43"/>
      <c r="B708" s="68"/>
      <c r="C708" s="68"/>
      <c r="D708" s="43"/>
      <c r="E708" s="43"/>
      <c r="F708" s="43"/>
      <c r="G708" s="43"/>
      <c r="H708" s="43"/>
      <c r="I708" s="79"/>
      <c r="J708" s="63"/>
      <c r="K708" s="63"/>
      <c r="L708" s="63"/>
      <c r="M708" s="63"/>
      <c r="N708" s="63"/>
      <c r="O708" s="63"/>
      <c r="P708" s="63"/>
      <c r="Q708" s="43">
        <f>J708*MasterData!$B$2 + K708*MasterData!$B$3 + L708*MasterData!$B$4 +M708*MasterData!$B$5+N708*MasterData!$B$6+O708*MasterData!$B$7+P708</f>
        <v>0</v>
      </c>
      <c r="R708" s="43"/>
      <c r="S708" s="43"/>
      <c r="T708" s="43"/>
      <c r="U708" s="43"/>
      <c r="V708" s="80"/>
      <c r="W708" s="80"/>
      <c r="X708" s="80"/>
      <c r="Y708" s="66"/>
      <c r="Z708" s="66"/>
      <c r="AA708" s="66"/>
      <c r="AB708" s="47">
        <f t="shared" si="2"/>
        <v>0</v>
      </c>
      <c r="AC708" s="66"/>
      <c r="AD708" s="66"/>
      <c r="AE708" s="66"/>
      <c r="AF708" s="66"/>
      <c r="AG708" s="66"/>
    </row>
    <row r="709" ht="15.75" customHeight="1">
      <c r="A709" s="43"/>
      <c r="B709" s="68"/>
      <c r="C709" s="68"/>
      <c r="D709" s="43"/>
      <c r="E709" s="43"/>
      <c r="F709" s="43"/>
      <c r="G709" s="43"/>
      <c r="H709" s="43"/>
      <c r="I709" s="79"/>
      <c r="J709" s="63"/>
      <c r="K709" s="63"/>
      <c r="L709" s="63"/>
      <c r="M709" s="63"/>
      <c r="N709" s="63"/>
      <c r="O709" s="63"/>
      <c r="P709" s="63"/>
      <c r="Q709" s="43">
        <f>J709*MasterData!$B$2 + K709*MasterData!$B$3 + L709*MasterData!$B$4 +M709*MasterData!$B$5+N709*MasterData!$B$6+O709*MasterData!$B$7+P709</f>
        <v>0</v>
      </c>
      <c r="R709" s="43"/>
      <c r="S709" s="43"/>
      <c r="T709" s="43"/>
      <c r="U709" s="43"/>
      <c r="V709" s="80"/>
      <c r="W709" s="80"/>
      <c r="X709" s="80"/>
      <c r="Y709" s="66"/>
      <c r="Z709" s="66"/>
      <c r="AA709" s="66"/>
      <c r="AB709" s="47">
        <f t="shared" si="2"/>
        <v>0</v>
      </c>
      <c r="AC709" s="66"/>
      <c r="AD709" s="66"/>
      <c r="AE709" s="66"/>
      <c r="AF709" s="66"/>
      <c r="AG709" s="66"/>
    </row>
    <row r="710" ht="15.75" customHeight="1">
      <c r="A710" s="43"/>
      <c r="B710" s="68"/>
      <c r="C710" s="68"/>
      <c r="D710" s="43"/>
      <c r="E710" s="43"/>
      <c r="F710" s="43"/>
      <c r="G710" s="43"/>
      <c r="H710" s="43"/>
      <c r="I710" s="79"/>
      <c r="J710" s="63"/>
      <c r="K710" s="63"/>
      <c r="L710" s="63"/>
      <c r="M710" s="63"/>
      <c r="N710" s="63"/>
      <c r="O710" s="63"/>
      <c r="P710" s="63"/>
      <c r="Q710" s="43">
        <f>J710*MasterData!$B$2 + K710*MasterData!$B$3 + L710*MasterData!$B$4 +M710*MasterData!$B$5+N710*MasterData!$B$6+O710*MasterData!$B$7+P710</f>
        <v>0</v>
      </c>
      <c r="R710" s="43"/>
      <c r="S710" s="43"/>
      <c r="T710" s="43"/>
      <c r="U710" s="43"/>
      <c r="V710" s="80"/>
      <c r="W710" s="80"/>
      <c r="X710" s="80"/>
      <c r="Y710" s="66"/>
      <c r="Z710" s="66"/>
      <c r="AA710" s="66"/>
      <c r="AB710" s="47">
        <f t="shared" si="2"/>
        <v>0</v>
      </c>
      <c r="AC710" s="66"/>
      <c r="AD710" s="66"/>
      <c r="AE710" s="66"/>
      <c r="AF710" s="66"/>
      <c r="AG710" s="66"/>
    </row>
    <row r="711" ht="15.75" customHeight="1">
      <c r="A711" s="43"/>
      <c r="B711" s="68"/>
      <c r="C711" s="68"/>
      <c r="D711" s="43"/>
      <c r="E711" s="43"/>
      <c r="F711" s="43"/>
      <c r="G711" s="43"/>
      <c r="H711" s="43"/>
      <c r="I711" s="79"/>
      <c r="J711" s="63"/>
      <c r="K711" s="63"/>
      <c r="L711" s="63"/>
      <c r="M711" s="63"/>
      <c r="N711" s="63"/>
      <c r="O711" s="63"/>
      <c r="P711" s="63"/>
      <c r="Q711" s="43">
        <f>J711*MasterData!$B$2 + K711*MasterData!$B$3 + L711*MasterData!$B$4 +M711*MasterData!$B$5+N711*MasterData!$B$6+O711*MasterData!$B$7+P711</f>
        <v>0</v>
      </c>
      <c r="R711" s="43"/>
      <c r="S711" s="43"/>
      <c r="T711" s="43"/>
      <c r="U711" s="43"/>
      <c r="V711" s="80"/>
      <c r="W711" s="80"/>
      <c r="X711" s="80"/>
      <c r="Y711" s="66"/>
      <c r="Z711" s="66"/>
      <c r="AA711" s="66"/>
      <c r="AB711" s="47">
        <f t="shared" si="2"/>
        <v>0</v>
      </c>
      <c r="AC711" s="66"/>
      <c r="AD711" s="66"/>
      <c r="AE711" s="66"/>
      <c r="AF711" s="66"/>
      <c r="AG711" s="66"/>
    </row>
    <row r="712" ht="15.75" customHeight="1">
      <c r="A712" s="43"/>
      <c r="B712" s="68"/>
      <c r="C712" s="68"/>
      <c r="D712" s="43"/>
      <c r="E712" s="43"/>
      <c r="F712" s="43"/>
      <c r="G712" s="43"/>
      <c r="H712" s="43"/>
      <c r="I712" s="79"/>
      <c r="J712" s="63"/>
      <c r="K712" s="63"/>
      <c r="L712" s="63"/>
      <c r="M712" s="63"/>
      <c r="N712" s="63"/>
      <c r="O712" s="63"/>
      <c r="P712" s="63"/>
      <c r="Q712" s="43">
        <f>J712*MasterData!$B$2 + K712*MasterData!$B$3 + L712*MasterData!$B$4 +M712*MasterData!$B$5+N712*MasterData!$B$6+O712*MasterData!$B$7+P712</f>
        <v>0</v>
      </c>
      <c r="R712" s="43"/>
      <c r="S712" s="43"/>
      <c r="T712" s="43"/>
      <c r="U712" s="43"/>
      <c r="V712" s="80"/>
      <c r="W712" s="80"/>
      <c r="X712" s="80"/>
      <c r="Y712" s="66"/>
      <c r="Z712" s="66"/>
      <c r="AA712" s="66"/>
      <c r="AB712" s="47">
        <f t="shared" si="2"/>
        <v>0</v>
      </c>
      <c r="AC712" s="66"/>
      <c r="AD712" s="66"/>
      <c r="AE712" s="66"/>
      <c r="AF712" s="66"/>
      <c r="AG712" s="66"/>
    </row>
    <row r="713" ht="15.75" customHeight="1">
      <c r="A713" s="43"/>
      <c r="B713" s="68"/>
      <c r="C713" s="68"/>
      <c r="D713" s="43"/>
      <c r="E713" s="43"/>
      <c r="F713" s="43"/>
      <c r="G713" s="43"/>
      <c r="H713" s="43"/>
      <c r="I713" s="79"/>
      <c r="J713" s="63"/>
      <c r="K713" s="63"/>
      <c r="L713" s="63"/>
      <c r="M713" s="63"/>
      <c r="N713" s="63"/>
      <c r="O713" s="63"/>
      <c r="P713" s="63"/>
      <c r="Q713" s="43">
        <f>J713*MasterData!$B$2 + K713*MasterData!$B$3 + L713*MasterData!$B$4 +M713*MasterData!$B$5+N713*MasterData!$B$6+O713*MasterData!$B$7+P713</f>
        <v>0</v>
      </c>
      <c r="R713" s="43"/>
      <c r="S713" s="43"/>
      <c r="T713" s="43"/>
      <c r="U713" s="43"/>
      <c r="V713" s="80"/>
      <c r="W713" s="80"/>
      <c r="X713" s="80"/>
      <c r="Y713" s="66"/>
      <c r="Z713" s="66"/>
      <c r="AA713" s="66"/>
      <c r="AB713" s="47">
        <f t="shared" si="2"/>
        <v>0</v>
      </c>
      <c r="AC713" s="66"/>
      <c r="AD713" s="66"/>
      <c r="AE713" s="66"/>
      <c r="AF713" s="66"/>
      <c r="AG713" s="66"/>
    </row>
    <row r="714" ht="15.75" customHeight="1">
      <c r="A714" s="43"/>
      <c r="B714" s="68"/>
      <c r="C714" s="68"/>
      <c r="D714" s="43"/>
      <c r="E714" s="43"/>
      <c r="F714" s="43"/>
      <c r="G714" s="43"/>
      <c r="H714" s="43"/>
      <c r="I714" s="79"/>
      <c r="J714" s="63"/>
      <c r="K714" s="63"/>
      <c r="L714" s="63"/>
      <c r="M714" s="63"/>
      <c r="N714" s="63"/>
      <c r="O714" s="63"/>
      <c r="P714" s="63"/>
      <c r="Q714" s="43">
        <f>J714*MasterData!$B$2 + K714*MasterData!$B$3 + L714*MasterData!$B$4 +M714*MasterData!$B$5+N714*MasterData!$B$6+O714*MasterData!$B$7+P714</f>
        <v>0</v>
      </c>
      <c r="R714" s="43"/>
      <c r="S714" s="43"/>
      <c r="T714" s="43"/>
      <c r="U714" s="43"/>
      <c r="V714" s="80"/>
      <c r="W714" s="80"/>
      <c r="X714" s="80"/>
      <c r="Y714" s="66"/>
      <c r="Z714" s="66"/>
      <c r="AA714" s="66"/>
      <c r="AB714" s="47">
        <f t="shared" si="2"/>
        <v>0</v>
      </c>
      <c r="AC714" s="66"/>
      <c r="AD714" s="66"/>
      <c r="AE714" s="66"/>
      <c r="AF714" s="66"/>
      <c r="AG714" s="66"/>
    </row>
    <row r="715" ht="15.75" customHeight="1">
      <c r="A715" s="43"/>
      <c r="B715" s="68"/>
      <c r="C715" s="68"/>
      <c r="D715" s="43"/>
      <c r="E715" s="43"/>
      <c r="F715" s="43"/>
      <c r="G715" s="43"/>
      <c r="H715" s="43"/>
      <c r="I715" s="79"/>
      <c r="J715" s="63"/>
      <c r="K715" s="63"/>
      <c r="L715" s="63"/>
      <c r="M715" s="63"/>
      <c r="N715" s="63"/>
      <c r="O715" s="63"/>
      <c r="P715" s="63"/>
      <c r="Q715" s="43">
        <f>J715*MasterData!$B$2 + K715*MasterData!$B$3 + L715*MasterData!$B$4 +M715*MasterData!$B$5+N715*MasterData!$B$6+O715*MasterData!$B$7+P715</f>
        <v>0</v>
      </c>
      <c r="R715" s="43"/>
      <c r="S715" s="43"/>
      <c r="T715" s="43"/>
      <c r="U715" s="43"/>
      <c r="V715" s="80"/>
      <c r="W715" s="80"/>
      <c r="X715" s="80"/>
      <c r="Y715" s="66"/>
      <c r="Z715" s="66"/>
      <c r="AA715" s="66"/>
      <c r="AB715" s="47">
        <f t="shared" si="2"/>
        <v>0</v>
      </c>
      <c r="AC715" s="66"/>
      <c r="AD715" s="66"/>
      <c r="AE715" s="66"/>
      <c r="AF715" s="66"/>
      <c r="AG715" s="66"/>
    </row>
    <row r="716" ht="15.75" customHeight="1">
      <c r="A716" s="43"/>
      <c r="B716" s="68"/>
      <c r="C716" s="68"/>
      <c r="D716" s="43"/>
      <c r="E716" s="43"/>
      <c r="F716" s="43"/>
      <c r="G716" s="43"/>
      <c r="H716" s="43"/>
      <c r="I716" s="79"/>
      <c r="J716" s="63"/>
      <c r="K716" s="63"/>
      <c r="L716" s="63"/>
      <c r="M716" s="63"/>
      <c r="N716" s="63"/>
      <c r="O716" s="63"/>
      <c r="P716" s="63"/>
      <c r="Q716" s="43">
        <f>J716*MasterData!$B$2 + K716*MasterData!$B$3 + L716*MasterData!$B$4 +M716*MasterData!$B$5+N716*MasterData!$B$6+O716*MasterData!$B$7+P716</f>
        <v>0</v>
      </c>
      <c r="R716" s="43"/>
      <c r="S716" s="43"/>
      <c r="T716" s="43"/>
      <c r="U716" s="43"/>
      <c r="V716" s="80"/>
      <c r="W716" s="80"/>
      <c r="X716" s="80"/>
      <c r="Y716" s="66"/>
      <c r="Z716" s="66"/>
      <c r="AA716" s="66"/>
      <c r="AB716" s="47">
        <f t="shared" si="2"/>
        <v>0</v>
      </c>
      <c r="AC716" s="66"/>
      <c r="AD716" s="66"/>
      <c r="AE716" s="66"/>
      <c r="AF716" s="66"/>
      <c r="AG716" s="66"/>
    </row>
    <row r="717" ht="15.75" customHeight="1">
      <c r="A717" s="43"/>
      <c r="B717" s="68"/>
      <c r="C717" s="68"/>
      <c r="D717" s="43"/>
      <c r="E717" s="43"/>
      <c r="F717" s="43"/>
      <c r="G717" s="43"/>
      <c r="H717" s="43"/>
      <c r="I717" s="79"/>
      <c r="J717" s="63"/>
      <c r="K717" s="63"/>
      <c r="L717" s="63"/>
      <c r="M717" s="63"/>
      <c r="N717" s="63"/>
      <c r="O717" s="63"/>
      <c r="P717" s="63"/>
      <c r="Q717" s="43">
        <f>J717*MasterData!$B$2 + K717*MasterData!$B$3 + L717*MasterData!$B$4 +M717*MasterData!$B$5+N717*MasterData!$B$6+O717*MasterData!$B$7+P717</f>
        <v>0</v>
      </c>
      <c r="R717" s="43"/>
      <c r="S717" s="43"/>
      <c r="T717" s="43"/>
      <c r="U717" s="43"/>
      <c r="V717" s="80"/>
      <c r="W717" s="80"/>
      <c r="X717" s="80"/>
      <c r="Y717" s="66"/>
      <c r="Z717" s="66"/>
      <c r="AA717" s="66"/>
      <c r="AB717" s="47">
        <f t="shared" si="2"/>
        <v>0</v>
      </c>
      <c r="AC717" s="66"/>
      <c r="AD717" s="66"/>
      <c r="AE717" s="66"/>
      <c r="AF717" s="66"/>
      <c r="AG717" s="66"/>
    </row>
    <row r="718" ht="15.75" customHeight="1">
      <c r="A718" s="43"/>
      <c r="B718" s="68"/>
      <c r="C718" s="68"/>
      <c r="D718" s="43"/>
      <c r="E718" s="43"/>
      <c r="F718" s="43"/>
      <c r="G718" s="43"/>
      <c r="H718" s="43"/>
      <c r="I718" s="79"/>
      <c r="J718" s="63"/>
      <c r="K718" s="63"/>
      <c r="L718" s="63"/>
      <c r="M718" s="63"/>
      <c r="N718" s="63"/>
      <c r="O718" s="63"/>
      <c r="P718" s="63"/>
      <c r="Q718" s="43">
        <f>J718*MasterData!$B$2 + K718*MasterData!$B$3 + L718*MasterData!$B$4 +M718*MasterData!$B$5+N718*MasterData!$B$6+O718*MasterData!$B$7+P718</f>
        <v>0</v>
      </c>
      <c r="R718" s="43"/>
      <c r="S718" s="43"/>
      <c r="T718" s="43"/>
      <c r="U718" s="43"/>
      <c r="V718" s="80"/>
      <c r="W718" s="80"/>
      <c r="X718" s="80"/>
      <c r="Y718" s="66"/>
      <c r="Z718" s="66"/>
      <c r="AA718" s="66"/>
      <c r="AB718" s="47">
        <f t="shared" si="2"/>
        <v>0</v>
      </c>
      <c r="AC718" s="66"/>
      <c r="AD718" s="66"/>
      <c r="AE718" s="66"/>
      <c r="AF718" s="66"/>
      <c r="AG718" s="66"/>
    </row>
    <row r="719" ht="15.75" customHeight="1">
      <c r="A719" s="43"/>
      <c r="B719" s="68"/>
      <c r="C719" s="68"/>
      <c r="D719" s="43"/>
      <c r="E719" s="43"/>
      <c r="F719" s="43"/>
      <c r="G719" s="43"/>
      <c r="H719" s="43"/>
      <c r="I719" s="79"/>
      <c r="J719" s="63"/>
      <c r="K719" s="63"/>
      <c r="L719" s="63"/>
      <c r="M719" s="63"/>
      <c r="N719" s="63"/>
      <c r="O719" s="63"/>
      <c r="P719" s="63"/>
      <c r="Q719" s="43">
        <f>J719*MasterData!$B$2 + K719*MasterData!$B$3 + L719*MasterData!$B$4 +M719*MasterData!$B$5+N719*MasterData!$B$6+O719*MasterData!$B$7+P719</f>
        <v>0</v>
      </c>
      <c r="R719" s="43"/>
      <c r="S719" s="43"/>
      <c r="T719" s="43"/>
      <c r="U719" s="43"/>
      <c r="V719" s="80"/>
      <c r="W719" s="80"/>
      <c r="X719" s="80"/>
      <c r="Y719" s="66"/>
      <c r="Z719" s="66"/>
      <c r="AA719" s="66"/>
      <c r="AB719" s="47">
        <f t="shared" si="2"/>
        <v>0</v>
      </c>
      <c r="AC719" s="66"/>
      <c r="AD719" s="66"/>
      <c r="AE719" s="66"/>
      <c r="AF719" s="66"/>
      <c r="AG719" s="66"/>
    </row>
    <row r="720" ht="15.75" customHeight="1">
      <c r="A720" s="43"/>
      <c r="B720" s="68"/>
      <c r="C720" s="68"/>
      <c r="D720" s="43"/>
      <c r="E720" s="43"/>
      <c r="F720" s="43"/>
      <c r="G720" s="43"/>
      <c r="H720" s="43"/>
      <c r="I720" s="79"/>
      <c r="J720" s="63"/>
      <c r="K720" s="63"/>
      <c r="L720" s="63"/>
      <c r="M720" s="63"/>
      <c r="N720" s="63"/>
      <c r="O720" s="63"/>
      <c r="P720" s="63"/>
      <c r="Q720" s="43">
        <f>J720*MasterData!$B$2 + K720*MasterData!$B$3 + L720*MasterData!$B$4 +M720*MasterData!$B$5+N720*MasterData!$B$6+O720*MasterData!$B$7+P720</f>
        <v>0</v>
      </c>
      <c r="R720" s="43"/>
      <c r="S720" s="43"/>
      <c r="T720" s="43"/>
      <c r="U720" s="43"/>
      <c r="V720" s="80"/>
      <c r="W720" s="80"/>
      <c r="X720" s="80"/>
      <c r="Y720" s="66"/>
      <c r="Z720" s="66"/>
      <c r="AA720" s="66"/>
      <c r="AB720" s="47">
        <f t="shared" si="2"/>
        <v>0</v>
      </c>
      <c r="AC720" s="66"/>
      <c r="AD720" s="66"/>
      <c r="AE720" s="66"/>
      <c r="AF720" s="66"/>
      <c r="AG720" s="66"/>
    </row>
    <row r="721" ht="15.75" customHeight="1">
      <c r="A721" s="43"/>
      <c r="B721" s="68"/>
      <c r="C721" s="68"/>
      <c r="D721" s="43"/>
      <c r="E721" s="43"/>
      <c r="F721" s="43"/>
      <c r="G721" s="43"/>
      <c r="H721" s="43"/>
      <c r="I721" s="79"/>
      <c r="J721" s="63"/>
      <c r="K721" s="63"/>
      <c r="L721" s="63"/>
      <c r="M721" s="63"/>
      <c r="N721" s="63"/>
      <c r="O721" s="63"/>
      <c r="P721" s="63"/>
      <c r="Q721" s="43">
        <f>J721*MasterData!$B$2 + K721*MasterData!$B$3 + L721*MasterData!$B$4 +M721*MasterData!$B$5+N721*MasterData!$B$6+O721*MasterData!$B$7+P721</f>
        <v>0</v>
      </c>
      <c r="R721" s="43"/>
      <c r="S721" s="43"/>
      <c r="T721" s="43"/>
      <c r="U721" s="43"/>
      <c r="V721" s="80"/>
      <c r="W721" s="80"/>
      <c r="X721" s="80"/>
      <c r="Y721" s="66"/>
      <c r="Z721" s="66"/>
      <c r="AA721" s="66"/>
      <c r="AB721" s="47">
        <f t="shared" si="2"/>
        <v>0</v>
      </c>
      <c r="AC721" s="66"/>
      <c r="AD721" s="66"/>
      <c r="AE721" s="66"/>
      <c r="AF721" s="66"/>
      <c r="AG721" s="66"/>
    </row>
    <row r="722" ht="15.75" customHeight="1">
      <c r="A722" s="43"/>
      <c r="B722" s="68"/>
      <c r="C722" s="68"/>
      <c r="D722" s="43"/>
      <c r="E722" s="43"/>
      <c r="F722" s="43"/>
      <c r="G722" s="43"/>
      <c r="H722" s="43"/>
      <c r="I722" s="79"/>
      <c r="J722" s="63"/>
      <c r="K722" s="63"/>
      <c r="L722" s="63"/>
      <c r="M722" s="63"/>
      <c r="N722" s="63"/>
      <c r="O722" s="63"/>
      <c r="P722" s="63"/>
      <c r="Q722" s="43">
        <f>J722*MasterData!$B$2 + K722*MasterData!$B$3 + L722*MasterData!$B$4 +M722*MasterData!$B$5+N722*MasterData!$B$6+O722*MasterData!$B$7+P722</f>
        <v>0</v>
      </c>
      <c r="R722" s="43"/>
      <c r="S722" s="43"/>
      <c r="T722" s="43"/>
      <c r="U722" s="43"/>
      <c r="V722" s="80"/>
      <c r="W722" s="80"/>
      <c r="X722" s="80"/>
      <c r="Y722" s="66"/>
      <c r="Z722" s="66"/>
      <c r="AA722" s="66"/>
      <c r="AB722" s="47">
        <f t="shared" si="2"/>
        <v>0</v>
      </c>
      <c r="AC722" s="66"/>
      <c r="AD722" s="66"/>
      <c r="AE722" s="66"/>
      <c r="AF722" s="66"/>
      <c r="AG722" s="66"/>
    </row>
    <row r="723" ht="15.75" customHeight="1">
      <c r="A723" s="43"/>
      <c r="B723" s="68"/>
      <c r="C723" s="68"/>
      <c r="D723" s="43"/>
      <c r="E723" s="43"/>
      <c r="F723" s="43"/>
      <c r="G723" s="43"/>
      <c r="H723" s="43"/>
      <c r="I723" s="79"/>
      <c r="J723" s="63"/>
      <c r="K723" s="63"/>
      <c r="L723" s="63"/>
      <c r="M723" s="63"/>
      <c r="N723" s="63"/>
      <c r="O723" s="63"/>
      <c r="P723" s="63"/>
      <c r="Q723" s="43">
        <f>J723*MasterData!$B$2 + K723*MasterData!$B$3 + L723*MasterData!$B$4 +M723*MasterData!$B$5+N723*MasterData!$B$6+O723*MasterData!$B$7+P723</f>
        <v>0</v>
      </c>
      <c r="R723" s="43"/>
      <c r="S723" s="43"/>
      <c r="T723" s="43"/>
      <c r="U723" s="43"/>
      <c r="V723" s="80"/>
      <c r="W723" s="80"/>
      <c r="X723" s="80"/>
      <c r="Y723" s="66"/>
      <c r="Z723" s="66"/>
      <c r="AA723" s="66"/>
      <c r="AB723" s="47">
        <f t="shared" si="2"/>
        <v>0</v>
      </c>
      <c r="AC723" s="66"/>
      <c r="AD723" s="66"/>
      <c r="AE723" s="66"/>
      <c r="AF723" s="66"/>
      <c r="AG723" s="66"/>
    </row>
    <row r="724" ht="15.75" customHeight="1">
      <c r="A724" s="43"/>
      <c r="B724" s="68"/>
      <c r="C724" s="68"/>
      <c r="D724" s="43"/>
      <c r="E724" s="43"/>
      <c r="F724" s="43"/>
      <c r="G724" s="43"/>
      <c r="H724" s="43"/>
      <c r="I724" s="79"/>
      <c r="J724" s="63"/>
      <c r="K724" s="63"/>
      <c r="L724" s="63"/>
      <c r="M724" s="63"/>
      <c r="N724" s="63"/>
      <c r="O724" s="63"/>
      <c r="P724" s="63"/>
      <c r="Q724" s="43">
        <f>J724*MasterData!$B$2 + K724*MasterData!$B$3 + L724*MasterData!$B$4 +M724*MasterData!$B$5+N724*MasterData!$B$6+O724*MasterData!$B$7+P724</f>
        <v>0</v>
      </c>
      <c r="R724" s="43"/>
      <c r="S724" s="43"/>
      <c r="T724" s="43"/>
      <c r="U724" s="43"/>
      <c r="V724" s="80"/>
      <c r="W724" s="80"/>
      <c r="X724" s="80"/>
      <c r="Y724" s="66"/>
      <c r="Z724" s="66"/>
      <c r="AA724" s="66"/>
      <c r="AB724" s="47">
        <f t="shared" si="2"/>
        <v>0</v>
      </c>
      <c r="AC724" s="66"/>
      <c r="AD724" s="66"/>
      <c r="AE724" s="66"/>
      <c r="AF724" s="66"/>
      <c r="AG724" s="66"/>
    </row>
    <row r="725" ht="15.75" customHeight="1">
      <c r="A725" s="43"/>
      <c r="B725" s="68"/>
      <c r="C725" s="68"/>
      <c r="D725" s="43"/>
      <c r="E725" s="43"/>
      <c r="F725" s="43"/>
      <c r="G725" s="43"/>
      <c r="H725" s="43"/>
      <c r="I725" s="79"/>
      <c r="J725" s="63"/>
      <c r="K725" s="63"/>
      <c r="L725" s="63"/>
      <c r="M725" s="63"/>
      <c r="N725" s="63"/>
      <c r="O725" s="63"/>
      <c r="P725" s="63"/>
      <c r="Q725" s="43">
        <f>J725*MasterData!$B$2 + K725*MasterData!$B$3 + L725*MasterData!$B$4 +M725*MasterData!$B$5+N725*MasterData!$B$6+O725*MasterData!$B$7+P725</f>
        <v>0</v>
      </c>
      <c r="R725" s="43"/>
      <c r="S725" s="43"/>
      <c r="T725" s="43"/>
      <c r="U725" s="43"/>
      <c r="V725" s="80"/>
      <c r="W725" s="80"/>
      <c r="X725" s="80"/>
      <c r="Y725" s="66"/>
      <c r="Z725" s="66"/>
      <c r="AA725" s="66"/>
      <c r="AB725" s="47">
        <f t="shared" si="2"/>
        <v>0</v>
      </c>
      <c r="AC725" s="66"/>
      <c r="AD725" s="66"/>
      <c r="AE725" s="66"/>
      <c r="AF725" s="66"/>
      <c r="AG725" s="66"/>
    </row>
    <row r="726" ht="15.75" customHeight="1">
      <c r="A726" s="43"/>
      <c r="B726" s="68"/>
      <c r="C726" s="68"/>
      <c r="D726" s="43"/>
      <c r="E726" s="43"/>
      <c r="F726" s="43"/>
      <c r="G726" s="43"/>
      <c r="H726" s="43"/>
      <c r="I726" s="79"/>
      <c r="J726" s="63"/>
      <c r="K726" s="63"/>
      <c r="L726" s="63"/>
      <c r="M726" s="63"/>
      <c r="N726" s="63"/>
      <c r="O726" s="63"/>
      <c r="P726" s="63"/>
      <c r="Q726" s="43">
        <f>J726*MasterData!$B$2 + K726*MasterData!$B$3 + L726*MasterData!$B$4 +M726*MasterData!$B$5+N726*MasterData!$B$6+O726*MasterData!$B$7+P726</f>
        <v>0</v>
      </c>
      <c r="R726" s="43"/>
      <c r="S726" s="43"/>
      <c r="T726" s="43"/>
      <c r="U726" s="43"/>
      <c r="V726" s="80"/>
      <c r="W726" s="80"/>
      <c r="X726" s="80"/>
      <c r="Y726" s="66"/>
      <c r="Z726" s="66"/>
      <c r="AA726" s="66"/>
      <c r="AB726" s="47">
        <f t="shared" si="2"/>
        <v>0</v>
      </c>
      <c r="AC726" s="66"/>
      <c r="AD726" s="66"/>
      <c r="AE726" s="66"/>
      <c r="AF726" s="66"/>
      <c r="AG726" s="66"/>
    </row>
    <row r="727" ht="15.75" customHeight="1">
      <c r="A727" s="43"/>
      <c r="B727" s="68"/>
      <c r="C727" s="68"/>
      <c r="D727" s="43"/>
      <c r="E727" s="43"/>
      <c r="F727" s="43"/>
      <c r="G727" s="43"/>
      <c r="H727" s="43"/>
      <c r="I727" s="79"/>
      <c r="J727" s="63"/>
      <c r="K727" s="63"/>
      <c r="L727" s="63"/>
      <c r="M727" s="63"/>
      <c r="N727" s="63"/>
      <c r="O727" s="63"/>
      <c r="P727" s="63"/>
      <c r="Q727" s="43">
        <f>J727*MasterData!$B$2 + K727*MasterData!$B$3 + L727*MasterData!$B$4 +M727*MasterData!$B$5+N727*MasterData!$B$6+O727*MasterData!$B$7+P727</f>
        <v>0</v>
      </c>
      <c r="R727" s="43"/>
      <c r="S727" s="43"/>
      <c r="T727" s="43"/>
      <c r="U727" s="43"/>
      <c r="V727" s="80"/>
      <c r="W727" s="80"/>
      <c r="X727" s="80"/>
      <c r="Y727" s="66"/>
      <c r="Z727" s="66"/>
      <c r="AA727" s="66"/>
      <c r="AB727" s="47">
        <f t="shared" si="2"/>
        <v>0</v>
      </c>
      <c r="AC727" s="66"/>
      <c r="AD727" s="66"/>
      <c r="AE727" s="66"/>
      <c r="AF727" s="66"/>
      <c r="AG727" s="66"/>
    </row>
    <row r="728" ht="15.75" customHeight="1">
      <c r="A728" s="43"/>
      <c r="B728" s="68"/>
      <c r="C728" s="68"/>
      <c r="D728" s="43"/>
      <c r="E728" s="43"/>
      <c r="F728" s="43"/>
      <c r="G728" s="43"/>
      <c r="H728" s="43"/>
      <c r="I728" s="79"/>
      <c r="J728" s="63"/>
      <c r="K728" s="63"/>
      <c r="L728" s="63"/>
      <c r="M728" s="63"/>
      <c r="N728" s="63"/>
      <c r="O728" s="63"/>
      <c r="P728" s="63"/>
      <c r="Q728" s="43">
        <f>J728*MasterData!$B$2 + K728*MasterData!$B$3 + L728*MasterData!$B$4 +M728*MasterData!$B$5+N728*MasterData!$B$6+O728*MasterData!$B$7+P728</f>
        <v>0</v>
      </c>
      <c r="R728" s="43"/>
      <c r="S728" s="43"/>
      <c r="T728" s="43"/>
      <c r="U728" s="43"/>
      <c r="V728" s="80"/>
      <c r="W728" s="80"/>
      <c r="X728" s="80"/>
      <c r="Y728" s="66"/>
      <c r="Z728" s="66"/>
      <c r="AA728" s="66"/>
      <c r="AB728" s="47">
        <f t="shared" si="2"/>
        <v>0</v>
      </c>
      <c r="AC728" s="66"/>
      <c r="AD728" s="66"/>
      <c r="AE728" s="66"/>
      <c r="AF728" s="66"/>
      <c r="AG728" s="66"/>
    </row>
    <row r="729" ht="15.75" customHeight="1">
      <c r="A729" s="43"/>
      <c r="B729" s="68"/>
      <c r="C729" s="68"/>
      <c r="D729" s="43"/>
      <c r="E729" s="43"/>
      <c r="F729" s="43"/>
      <c r="G729" s="43"/>
      <c r="H729" s="43"/>
      <c r="I729" s="79"/>
      <c r="J729" s="63"/>
      <c r="K729" s="63"/>
      <c r="L729" s="63"/>
      <c r="M729" s="63"/>
      <c r="N729" s="63"/>
      <c r="O729" s="63"/>
      <c r="P729" s="63"/>
      <c r="Q729" s="43">
        <f>J729*MasterData!$B$2 + K729*MasterData!$B$3 + L729*MasterData!$B$4 +M729*MasterData!$B$5+N729*MasterData!$B$6+O729*MasterData!$B$7+P729</f>
        <v>0</v>
      </c>
      <c r="R729" s="43"/>
      <c r="S729" s="43"/>
      <c r="T729" s="43"/>
      <c r="U729" s="43"/>
      <c r="V729" s="80"/>
      <c r="W729" s="80"/>
      <c r="X729" s="80"/>
      <c r="Y729" s="66"/>
      <c r="Z729" s="66"/>
      <c r="AA729" s="66"/>
      <c r="AB729" s="47">
        <f t="shared" si="2"/>
        <v>0</v>
      </c>
      <c r="AC729" s="66"/>
      <c r="AD729" s="66"/>
      <c r="AE729" s="66"/>
      <c r="AF729" s="66"/>
      <c r="AG729" s="66"/>
    </row>
    <row r="730" ht="15.75" customHeight="1">
      <c r="A730" s="43"/>
      <c r="B730" s="68"/>
      <c r="C730" s="68"/>
      <c r="D730" s="43"/>
      <c r="E730" s="43"/>
      <c r="F730" s="43"/>
      <c r="G730" s="43"/>
      <c r="H730" s="43"/>
      <c r="I730" s="79"/>
      <c r="J730" s="63"/>
      <c r="K730" s="63"/>
      <c r="L730" s="63"/>
      <c r="M730" s="63"/>
      <c r="N730" s="63"/>
      <c r="O730" s="63"/>
      <c r="P730" s="63"/>
      <c r="Q730" s="43">
        <f>J730*MasterData!$B$2 + K730*MasterData!$B$3 + L730*MasterData!$B$4 +M730*MasterData!$B$5+N730*MasterData!$B$6+O730*MasterData!$B$7+P730</f>
        <v>0</v>
      </c>
      <c r="R730" s="43"/>
      <c r="S730" s="43"/>
      <c r="T730" s="43"/>
      <c r="U730" s="43"/>
      <c r="V730" s="80"/>
      <c r="W730" s="80"/>
      <c r="X730" s="80"/>
      <c r="Y730" s="66"/>
      <c r="Z730" s="66"/>
      <c r="AA730" s="66"/>
      <c r="AB730" s="47">
        <f t="shared" si="2"/>
        <v>0</v>
      </c>
      <c r="AC730" s="66"/>
      <c r="AD730" s="66"/>
      <c r="AE730" s="66"/>
      <c r="AF730" s="66"/>
      <c r="AG730" s="66"/>
    </row>
    <row r="731" ht="15.75" customHeight="1">
      <c r="A731" s="43"/>
      <c r="B731" s="68"/>
      <c r="C731" s="68"/>
      <c r="D731" s="43"/>
      <c r="E731" s="43"/>
      <c r="F731" s="43"/>
      <c r="G731" s="43"/>
      <c r="H731" s="43"/>
      <c r="I731" s="79"/>
      <c r="J731" s="63"/>
      <c r="K731" s="63"/>
      <c r="L731" s="63"/>
      <c r="M731" s="63"/>
      <c r="N731" s="63"/>
      <c r="O731" s="63"/>
      <c r="P731" s="63"/>
      <c r="Q731" s="43">
        <f>J731*MasterData!$B$2 + K731*MasterData!$B$3 + L731*MasterData!$B$4 +M731*MasterData!$B$5+N731*MasterData!$B$6+O731*MasterData!$B$7+P731</f>
        <v>0</v>
      </c>
      <c r="R731" s="43"/>
      <c r="S731" s="43"/>
      <c r="T731" s="43"/>
      <c r="U731" s="43"/>
      <c r="V731" s="80"/>
      <c r="W731" s="80"/>
      <c r="X731" s="80"/>
      <c r="Y731" s="66"/>
      <c r="Z731" s="66"/>
      <c r="AA731" s="66"/>
      <c r="AB731" s="47">
        <f t="shared" si="2"/>
        <v>0</v>
      </c>
      <c r="AC731" s="66"/>
      <c r="AD731" s="66"/>
      <c r="AE731" s="66"/>
      <c r="AF731" s="66"/>
      <c r="AG731" s="66"/>
    </row>
    <row r="732" ht="15.75" customHeight="1">
      <c r="A732" s="43"/>
      <c r="B732" s="68"/>
      <c r="C732" s="68"/>
      <c r="D732" s="43"/>
      <c r="E732" s="43"/>
      <c r="F732" s="43"/>
      <c r="G732" s="43"/>
      <c r="H732" s="43"/>
      <c r="I732" s="79"/>
      <c r="J732" s="63"/>
      <c r="K732" s="63"/>
      <c r="L732" s="63"/>
      <c r="M732" s="63"/>
      <c r="N732" s="63"/>
      <c r="O732" s="63"/>
      <c r="P732" s="63"/>
      <c r="Q732" s="43">
        <f>J732*MasterData!$B$2 + K732*MasterData!$B$3 + L732*MasterData!$B$4 +M732*MasterData!$B$5+N732*MasterData!$B$6+O732*MasterData!$B$7+P732</f>
        <v>0</v>
      </c>
      <c r="R732" s="43"/>
      <c r="S732" s="43"/>
      <c r="T732" s="43"/>
      <c r="U732" s="43"/>
      <c r="V732" s="80"/>
      <c r="W732" s="80"/>
      <c r="X732" s="80"/>
      <c r="Y732" s="66"/>
      <c r="Z732" s="66"/>
      <c r="AA732" s="66"/>
      <c r="AB732" s="47">
        <f t="shared" si="2"/>
        <v>0</v>
      </c>
      <c r="AC732" s="66"/>
      <c r="AD732" s="66"/>
      <c r="AE732" s="66"/>
      <c r="AF732" s="66"/>
      <c r="AG732" s="66"/>
    </row>
    <row r="733" ht="15.75" customHeight="1">
      <c r="A733" s="43"/>
      <c r="B733" s="68"/>
      <c r="C733" s="68"/>
      <c r="D733" s="43"/>
      <c r="E733" s="43"/>
      <c r="F733" s="43"/>
      <c r="G733" s="43"/>
      <c r="H733" s="43"/>
      <c r="I733" s="79"/>
      <c r="J733" s="63"/>
      <c r="K733" s="63"/>
      <c r="L733" s="63"/>
      <c r="M733" s="63"/>
      <c r="N733" s="63"/>
      <c r="O733" s="63"/>
      <c r="P733" s="63"/>
      <c r="Q733" s="43">
        <f>J733*MasterData!$B$2 + K733*MasterData!$B$3 + L733*MasterData!$B$4 +M733*MasterData!$B$5+N733*MasterData!$B$6+O733*MasterData!$B$7+P733</f>
        <v>0</v>
      </c>
      <c r="R733" s="43"/>
      <c r="S733" s="43"/>
      <c r="T733" s="43"/>
      <c r="U733" s="43"/>
      <c r="V733" s="80"/>
      <c r="W733" s="80"/>
      <c r="X733" s="80"/>
      <c r="Y733" s="66"/>
      <c r="Z733" s="66"/>
      <c r="AA733" s="66"/>
      <c r="AB733" s="47">
        <f t="shared" si="2"/>
        <v>0</v>
      </c>
      <c r="AC733" s="66"/>
      <c r="AD733" s="66"/>
      <c r="AE733" s="66"/>
      <c r="AF733" s="66"/>
      <c r="AG733" s="66"/>
    </row>
    <row r="734" ht="15.75" customHeight="1">
      <c r="A734" s="43"/>
      <c r="B734" s="68"/>
      <c r="C734" s="68"/>
      <c r="D734" s="43"/>
      <c r="E734" s="43"/>
      <c r="F734" s="43"/>
      <c r="G734" s="43"/>
      <c r="H734" s="43"/>
      <c r="I734" s="79"/>
      <c r="J734" s="63"/>
      <c r="K734" s="63"/>
      <c r="L734" s="63"/>
      <c r="M734" s="63"/>
      <c r="N734" s="63"/>
      <c r="O734" s="63"/>
      <c r="P734" s="63"/>
      <c r="Q734" s="43">
        <f>J734*MasterData!$B$2 + K734*MasterData!$B$3 + L734*MasterData!$B$4 +M734*MasterData!$B$5+N734*MasterData!$B$6+O734*MasterData!$B$7+P734</f>
        <v>0</v>
      </c>
      <c r="R734" s="43"/>
      <c r="S734" s="43"/>
      <c r="T734" s="43"/>
      <c r="U734" s="43"/>
      <c r="V734" s="80"/>
      <c r="W734" s="80"/>
      <c r="X734" s="80"/>
      <c r="Y734" s="66"/>
      <c r="Z734" s="66"/>
      <c r="AA734" s="66"/>
      <c r="AB734" s="47">
        <f t="shared" si="2"/>
        <v>0</v>
      </c>
      <c r="AC734" s="66"/>
      <c r="AD734" s="66"/>
      <c r="AE734" s="66"/>
      <c r="AF734" s="66"/>
      <c r="AG734" s="66"/>
    </row>
    <row r="735" ht="15.75" customHeight="1">
      <c r="A735" s="43"/>
      <c r="B735" s="68"/>
      <c r="C735" s="68"/>
      <c r="D735" s="43"/>
      <c r="E735" s="43"/>
      <c r="F735" s="43"/>
      <c r="G735" s="43"/>
      <c r="H735" s="43"/>
      <c r="I735" s="79"/>
      <c r="J735" s="63"/>
      <c r="K735" s="63"/>
      <c r="L735" s="63"/>
      <c r="M735" s="63"/>
      <c r="N735" s="63"/>
      <c r="O735" s="63"/>
      <c r="P735" s="63"/>
      <c r="Q735" s="43">
        <f>J735*MasterData!$B$2 + K735*MasterData!$B$3 + L735*MasterData!$B$4 +M735*MasterData!$B$5+N735*MasterData!$B$6+O735*MasterData!$B$7+P735</f>
        <v>0</v>
      </c>
      <c r="R735" s="43"/>
      <c r="S735" s="43"/>
      <c r="T735" s="43"/>
      <c r="U735" s="43"/>
      <c r="V735" s="80"/>
      <c r="W735" s="80"/>
      <c r="X735" s="80"/>
      <c r="Y735" s="66"/>
      <c r="Z735" s="66"/>
      <c r="AA735" s="66"/>
      <c r="AB735" s="47">
        <f t="shared" si="2"/>
        <v>0</v>
      </c>
      <c r="AC735" s="66"/>
      <c r="AD735" s="66"/>
      <c r="AE735" s="66"/>
      <c r="AF735" s="66"/>
      <c r="AG735" s="66"/>
    </row>
    <row r="736" ht="15.75" customHeight="1">
      <c r="A736" s="43"/>
      <c r="B736" s="68"/>
      <c r="C736" s="68"/>
      <c r="D736" s="43"/>
      <c r="E736" s="43"/>
      <c r="F736" s="43"/>
      <c r="G736" s="43"/>
      <c r="H736" s="43"/>
      <c r="I736" s="79"/>
      <c r="J736" s="63"/>
      <c r="K736" s="63"/>
      <c r="L736" s="63"/>
      <c r="M736" s="63"/>
      <c r="N736" s="63"/>
      <c r="O736" s="63"/>
      <c r="P736" s="63"/>
      <c r="Q736" s="43">
        <f>J736*MasterData!$B$2 + K736*MasterData!$B$3 + L736*MasterData!$B$4 +M736*MasterData!$B$5+N736*MasterData!$B$6+O736*MasterData!$B$7+P736</f>
        <v>0</v>
      </c>
      <c r="R736" s="43"/>
      <c r="S736" s="43"/>
      <c r="T736" s="43"/>
      <c r="U736" s="43"/>
      <c r="V736" s="80"/>
      <c r="W736" s="80"/>
      <c r="X736" s="80"/>
      <c r="Y736" s="66"/>
      <c r="Z736" s="66"/>
      <c r="AA736" s="66"/>
      <c r="AB736" s="47">
        <f t="shared" si="2"/>
        <v>0</v>
      </c>
      <c r="AC736" s="66"/>
      <c r="AD736" s="66"/>
      <c r="AE736" s="66"/>
      <c r="AF736" s="66"/>
      <c r="AG736" s="66"/>
    </row>
    <row r="737" ht="15.75" customHeight="1">
      <c r="A737" s="43"/>
      <c r="B737" s="68"/>
      <c r="C737" s="68"/>
      <c r="D737" s="43"/>
      <c r="E737" s="43"/>
      <c r="F737" s="43"/>
      <c r="G737" s="43"/>
      <c r="H737" s="43"/>
      <c r="I737" s="79"/>
      <c r="J737" s="63"/>
      <c r="K737" s="63"/>
      <c r="L737" s="63"/>
      <c r="M737" s="63"/>
      <c r="N737" s="63"/>
      <c r="O737" s="63"/>
      <c r="P737" s="63"/>
      <c r="Q737" s="43">
        <f>J737*MasterData!$B$2 + K737*MasterData!$B$3 + L737*MasterData!$B$4 +M737*MasterData!$B$5+N737*MasterData!$B$6+O737*MasterData!$B$7+P737</f>
        <v>0</v>
      </c>
      <c r="R737" s="43"/>
      <c r="S737" s="43"/>
      <c r="T737" s="43"/>
      <c r="U737" s="43"/>
      <c r="V737" s="80"/>
      <c r="W737" s="80"/>
      <c r="X737" s="80"/>
      <c r="Y737" s="66"/>
      <c r="Z737" s="66"/>
      <c r="AA737" s="66"/>
      <c r="AB737" s="47">
        <f t="shared" si="2"/>
        <v>0</v>
      </c>
      <c r="AC737" s="66"/>
      <c r="AD737" s="66"/>
      <c r="AE737" s="66"/>
      <c r="AF737" s="66"/>
      <c r="AG737" s="66"/>
    </row>
    <row r="738" ht="15.75" customHeight="1">
      <c r="A738" s="43"/>
      <c r="B738" s="68"/>
      <c r="C738" s="68"/>
      <c r="D738" s="43"/>
      <c r="E738" s="43"/>
      <c r="F738" s="43"/>
      <c r="G738" s="43"/>
      <c r="H738" s="43"/>
      <c r="I738" s="79"/>
      <c r="J738" s="63"/>
      <c r="K738" s="63"/>
      <c r="L738" s="63"/>
      <c r="M738" s="63"/>
      <c r="N738" s="63"/>
      <c r="O738" s="63"/>
      <c r="P738" s="63"/>
      <c r="Q738" s="43">
        <f>J738*MasterData!$B$2 + K738*MasterData!$B$3 + L738*MasterData!$B$4 +M738*MasterData!$B$5+N738*MasterData!$B$6+O738*MasterData!$B$7+P738</f>
        <v>0</v>
      </c>
      <c r="R738" s="43"/>
      <c r="S738" s="43"/>
      <c r="T738" s="43"/>
      <c r="U738" s="43"/>
      <c r="V738" s="80"/>
      <c r="W738" s="80"/>
      <c r="X738" s="80"/>
      <c r="Y738" s="66"/>
      <c r="Z738" s="66"/>
      <c r="AA738" s="66"/>
      <c r="AB738" s="47">
        <f t="shared" si="2"/>
        <v>0</v>
      </c>
      <c r="AC738" s="66"/>
      <c r="AD738" s="66"/>
      <c r="AE738" s="66"/>
      <c r="AF738" s="66"/>
      <c r="AG738" s="66"/>
    </row>
    <row r="739" ht="15.75" customHeight="1">
      <c r="A739" s="43"/>
      <c r="B739" s="68"/>
      <c r="C739" s="68"/>
      <c r="D739" s="43"/>
      <c r="E739" s="43"/>
      <c r="F739" s="43"/>
      <c r="G739" s="43"/>
      <c r="H739" s="43"/>
      <c r="I739" s="79"/>
      <c r="J739" s="63"/>
      <c r="K739" s="63"/>
      <c r="L739" s="63"/>
      <c r="M739" s="63"/>
      <c r="N739" s="63"/>
      <c r="O739" s="63"/>
      <c r="P739" s="63"/>
      <c r="Q739" s="43">
        <f>J739*MasterData!$B$2 + K739*MasterData!$B$3 + L739*MasterData!$B$4 +M739*MasterData!$B$5+N739*MasterData!$B$6+O739*MasterData!$B$7+P739</f>
        <v>0</v>
      </c>
      <c r="R739" s="43"/>
      <c r="S739" s="43"/>
      <c r="T739" s="43"/>
      <c r="U739" s="43"/>
      <c r="V739" s="80"/>
      <c r="W739" s="80"/>
      <c r="X739" s="80"/>
      <c r="Y739" s="66"/>
      <c r="Z739" s="66"/>
      <c r="AA739" s="66"/>
      <c r="AB739" s="47">
        <f t="shared" si="2"/>
        <v>0</v>
      </c>
      <c r="AC739" s="66"/>
      <c r="AD739" s="66"/>
      <c r="AE739" s="66"/>
      <c r="AF739" s="66"/>
      <c r="AG739" s="66"/>
    </row>
    <row r="740" ht="15.75" customHeight="1">
      <c r="A740" s="43"/>
      <c r="B740" s="68"/>
      <c r="C740" s="68"/>
      <c r="D740" s="43"/>
      <c r="E740" s="43"/>
      <c r="F740" s="43"/>
      <c r="G740" s="43"/>
      <c r="H740" s="43"/>
      <c r="I740" s="79"/>
      <c r="J740" s="63"/>
      <c r="K740" s="63"/>
      <c r="L740" s="63"/>
      <c r="M740" s="63"/>
      <c r="N740" s="63"/>
      <c r="O740" s="63"/>
      <c r="P740" s="63"/>
      <c r="Q740" s="43">
        <f>J740*MasterData!$B$2 + K740*MasterData!$B$3 + L740*MasterData!$B$4 +M740*MasterData!$B$5+N740*MasterData!$B$6+O740*MasterData!$B$7+P740</f>
        <v>0</v>
      </c>
      <c r="R740" s="43"/>
      <c r="S740" s="43"/>
      <c r="T740" s="43"/>
      <c r="U740" s="43"/>
      <c r="V740" s="80"/>
      <c r="W740" s="80"/>
      <c r="X740" s="80"/>
      <c r="Y740" s="66"/>
      <c r="Z740" s="66"/>
      <c r="AA740" s="66"/>
      <c r="AB740" s="47">
        <f t="shared" si="2"/>
        <v>0</v>
      </c>
      <c r="AC740" s="66"/>
      <c r="AD740" s="66"/>
      <c r="AE740" s="66"/>
      <c r="AF740" s="66"/>
      <c r="AG740" s="66"/>
    </row>
    <row r="741" ht="15.75" customHeight="1">
      <c r="A741" s="43"/>
      <c r="B741" s="68"/>
      <c r="C741" s="68"/>
      <c r="D741" s="43"/>
      <c r="E741" s="43"/>
      <c r="F741" s="43"/>
      <c r="G741" s="43"/>
      <c r="H741" s="43"/>
      <c r="I741" s="79"/>
      <c r="J741" s="63"/>
      <c r="K741" s="63"/>
      <c r="L741" s="63"/>
      <c r="M741" s="63"/>
      <c r="N741" s="63"/>
      <c r="O741" s="63"/>
      <c r="P741" s="63"/>
      <c r="Q741" s="43">
        <f>J741*MasterData!$B$2 + K741*MasterData!$B$3 + L741*MasterData!$B$4 +M741*MasterData!$B$5+N741*MasterData!$B$6+O741*MasterData!$B$7+P741</f>
        <v>0</v>
      </c>
      <c r="R741" s="43"/>
      <c r="S741" s="43"/>
      <c r="T741" s="43"/>
      <c r="U741" s="43"/>
      <c r="V741" s="80"/>
      <c r="W741" s="80"/>
      <c r="X741" s="80"/>
      <c r="Y741" s="66"/>
      <c r="Z741" s="66"/>
      <c r="AA741" s="66"/>
      <c r="AB741" s="47">
        <f t="shared" si="2"/>
        <v>0</v>
      </c>
      <c r="AC741" s="66"/>
      <c r="AD741" s="66"/>
      <c r="AE741" s="66"/>
      <c r="AF741" s="66"/>
      <c r="AG741" s="66"/>
    </row>
    <row r="742" ht="15.75" customHeight="1">
      <c r="A742" s="43"/>
      <c r="B742" s="68"/>
      <c r="C742" s="68"/>
      <c r="D742" s="43"/>
      <c r="E742" s="43"/>
      <c r="F742" s="43"/>
      <c r="G742" s="43"/>
      <c r="H742" s="43"/>
      <c r="I742" s="79"/>
      <c r="J742" s="63"/>
      <c r="K742" s="63"/>
      <c r="L742" s="63"/>
      <c r="M742" s="63"/>
      <c r="N742" s="63"/>
      <c r="O742" s="63"/>
      <c r="P742" s="63"/>
      <c r="Q742" s="43">
        <f>J742*MasterData!$B$2 + K742*MasterData!$B$3 + L742*MasterData!$B$4 +M742*MasterData!$B$5+N742*MasterData!$B$6+O742*MasterData!$B$7+P742</f>
        <v>0</v>
      </c>
      <c r="R742" s="43"/>
      <c r="S742" s="43"/>
      <c r="T742" s="43"/>
      <c r="U742" s="43"/>
      <c r="V742" s="80"/>
      <c r="W742" s="80"/>
      <c r="X742" s="80"/>
      <c r="Y742" s="66"/>
      <c r="Z742" s="66"/>
      <c r="AA742" s="66"/>
      <c r="AB742" s="47">
        <f t="shared" si="2"/>
        <v>0</v>
      </c>
      <c r="AC742" s="66"/>
      <c r="AD742" s="66"/>
      <c r="AE742" s="66"/>
      <c r="AF742" s="66"/>
      <c r="AG742" s="66"/>
    </row>
    <row r="743" ht="15.75" customHeight="1">
      <c r="A743" s="43"/>
      <c r="B743" s="68"/>
      <c r="C743" s="68"/>
      <c r="D743" s="43"/>
      <c r="E743" s="43"/>
      <c r="F743" s="43"/>
      <c r="G743" s="43"/>
      <c r="H743" s="43"/>
      <c r="I743" s="79"/>
      <c r="J743" s="63"/>
      <c r="K743" s="63"/>
      <c r="L743" s="63"/>
      <c r="M743" s="63"/>
      <c r="N743" s="63"/>
      <c r="O743" s="63"/>
      <c r="P743" s="63"/>
      <c r="Q743" s="43">
        <f>J743*MasterData!$B$2 + K743*MasterData!$B$3 + L743*MasterData!$B$4 +M743*MasterData!$B$5+N743*MasterData!$B$6+O743*MasterData!$B$7+P743</f>
        <v>0</v>
      </c>
      <c r="R743" s="43"/>
      <c r="S743" s="43"/>
      <c r="T743" s="43"/>
      <c r="U743" s="43"/>
      <c r="V743" s="80"/>
      <c r="W743" s="80"/>
      <c r="X743" s="80"/>
      <c r="Y743" s="66"/>
      <c r="Z743" s="66"/>
      <c r="AA743" s="66"/>
      <c r="AB743" s="47">
        <f t="shared" si="2"/>
        <v>0</v>
      </c>
      <c r="AC743" s="66"/>
      <c r="AD743" s="66"/>
      <c r="AE743" s="66"/>
      <c r="AF743" s="66"/>
      <c r="AG743" s="66"/>
    </row>
    <row r="744" ht="15.75" customHeight="1">
      <c r="A744" s="43"/>
      <c r="B744" s="68"/>
      <c r="C744" s="68"/>
      <c r="D744" s="43"/>
      <c r="E744" s="43"/>
      <c r="F744" s="43"/>
      <c r="G744" s="43"/>
      <c r="H744" s="43"/>
      <c r="I744" s="79"/>
      <c r="J744" s="63"/>
      <c r="K744" s="63"/>
      <c r="L744" s="63"/>
      <c r="M744" s="63"/>
      <c r="N744" s="63"/>
      <c r="O744" s="63"/>
      <c r="P744" s="63"/>
      <c r="Q744" s="43">
        <f>J744*MasterData!$B$2 + K744*MasterData!$B$3 + L744*MasterData!$B$4 +M744*MasterData!$B$5+N744*MasterData!$B$6+O744*MasterData!$B$7+P744</f>
        <v>0</v>
      </c>
      <c r="R744" s="43"/>
      <c r="S744" s="43"/>
      <c r="T744" s="43"/>
      <c r="U744" s="43"/>
      <c r="V744" s="80"/>
      <c r="W744" s="80"/>
      <c r="X744" s="80"/>
      <c r="Y744" s="66"/>
      <c r="Z744" s="66"/>
      <c r="AA744" s="66"/>
      <c r="AB744" s="47">
        <f t="shared" si="2"/>
        <v>0</v>
      </c>
      <c r="AC744" s="66"/>
      <c r="AD744" s="66"/>
      <c r="AE744" s="66"/>
      <c r="AF744" s="66"/>
      <c r="AG744" s="66"/>
    </row>
    <row r="745" ht="15.75" customHeight="1">
      <c r="A745" s="43"/>
      <c r="B745" s="68"/>
      <c r="C745" s="68"/>
      <c r="D745" s="43"/>
      <c r="E745" s="43"/>
      <c r="F745" s="43"/>
      <c r="G745" s="43"/>
      <c r="H745" s="43"/>
      <c r="I745" s="79"/>
      <c r="J745" s="63"/>
      <c r="K745" s="63"/>
      <c r="L745" s="63"/>
      <c r="M745" s="63"/>
      <c r="N745" s="63"/>
      <c r="O745" s="63"/>
      <c r="P745" s="63"/>
      <c r="Q745" s="43">
        <f>J745*MasterData!$B$2 + K745*MasterData!$B$3 + L745*MasterData!$B$4 +M745*MasterData!$B$5+N745*MasterData!$B$6+O745*MasterData!$B$7+P745</f>
        <v>0</v>
      </c>
      <c r="R745" s="43"/>
      <c r="S745" s="43"/>
      <c r="T745" s="43"/>
      <c r="U745" s="43"/>
      <c r="V745" s="80"/>
      <c r="W745" s="80"/>
      <c r="X745" s="80"/>
      <c r="Y745" s="66"/>
      <c r="Z745" s="66"/>
      <c r="AA745" s="66"/>
      <c r="AB745" s="47">
        <f t="shared" si="2"/>
        <v>0</v>
      </c>
      <c r="AC745" s="66"/>
      <c r="AD745" s="66"/>
      <c r="AE745" s="66"/>
      <c r="AF745" s="66"/>
      <c r="AG745" s="66"/>
    </row>
    <row r="746" ht="15.75" customHeight="1">
      <c r="A746" s="43"/>
      <c r="B746" s="68"/>
      <c r="C746" s="68"/>
      <c r="D746" s="43"/>
      <c r="E746" s="43"/>
      <c r="F746" s="43"/>
      <c r="G746" s="43"/>
      <c r="H746" s="43"/>
      <c r="I746" s="79"/>
      <c r="J746" s="63"/>
      <c r="K746" s="63"/>
      <c r="L746" s="63"/>
      <c r="M746" s="63"/>
      <c r="N746" s="63"/>
      <c r="O746" s="63"/>
      <c r="P746" s="63"/>
      <c r="Q746" s="43">
        <f>J746*MasterData!$B$2 + K746*MasterData!$B$3 + L746*MasterData!$B$4 +M746*MasterData!$B$5+N746*MasterData!$B$6+O746*MasterData!$B$7+P746</f>
        <v>0</v>
      </c>
      <c r="R746" s="43"/>
      <c r="S746" s="43"/>
      <c r="T746" s="43"/>
      <c r="U746" s="43"/>
      <c r="V746" s="80"/>
      <c r="W746" s="80"/>
      <c r="X746" s="80"/>
      <c r="Y746" s="66"/>
      <c r="Z746" s="66"/>
      <c r="AA746" s="66"/>
      <c r="AB746" s="47">
        <f t="shared" si="2"/>
        <v>0</v>
      </c>
      <c r="AC746" s="66"/>
      <c r="AD746" s="66"/>
      <c r="AE746" s="66"/>
      <c r="AF746" s="66"/>
      <c r="AG746" s="66"/>
    </row>
    <row r="747" ht="15.75" customHeight="1">
      <c r="A747" s="43"/>
      <c r="B747" s="68"/>
      <c r="C747" s="68"/>
      <c r="D747" s="43"/>
      <c r="E747" s="43"/>
      <c r="F747" s="43"/>
      <c r="G747" s="43"/>
      <c r="H747" s="43"/>
      <c r="I747" s="79"/>
      <c r="J747" s="63"/>
      <c r="K747" s="63"/>
      <c r="L747" s="63"/>
      <c r="M747" s="63"/>
      <c r="N747" s="63"/>
      <c r="O747" s="63"/>
      <c r="P747" s="63"/>
      <c r="Q747" s="43">
        <f>J747*MasterData!$B$2 + K747*MasterData!$B$3 + L747*MasterData!$B$4 +M747*MasterData!$B$5+N747*MasterData!$B$6+O747*MasterData!$B$7+P747</f>
        <v>0</v>
      </c>
      <c r="R747" s="43"/>
      <c r="S747" s="43"/>
      <c r="T747" s="43"/>
      <c r="U747" s="43"/>
      <c r="V747" s="80"/>
      <c r="W747" s="80"/>
      <c r="X747" s="80"/>
      <c r="Y747" s="66"/>
      <c r="Z747" s="66"/>
      <c r="AA747" s="66"/>
      <c r="AB747" s="47">
        <f t="shared" si="2"/>
        <v>0</v>
      </c>
      <c r="AC747" s="66"/>
      <c r="AD747" s="66"/>
      <c r="AE747" s="66"/>
      <c r="AF747" s="66"/>
      <c r="AG747" s="66"/>
    </row>
    <row r="748" ht="15.75" customHeight="1">
      <c r="A748" s="43"/>
      <c r="B748" s="68"/>
      <c r="C748" s="68"/>
      <c r="D748" s="43"/>
      <c r="E748" s="43"/>
      <c r="F748" s="43"/>
      <c r="G748" s="43"/>
      <c r="H748" s="43"/>
      <c r="I748" s="79"/>
      <c r="J748" s="63"/>
      <c r="K748" s="63"/>
      <c r="L748" s="63"/>
      <c r="M748" s="63"/>
      <c r="N748" s="63"/>
      <c r="O748" s="63"/>
      <c r="P748" s="63"/>
      <c r="Q748" s="43">
        <f>J748*MasterData!$B$2 + K748*MasterData!$B$3 + L748*MasterData!$B$4 +M748*MasterData!$B$5+N748*MasterData!$B$6+O748*MasterData!$B$7+P748</f>
        <v>0</v>
      </c>
      <c r="R748" s="43"/>
      <c r="S748" s="43"/>
      <c r="T748" s="43"/>
      <c r="U748" s="43"/>
      <c r="V748" s="80"/>
      <c r="W748" s="80"/>
      <c r="X748" s="80"/>
      <c r="Y748" s="66"/>
      <c r="Z748" s="66"/>
      <c r="AA748" s="66"/>
      <c r="AB748" s="47">
        <f t="shared" si="2"/>
        <v>0</v>
      </c>
      <c r="AC748" s="66"/>
      <c r="AD748" s="66"/>
      <c r="AE748" s="66"/>
      <c r="AF748" s="66"/>
      <c r="AG748" s="66"/>
    </row>
    <row r="749" ht="15.75" customHeight="1">
      <c r="A749" s="43"/>
      <c r="B749" s="68"/>
      <c r="C749" s="68"/>
      <c r="D749" s="43"/>
      <c r="E749" s="43"/>
      <c r="F749" s="43"/>
      <c r="G749" s="43"/>
      <c r="H749" s="43"/>
      <c r="I749" s="79"/>
      <c r="J749" s="63"/>
      <c r="K749" s="63"/>
      <c r="L749" s="63"/>
      <c r="M749" s="63"/>
      <c r="N749" s="63"/>
      <c r="O749" s="63"/>
      <c r="P749" s="63"/>
      <c r="Q749" s="43">
        <f>J749*MasterData!$B$2 + K749*MasterData!$B$3 + L749*MasterData!$B$4 +M749*MasterData!$B$5+N749*MasterData!$B$6+O749*MasterData!$B$7+P749</f>
        <v>0</v>
      </c>
      <c r="R749" s="43"/>
      <c r="S749" s="43"/>
      <c r="T749" s="43"/>
      <c r="U749" s="43"/>
      <c r="V749" s="80"/>
      <c r="W749" s="80"/>
      <c r="X749" s="80"/>
      <c r="Y749" s="66"/>
      <c r="Z749" s="66"/>
      <c r="AA749" s="66"/>
      <c r="AB749" s="47">
        <f t="shared" si="2"/>
        <v>0</v>
      </c>
      <c r="AC749" s="66"/>
      <c r="AD749" s="66"/>
      <c r="AE749" s="66"/>
      <c r="AF749" s="66"/>
      <c r="AG749" s="66"/>
    </row>
    <row r="750" ht="15.75" customHeight="1">
      <c r="A750" s="43"/>
      <c r="B750" s="68"/>
      <c r="C750" s="68"/>
      <c r="D750" s="43"/>
      <c r="E750" s="43"/>
      <c r="F750" s="43"/>
      <c r="G750" s="43"/>
      <c r="H750" s="43"/>
      <c r="I750" s="79"/>
      <c r="J750" s="63"/>
      <c r="K750" s="63"/>
      <c r="L750" s="63"/>
      <c r="M750" s="63"/>
      <c r="N750" s="63"/>
      <c r="O750" s="63"/>
      <c r="P750" s="63"/>
      <c r="Q750" s="43">
        <f>J750*MasterData!$B$2 + K750*MasterData!$B$3 + L750*MasterData!$B$4 +M750*MasterData!$B$5+N750*MasterData!$B$6+O750*MasterData!$B$7+P750</f>
        <v>0</v>
      </c>
      <c r="R750" s="43"/>
      <c r="S750" s="43"/>
      <c r="T750" s="43"/>
      <c r="U750" s="43"/>
      <c r="V750" s="80"/>
      <c r="W750" s="80"/>
      <c r="X750" s="80"/>
      <c r="Y750" s="66"/>
      <c r="Z750" s="66"/>
      <c r="AA750" s="66"/>
      <c r="AB750" s="47">
        <f t="shared" si="2"/>
        <v>0</v>
      </c>
      <c r="AC750" s="66"/>
      <c r="AD750" s="66"/>
      <c r="AE750" s="66"/>
      <c r="AF750" s="66"/>
      <c r="AG750" s="66"/>
    </row>
    <row r="751" ht="15.75" customHeight="1">
      <c r="A751" s="43"/>
      <c r="B751" s="68"/>
      <c r="C751" s="68"/>
      <c r="D751" s="43"/>
      <c r="E751" s="43"/>
      <c r="F751" s="43"/>
      <c r="G751" s="43"/>
      <c r="H751" s="43"/>
      <c r="I751" s="79"/>
      <c r="J751" s="63"/>
      <c r="K751" s="63"/>
      <c r="L751" s="63"/>
      <c r="M751" s="63"/>
      <c r="N751" s="63"/>
      <c r="O751" s="63"/>
      <c r="P751" s="63"/>
      <c r="Q751" s="43">
        <f>J751*MasterData!$B$2 + K751*MasterData!$B$3 + L751*MasterData!$B$4 +M751*MasterData!$B$5+N751*MasterData!$B$6+O751*MasterData!$B$7+P751</f>
        <v>0</v>
      </c>
      <c r="R751" s="43"/>
      <c r="S751" s="43"/>
      <c r="T751" s="43"/>
      <c r="U751" s="43"/>
      <c r="V751" s="80"/>
      <c r="W751" s="80"/>
      <c r="X751" s="80"/>
      <c r="Y751" s="66"/>
      <c r="Z751" s="66"/>
      <c r="AA751" s="66"/>
      <c r="AB751" s="47">
        <f t="shared" si="2"/>
        <v>0</v>
      </c>
      <c r="AC751" s="66"/>
      <c r="AD751" s="66"/>
      <c r="AE751" s="66"/>
      <c r="AF751" s="66"/>
      <c r="AG751" s="66"/>
    </row>
    <row r="752" ht="15.75" customHeight="1">
      <c r="A752" s="43"/>
      <c r="B752" s="68"/>
      <c r="C752" s="68"/>
      <c r="D752" s="43"/>
      <c r="E752" s="43"/>
      <c r="F752" s="43"/>
      <c r="G752" s="43"/>
      <c r="H752" s="43"/>
      <c r="I752" s="79"/>
      <c r="J752" s="63"/>
      <c r="K752" s="63"/>
      <c r="L752" s="63"/>
      <c r="M752" s="63"/>
      <c r="N752" s="63"/>
      <c r="O752" s="63"/>
      <c r="P752" s="63"/>
      <c r="Q752" s="43">
        <f>J752*MasterData!$B$2 + K752*MasterData!$B$3 + L752*MasterData!$B$4 +M752*MasterData!$B$5+N752*MasterData!$B$6+O752*MasterData!$B$7+P752</f>
        <v>0</v>
      </c>
      <c r="R752" s="43"/>
      <c r="S752" s="43"/>
      <c r="T752" s="43"/>
      <c r="U752" s="43"/>
      <c r="V752" s="80"/>
      <c r="W752" s="80"/>
      <c r="X752" s="80"/>
      <c r="Y752" s="66"/>
      <c r="Z752" s="66"/>
      <c r="AA752" s="66"/>
      <c r="AB752" s="47">
        <f t="shared" si="2"/>
        <v>0</v>
      </c>
      <c r="AC752" s="66"/>
      <c r="AD752" s="66"/>
      <c r="AE752" s="66"/>
      <c r="AF752" s="66"/>
      <c r="AG752" s="66"/>
    </row>
    <row r="753" ht="15.75" customHeight="1">
      <c r="A753" s="43"/>
      <c r="B753" s="68"/>
      <c r="C753" s="68"/>
      <c r="D753" s="43"/>
      <c r="E753" s="43"/>
      <c r="F753" s="43"/>
      <c r="G753" s="43"/>
      <c r="H753" s="43"/>
      <c r="I753" s="79"/>
      <c r="J753" s="63"/>
      <c r="K753" s="63"/>
      <c r="L753" s="63"/>
      <c r="M753" s="63"/>
      <c r="N753" s="63"/>
      <c r="O753" s="63"/>
      <c r="P753" s="63"/>
      <c r="Q753" s="43">
        <f>J753*MasterData!$B$2 + K753*MasterData!$B$3 + L753*MasterData!$B$4 +M753*MasterData!$B$5+N753*MasterData!$B$6+O753*MasterData!$B$7+P753</f>
        <v>0</v>
      </c>
      <c r="R753" s="43"/>
      <c r="S753" s="43"/>
      <c r="T753" s="43"/>
      <c r="U753" s="43"/>
      <c r="V753" s="80"/>
      <c r="W753" s="80"/>
      <c r="X753" s="80"/>
      <c r="Y753" s="66"/>
      <c r="Z753" s="66"/>
      <c r="AA753" s="66"/>
      <c r="AB753" s="47">
        <f t="shared" si="2"/>
        <v>0</v>
      </c>
      <c r="AC753" s="66"/>
      <c r="AD753" s="66"/>
      <c r="AE753" s="66"/>
      <c r="AF753" s="66"/>
      <c r="AG753" s="66"/>
    </row>
    <row r="754" ht="15.75" customHeight="1">
      <c r="A754" s="43"/>
      <c r="B754" s="68"/>
      <c r="C754" s="68"/>
      <c r="D754" s="43"/>
      <c r="E754" s="43"/>
      <c r="F754" s="43"/>
      <c r="G754" s="43"/>
      <c r="H754" s="43"/>
      <c r="I754" s="79"/>
      <c r="J754" s="63"/>
      <c r="K754" s="63"/>
      <c r="L754" s="63"/>
      <c r="M754" s="63"/>
      <c r="N754" s="63"/>
      <c r="O754" s="63"/>
      <c r="P754" s="63"/>
      <c r="Q754" s="43">
        <f>J754*MasterData!$B$2 + K754*MasterData!$B$3 + L754*MasterData!$B$4 +M754*MasterData!$B$5+N754*MasterData!$B$6+O754*MasterData!$B$7+P754</f>
        <v>0</v>
      </c>
      <c r="R754" s="43"/>
      <c r="S754" s="43"/>
      <c r="T754" s="43"/>
      <c r="U754" s="43"/>
      <c r="V754" s="80"/>
      <c r="W754" s="80"/>
      <c r="X754" s="80"/>
      <c r="Y754" s="66"/>
      <c r="Z754" s="66"/>
      <c r="AA754" s="66"/>
      <c r="AB754" s="47">
        <f t="shared" si="2"/>
        <v>0</v>
      </c>
      <c r="AC754" s="66"/>
      <c r="AD754" s="66"/>
      <c r="AE754" s="66"/>
      <c r="AF754" s="66"/>
      <c r="AG754" s="66"/>
    </row>
    <row r="755" ht="15.75" customHeight="1">
      <c r="A755" s="43"/>
      <c r="B755" s="68"/>
      <c r="C755" s="68"/>
      <c r="D755" s="43"/>
      <c r="E755" s="43"/>
      <c r="F755" s="43"/>
      <c r="G755" s="43"/>
      <c r="H755" s="43"/>
      <c r="I755" s="79"/>
      <c r="J755" s="63"/>
      <c r="K755" s="63"/>
      <c r="L755" s="63"/>
      <c r="M755" s="63"/>
      <c r="N755" s="63"/>
      <c r="O755" s="63"/>
      <c r="P755" s="63"/>
      <c r="Q755" s="43">
        <f>J755*MasterData!$B$2 + K755*MasterData!$B$3 + L755*MasterData!$B$4 +M755*MasterData!$B$5+N755*MasterData!$B$6+O755*MasterData!$B$7+P755</f>
        <v>0</v>
      </c>
      <c r="R755" s="43"/>
      <c r="S755" s="43"/>
      <c r="T755" s="43"/>
      <c r="U755" s="43"/>
      <c r="V755" s="80"/>
      <c r="W755" s="80"/>
      <c r="X755" s="80"/>
      <c r="Y755" s="66"/>
      <c r="Z755" s="66"/>
      <c r="AA755" s="66"/>
      <c r="AB755" s="47">
        <f t="shared" si="2"/>
        <v>0</v>
      </c>
      <c r="AC755" s="66"/>
      <c r="AD755" s="66"/>
      <c r="AE755" s="66"/>
      <c r="AF755" s="66"/>
      <c r="AG755" s="66"/>
    </row>
    <row r="756" ht="15.75" customHeight="1">
      <c r="A756" s="43"/>
      <c r="B756" s="68"/>
      <c r="C756" s="68"/>
      <c r="D756" s="43"/>
      <c r="E756" s="43"/>
      <c r="F756" s="43"/>
      <c r="G756" s="43"/>
      <c r="H756" s="43"/>
      <c r="I756" s="79"/>
      <c r="J756" s="63"/>
      <c r="K756" s="63"/>
      <c r="L756" s="63"/>
      <c r="M756" s="63"/>
      <c r="N756" s="63"/>
      <c r="O756" s="63"/>
      <c r="P756" s="63"/>
      <c r="Q756" s="43">
        <f>J756*MasterData!$B$2 + K756*MasterData!$B$3 + L756*MasterData!$B$4 +M756*MasterData!$B$5+N756*MasterData!$B$6+O756*MasterData!$B$7+P756</f>
        <v>0</v>
      </c>
      <c r="R756" s="43"/>
      <c r="S756" s="43"/>
      <c r="T756" s="43"/>
      <c r="U756" s="43"/>
      <c r="V756" s="80"/>
      <c r="W756" s="80"/>
      <c r="X756" s="80"/>
      <c r="Y756" s="66"/>
      <c r="Z756" s="66"/>
      <c r="AA756" s="66"/>
      <c r="AB756" s="47">
        <f t="shared" si="2"/>
        <v>0</v>
      </c>
      <c r="AC756" s="66"/>
      <c r="AD756" s="66"/>
      <c r="AE756" s="66"/>
      <c r="AF756" s="66"/>
      <c r="AG756" s="66"/>
    </row>
    <row r="757" ht="15.75" customHeight="1">
      <c r="A757" s="43"/>
      <c r="B757" s="68"/>
      <c r="C757" s="68"/>
      <c r="D757" s="43"/>
      <c r="E757" s="43"/>
      <c r="F757" s="43"/>
      <c r="G757" s="43"/>
      <c r="H757" s="43"/>
      <c r="I757" s="79"/>
      <c r="J757" s="63"/>
      <c r="K757" s="63"/>
      <c r="L757" s="63"/>
      <c r="M757" s="63"/>
      <c r="N757" s="63"/>
      <c r="O757" s="63"/>
      <c r="P757" s="63"/>
      <c r="Q757" s="43">
        <f>J757*MasterData!$B$2 + K757*MasterData!$B$3 + L757*MasterData!$B$4 +M757*MasterData!$B$5+N757*MasterData!$B$6+O757*MasterData!$B$7+P757</f>
        <v>0</v>
      </c>
      <c r="R757" s="43"/>
      <c r="S757" s="43"/>
      <c r="T757" s="43"/>
      <c r="U757" s="43"/>
      <c r="V757" s="80"/>
      <c r="W757" s="80"/>
      <c r="X757" s="80"/>
      <c r="Y757" s="66"/>
      <c r="Z757" s="66"/>
      <c r="AA757" s="66"/>
      <c r="AB757" s="47">
        <f t="shared" si="2"/>
        <v>0</v>
      </c>
      <c r="AC757" s="66"/>
      <c r="AD757" s="66"/>
      <c r="AE757" s="66"/>
      <c r="AF757" s="66"/>
      <c r="AG757" s="66"/>
    </row>
    <row r="758" ht="15.75" customHeight="1">
      <c r="A758" s="43"/>
      <c r="B758" s="68"/>
      <c r="C758" s="68"/>
      <c r="D758" s="43"/>
      <c r="E758" s="43"/>
      <c r="F758" s="43"/>
      <c r="G758" s="43"/>
      <c r="H758" s="43"/>
      <c r="I758" s="79"/>
      <c r="J758" s="63"/>
      <c r="K758" s="63"/>
      <c r="L758" s="63"/>
      <c r="M758" s="63"/>
      <c r="N758" s="63"/>
      <c r="O758" s="63"/>
      <c r="P758" s="63"/>
      <c r="Q758" s="43">
        <f>J758*MasterData!$B$2 + K758*MasterData!$B$3 + L758*MasterData!$B$4 +M758*MasterData!$B$5+N758*MasterData!$B$6+O758*MasterData!$B$7+P758</f>
        <v>0</v>
      </c>
      <c r="R758" s="43"/>
      <c r="S758" s="43"/>
      <c r="T758" s="43"/>
      <c r="U758" s="43"/>
      <c r="V758" s="80"/>
      <c r="W758" s="80"/>
      <c r="X758" s="80"/>
      <c r="Y758" s="66"/>
      <c r="Z758" s="66"/>
      <c r="AA758" s="66"/>
      <c r="AB758" s="47">
        <f t="shared" si="2"/>
        <v>0</v>
      </c>
      <c r="AC758" s="66"/>
      <c r="AD758" s="66"/>
      <c r="AE758" s="66"/>
      <c r="AF758" s="66"/>
      <c r="AG758" s="66"/>
    </row>
    <row r="759" ht="15.75" customHeight="1">
      <c r="A759" s="43"/>
      <c r="B759" s="68"/>
      <c r="C759" s="68"/>
      <c r="D759" s="43"/>
      <c r="E759" s="43"/>
      <c r="F759" s="43"/>
      <c r="G759" s="43"/>
      <c r="H759" s="43"/>
      <c r="I759" s="79"/>
      <c r="J759" s="63"/>
      <c r="K759" s="63"/>
      <c r="L759" s="63"/>
      <c r="M759" s="63"/>
      <c r="N759" s="63"/>
      <c r="O759" s="63"/>
      <c r="P759" s="63"/>
      <c r="Q759" s="43">
        <f>J759*MasterData!$B$2 + K759*MasterData!$B$3 + L759*MasterData!$B$4 +M759*MasterData!$B$5+N759*MasterData!$B$6+O759*MasterData!$B$7+P759</f>
        <v>0</v>
      </c>
      <c r="R759" s="43"/>
      <c r="S759" s="43"/>
      <c r="T759" s="43"/>
      <c r="U759" s="43"/>
      <c r="V759" s="80"/>
      <c r="W759" s="80"/>
      <c r="X759" s="80"/>
      <c r="Y759" s="66"/>
      <c r="Z759" s="66"/>
      <c r="AA759" s="66"/>
      <c r="AB759" s="47">
        <f t="shared" si="2"/>
        <v>0</v>
      </c>
      <c r="AC759" s="66"/>
      <c r="AD759" s="66"/>
      <c r="AE759" s="66"/>
      <c r="AF759" s="66"/>
      <c r="AG759" s="66"/>
    </row>
    <row r="760" ht="15.75" customHeight="1">
      <c r="A760" s="43"/>
      <c r="B760" s="68"/>
      <c r="C760" s="68"/>
      <c r="D760" s="43"/>
      <c r="E760" s="43"/>
      <c r="F760" s="43"/>
      <c r="G760" s="43"/>
      <c r="H760" s="43"/>
      <c r="I760" s="79"/>
      <c r="J760" s="63"/>
      <c r="K760" s="63"/>
      <c r="L760" s="63"/>
      <c r="M760" s="63"/>
      <c r="N760" s="63"/>
      <c r="O760" s="63"/>
      <c r="P760" s="63"/>
      <c r="Q760" s="43">
        <f>J760*MasterData!$B$2 + K760*MasterData!$B$3 + L760*MasterData!$B$4 +M760*MasterData!$B$5+N760*MasterData!$B$6+O760*MasterData!$B$7+P760</f>
        <v>0</v>
      </c>
      <c r="R760" s="43"/>
      <c r="S760" s="43"/>
      <c r="T760" s="43"/>
      <c r="U760" s="43"/>
      <c r="V760" s="80"/>
      <c r="W760" s="80"/>
      <c r="X760" s="80"/>
      <c r="Y760" s="66"/>
      <c r="Z760" s="66"/>
      <c r="AA760" s="66"/>
      <c r="AB760" s="47">
        <f t="shared" si="2"/>
        <v>0</v>
      </c>
      <c r="AC760" s="66"/>
      <c r="AD760" s="66"/>
      <c r="AE760" s="66"/>
      <c r="AF760" s="66"/>
      <c r="AG760" s="66"/>
    </row>
    <row r="761" ht="15.75" customHeight="1">
      <c r="A761" s="43"/>
      <c r="B761" s="68"/>
      <c r="C761" s="68"/>
      <c r="D761" s="43"/>
      <c r="E761" s="43"/>
      <c r="F761" s="43"/>
      <c r="G761" s="43"/>
      <c r="H761" s="43"/>
      <c r="I761" s="79"/>
      <c r="J761" s="63"/>
      <c r="K761" s="63"/>
      <c r="L761" s="63"/>
      <c r="M761" s="63"/>
      <c r="N761" s="63"/>
      <c r="O761" s="63"/>
      <c r="P761" s="63"/>
      <c r="Q761" s="43">
        <f>J761*MasterData!$B$2 + K761*MasterData!$B$3 + L761*MasterData!$B$4 +M761*MasterData!$B$5+N761*MasterData!$B$6+O761*MasterData!$B$7+P761</f>
        <v>0</v>
      </c>
      <c r="R761" s="43"/>
      <c r="S761" s="43"/>
      <c r="T761" s="43"/>
      <c r="U761" s="43"/>
      <c r="V761" s="80"/>
      <c r="W761" s="80"/>
      <c r="X761" s="80"/>
      <c r="Y761" s="66"/>
      <c r="Z761" s="66"/>
      <c r="AA761" s="66"/>
      <c r="AB761" s="47">
        <f t="shared" si="2"/>
        <v>0</v>
      </c>
      <c r="AC761" s="66"/>
      <c r="AD761" s="66"/>
      <c r="AE761" s="66"/>
      <c r="AF761" s="66"/>
      <c r="AG761" s="66"/>
    </row>
    <row r="762" ht="15.75" customHeight="1">
      <c r="A762" s="43"/>
      <c r="B762" s="68"/>
      <c r="C762" s="68"/>
      <c r="D762" s="43"/>
      <c r="E762" s="43"/>
      <c r="F762" s="43"/>
      <c r="G762" s="43"/>
      <c r="H762" s="43"/>
      <c r="I762" s="79"/>
      <c r="J762" s="63"/>
      <c r="K762" s="63"/>
      <c r="L762" s="63"/>
      <c r="M762" s="63"/>
      <c r="N762" s="63"/>
      <c r="O762" s="63"/>
      <c r="P762" s="63"/>
      <c r="Q762" s="43">
        <f>J762*MasterData!$B$2 + K762*MasterData!$B$3 + L762*MasterData!$B$4 +M762*MasterData!$B$5+N762*MasterData!$B$6+O762*MasterData!$B$7+P762</f>
        <v>0</v>
      </c>
      <c r="R762" s="43"/>
      <c r="S762" s="43"/>
      <c r="T762" s="43"/>
      <c r="U762" s="43"/>
      <c r="V762" s="80"/>
      <c r="W762" s="80"/>
      <c r="X762" s="80"/>
      <c r="Y762" s="66"/>
      <c r="Z762" s="66"/>
      <c r="AA762" s="66"/>
      <c r="AB762" s="47">
        <f t="shared" si="2"/>
        <v>0</v>
      </c>
      <c r="AC762" s="66"/>
      <c r="AD762" s="66"/>
      <c r="AE762" s="66"/>
      <c r="AF762" s="66"/>
      <c r="AG762" s="66"/>
    </row>
    <row r="763" ht="15.75" customHeight="1">
      <c r="A763" s="43"/>
      <c r="B763" s="68"/>
      <c r="C763" s="68"/>
      <c r="D763" s="43"/>
      <c r="E763" s="43"/>
      <c r="F763" s="43"/>
      <c r="G763" s="43"/>
      <c r="H763" s="43"/>
      <c r="I763" s="79"/>
      <c r="J763" s="63"/>
      <c r="K763" s="63"/>
      <c r="L763" s="63"/>
      <c r="M763" s="63"/>
      <c r="N763" s="63"/>
      <c r="O763" s="63"/>
      <c r="P763" s="63"/>
      <c r="Q763" s="43">
        <f>J763*MasterData!$B$2 + K763*MasterData!$B$3 + L763*MasterData!$B$4 +M763*MasterData!$B$5+N763*MasterData!$B$6+O763*MasterData!$B$7+P763</f>
        <v>0</v>
      </c>
      <c r="R763" s="43"/>
      <c r="S763" s="43"/>
      <c r="T763" s="43"/>
      <c r="U763" s="43"/>
      <c r="V763" s="80"/>
      <c r="W763" s="80"/>
      <c r="X763" s="80"/>
      <c r="Y763" s="66"/>
      <c r="Z763" s="66"/>
      <c r="AA763" s="66"/>
      <c r="AB763" s="47">
        <f t="shared" si="2"/>
        <v>0</v>
      </c>
      <c r="AC763" s="66"/>
      <c r="AD763" s="66"/>
      <c r="AE763" s="66"/>
      <c r="AF763" s="66"/>
      <c r="AG763" s="66"/>
    </row>
    <row r="764" ht="15.75" customHeight="1">
      <c r="A764" s="43"/>
      <c r="B764" s="68"/>
      <c r="C764" s="68"/>
      <c r="D764" s="43"/>
      <c r="E764" s="43"/>
      <c r="F764" s="43"/>
      <c r="G764" s="43"/>
      <c r="H764" s="43"/>
      <c r="I764" s="79"/>
      <c r="J764" s="63"/>
      <c r="K764" s="63"/>
      <c r="L764" s="63"/>
      <c r="M764" s="63"/>
      <c r="N764" s="63"/>
      <c r="O764" s="63"/>
      <c r="P764" s="63"/>
      <c r="Q764" s="43">
        <f>J764*MasterData!$B$2 + K764*MasterData!$B$3 + L764*MasterData!$B$4 +M764*MasterData!$B$5+N764*MasterData!$B$6+O764*MasterData!$B$7+P764</f>
        <v>0</v>
      </c>
      <c r="R764" s="43"/>
      <c r="S764" s="43"/>
      <c r="T764" s="43"/>
      <c r="U764" s="43"/>
      <c r="V764" s="80"/>
      <c r="W764" s="80"/>
      <c r="X764" s="80"/>
      <c r="Y764" s="66"/>
      <c r="Z764" s="66"/>
      <c r="AA764" s="66"/>
      <c r="AB764" s="47">
        <f t="shared" si="2"/>
        <v>0</v>
      </c>
      <c r="AC764" s="66"/>
      <c r="AD764" s="66"/>
      <c r="AE764" s="66"/>
      <c r="AF764" s="66"/>
      <c r="AG764" s="66"/>
    </row>
    <row r="765" ht="15.75" customHeight="1">
      <c r="A765" s="43"/>
      <c r="B765" s="68"/>
      <c r="C765" s="68"/>
      <c r="D765" s="43"/>
      <c r="E765" s="43"/>
      <c r="F765" s="43"/>
      <c r="G765" s="43"/>
      <c r="H765" s="43"/>
      <c r="I765" s="79"/>
      <c r="J765" s="63"/>
      <c r="K765" s="63"/>
      <c r="L765" s="63"/>
      <c r="M765" s="63"/>
      <c r="N765" s="63"/>
      <c r="O765" s="63"/>
      <c r="P765" s="63"/>
      <c r="Q765" s="43">
        <f>J765*MasterData!$B$2 + K765*MasterData!$B$3 + L765*MasterData!$B$4 +M765*MasterData!$B$5+N765*MasterData!$B$6+O765*MasterData!$B$7+P765</f>
        <v>0</v>
      </c>
      <c r="R765" s="43"/>
      <c r="S765" s="43"/>
      <c r="T765" s="43"/>
      <c r="U765" s="43"/>
      <c r="V765" s="80"/>
      <c r="W765" s="80"/>
      <c r="X765" s="80"/>
      <c r="Y765" s="66"/>
      <c r="Z765" s="66"/>
      <c r="AA765" s="66"/>
      <c r="AB765" s="47">
        <f t="shared" si="2"/>
        <v>0</v>
      </c>
      <c r="AC765" s="66"/>
      <c r="AD765" s="66"/>
      <c r="AE765" s="66"/>
      <c r="AF765" s="66"/>
      <c r="AG765" s="66"/>
    </row>
    <row r="766" ht="15.75" customHeight="1">
      <c r="A766" s="43"/>
      <c r="B766" s="68"/>
      <c r="C766" s="68"/>
      <c r="D766" s="43"/>
      <c r="E766" s="43"/>
      <c r="F766" s="43"/>
      <c r="G766" s="43"/>
      <c r="H766" s="43"/>
      <c r="I766" s="79"/>
      <c r="J766" s="63"/>
      <c r="K766" s="63"/>
      <c r="L766" s="63"/>
      <c r="M766" s="63"/>
      <c r="N766" s="63"/>
      <c r="O766" s="63"/>
      <c r="P766" s="63"/>
      <c r="Q766" s="43">
        <f>J766*MasterData!$B$2 + K766*MasterData!$B$3 + L766*MasterData!$B$4 +M766*MasterData!$B$5+N766*MasterData!$B$6+O766*MasterData!$B$7+P766</f>
        <v>0</v>
      </c>
      <c r="R766" s="43"/>
      <c r="S766" s="43"/>
      <c r="T766" s="43"/>
      <c r="U766" s="43"/>
      <c r="V766" s="80"/>
      <c r="W766" s="80"/>
      <c r="X766" s="80"/>
      <c r="Y766" s="66"/>
      <c r="Z766" s="66"/>
      <c r="AA766" s="66"/>
      <c r="AB766" s="47">
        <f t="shared" si="2"/>
        <v>0</v>
      </c>
      <c r="AC766" s="66"/>
      <c r="AD766" s="66"/>
      <c r="AE766" s="66"/>
      <c r="AF766" s="66"/>
      <c r="AG766" s="66"/>
    </row>
    <row r="767" ht="15.75" customHeight="1">
      <c r="A767" s="43"/>
      <c r="B767" s="68"/>
      <c r="C767" s="68"/>
      <c r="D767" s="43"/>
      <c r="E767" s="43"/>
      <c r="F767" s="43"/>
      <c r="G767" s="43"/>
      <c r="H767" s="43"/>
      <c r="I767" s="79"/>
      <c r="J767" s="63"/>
      <c r="K767" s="63"/>
      <c r="L767" s="63"/>
      <c r="M767" s="63"/>
      <c r="N767" s="63"/>
      <c r="O767" s="63"/>
      <c r="P767" s="63"/>
      <c r="Q767" s="43">
        <f>J767*MasterData!$B$2 + K767*MasterData!$B$3 + L767*MasterData!$B$4 +M767*MasterData!$B$5+N767*MasterData!$B$6+O767*MasterData!$B$7+P767</f>
        <v>0</v>
      </c>
      <c r="R767" s="43"/>
      <c r="S767" s="43"/>
      <c r="T767" s="43"/>
      <c r="U767" s="43"/>
      <c r="V767" s="80"/>
      <c r="W767" s="80"/>
      <c r="X767" s="80"/>
      <c r="Y767" s="66"/>
      <c r="Z767" s="66"/>
      <c r="AA767" s="66"/>
      <c r="AB767" s="47">
        <f t="shared" si="2"/>
        <v>0</v>
      </c>
      <c r="AC767" s="66"/>
      <c r="AD767" s="66"/>
      <c r="AE767" s="66"/>
      <c r="AF767" s="66"/>
      <c r="AG767" s="66"/>
    </row>
    <row r="768" ht="15.75" customHeight="1">
      <c r="A768" s="43"/>
      <c r="B768" s="68"/>
      <c r="C768" s="68"/>
      <c r="D768" s="43"/>
      <c r="E768" s="43"/>
      <c r="F768" s="43"/>
      <c r="G768" s="43"/>
      <c r="H768" s="43"/>
      <c r="I768" s="79"/>
      <c r="J768" s="63"/>
      <c r="K768" s="63"/>
      <c r="L768" s="63"/>
      <c r="M768" s="63"/>
      <c r="N768" s="63"/>
      <c r="O768" s="63"/>
      <c r="P768" s="63"/>
      <c r="Q768" s="43">
        <f>J768*MasterData!$B$2 + K768*MasterData!$B$3 + L768*MasterData!$B$4 +M768*MasterData!$B$5+N768*MasterData!$B$6+O768*MasterData!$B$7+P768</f>
        <v>0</v>
      </c>
      <c r="R768" s="43"/>
      <c r="S768" s="43"/>
      <c r="T768" s="43"/>
      <c r="U768" s="43"/>
      <c r="V768" s="80"/>
      <c r="W768" s="80"/>
      <c r="X768" s="80"/>
      <c r="Y768" s="66"/>
      <c r="Z768" s="66"/>
      <c r="AA768" s="66"/>
      <c r="AB768" s="47">
        <f t="shared" si="2"/>
        <v>0</v>
      </c>
      <c r="AC768" s="66"/>
      <c r="AD768" s="66"/>
      <c r="AE768" s="66"/>
      <c r="AF768" s="66"/>
      <c r="AG768" s="66"/>
    </row>
    <row r="769" ht="15.75" customHeight="1">
      <c r="A769" s="43"/>
      <c r="B769" s="68"/>
      <c r="C769" s="68"/>
      <c r="D769" s="43"/>
      <c r="E769" s="43"/>
      <c r="F769" s="43"/>
      <c r="G769" s="43"/>
      <c r="H769" s="43"/>
      <c r="I769" s="79"/>
      <c r="J769" s="63"/>
      <c r="K769" s="63"/>
      <c r="L769" s="63"/>
      <c r="M769" s="63"/>
      <c r="N769" s="63"/>
      <c r="O769" s="63"/>
      <c r="P769" s="63"/>
      <c r="Q769" s="43">
        <f>J769*MasterData!$B$2 + K769*MasterData!$B$3 + L769*MasterData!$B$4 +M769*MasterData!$B$5+N769*MasterData!$B$6+O769*MasterData!$B$7+P769</f>
        <v>0</v>
      </c>
      <c r="R769" s="43"/>
      <c r="S769" s="43"/>
      <c r="T769" s="43"/>
      <c r="U769" s="43"/>
      <c r="V769" s="80"/>
      <c r="W769" s="80"/>
      <c r="X769" s="80"/>
      <c r="Y769" s="66"/>
      <c r="Z769" s="66"/>
      <c r="AA769" s="66"/>
      <c r="AB769" s="47">
        <f t="shared" si="2"/>
        <v>0</v>
      </c>
      <c r="AC769" s="66"/>
      <c r="AD769" s="66"/>
      <c r="AE769" s="66"/>
      <c r="AF769" s="66"/>
      <c r="AG769" s="66"/>
    </row>
    <row r="770" ht="15.75" customHeight="1">
      <c r="A770" s="43"/>
      <c r="B770" s="68"/>
      <c r="C770" s="68"/>
      <c r="D770" s="43"/>
      <c r="E770" s="43"/>
      <c r="F770" s="43"/>
      <c r="G770" s="43"/>
      <c r="H770" s="43"/>
      <c r="I770" s="79"/>
      <c r="J770" s="63"/>
      <c r="K770" s="63"/>
      <c r="L770" s="63"/>
      <c r="M770" s="63"/>
      <c r="N770" s="63"/>
      <c r="O770" s="63"/>
      <c r="P770" s="63"/>
      <c r="Q770" s="43">
        <f>J770*MasterData!$B$2 + K770*MasterData!$B$3 + L770*MasterData!$B$4 +M770*MasterData!$B$5+N770*MasterData!$B$6+O770*MasterData!$B$7+P770</f>
        <v>0</v>
      </c>
      <c r="R770" s="43"/>
      <c r="S770" s="43"/>
      <c r="T770" s="43"/>
      <c r="U770" s="43"/>
      <c r="V770" s="80"/>
      <c r="W770" s="80"/>
      <c r="X770" s="80"/>
      <c r="Y770" s="66"/>
      <c r="Z770" s="66"/>
      <c r="AA770" s="66"/>
      <c r="AB770" s="47">
        <f t="shared" si="2"/>
        <v>0</v>
      </c>
      <c r="AC770" s="66"/>
      <c r="AD770" s="66"/>
      <c r="AE770" s="66"/>
      <c r="AF770" s="66"/>
      <c r="AG770" s="66"/>
    </row>
    <row r="771" ht="15.75" customHeight="1">
      <c r="A771" s="43"/>
      <c r="B771" s="68"/>
      <c r="C771" s="68"/>
      <c r="D771" s="43"/>
      <c r="E771" s="43"/>
      <c r="F771" s="43"/>
      <c r="G771" s="43"/>
      <c r="H771" s="43"/>
      <c r="I771" s="79"/>
      <c r="J771" s="63"/>
      <c r="K771" s="63"/>
      <c r="L771" s="63"/>
      <c r="M771" s="63"/>
      <c r="N771" s="63"/>
      <c r="O771" s="63"/>
      <c r="P771" s="63"/>
      <c r="Q771" s="43">
        <f>J771*MasterData!$B$2 + K771*MasterData!$B$3 + L771*MasterData!$B$4 +M771*MasterData!$B$5+N771*MasterData!$B$6+O771*MasterData!$B$7+P771</f>
        <v>0</v>
      </c>
      <c r="R771" s="43"/>
      <c r="S771" s="43"/>
      <c r="T771" s="43"/>
      <c r="U771" s="43"/>
      <c r="V771" s="80"/>
      <c r="W771" s="80"/>
      <c r="X771" s="80"/>
      <c r="Y771" s="66"/>
      <c r="Z771" s="66"/>
      <c r="AA771" s="66"/>
      <c r="AB771" s="47">
        <f t="shared" si="2"/>
        <v>0</v>
      </c>
      <c r="AC771" s="66"/>
      <c r="AD771" s="66"/>
      <c r="AE771" s="66"/>
      <c r="AF771" s="66"/>
      <c r="AG771" s="66"/>
    </row>
    <row r="772" ht="15.75" customHeight="1">
      <c r="A772" s="43"/>
      <c r="B772" s="68"/>
      <c r="C772" s="68"/>
      <c r="D772" s="43"/>
      <c r="E772" s="43"/>
      <c r="F772" s="43"/>
      <c r="G772" s="43"/>
      <c r="H772" s="43"/>
      <c r="I772" s="79"/>
      <c r="J772" s="63"/>
      <c r="K772" s="63"/>
      <c r="L772" s="63"/>
      <c r="M772" s="63"/>
      <c r="N772" s="63"/>
      <c r="O772" s="63"/>
      <c r="P772" s="63"/>
      <c r="Q772" s="43">
        <f>J772*MasterData!$B$2 + K772*MasterData!$B$3 + L772*MasterData!$B$4 +M772*MasterData!$B$5+N772*MasterData!$B$6+O772*MasterData!$B$7+P772</f>
        <v>0</v>
      </c>
      <c r="R772" s="43"/>
      <c r="S772" s="43"/>
      <c r="T772" s="43"/>
      <c r="U772" s="43"/>
      <c r="V772" s="80"/>
      <c r="W772" s="80"/>
      <c r="X772" s="80"/>
      <c r="Y772" s="66"/>
      <c r="Z772" s="66"/>
      <c r="AA772" s="66"/>
      <c r="AB772" s="47">
        <f t="shared" si="2"/>
        <v>0</v>
      </c>
      <c r="AC772" s="66"/>
      <c r="AD772" s="66"/>
      <c r="AE772" s="66"/>
      <c r="AF772" s="66"/>
      <c r="AG772" s="66"/>
    </row>
    <row r="773" ht="15.75" customHeight="1">
      <c r="A773" s="43"/>
      <c r="B773" s="68"/>
      <c r="C773" s="68"/>
      <c r="D773" s="43"/>
      <c r="E773" s="43"/>
      <c r="F773" s="43"/>
      <c r="G773" s="43"/>
      <c r="H773" s="43"/>
      <c r="I773" s="79"/>
      <c r="J773" s="63"/>
      <c r="K773" s="63"/>
      <c r="L773" s="63"/>
      <c r="M773" s="63"/>
      <c r="N773" s="63"/>
      <c r="O773" s="63"/>
      <c r="P773" s="63"/>
      <c r="Q773" s="43">
        <f>J773*MasterData!$B$2 + K773*MasterData!$B$3 + L773*MasterData!$B$4 +M773*MasterData!$B$5+N773*MasterData!$B$6+O773*MasterData!$B$7+P773</f>
        <v>0</v>
      </c>
      <c r="R773" s="43"/>
      <c r="S773" s="43"/>
      <c r="T773" s="43"/>
      <c r="U773" s="43"/>
      <c r="V773" s="80"/>
      <c r="W773" s="80"/>
      <c r="X773" s="80"/>
      <c r="Y773" s="66"/>
      <c r="Z773" s="66"/>
      <c r="AA773" s="66"/>
      <c r="AB773" s="47">
        <f t="shared" si="2"/>
        <v>0</v>
      </c>
      <c r="AC773" s="66"/>
      <c r="AD773" s="66"/>
      <c r="AE773" s="66"/>
      <c r="AF773" s="66"/>
      <c r="AG773" s="66"/>
    </row>
    <row r="774" ht="15.75" customHeight="1">
      <c r="A774" s="43"/>
      <c r="B774" s="68"/>
      <c r="C774" s="68"/>
      <c r="D774" s="43"/>
      <c r="E774" s="43"/>
      <c r="F774" s="43"/>
      <c r="G774" s="43"/>
      <c r="H774" s="43"/>
      <c r="I774" s="79"/>
      <c r="J774" s="63"/>
      <c r="K774" s="63"/>
      <c r="L774" s="63"/>
      <c r="M774" s="63"/>
      <c r="N774" s="63"/>
      <c r="O774" s="63"/>
      <c r="P774" s="63"/>
      <c r="Q774" s="43">
        <f>J774*MasterData!$B$2 + K774*MasterData!$B$3 + L774*MasterData!$B$4 +M774*MasterData!$B$5+N774*MasterData!$B$6+O774*MasterData!$B$7+P774</f>
        <v>0</v>
      </c>
      <c r="R774" s="43"/>
      <c r="S774" s="43"/>
      <c r="T774" s="43"/>
      <c r="U774" s="43"/>
      <c r="V774" s="80"/>
      <c r="W774" s="80"/>
      <c r="X774" s="80"/>
      <c r="Y774" s="66"/>
      <c r="Z774" s="66"/>
      <c r="AA774" s="66"/>
      <c r="AB774" s="47">
        <f t="shared" si="2"/>
        <v>0</v>
      </c>
      <c r="AC774" s="66"/>
      <c r="AD774" s="66"/>
      <c r="AE774" s="66"/>
      <c r="AF774" s="66"/>
      <c r="AG774" s="66"/>
    </row>
    <row r="775" ht="15.75" customHeight="1">
      <c r="A775" s="43"/>
      <c r="B775" s="68"/>
      <c r="C775" s="68"/>
      <c r="D775" s="43"/>
      <c r="E775" s="43"/>
      <c r="F775" s="43"/>
      <c r="G775" s="43"/>
      <c r="H775" s="43"/>
      <c r="I775" s="79"/>
      <c r="J775" s="63"/>
      <c r="K775" s="63"/>
      <c r="L775" s="63"/>
      <c r="M775" s="63"/>
      <c r="N775" s="63"/>
      <c r="O775" s="63"/>
      <c r="P775" s="63"/>
      <c r="Q775" s="43">
        <f>J775*MasterData!$B$2 + K775*MasterData!$B$3 + L775*MasterData!$B$4 +M775*MasterData!$B$5+N775*MasterData!$B$6+O775*MasterData!$B$7+P775</f>
        <v>0</v>
      </c>
      <c r="R775" s="43"/>
      <c r="S775" s="43"/>
      <c r="T775" s="43"/>
      <c r="U775" s="43"/>
      <c r="V775" s="80"/>
      <c r="W775" s="80"/>
      <c r="X775" s="80"/>
      <c r="Y775" s="66"/>
      <c r="Z775" s="66"/>
      <c r="AA775" s="66"/>
      <c r="AB775" s="47">
        <f t="shared" si="2"/>
        <v>0</v>
      </c>
      <c r="AC775" s="66"/>
      <c r="AD775" s="66"/>
      <c r="AE775" s="66"/>
      <c r="AF775" s="66"/>
      <c r="AG775" s="66"/>
    </row>
    <row r="776" ht="15.75" customHeight="1">
      <c r="A776" s="43"/>
      <c r="B776" s="68"/>
      <c r="C776" s="68"/>
      <c r="D776" s="43"/>
      <c r="E776" s="43"/>
      <c r="F776" s="43"/>
      <c r="G776" s="43"/>
      <c r="H776" s="43"/>
      <c r="I776" s="79"/>
      <c r="J776" s="63"/>
      <c r="K776" s="63"/>
      <c r="L776" s="63"/>
      <c r="M776" s="63"/>
      <c r="N776" s="63"/>
      <c r="O776" s="63"/>
      <c r="P776" s="63"/>
      <c r="Q776" s="43">
        <f>J776*MasterData!$B$2 + K776*MasterData!$B$3 + L776*MasterData!$B$4 +M776*MasterData!$B$5+N776*MasterData!$B$6+O776*MasterData!$B$7+P776</f>
        <v>0</v>
      </c>
      <c r="R776" s="43"/>
      <c r="S776" s="43"/>
      <c r="T776" s="43"/>
      <c r="U776" s="43"/>
      <c r="V776" s="80"/>
      <c r="W776" s="80"/>
      <c r="X776" s="80"/>
      <c r="Y776" s="66"/>
      <c r="Z776" s="66"/>
      <c r="AA776" s="66"/>
      <c r="AB776" s="47">
        <f t="shared" si="2"/>
        <v>0</v>
      </c>
      <c r="AC776" s="66"/>
      <c r="AD776" s="66"/>
      <c r="AE776" s="66"/>
      <c r="AF776" s="66"/>
      <c r="AG776" s="66"/>
    </row>
    <row r="777" ht="15.75" customHeight="1">
      <c r="A777" s="43"/>
      <c r="B777" s="68"/>
      <c r="C777" s="68"/>
      <c r="D777" s="43"/>
      <c r="E777" s="43"/>
      <c r="F777" s="43"/>
      <c r="G777" s="43"/>
      <c r="H777" s="43"/>
      <c r="I777" s="79"/>
      <c r="J777" s="63"/>
      <c r="K777" s="63"/>
      <c r="L777" s="63"/>
      <c r="M777" s="63"/>
      <c r="N777" s="63"/>
      <c r="O777" s="63"/>
      <c r="P777" s="63"/>
      <c r="Q777" s="43">
        <f>J777*MasterData!$B$2 + K777*MasterData!$B$3 + L777*MasterData!$B$4 +M777*MasterData!$B$5+N777*MasterData!$B$6+O777*MasterData!$B$7+P777</f>
        <v>0</v>
      </c>
      <c r="R777" s="43"/>
      <c r="S777" s="43"/>
      <c r="T777" s="43"/>
      <c r="U777" s="43"/>
      <c r="V777" s="80"/>
      <c r="W777" s="80"/>
      <c r="X777" s="80"/>
      <c r="Y777" s="66"/>
      <c r="Z777" s="66"/>
      <c r="AA777" s="66"/>
      <c r="AB777" s="47">
        <f t="shared" si="2"/>
        <v>0</v>
      </c>
      <c r="AC777" s="66"/>
      <c r="AD777" s="66"/>
      <c r="AE777" s="66"/>
      <c r="AF777" s="66"/>
      <c r="AG777" s="66"/>
    </row>
    <row r="778" ht="15.75" customHeight="1">
      <c r="A778" s="43"/>
      <c r="B778" s="68"/>
      <c r="C778" s="68"/>
      <c r="D778" s="43"/>
      <c r="E778" s="43"/>
      <c r="F778" s="43"/>
      <c r="G778" s="43"/>
      <c r="H778" s="43"/>
      <c r="I778" s="79"/>
      <c r="J778" s="63"/>
      <c r="K778" s="63"/>
      <c r="L778" s="63"/>
      <c r="M778" s="63"/>
      <c r="N778" s="63"/>
      <c r="O778" s="63"/>
      <c r="P778" s="63"/>
      <c r="Q778" s="43">
        <f>J778*MasterData!$B$2 + K778*MasterData!$B$3 + L778*MasterData!$B$4 +M778*MasterData!$B$5+N778*MasterData!$B$6+O778*MasterData!$B$7+P778</f>
        <v>0</v>
      </c>
      <c r="R778" s="43"/>
      <c r="S778" s="43"/>
      <c r="T778" s="43"/>
      <c r="U778" s="43"/>
      <c r="V778" s="80"/>
      <c r="W778" s="80"/>
      <c r="X778" s="80"/>
      <c r="Y778" s="66"/>
      <c r="Z778" s="66"/>
      <c r="AA778" s="66"/>
      <c r="AB778" s="47">
        <f t="shared" si="2"/>
        <v>0</v>
      </c>
      <c r="AC778" s="66"/>
      <c r="AD778" s="66"/>
      <c r="AE778" s="66"/>
      <c r="AF778" s="66"/>
      <c r="AG778" s="66"/>
    </row>
    <row r="779" ht="15.75" customHeight="1">
      <c r="A779" s="43"/>
      <c r="B779" s="68"/>
      <c r="C779" s="68"/>
      <c r="D779" s="43"/>
      <c r="E779" s="43"/>
      <c r="F779" s="43"/>
      <c r="G779" s="43"/>
      <c r="H779" s="43"/>
      <c r="I779" s="79"/>
      <c r="J779" s="63"/>
      <c r="K779" s="63"/>
      <c r="L779" s="63"/>
      <c r="M779" s="63"/>
      <c r="N779" s="63"/>
      <c r="O779" s="63"/>
      <c r="P779" s="63"/>
      <c r="Q779" s="43">
        <f>J779*MasterData!$B$2 + K779*MasterData!$B$3 + L779*MasterData!$B$4 +M779*MasterData!$B$5+N779*MasterData!$B$6+O779*MasterData!$B$7+P779</f>
        <v>0</v>
      </c>
      <c r="R779" s="43"/>
      <c r="S779" s="43"/>
      <c r="T779" s="43"/>
      <c r="U779" s="43"/>
      <c r="V779" s="80"/>
      <c r="W779" s="80"/>
      <c r="X779" s="80"/>
      <c r="Y779" s="66"/>
      <c r="Z779" s="66"/>
      <c r="AA779" s="66"/>
      <c r="AB779" s="47">
        <f t="shared" si="2"/>
        <v>0</v>
      </c>
      <c r="AC779" s="66"/>
      <c r="AD779" s="66"/>
      <c r="AE779" s="66"/>
      <c r="AF779" s="66"/>
      <c r="AG779" s="66"/>
    </row>
    <row r="780" ht="15.75" customHeight="1">
      <c r="A780" s="43"/>
      <c r="B780" s="68"/>
      <c r="C780" s="68"/>
      <c r="D780" s="43"/>
      <c r="E780" s="43"/>
      <c r="F780" s="43"/>
      <c r="G780" s="43"/>
      <c r="H780" s="43"/>
      <c r="I780" s="79"/>
      <c r="J780" s="63"/>
      <c r="K780" s="63"/>
      <c r="L780" s="63"/>
      <c r="M780" s="63"/>
      <c r="N780" s="63"/>
      <c r="O780" s="63"/>
      <c r="P780" s="63"/>
      <c r="Q780" s="43">
        <f>J780*MasterData!$B$2 + K780*MasterData!$B$3 + L780*MasterData!$B$4 +M780*MasterData!$B$5+N780*MasterData!$B$6+O780*MasterData!$B$7+P780</f>
        <v>0</v>
      </c>
      <c r="R780" s="43"/>
      <c r="S780" s="43"/>
      <c r="T780" s="43"/>
      <c r="U780" s="43"/>
      <c r="V780" s="80"/>
      <c r="W780" s="80"/>
      <c r="X780" s="80"/>
      <c r="Y780" s="66"/>
      <c r="Z780" s="66"/>
      <c r="AA780" s="66"/>
      <c r="AB780" s="47">
        <f t="shared" si="2"/>
        <v>0</v>
      </c>
      <c r="AC780" s="66"/>
      <c r="AD780" s="66"/>
      <c r="AE780" s="66"/>
      <c r="AF780" s="66"/>
      <c r="AG780" s="66"/>
    </row>
    <row r="781" ht="15.75" customHeight="1">
      <c r="A781" s="43"/>
      <c r="B781" s="68"/>
      <c r="C781" s="68"/>
      <c r="D781" s="43"/>
      <c r="E781" s="43"/>
      <c r="F781" s="43"/>
      <c r="G781" s="43"/>
      <c r="H781" s="43"/>
      <c r="I781" s="79"/>
      <c r="J781" s="63"/>
      <c r="K781" s="63"/>
      <c r="L781" s="63"/>
      <c r="M781" s="63"/>
      <c r="N781" s="63"/>
      <c r="O781" s="63"/>
      <c r="P781" s="63"/>
      <c r="Q781" s="43">
        <f>J781*MasterData!$B$2 + K781*MasterData!$B$3 + L781*MasterData!$B$4 +M781*MasterData!$B$5+N781*MasterData!$B$6+O781*MasterData!$B$7+P781</f>
        <v>0</v>
      </c>
      <c r="R781" s="43"/>
      <c r="S781" s="43"/>
      <c r="T781" s="43"/>
      <c r="U781" s="43"/>
      <c r="V781" s="80"/>
      <c r="W781" s="80"/>
      <c r="X781" s="80"/>
      <c r="Y781" s="66"/>
      <c r="Z781" s="66"/>
      <c r="AA781" s="66"/>
      <c r="AB781" s="47">
        <f t="shared" si="2"/>
        <v>0</v>
      </c>
      <c r="AC781" s="66"/>
      <c r="AD781" s="66"/>
      <c r="AE781" s="66"/>
      <c r="AF781" s="66"/>
      <c r="AG781" s="66"/>
    </row>
    <row r="782" ht="15.75" customHeight="1">
      <c r="A782" s="43"/>
      <c r="B782" s="68"/>
      <c r="C782" s="68"/>
      <c r="D782" s="43"/>
      <c r="E782" s="43"/>
      <c r="F782" s="43"/>
      <c r="G782" s="43"/>
      <c r="H782" s="43"/>
      <c r="I782" s="79"/>
      <c r="J782" s="63"/>
      <c r="K782" s="63"/>
      <c r="L782" s="63"/>
      <c r="M782" s="63"/>
      <c r="N782" s="63"/>
      <c r="O782" s="63"/>
      <c r="P782" s="63"/>
      <c r="Q782" s="43">
        <f>J782*MasterData!$B$2 + K782*MasterData!$B$3 + L782*MasterData!$B$4 +M782*MasterData!$B$5+N782*MasterData!$B$6+O782*MasterData!$B$7+P782</f>
        <v>0</v>
      </c>
      <c r="R782" s="43"/>
      <c r="S782" s="43"/>
      <c r="T782" s="43"/>
      <c r="U782" s="43"/>
      <c r="V782" s="80"/>
      <c r="W782" s="80"/>
      <c r="X782" s="80"/>
      <c r="Y782" s="66"/>
      <c r="Z782" s="66"/>
      <c r="AA782" s="66"/>
      <c r="AB782" s="47">
        <f t="shared" si="2"/>
        <v>0</v>
      </c>
      <c r="AC782" s="66"/>
      <c r="AD782" s="66"/>
      <c r="AE782" s="66"/>
      <c r="AF782" s="66"/>
      <c r="AG782" s="66"/>
    </row>
    <row r="783" ht="15.75" customHeight="1">
      <c r="A783" s="43"/>
      <c r="B783" s="68"/>
      <c r="C783" s="68"/>
      <c r="D783" s="43"/>
      <c r="E783" s="43"/>
      <c r="F783" s="43"/>
      <c r="G783" s="43"/>
      <c r="H783" s="43"/>
      <c r="I783" s="79"/>
      <c r="J783" s="63"/>
      <c r="K783" s="63"/>
      <c r="L783" s="63"/>
      <c r="M783" s="63"/>
      <c r="N783" s="63"/>
      <c r="O783" s="63"/>
      <c r="P783" s="63"/>
      <c r="Q783" s="43">
        <f>J783*MasterData!$B$2 + K783*MasterData!$B$3 + L783*MasterData!$B$4 +M783*MasterData!$B$5+N783*MasterData!$B$6+O783*MasterData!$B$7+P783</f>
        <v>0</v>
      </c>
      <c r="R783" s="43"/>
      <c r="S783" s="43"/>
      <c r="T783" s="43"/>
      <c r="U783" s="43"/>
      <c r="V783" s="80"/>
      <c r="W783" s="80"/>
      <c r="X783" s="80"/>
      <c r="Y783" s="66"/>
      <c r="Z783" s="66"/>
      <c r="AA783" s="66"/>
      <c r="AB783" s="47">
        <f t="shared" si="2"/>
        <v>0</v>
      </c>
      <c r="AC783" s="66"/>
      <c r="AD783" s="66"/>
      <c r="AE783" s="66"/>
      <c r="AF783" s="66"/>
      <c r="AG783" s="66"/>
    </row>
    <row r="784" ht="15.75" customHeight="1">
      <c r="A784" s="43"/>
      <c r="B784" s="68"/>
      <c r="C784" s="68"/>
      <c r="D784" s="43"/>
      <c r="E784" s="43"/>
      <c r="F784" s="43"/>
      <c r="G784" s="43"/>
      <c r="H784" s="43"/>
      <c r="I784" s="79"/>
      <c r="J784" s="63"/>
      <c r="K784" s="63"/>
      <c r="L784" s="63"/>
      <c r="M784" s="63"/>
      <c r="N784" s="63"/>
      <c r="O784" s="63"/>
      <c r="P784" s="63"/>
      <c r="Q784" s="43">
        <f>J784*MasterData!$B$2 + K784*MasterData!$B$3 + L784*MasterData!$B$4 +M784*MasterData!$B$5+N784*MasterData!$B$6+O784*MasterData!$B$7+P784</f>
        <v>0</v>
      </c>
      <c r="R784" s="43"/>
      <c r="S784" s="43"/>
      <c r="T784" s="43"/>
      <c r="U784" s="43"/>
      <c r="V784" s="80"/>
      <c r="W784" s="80"/>
      <c r="X784" s="80"/>
      <c r="Y784" s="66"/>
      <c r="Z784" s="66"/>
      <c r="AA784" s="66"/>
      <c r="AB784" s="47">
        <f t="shared" si="2"/>
        <v>0</v>
      </c>
      <c r="AC784" s="66"/>
      <c r="AD784" s="66"/>
      <c r="AE784" s="66"/>
      <c r="AF784" s="66"/>
      <c r="AG784" s="66"/>
    </row>
    <row r="785" ht="15.75" customHeight="1">
      <c r="A785" s="43"/>
      <c r="B785" s="68"/>
      <c r="C785" s="68"/>
      <c r="D785" s="43"/>
      <c r="E785" s="43"/>
      <c r="F785" s="43"/>
      <c r="G785" s="43"/>
      <c r="H785" s="43"/>
      <c r="I785" s="79"/>
      <c r="J785" s="63"/>
      <c r="K785" s="63"/>
      <c r="L785" s="63"/>
      <c r="M785" s="63"/>
      <c r="N785" s="63"/>
      <c r="O785" s="63"/>
      <c r="P785" s="63"/>
      <c r="Q785" s="43">
        <f>J785*MasterData!$B$2 + K785*MasterData!$B$3 + L785*MasterData!$B$4 +M785*MasterData!$B$5+N785*MasterData!$B$6+O785*MasterData!$B$7+P785</f>
        <v>0</v>
      </c>
      <c r="R785" s="43"/>
      <c r="S785" s="43"/>
      <c r="T785" s="43"/>
      <c r="U785" s="43"/>
      <c r="V785" s="80"/>
      <c r="W785" s="80"/>
      <c r="X785" s="80"/>
      <c r="Y785" s="66"/>
      <c r="Z785" s="66"/>
      <c r="AA785" s="66"/>
      <c r="AB785" s="47">
        <f t="shared" si="2"/>
        <v>0</v>
      </c>
      <c r="AC785" s="66"/>
      <c r="AD785" s="66"/>
      <c r="AE785" s="66"/>
      <c r="AF785" s="66"/>
      <c r="AG785" s="66"/>
    </row>
    <row r="786" ht="15.75" customHeight="1">
      <c r="A786" s="43"/>
      <c r="B786" s="68"/>
      <c r="C786" s="68"/>
      <c r="D786" s="43"/>
      <c r="E786" s="43"/>
      <c r="F786" s="43"/>
      <c r="G786" s="43"/>
      <c r="H786" s="43"/>
      <c r="I786" s="79"/>
      <c r="J786" s="63"/>
      <c r="K786" s="63"/>
      <c r="L786" s="63"/>
      <c r="M786" s="63"/>
      <c r="N786" s="63"/>
      <c r="O786" s="63"/>
      <c r="P786" s="63"/>
      <c r="Q786" s="43">
        <f>J786*MasterData!$B$2 + K786*MasterData!$B$3 + L786*MasterData!$B$4 +M786*MasterData!$B$5+N786*MasterData!$B$6+O786*MasterData!$B$7+P786</f>
        <v>0</v>
      </c>
      <c r="R786" s="43"/>
      <c r="S786" s="43"/>
      <c r="T786" s="43"/>
      <c r="U786" s="43"/>
      <c r="V786" s="80"/>
      <c r="W786" s="80"/>
      <c r="X786" s="80"/>
      <c r="Y786" s="66"/>
      <c r="Z786" s="66"/>
      <c r="AA786" s="66"/>
      <c r="AB786" s="47">
        <f t="shared" si="2"/>
        <v>0</v>
      </c>
      <c r="AC786" s="66"/>
      <c r="AD786" s="66"/>
      <c r="AE786" s="66"/>
      <c r="AF786" s="66"/>
      <c r="AG786" s="66"/>
    </row>
    <row r="787" ht="15.75" customHeight="1">
      <c r="A787" s="43"/>
      <c r="B787" s="68"/>
      <c r="C787" s="68"/>
      <c r="D787" s="43"/>
      <c r="E787" s="43"/>
      <c r="F787" s="43"/>
      <c r="G787" s="43"/>
      <c r="H787" s="43"/>
      <c r="I787" s="79"/>
      <c r="J787" s="63"/>
      <c r="K787" s="63"/>
      <c r="L787" s="63"/>
      <c r="M787" s="63"/>
      <c r="N787" s="63"/>
      <c r="O787" s="63"/>
      <c r="P787" s="63"/>
      <c r="Q787" s="43">
        <f>J787*MasterData!$B$2 + K787*MasterData!$B$3 + L787*MasterData!$B$4 +M787*MasterData!$B$5+N787*MasterData!$B$6+O787*MasterData!$B$7+P787</f>
        <v>0</v>
      </c>
      <c r="R787" s="43"/>
      <c r="S787" s="43"/>
      <c r="T787" s="43"/>
      <c r="U787" s="43"/>
      <c r="V787" s="80"/>
      <c r="W787" s="80"/>
      <c r="X787" s="80"/>
      <c r="Y787" s="66"/>
      <c r="Z787" s="66"/>
      <c r="AA787" s="66"/>
      <c r="AB787" s="47">
        <f t="shared" si="2"/>
        <v>0</v>
      </c>
      <c r="AC787" s="66"/>
      <c r="AD787" s="66"/>
      <c r="AE787" s="66"/>
      <c r="AF787" s="66"/>
      <c r="AG787" s="66"/>
    </row>
    <row r="788" ht="15.75" customHeight="1">
      <c r="A788" s="43"/>
      <c r="B788" s="68"/>
      <c r="C788" s="68"/>
      <c r="D788" s="43"/>
      <c r="E788" s="43"/>
      <c r="F788" s="43"/>
      <c r="G788" s="43"/>
      <c r="H788" s="43"/>
      <c r="I788" s="79"/>
      <c r="J788" s="63"/>
      <c r="K788" s="63"/>
      <c r="L788" s="63"/>
      <c r="M788" s="63"/>
      <c r="N788" s="63"/>
      <c r="O788" s="63"/>
      <c r="P788" s="63"/>
      <c r="Q788" s="43">
        <f>J788*MasterData!$B$2 + K788*MasterData!$B$3 + L788*MasterData!$B$4 +M788*MasterData!$B$5+N788*MasterData!$B$6+O788*MasterData!$B$7+P788</f>
        <v>0</v>
      </c>
      <c r="R788" s="43"/>
      <c r="S788" s="43"/>
      <c r="T788" s="43"/>
      <c r="U788" s="43"/>
      <c r="V788" s="80"/>
      <c r="W788" s="80"/>
      <c r="X788" s="80"/>
      <c r="Y788" s="66"/>
      <c r="Z788" s="66"/>
      <c r="AA788" s="66"/>
      <c r="AB788" s="47">
        <f t="shared" si="2"/>
        <v>0</v>
      </c>
      <c r="AC788" s="66"/>
      <c r="AD788" s="66"/>
      <c r="AE788" s="66"/>
      <c r="AF788" s="66"/>
      <c r="AG788" s="66"/>
    </row>
    <row r="789" ht="15.75" customHeight="1">
      <c r="A789" s="43"/>
      <c r="B789" s="68"/>
      <c r="C789" s="68"/>
      <c r="D789" s="43"/>
      <c r="E789" s="43"/>
      <c r="F789" s="43"/>
      <c r="G789" s="43"/>
      <c r="H789" s="43"/>
      <c r="I789" s="79"/>
      <c r="J789" s="63"/>
      <c r="K789" s="63"/>
      <c r="L789" s="63"/>
      <c r="M789" s="63"/>
      <c r="N789" s="63"/>
      <c r="O789" s="63"/>
      <c r="P789" s="63"/>
      <c r="Q789" s="43">
        <f>J789*MasterData!$B$2 + K789*MasterData!$B$3 + L789*MasterData!$B$4 +M789*MasterData!$B$5+N789*MasterData!$B$6+O789*MasterData!$B$7+P789</f>
        <v>0</v>
      </c>
      <c r="R789" s="43"/>
      <c r="S789" s="43"/>
      <c r="T789" s="43"/>
      <c r="U789" s="43"/>
      <c r="V789" s="80"/>
      <c r="W789" s="80"/>
      <c r="X789" s="80"/>
      <c r="Y789" s="66"/>
      <c r="Z789" s="66"/>
      <c r="AA789" s="66"/>
      <c r="AB789" s="47">
        <f t="shared" si="2"/>
        <v>0</v>
      </c>
      <c r="AC789" s="66"/>
      <c r="AD789" s="66"/>
      <c r="AE789" s="66"/>
      <c r="AF789" s="66"/>
      <c r="AG789" s="66"/>
    </row>
    <row r="790" ht="15.75" customHeight="1">
      <c r="A790" s="43"/>
      <c r="B790" s="68"/>
      <c r="C790" s="68"/>
      <c r="D790" s="43"/>
      <c r="E790" s="43"/>
      <c r="F790" s="43"/>
      <c r="G790" s="43"/>
      <c r="H790" s="43"/>
      <c r="I790" s="79"/>
      <c r="J790" s="63"/>
      <c r="K790" s="63"/>
      <c r="L790" s="63"/>
      <c r="M790" s="63"/>
      <c r="N790" s="63"/>
      <c r="O790" s="63"/>
      <c r="P790" s="63"/>
      <c r="Q790" s="43">
        <f>J790*MasterData!$B$2 + K790*MasterData!$B$3 + L790*MasterData!$B$4 +M790*MasterData!$B$5+N790*MasterData!$B$6+O790*MasterData!$B$7+P790</f>
        <v>0</v>
      </c>
      <c r="R790" s="43"/>
      <c r="S790" s="43"/>
      <c r="T790" s="43"/>
      <c r="U790" s="43"/>
      <c r="V790" s="80"/>
      <c r="W790" s="80"/>
      <c r="X790" s="80"/>
      <c r="Y790" s="66"/>
      <c r="Z790" s="66"/>
      <c r="AA790" s="66"/>
      <c r="AB790" s="47">
        <f t="shared" si="2"/>
        <v>0</v>
      </c>
      <c r="AC790" s="66"/>
      <c r="AD790" s="66"/>
      <c r="AE790" s="66"/>
      <c r="AF790" s="66"/>
      <c r="AG790" s="66"/>
    </row>
    <row r="791" ht="15.75" customHeight="1">
      <c r="A791" s="43"/>
      <c r="B791" s="68"/>
      <c r="C791" s="68"/>
      <c r="D791" s="43"/>
      <c r="E791" s="43"/>
      <c r="F791" s="43"/>
      <c r="G791" s="43"/>
      <c r="H791" s="43"/>
      <c r="I791" s="79"/>
      <c r="J791" s="63"/>
      <c r="K791" s="63"/>
      <c r="L791" s="63"/>
      <c r="M791" s="63"/>
      <c r="N791" s="63"/>
      <c r="O791" s="63"/>
      <c r="P791" s="63"/>
      <c r="Q791" s="43">
        <f>J791*MasterData!$B$2 + K791*MasterData!$B$3 + L791*MasterData!$B$4 +M791*MasterData!$B$5+N791*MasterData!$B$6+O791*MasterData!$B$7+P791</f>
        <v>0</v>
      </c>
      <c r="R791" s="43"/>
      <c r="S791" s="43"/>
      <c r="T791" s="43"/>
      <c r="U791" s="43"/>
      <c r="V791" s="80"/>
      <c r="W791" s="80"/>
      <c r="X791" s="80"/>
      <c r="Y791" s="66"/>
      <c r="Z791" s="66"/>
      <c r="AA791" s="66"/>
      <c r="AB791" s="47">
        <f t="shared" si="2"/>
        <v>0</v>
      </c>
      <c r="AC791" s="66"/>
      <c r="AD791" s="66"/>
      <c r="AE791" s="66"/>
      <c r="AF791" s="66"/>
      <c r="AG791" s="66"/>
    </row>
    <row r="792" ht="15.75" customHeight="1">
      <c r="A792" s="43"/>
      <c r="B792" s="68"/>
      <c r="C792" s="68"/>
      <c r="D792" s="43"/>
      <c r="E792" s="43"/>
      <c r="F792" s="43"/>
      <c r="G792" s="43"/>
      <c r="H792" s="43"/>
      <c r="I792" s="79"/>
      <c r="J792" s="63"/>
      <c r="K792" s="63"/>
      <c r="L792" s="63"/>
      <c r="M792" s="63"/>
      <c r="N792" s="63"/>
      <c r="O792" s="63"/>
      <c r="P792" s="63"/>
      <c r="Q792" s="43">
        <f>J792*MasterData!$B$2 + K792*MasterData!$B$3 + L792*MasterData!$B$4 +M792*MasterData!$B$5+N792*MasterData!$B$6+O792*MasterData!$B$7+P792</f>
        <v>0</v>
      </c>
      <c r="R792" s="43"/>
      <c r="S792" s="43"/>
      <c r="T792" s="43"/>
      <c r="U792" s="43"/>
      <c r="V792" s="80"/>
      <c r="W792" s="80"/>
      <c r="X792" s="80"/>
      <c r="Y792" s="66"/>
      <c r="Z792" s="66"/>
      <c r="AA792" s="66"/>
      <c r="AB792" s="47">
        <f t="shared" si="2"/>
        <v>0</v>
      </c>
      <c r="AC792" s="66"/>
      <c r="AD792" s="66"/>
      <c r="AE792" s="66"/>
      <c r="AF792" s="66"/>
      <c r="AG792" s="66"/>
    </row>
    <row r="793" ht="15.75" customHeight="1">
      <c r="A793" s="43"/>
      <c r="B793" s="68"/>
      <c r="C793" s="68"/>
      <c r="D793" s="43"/>
      <c r="E793" s="43"/>
      <c r="F793" s="43"/>
      <c r="G793" s="43"/>
      <c r="H793" s="43"/>
      <c r="I793" s="79"/>
      <c r="J793" s="63"/>
      <c r="K793" s="63"/>
      <c r="L793" s="63"/>
      <c r="M793" s="63"/>
      <c r="N793" s="63"/>
      <c r="O793" s="63"/>
      <c r="P793" s="63"/>
      <c r="Q793" s="43">
        <f>J793*MasterData!$B$2 + K793*MasterData!$B$3 + L793*MasterData!$B$4 +M793*MasterData!$B$5+N793*MasterData!$B$6+O793*MasterData!$B$7+P793</f>
        <v>0</v>
      </c>
      <c r="R793" s="43"/>
      <c r="S793" s="43"/>
      <c r="T793" s="43"/>
      <c r="U793" s="43"/>
      <c r="V793" s="80"/>
      <c r="W793" s="80"/>
      <c r="X793" s="80"/>
      <c r="Y793" s="66"/>
      <c r="Z793" s="66"/>
      <c r="AA793" s="66"/>
      <c r="AB793" s="47">
        <f t="shared" si="2"/>
        <v>0</v>
      </c>
      <c r="AC793" s="66"/>
      <c r="AD793" s="66"/>
      <c r="AE793" s="66"/>
      <c r="AF793" s="66"/>
      <c r="AG793" s="66"/>
    </row>
    <row r="794" ht="15.75" customHeight="1">
      <c r="A794" s="43"/>
      <c r="B794" s="68"/>
      <c r="C794" s="68"/>
      <c r="D794" s="43"/>
      <c r="E794" s="43"/>
      <c r="F794" s="43"/>
      <c r="G794" s="43"/>
      <c r="H794" s="43"/>
      <c r="I794" s="79"/>
      <c r="J794" s="63"/>
      <c r="K794" s="63"/>
      <c r="L794" s="63"/>
      <c r="M794" s="63"/>
      <c r="N794" s="63"/>
      <c r="O794" s="63"/>
      <c r="P794" s="63"/>
      <c r="Q794" s="43">
        <f>J794*MasterData!$B$2 + K794*MasterData!$B$3 + L794*MasterData!$B$4 +M794*MasterData!$B$5+N794*MasterData!$B$6+O794*MasterData!$B$7+P794</f>
        <v>0</v>
      </c>
      <c r="R794" s="43"/>
      <c r="S794" s="43"/>
      <c r="T794" s="43"/>
      <c r="U794" s="43"/>
      <c r="V794" s="80"/>
      <c r="W794" s="80"/>
      <c r="X794" s="80"/>
      <c r="Y794" s="66"/>
      <c r="Z794" s="66"/>
      <c r="AA794" s="66"/>
      <c r="AB794" s="47">
        <f t="shared" si="2"/>
        <v>0</v>
      </c>
      <c r="AC794" s="66"/>
      <c r="AD794" s="66"/>
      <c r="AE794" s="66"/>
      <c r="AF794" s="66"/>
      <c r="AG794" s="66"/>
    </row>
    <row r="795" ht="15.75" customHeight="1">
      <c r="A795" s="43"/>
      <c r="B795" s="68"/>
      <c r="C795" s="68"/>
      <c r="D795" s="43"/>
      <c r="E795" s="43"/>
      <c r="F795" s="43"/>
      <c r="G795" s="43"/>
      <c r="H795" s="43"/>
      <c r="I795" s="79"/>
      <c r="J795" s="63"/>
      <c r="K795" s="63"/>
      <c r="L795" s="63"/>
      <c r="M795" s="63"/>
      <c r="N795" s="63"/>
      <c r="O795" s="63"/>
      <c r="P795" s="63"/>
      <c r="Q795" s="43">
        <f>J795*MasterData!$B$2 + K795*MasterData!$B$3 + L795*MasterData!$B$4 +M795*MasterData!$B$5+N795*MasterData!$B$6+O795*MasterData!$B$7+P795</f>
        <v>0</v>
      </c>
      <c r="R795" s="43"/>
      <c r="S795" s="43"/>
      <c r="T795" s="43"/>
      <c r="U795" s="43"/>
      <c r="V795" s="80"/>
      <c r="W795" s="80"/>
      <c r="X795" s="80"/>
      <c r="Y795" s="66"/>
      <c r="Z795" s="66"/>
      <c r="AA795" s="66"/>
      <c r="AB795" s="47">
        <f t="shared" si="2"/>
        <v>0</v>
      </c>
      <c r="AC795" s="66"/>
      <c r="AD795" s="66"/>
      <c r="AE795" s="66"/>
      <c r="AF795" s="66"/>
      <c r="AG795" s="66"/>
    </row>
    <row r="796" ht="15.75" customHeight="1">
      <c r="A796" s="43"/>
      <c r="B796" s="68"/>
      <c r="C796" s="68"/>
      <c r="D796" s="43"/>
      <c r="E796" s="43"/>
      <c r="F796" s="43"/>
      <c r="G796" s="43"/>
      <c r="H796" s="43"/>
      <c r="I796" s="79"/>
      <c r="J796" s="63"/>
      <c r="K796" s="63"/>
      <c r="L796" s="63"/>
      <c r="M796" s="63"/>
      <c r="N796" s="63"/>
      <c r="O796" s="63"/>
      <c r="P796" s="63"/>
      <c r="Q796" s="43">
        <f>J796*MasterData!$B$2 + K796*MasterData!$B$3 + L796*MasterData!$B$4 +M796*MasterData!$B$5+N796*MasterData!$B$6+O796*MasterData!$B$7+P796</f>
        <v>0</v>
      </c>
      <c r="R796" s="43"/>
      <c r="S796" s="43"/>
      <c r="T796" s="43"/>
      <c r="U796" s="43"/>
      <c r="V796" s="80"/>
      <c r="W796" s="80"/>
      <c r="X796" s="80"/>
      <c r="Y796" s="66"/>
      <c r="Z796" s="66"/>
      <c r="AA796" s="66"/>
      <c r="AB796" s="47">
        <f t="shared" si="2"/>
        <v>0</v>
      </c>
      <c r="AC796" s="66"/>
      <c r="AD796" s="66"/>
      <c r="AE796" s="66"/>
      <c r="AF796" s="66"/>
      <c r="AG796" s="66"/>
    </row>
    <row r="797" ht="15.75" customHeight="1">
      <c r="A797" s="43"/>
      <c r="B797" s="68"/>
      <c r="C797" s="68"/>
      <c r="D797" s="43"/>
      <c r="E797" s="43"/>
      <c r="F797" s="43"/>
      <c r="G797" s="43"/>
      <c r="H797" s="43"/>
      <c r="I797" s="79"/>
      <c r="J797" s="63"/>
      <c r="K797" s="63"/>
      <c r="L797" s="63"/>
      <c r="M797" s="63"/>
      <c r="N797" s="63"/>
      <c r="O797" s="63"/>
      <c r="P797" s="63"/>
      <c r="Q797" s="43">
        <f>J797*MasterData!$B$2 + K797*MasterData!$B$3 + L797*MasterData!$B$4 +M797*MasterData!$B$5+N797*MasterData!$B$6+O797*MasterData!$B$7+P797</f>
        <v>0</v>
      </c>
      <c r="R797" s="43"/>
      <c r="S797" s="43"/>
      <c r="T797" s="43"/>
      <c r="U797" s="43"/>
      <c r="V797" s="80"/>
      <c r="W797" s="80"/>
      <c r="X797" s="80"/>
      <c r="Y797" s="66"/>
      <c r="Z797" s="66"/>
      <c r="AA797" s="66"/>
      <c r="AB797" s="47">
        <f t="shared" si="2"/>
        <v>0</v>
      </c>
      <c r="AC797" s="66"/>
      <c r="AD797" s="66"/>
      <c r="AE797" s="66"/>
      <c r="AF797" s="66"/>
      <c r="AG797" s="66"/>
    </row>
    <row r="798" ht="15.75" customHeight="1">
      <c r="A798" s="43"/>
      <c r="B798" s="68"/>
      <c r="C798" s="68"/>
      <c r="D798" s="43"/>
      <c r="E798" s="43"/>
      <c r="F798" s="43"/>
      <c r="G798" s="43"/>
      <c r="H798" s="43"/>
      <c r="I798" s="79"/>
      <c r="J798" s="63"/>
      <c r="K798" s="63"/>
      <c r="L798" s="63"/>
      <c r="M798" s="63"/>
      <c r="N798" s="63"/>
      <c r="O798" s="63"/>
      <c r="P798" s="63"/>
      <c r="Q798" s="43">
        <f>J798*MasterData!$B$2 + K798*MasterData!$B$3 + L798*MasterData!$B$4 +M798*MasterData!$B$5+N798*MasterData!$B$6+O798*MasterData!$B$7+P798</f>
        <v>0</v>
      </c>
      <c r="R798" s="43"/>
      <c r="S798" s="43"/>
      <c r="T798" s="43"/>
      <c r="U798" s="43"/>
      <c r="V798" s="80"/>
      <c r="W798" s="80"/>
      <c r="X798" s="80"/>
      <c r="Y798" s="66"/>
      <c r="Z798" s="66"/>
      <c r="AA798" s="66"/>
      <c r="AB798" s="47">
        <f t="shared" si="2"/>
        <v>0</v>
      </c>
      <c r="AC798" s="66"/>
      <c r="AD798" s="66"/>
      <c r="AE798" s="66"/>
      <c r="AF798" s="66"/>
      <c r="AG798" s="66"/>
    </row>
    <row r="799" ht="15.75" customHeight="1">
      <c r="A799" s="43"/>
      <c r="B799" s="68"/>
      <c r="C799" s="68"/>
      <c r="D799" s="43"/>
      <c r="E799" s="43"/>
      <c r="F799" s="43"/>
      <c r="G799" s="43"/>
      <c r="H799" s="43"/>
      <c r="I799" s="79"/>
      <c r="J799" s="63"/>
      <c r="K799" s="63"/>
      <c r="L799" s="63"/>
      <c r="M799" s="63"/>
      <c r="N799" s="63"/>
      <c r="O799" s="63"/>
      <c r="P799" s="63"/>
      <c r="Q799" s="43">
        <f>J799*MasterData!$B$2 + K799*MasterData!$B$3 + L799*MasterData!$B$4 +M799*MasterData!$B$5+N799*MasterData!$B$6+O799*MasterData!$B$7+P799</f>
        <v>0</v>
      </c>
      <c r="R799" s="43"/>
      <c r="S799" s="43"/>
      <c r="T799" s="43"/>
      <c r="U799" s="43"/>
      <c r="V799" s="80"/>
      <c r="W799" s="80"/>
      <c r="X799" s="80"/>
      <c r="Y799" s="66"/>
      <c r="Z799" s="66"/>
      <c r="AA799" s="66"/>
      <c r="AB799" s="47">
        <f t="shared" si="2"/>
        <v>0</v>
      </c>
      <c r="AC799" s="66"/>
      <c r="AD799" s="66"/>
      <c r="AE799" s="66"/>
      <c r="AF799" s="66"/>
      <c r="AG799" s="66"/>
    </row>
    <row r="800" ht="15.75" customHeight="1">
      <c r="A800" s="43"/>
      <c r="B800" s="68"/>
      <c r="C800" s="68"/>
      <c r="D800" s="43"/>
      <c r="E800" s="43"/>
      <c r="F800" s="43"/>
      <c r="G800" s="43"/>
      <c r="H800" s="43"/>
      <c r="I800" s="79"/>
      <c r="J800" s="63"/>
      <c r="K800" s="63"/>
      <c r="L800" s="63"/>
      <c r="M800" s="63"/>
      <c r="N800" s="63"/>
      <c r="O800" s="63"/>
      <c r="P800" s="63"/>
      <c r="Q800" s="43">
        <f>J800*MasterData!$B$2 + K800*MasterData!$B$3 + L800*MasterData!$B$4 +M800*MasterData!$B$5+N800*MasterData!$B$6+O800*MasterData!$B$7+P800</f>
        <v>0</v>
      </c>
      <c r="R800" s="43"/>
      <c r="S800" s="43"/>
      <c r="T800" s="43"/>
      <c r="U800" s="43"/>
      <c r="V800" s="80"/>
      <c r="W800" s="80"/>
      <c r="X800" s="80"/>
      <c r="Y800" s="66"/>
      <c r="Z800" s="66"/>
      <c r="AA800" s="66"/>
      <c r="AB800" s="47">
        <f t="shared" si="2"/>
        <v>0</v>
      </c>
      <c r="AC800" s="66"/>
      <c r="AD800" s="66"/>
      <c r="AE800" s="66"/>
      <c r="AF800" s="66"/>
      <c r="AG800" s="66"/>
    </row>
    <row r="801" ht="15.75" customHeight="1">
      <c r="A801" s="43"/>
      <c r="B801" s="68"/>
      <c r="C801" s="68"/>
      <c r="D801" s="43"/>
      <c r="E801" s="43"/>
      <c r="F801" s="43"/>
      <c r="G801" s="43"/>
      <c r="H801" s="43"/>
      <c r="I801" s="79"/>
      <c r="J801" s="63"/>
      <c r="K801" s="63"/>
      <c r="L801" s="63"/>
      <c r="M801" s="63"/>
      <c r="N801" s="63"/>
      <c r="O801" s="63"/>
      <c r="P801" s="63"/>
      <c r="Q801" s="43">
        <f>J801*MasterData!$B$2 + K801*MasterData!$B$3 + L801*MasterData!$B$4 +M801*MasterData!$B$5+N801*MasterData!$B$6+O801*MasterData!$B$7+P801</f>
        <v>0</v>
      </c>
      <c r="R801" s="43"/>
      <c r="S801" s="43"/>
      <c r="T801" s="43"/>
      <c r="U801" s="43"/>
      <c r="V801" s="80"/>
      <c r="W801" s="80"/>
      <c r="X801" s="80"/>
      <c r="Y801" s="66"/>
      <c r="Z801" s="66"/>
      <c r="AA801" s="66"/>
      <c r="AB801" s="47">
        <f t="shared" si="2"/>
        <v>0</v>
      </c>
      <c r="AC801" s="66"/>
      <c r="AD801" s="66"/>
      <c r="AE801" s="66"/>
      <c r="AF801" s="66"/>
      <c r="AG801" s="66"/>
    </row>
    <row r="802" ht="15.75" customHeight="1">
      <c r="A802" s="43"/>
      <c r="B802" s="68"/>
      <c r="C802" s="68"/>
      <c r="D802" s="43"/>
      <c r="E802" s="43"/>
      <c r="F802" s="43"/>
      <c r="G802" s="43"/>
      <c r="H802" s="43"/>
      <c r="I802" s="79"/>
      <c r="J802" s="63"/>
      <c r="K802" s="63"/>
      <c r="L802" s="63"/>
      <c r="M802" s="63"/>
      <c r="N802" s="63"/>
      <c r="O802" s="63"/>
      <c r="P802" s="63"/>
      <c r="Q802" s="43">
        <f>J802*MasterData!$B$2 + K802*MasterData!$B$3 + L802*MasterData!$B$4 +M802*MasterData!$B$5+N802*MasterData!$B$6+O802*MasterData!$B$7+P802</f>
        <v>0</v>
      </c>
      <c r="R802" s="43"/>
      <c r="S802" s="43"/>
      <c r="T802" s="43"/>
      <c r="U802" s="43"/>
      <c r="V802" s="80"/>
      <c r="W802" s="80"/>
      <c r="X802" s="80"/>
      <c r="Y802" s="66"/>
      <c r="Z802" s="66"/>
      <c r="AA802" s="66"/>
      <c r="AB802" s="47">
        <f t="shared" si="2"/>
        <v>0</v>
      </c>
      <c r="AC802" s="66"/>
      <c r="AD802" s="66"/>
      <c r="AE802" s="66"/>
      <c r="AF802" s="66"/>
      <c r="AG802" s="66"/>
    </row>
    <row r="803" ht="15.75" customHeight="1">
      <c r="A803" s="43"/>
      <c r="B803" s="68"/>
      <c r="C803" s="68"/>
      <c r="D803" s="43"/>
      <c r="E803" s="43"/>
      <c r="F803" s="43"/>
      <c r="G803" s="43"/>
      <c r="H803" s="43"/>
      <c r="I803" s="79"/>
      <c r="J803" s="63"/>
      <c r="K803" s="63"/>
      <c r="L803" s="63"/>
      <c r="M803" s="63"/>
      <c r="N803" s="63"/>
      <c r="O803" s="63"/>
      <c r="P803" s="63"/>
      <c r="Q803" s="43">
        <f>J803*MasterData!$B$2 + K803*MasterData!$B$3 + L803*MasterData!$B$4 +M803*MasterData!$B$5+N803*MasterData!$B$6+O803*MasterData!$B$7+P803</f>
        <v>0</v>
      </c>
      <c r="R803" s="43"/>
      <c r="S803" s="43"/>
      <c r="T803" s="43"/>
      <c r="U803" s="43"/>
      <c r="V803" s="80"/>
      <c r="W803" s="80"/>
      <c r="X803" s="80"/>
      <c r="Y803" s="66"/>
      <c r="Z803" s="66"/>
      <c r="AA803" s="66"/>
      <c r="AB803" s="47">
        <f t="shared" si="2"/>
        <v>0</v>
      </c>
      <c r="AC803" s="66"/>
      <c r="AD803" s="66"/>
      <c r="AE803" s="66"/>
      <c r="AF803" s="66"/>
      <c r="AG803" s="66"/>
    </row>
    <row r="804" ht="15.75" customHeight="1">
      <c r="A804" s="43"/>
      <c r="B804" s="68"/>
      <c r="C804" s="68"/>
      <c r="D804" s="43"/>
      <c r="E804" s="43"/>
      <c r="F804" s="43"/>
      <c r="G804" s="43"/>
      <c r="H804" s="43"/>
      <c r="I804" s="79"/>
      <c r="J804" s="63"/>
      <c r="K804" s="63"/>
      <c r="L804" s="63"/>
      <c r="M804" s="63"/>
      <c r="N804" s="63"/>
      <c r="O804" s="63"/>
      <c r="P804" s="63"/>
      <c r="Q804" s="43">
        <f>J804*MasterData!$B$2 + K804*MasterData!$B$3 + L804*MasterData!$B$4 +M804*MasterData!$B$5+N804*MasterData!$B$6+O804*MasterData!$B$7+P804</f>
        <v>0</v>
      </c>
      <c r="R804" s="43"/>
      <c r="S804" s="43"/>
      <c r="T804" s="43"/>
      <c r="U804" s="43"/>
      <c r="V804" s="80"/>
      <c r="W804" s="80"/>
      <c r="X804" s="80"/>
      <c r="Y804" s="66"/>
      <c r="Z804" s="66"/>
      <c r="AA804" s="66"/>
      <c r="AB804" s="47">
        <f t="shared" si="2"/>
        <v>0</v>
      </c>
      <c r="AC804" s="66"/>
      <c r="AD804" s="66"/>
      <c r="AE804" s="66"/>
      <c r="AF804" s="66"/>
      <c r="AG804" s="66"/>
    </row>
    <row r="805" ht="15.75" customHeight="1">
      <c r="A805" s="43"/>
      <c r="B805" s="68"/>
      <c r="C805" s="68"/>
      <c r="D805" s="43"/>
      <c r="E805" s="43"/>
      <c r="F805" s="43"/>
      <c r="G805" s="43"/>
      <c r="H805" s="43"/>
      <c r="I805" s="79"/>
      <c r="J805" s="63"/>
      <c r="K805" s="63"/>
      <c r="L805" s="63"/>
      <c r="M805" s="63"/>
      <c r="N805" s="63"/>
      <c r="O805" s="63"/>
      <c r="P805" s="63"/>
      <c r="Q805" s="43">
        <f>J805*MasterData!$B$2 + K805*MasterData!$B$3 + L805*MasterData!$B$4 +M805*MasterData!$B$5+N805*MasterData!$B$6+O805*MasterData!$B$7+P805</f>
        <v>0</v>
      </c>
      <c r="R805" s="43"/>
      <c r="S805" s="43"/>
      <c r="T805" s="43"/>
      <c r="U805" s="43"/>
      <c r="V805" s="80"/>
      <c r="W805" s="80"/>
      <c r="X805" s="80"/>
      <c r="Y805" s="66"/>
      <c r="Z805" s="66"/>
      <c r="AA805" s="66"/>
      <c r="AB805" s="47">
        <f t="shared" si="2"/>
        <v>0</v>
      </c>
      <c r="AC805" s="66"/>
      <c r="AD805" s="66"/>
      <c r="AE805" s="66"/>
      <c r="AF805" s="66"/>
      <c r="AG805" s="66"/>
    </row>
    <row r="806" ht="15.75" customHeight="1">
      <c r="A806" s="43"/>
      <c r="B806" s="68"/>
      <c r="C806" s="68"/>
      <c r="D806" s="43"/>
      <c r="E806" s="43"/>
      <c r="F806" s="43"/>
      <c r="G806" s="43"/>
      <c r="H806" s="43"/>
      <c r="I806" s="79"/>
      <c r="J806" s="63"/>
      <c r="K806" s="63"/>
      <c r="L806" s="63"/>
      <c r="M806" s="63"/>
      <c r="N806" s="63"/>
      <c r="O806" s="63"/>
      <c r="P806" s="63"/>
      <c r="Q806" s="43">
        <f>J806*MasterData!$B$2 + K806*MasterData!$B$3 + L806*MasterData!$B$4 +M806*MasterData!$B$5+N806*MasterData!$B$6+O806*MasterData!$B$7+P806</f>
        <v>0</v>
      </c>
      <c r="R806" s="43"/>
      <c r="S806" s="43"/>
      <c r="T806" s="43"/>
      <c r="U806" s="43"/>
      <c r="V806" s="80"/>
      <c r="W806" s="80"/>
      <c r="X806" s="80"/>
      <c r="Y806" s="66"/>
      <c r="Z806" s="66"/>
      <c r="AA806" s="66"/>
      <c r="AB806" s="47">
        <f t="shared" si="2"/>
        <v>0</v>
      </c>
      <c r="AC806" s="66"/>
      <c r="AD806" s="66"/>
      <c r="AE806" s="66"/>
      <c r="AF806" s="66"/>
      <c r="AG806" s="66"/>
    </row>
    <row r="807" ht="15.75" customHeight="1">
      <c r="A807" s="43"/>
      <c r="B807" s="68"/>
      <c r="C807" s="68"/>
      <c r="D807" s="43"/>
      <c r="E807" s="43"/>
      <c r="F807" s="43"/>
      <c r="G807" s="43"/>
      <c r="H807" s="43"/>
      <c r="I807" s="79"/>
      <c r="J807" s="63"/>
      <c r="K807" s="63"/>
      <c r="L807" s="63"/>
      <c r="M807" s="63"/>
      <c r="N807" s="63"/>
      <c r="O807" s="63"/>
      <c r="P807" s="63"/>
      <c r="Q807" s="43">
        <f>J807*MasterData!$B$2 + K807*MasterData!$B$3 + L807*MasterData!$B$4 +M807*MasterData!$B$5+N807*MasterData!$B$6+O807*MasterData!$B$7+P807</f>
        <v>0</v>
      </c>
      <c r="R807" s="43"/>
      <c r="S807" s="43"/>
      <c r="T807" s="43"/>
      <c r="U807" s="43"/>
      <c r="V807" s="80"/>
      <c r="W807" s="80"/>
      <c r="X807" s="80"/>
      <c r="Y807" s="66"/>
      <c r="Z807" s="66"/>
      <c r="AA807" s="66"/>
      <c r="AB807" s="47">
        <f t="shared" si="2"/>
        <v>0</v>
      </c>
      <c r="AC807" s="66"/>
      <c r="AD807" s="66"/>
      <c r="AE807" s="66"/>
      <c r="AF807" s="66"/>
      <c r="AG807" s="66"/>
    </row>
    <row r="808" ht="15.75" customHeight="1">
      <c r="A808" s="43"/>
      <c r="B808" s="68"/>
      <c r="C808" s="68"/>
      <c r="D808" s="43"/>
      <c r="E808" s="43"/>
      <c r="F808" s="43"/>
      <c r="G808" s="43"/>
      <c r="H808" s="43"/>
      <c r="I808" s="79"/>
      <c r="J808" s="63"/>
      <c r="K808" s="63"/>
      <c r="L808" s="63"/>
      <c r="M808" s="63"/>
      <c r="N808" s="63"/>
      <c r="O808" s="63"/>
      <c r="P808" s="63"/>
      <c r="Q808" s="43">
        <f>J808*MasterData!$B$2 + K808*MasterData!$B$3 + L808*MasterData!$B$4 +M808*MasterData!$B$5+N808*MasterData!$B$6+O808*MasterData!$B$7+P808</f>
        <v>0</v>
      </c>
      <c r="R808" s="43"/>
      <c r="S808" s="43"/>
      <c r="T808" s="43"/>
      <c r="U808" s="43"/>
      <c r="V808" s="80"/>
      <c r="W808" s="80"/>
      <c r="X808" s="80"/>
      <c r="Y808" s="66"/>
      <c r="Z808" s="66"/>
      <c r="AA808" s="66"/>
      <c r="AB808" s="47">
        <f t="shared" si="2"/>
        <v>0</v>
      </c>
      <c r="AC808" s="66"/>
      <c r="AD808" s="66"/>
      <c r="AE808" s="66"/>
      <c r="AF808" s="66"/>
      <c r="AG808" s="66"/>
    </row>
    <row r="809" ht="15.75" customHeight="1">
      <c r="A809" s="43"/>
      <c r="B809" s="68"/>
      <c r="C809" s="68"/>
      <c r="D809" s="43"/>
      <c r="E809" s="43"/>
      <c r="F809" s="43"/>
      <c r="G809" s="43"/>
      <c r="H809" s="43"/>
      <c r="I809" s="79"/>
      <c r="J809" s="63"/>
      <c r="K809" s="63"/>
      <c r="L809" s="63"/>
      <c r="M809" s="63"/>
      <c r="N809" s="63"/>
      <c r="O809" s="63"/>
      <c r="P809" s="63"/>
      <c r="Q809" s="43">
        <f>J809*MasterData!$B$2 + K809*MasterData!$B$3 + L809*MasterData!$B$4 +M809*MasterData!$B$5+N809*MasterData!$B$6+O809*MasterData!$B$7+P809</f>
        <v>0</v>
      </c>
      <c r="R809" s="43"/>
      <c r="S809" s="43"/>
      <c r="T809" s="43"/>
      <c r="U809" s="43"/>
      <c r="V809" s="80"/>
      <c r="W809" s="80"/>
      <c r="X809" s="80"/>
      <c r="Y809" s="66"/>
      <c r="Z809" s="66"/>
      <c r="AA809" s="66"/>
      <c r="AB809" s="47">
        <f t="shared" si="2"/>
        <v>0</v>
      </c>
      <c r="AC809" s="66"/>
      <c r="AD809" s="66"/>
      <c r="AE809" s="66"/>
      <c r="AF809" s="66"/>
      <c r="AG809" s="66"/>
    </row>
    <row r="810" ht="15.75" customHeight="1">
      <c r="A810" s="43"/>
      <c r="B810" s="68"/>
      <c r="C810" s="68"/>
      <c r="D810" s="43"/>
      <c r="E810" s="43"/>
      <c r="F810" s="43"/>
      <c r="G810" s="43"/>
      <c r="H810" s="43"/>
      <c r="I810" s="79"/>
      <c r="J810" s="63"/>
      <c r="K810" s="63"/>
      <c r="L810" s="63"/>
      <c r="M810" s="63"/>
      <c r="N810" s="63"/>
      <c r="O810" s="63"/>
      <c r="P810" s="63"/>
      <c r="Q810" s="43">
        <f>J810*MasterData!$B$2 + K810*MasterData!$B$3 + L810*MasterData!$B$4 +M810*MasterData!$B$5+N810*MasterData!$B$6+O810*MasterData!$B$7+P810</f>
        <v>0</v>
      </c>
      <c r="R810" s="43"/>
      <c r="S810" s="43"/>
      <c r="T810" s="43"/>
      <c r="U810" s="43"/>
      <c r="V810" s="80"/>
      <c r="W810" s="80"/>
      <c r="X810" s="80"/>
      <c r="Y810" s="66"/>
      <c r="Z810" s="66"/>
      <c r="AA810" s="66"/>
      <c r="AB810" s="47">
        <f t="shared" si="2"/>
        <v>0</v>
      </c>
      <c r="AC810" s="66"/>
      <c r="AD810" s="66"/>
      <c r="AE810" s="66"/>
      <c r="AF810" s="66"/>
      <c r="AG810" s="66"/>
    </row>
    <row r="811" ht="15.75" customHeight="1">
      <c r="A811" s="43"/>
      <c r="B811" s="68"/>
      <c r="C811" s="68"/>
      <c r="D811" s="43"/>
      <c r="E811" s="43"/>
      <c r="F811" s="43"/>
      <c r="G811" s="43"/>
      <c r="H811" s="43"/>
      <c r="I811" s="79"/>
      <c r="J811" s="63"/>
      <c r="K811" s="63"/>
      <c r="L811" s="63"/>
      <c r="M811" s="63"/>
      <c r="N811" s="63"/>
      <c r="O811" s="63"/>
      <c r="P811" s="63"/>
      <c r="Q811" s="43">
        <f>J811*MasterData!$B$2 + K811*MasterData!$B$3 + L811*MasterData!$B$4 +M811*MasterData!$B$5+N811*MasterData!$B$6+O811*MasterData!$B$7+P811</f>
        <v>0</v>
      </c>
      <c r="R811" s="43"/>
      <c r="S811" s="43"/>
      <c r="T811" s="43"/>
      <c r="U811" s="43"/>
      <c r="V811" s="80"/>
      <c r="W811" s="80"/>
      <c r="X811" s="80"/>
      <c r="Y811" s="66"/>
      <c r="Z811" s="66"/>
      <c r="AA811" s="66"/>
      <c r="AB811" s="47">
        <f t="shared" si="2"/>
        <v>0</v>
      </c>
      <c r="AC811" s="66"/>
      <c r="AD811" s="66"/>
      <c r="AE811" s="66"/>
      <c r="AF811" s="66"/>
      <c r="AG811" s="66"/>
    </row>
    <row r="812" ht="15.75" customHeight="1">
      <c r="A812" s="43"/>
      <c r="B812" s="68"/>
      <c r="C812" s="68"/>
      <c r="D812" s="43"/>
      <c r="E812" s="43"/>
      <c r="F812" s="43"/>
      <c r="G812" s="43"/>
      <c r="H812" s="43"/>
      <c r="I812" s="79"/>
      <c r="J812" s="63"/>
      <c r="K812" s="63"/>
      <c r="L812" s="63"/>
      <c r="M812" s="63"/>
      <c r="N812" s="63"/>
      <c r="O812" s="63"/>
      <c r="P812" s="63"/>
      <c r="Q812" s="43">
        <f>J812*MasterData!$B$2 + K812*MasterData!$B$3 + L812*MasterData!$B$4 +M812*MasterData!$B$5+N812*MasterData!$B$6+O812*MasterData!$B$7+P812</f>
        <v>0</v>
      </c>
      <c r="R812" s="43"/>
      <c r="S812" s="43"/>
      <c r="T812" s="43"/>
      <c r="U812" s="43"/>
      <c r="V812" s="80"/>
      <c r="W812" s="80"/>
      <c r="X812" s="80"/>
      <c r="Y812" s="66"/>
      <c r="Z812" s="66"/>
      <c r="AA812" s="66"/>
      <c r="AB812" s="47">
        <f t="shared" si="2"/>
        <v>0</v>
      </c>
      <c r="AC812" s="66"/>
      <c r="AD812" s="66"/>
      <c r="AE812" s="66"/>
      <c r="AF812" s="66"/>
      <c r="AG812" s="66"/>
    </row>
    <row r="813" ht="15.75" customHeight="1">
      <c r="A813" s="43"/>
      <c r="B813" s="68"/>
      <c r="C813" s="68"/>
      <c r="D813" s="43"/>
      <c r="E813" s="43"/>
      <c r="F813" s="43"/>
      <c r="G813" s="43"/>
      <c r="H813" s="43"/>
      <c r="I813" s="79"/>
      <c r="J813" s="63"/>
      <c r="K813" s="63"/>
      <c r="L813" s="63"/>
      <c r="M813" s="63"/>
      <c r="N813" s="63"/>
      <c r="O813" s="63"/>
      <c r="P813" s="63"/>
      <c r="Q813" s="43">
        <f>J813*MasterData!$B$2 + K813*MasterData!$B$3 + L813*MasterData!$B$4 +M813*MasterData!$B$5+N813*MasterData!$B$6+O813*MasterData!$B$7+P813</f>
        <v>0</v>
      </c>
      <c r="R813" s="43"/>
      <c r="S813" s="43"/>
      <c r="T813" s="43"/>
      <c r="U813" s="43"/>
      <c r="V813" s="80"/>
      <c r="W813" s="80"/>
      <c r="X813" s="80"/>
      <c r="Y813" s="66"/>
      <c r="Z813" s="66"/>
      <c r="AA813" s="66"/>
      <c r="AB813" s="47">
        <f t="shared" si="2"/>
        <v>0</v>
      </c>
      <c r="AC813" s="66"/>
      <c r="AD813" s="66"/>
      <c r="AE813" s="66"/>
      <c r="AF813" s="66"/>
      <c r="AG813" s="66"/>
    </row>
    <row r="814" ht="15.75" customHeight="1">
      <c r="A814" s="43"/>
      <c r="B814" s="68"/>
      <c r="C814" s="68"/>
      <c r="D814" s="43"/>
      <c r="E814" s="43"/>
      <c r="F814" s="43"/>
      <c r="G814" s="43"/>
      <c r="H814" s="43"/>
      <c r="I814" s="79"/>
      <c r="J814" s="63"/>
      <c r="K814" s="63"/>
      <c r="L814" s="63"/>
      <c r="M814" s="63"/>
      <c r="N814" s="63"/>
      <c r="O814" s="63"/>
      <c r="P814" s="63"/>
      <c r="Q814" s="43">
        <f>J814*MasterData!$B$2 + K814*MasterData!$B$3 + L814*MasterData!$B$4 +M814*MasterData!$B$5+N814*MasterData!$B$6+O814*MasterData!$B$7+P814</f>
        <v>0</v>
      </c>
      <c r="R814" s="43"/>
      <c r="S814" s="43"/>
      <c r="T814" s="43"/>
      <c r="U814" s="43"/>
      <c r="V814" s="80"/>
      <c r="W814" s="80"/>
      <c r="X814" s="80"/>
      <c r="Y814" s="66"/>
      <c r="Z814" s="66"/>
      <c r="AA814" s="66"/>
      <c r="AB814" s="47">
        <f t="shared" si="2"/>
        <v>0</v>
      </c>
      <c r="AC814" s="66"/>
      <c r="AD814" s="66"/>
      <c r="AE814" s="66"/>
      <c r="AF814" s="66"/>
      <c r="AG814" s="66"/>
    </row>
    <row r="815" ht="15.75" customHeight="1">
      <c r="A815" s="43"/>
      <c r="B815" s="68"/>
      <c r="C815" s="68"/>
      <c r="D815" s="43"/>
      <c r="E815" s="43"/>
      <c r="F815" s="43"/>
      <c r="G815" s="43"/>
      <c r="H815" s="43"/>
      <c r="I815" s="79"/>
      <c r="J815" s="63"/>
      <c r="K815" s="63"/>
      <c r="L815" s="63"/>
      <c r="M815" s="63"/>
      <c r="N815" s="63"/>
      <c r="O815" s="63"/>
      <c r="P815" s="63"/>
      <c r="Q815" s="43">
        <f>J815*MasterData!$B$2 + K815*MasterData!$B$3 + L815*MasterData!$B$4 +M815*MasterData!$B$5+N815*MasterData!$B$6+O815*MasterData!$B$7+P815</f>
        <v>0</v>
      </c>
      <c r="R815" s="43"/>
      <c r="S815" s="43"/>
      <c r="T815" s="43"/>
      <c r="U815" s="43"/>
      <c r="V815" s="80"/>
      <c r="W815" s="80"/>
      <c r="X815" s="80"/>
      <c r="Y815" s="66"/>
      <c r="Z815" s="66"/>
      <c r="AA815" s="66"/>
      <c r="AB815" s="47">
        <f t="shared" si="2"/>
        <v>0</v>
      </c>
      <c r="AC815" s="66"/>
      <c r="AD815" s="66"/>
      <c r="AE815" s="66"/>
      <c r="AF815" s="66"/>
      <c r="AG815" s="66"/>
    </row>
    <row r="816" ht="15.75" customHeight="1">
      <c r="A816" s="43"/>
      <c r="B816" s="68"/>
      <c r="C816" s="68"/>
      <c r="D816" s="43"/>
      <c r="E816" s="43"/>
      <c r="F816" s="43"/>
      <c r="G816" s="43"/>
      <c r="H816" s="43"/>
      <c r="I816" s="79"/>
      <c r="J816" s="63"/>
      <c r="K816" s="63"/>
      <c r="L816" s="63"/>
      <c r="M816" s="63"/>
      <c r="N816" s="63"/>
      <c r="O816" s="63"/>
      <c r="P816" s="63"/>
      <c r="Q816" s="43">
        <f>J816*MasterData!$B$2 + K816*MasterData!$B$3 + L816*MasterData!$B$4 +M816*MasterData!$B$5+N816*MasterData!$B$6+O816*MasterData!$B$7+P816</f>
        <v>0</v>
      </c>
      <c r="R816" s="43"/>
      <c r="S816" s="43"/>
      <c r="T816" s="43"/>
      <c r="U816" s="43"/>
      <c r="V816" s="80"/>
      <c r="W816" s="80"/>
      <c r="X816" s="80"/>
      <c r="Y816" s="66"/>
      <c r="Z816" s="66"/>
      <c r="AA816" s="66"/>
      <c r="AB816" s="47">
        <f t="shared" si="2"/>
        <v>0</v>
      </c>
      <c r="AC816" s="66"/>
      <c r="AD816" s="66"/>
      <c r="AE816" s="66"/>
      <c r="AF816" s="66"/>
      <c r="AG816" s="66"/>
    </row>
    <row r="817" ht="15.75" customHeight="1">
      <c r="A817" s="43"/>
      <c r="B817" s="68"/>
      <c r="C817" s="68"/>
      <c r="D817" s="43"/>
      <c r="E817" s="43"/>
      <c r="F817" s="43"/>
      <c r="G817" s="43"/>
      <c r="H817" s="43"/>
      <c r="I817" s="79"/>
      <c r="J817" s="63"/>
      <c r="K817" s="63"/>
      <c r="L817" s="63"/>
      <c r="M817" s="63"/>
      <c r="N817" s="63"/>
      <c r="O817" s="63"/>
      <c r="P817" s="63"/>
      <c r="Q817" s="43">
        <f>J817*MasterData!$B$2 + K817*MasterData!$B$3 + L817*MasterData!$B$4 +M817*MasterData!$B$5+N817*MasterData!$B$6+O817*MasterData!$B$7+P817</f>
        <v>0</v>
      </c>
      <c r="R817" s="43"/>
      <c r="S817" s="43"/>
      <c r="T817" s="43"/>
      <c r="U817" s="43"/>
      <c r="V817" s="80"/>
      <c r="W817" s="80"/>
      <c r="X817" s="80"/>
      <c r="Y817" s="66"/>
      <c r="Z817" s="66"/>
      <c r="AA817" s="66"/>
      <c r="AB817" s="47">
        <f t="shared" si="2"/>
        <v>0</v>
      </c>
      <c r="AC817" s="66"/>
      <c r="AD817" s="66"/>
      <c r="AE817" s="66"/>
      <c r="AF817" s="66"/>
      <c r="AG817" s="66"/>
    </row>
    <row r="818" ht="15.75" customHeight="1">
      <c r="A818" s="43"/>
      <c r="B818" s="68"/>
      <c r="C818" s="68"/>
      <c r="D818" s="43"/>
      <c r="E818" s="43"/>
      <c r="F818" s="43"/>
      <c r="G818" s="43"/>
      <c r="H818" s="43"/>
      <c r="I818" s="79"/>
      <c r="J818" s="63"/>
      <c r="K818" s="63"/>
      <c r="L818" s="63"/>
      <c r="M818" s="63"/>
      <c r="N818" s="63"/>
      <c r="O818" s="63"/>
      <c r="P818" s="63"/>
      <c r="Q818" s="43">
        <f>J818*MasterData!$B$2 + K818*MasterData!$B$3 + L818*MasterData!$B$4 +M818*MasterData!$B$5+N818*MasterData!$B$6+O818*MasterData!$B$7+P818</f>
        <v>0</v>
      </c>
      <c r="R818" s="43"/>
      <c r="S818" s="43"/>
      <c r="T818" s="43"/>
      <c r="U818" s="43"/>
      <c r="V818" s="80"/>
      <c r="W818" s="80"/>
      <c r="X818" s="80"/>
      <c r="Y818" s="66"/>
      <c r="Z818" s="66"/>
      <c r="AA818" s="66"/>
      <c r="AB818" s="47">
        <f t="shared" si="2"/>
        <v>0</v>
      </c>
      <c r="AC818" s="66"/>
      <c r="AD818" s="66"/>
      <c r="AE818" s="66"/>
      <c r="AF818" s="66"/>
      <c r="AG818" s="66"/>
    </row>
    <row r="819" ht="15.75" customHeight="1">
      <c r="A819" s="43"/>
      <c r="B819" s="68"/>
      <c r="C819" s="68"/>
      <c r="D819" s="43"/>
      <c r="E819" s="43"/>
      <c r="F819" s="43"/>
      <c r="G819" s="43"/>
      <c r="H819" s="43"/>
      <c r="I819" s="79"/>
      <c r="J819" s="63"/>
      <c r="K819" s="63"/>
      <c r="L819" s="63"/>
      <c r="M819" s="63"/>
      <c r="N819" s="63"/>
      <c r="O819" s="63"/>
      <c r="P819" s="63"/>
      <c r="Q819" s="43">
        <f>J819*MasterData!$B$2 + K819*MasterData!$B$3 + L819*MasterData!$B$4 +M819*MasterData!$B$5+N819*MasterData!$B$6+O819*MasterData!$B$7+P819</f>
        <v>0</v>
      </c>
      <c r="R819" s="43"/>
      <c r="S819" s="43"/>
      <c r="T819" s="43"/>
      <c r="U819" s="43"/>
      <c r="V819" s="80"/>
      <c r="W819" s="80"/>
      <c r="X819" s="80"/>
      <c r="Y819" s="66"/>
      <c r="Z819" s="66"/>
      <c r="AA819" s="66"/>
      <c r="AB819" s="47">
        <f t="shared" si="2"/>
        <v>0</v>
      </c>
      <c r="AC819" s="66"/>
      <c r="AD819" s="66"/>
      <c r="AE819" s="66"/>
      <c r="AF819" s="66"/>
      <c r="AG819" s="66"/>
    </row>
    <row r="820" ht="15.75" customHeight="1">
      <c r="A820" s="43"/>
      <c r="B820" s="68"/>
      <c r="C820" s="68"/>
      <c r="D820" s="43"/>
      <c r="E820" s="43"/>
      <c r="F820" s="43"/>
      <c r="G820" s="43"/>
      <c r="H820" s="43"/>
      <c r="I820" s="79"/>
      <c r="J820" s="63"/>
      <c r="K820" s="63"/>
      <c r="L820" s="63"/>
      <c r="M820" s="63"/>
      <c r="N820" s="63"/>
      <c r="O820" s="63"/>
      <c r="P820" s="63"/>
      <c r="Q820" s="43">
        <f>J820*MasterData!$B$2 + K820*MasterData!$B$3 + L820*MasterData!$B$4 +M820*MasterData!$B$5+N820*MasterData!$B$6+O820*MasterData!$B$7+P820</f>
        <v>0</v>
      </c>
      <c r="R820" s="43"/>
      <c r="S820" s="43"/>
      <c r="T820" s="43"/>
      <c r="U820" s="43"/>
      <c r="V820" s="80"/>
      <c r="W820" s="80"/>
      <c r="X820" s="80"/>
      <c r="Y820" s="66"/>
      <c r="Z820" s="66"/>
      <c r="AA820" s="66"/>
      <c r="AB820" s="47">
        <f t="shared" si="2"/>
        <v>0</v>
      </c>
      <c r="AC820" s="66"/>
      <c r="AD820" s="66"/>
      <c r="AE820" s="66"/>
      <c r="AF820" s="66"/>
      <c r="AG820" s="66"/>
    </row>
    <row r="821" ht="15.75" customHeight="1">
      <c r="A821" s="43"/>
      <c r="B821" s="68"/>
      <c r="C821" s="68"/>
      <c r="D821" s="43"/>
      <c r="E821" s="43"/>
      <c r="F821" s="43"/>
      <c r="G821" s="43"/>
      <c r="H821" s="43"/>
      <c r="I821" s="79"/>
      <c r="J821" s="63"/>
      <c r="K821" s="63"/>
      <c r="L821" s="63"/>
      <c r="M821" s="63"/>
      <c r="N821" s="63"/>
      <c r="O821" s="63"/>
      <c r="P821" s="63"/>
      <c r="Q821" s="43">
        <f>J821*MasterData!$B$2 + K821*MasterData!$B$3 + L821*MasterData!$B$4 +M821*MasterData!$B$5+N821*MasterData!$B$6+O821*MasterData!$B$7+P821</f>
        <v>0</v>
      </c>
      <c r="R821" s="43"/>
      <c r="S821" s="43"/>
      <c r="T821" s="43"/>
      <c r="U821" s="43"/>
      <c r="V821" s="80"/>
      <c r="W821" s="80"/>
      <c r="X821" s="80"/>
      <c r="Y821" s="66"/>
      <c r="Z821" s="66"/>
      <c r="AA821" s="66"/>
      <c r="AB821" s="47">
        <f t="shared" si="2"/>
        <v>0</v>
      </c>
      <c r="AC821" s="66"/>
      <c r="AD821" s="66"/>
      <c r="AE821" s="66"/>
      <c r="AF821" s="66"/>
      <c r="AG821" s="66"/>
    </row>
    <row r="822" ht="15.75" customHeight="1">
      <c r="A822" s="43"/>
      <c r="B822" s="68"/>
      <c r="C822" s="68"/>
      <c r="D822" s="43"/>
      <c r="E822" s="43"/>
      <c r="F822" s="43"/>
      <c r="G822" s="43"/>
      <c r="H822" s="43"/>
      <c r="I822" s="79"/>
      <c r="J822" s="63"/>
      <c r="K822" s="63"/>
      <c r="L822" s="63"/>
      <c r="M822" s="63"/>
      <c r="N822" s="63"/>
      <c r="O822" s="63"/>
      <c r="P822" s="63"/>
      <c r="Q822" s="43">
        <f>J822*MasterData!$B$2 + K822*MasterData!$B$3 + L822*MasterData!$B$4 +M822*MasterData!$B$5+N822*MasterData!$B$6+O822*MasterData!$B$7+P822</f>
        <v>0</v>
      </c>
      <c r="R822" s="43"/>
      <c r="S822" s="43"/>
      <c r="T822" s="43"/>
      <c r="U822" s="43"/>
      <c r="V822" s="80"/>
      <c r="W822" s="80"/>
      <c r="X822" s="80"/>
      <c r="Y822" s="66"/>
      <c r="Z822" s="66"/>
      <c r="AA822" s="66"/>
      <c r="AB822" s="47">
        <f t="shared" si="2"/>
        <v>0</v>
      </c>
      <c r="AC822" s="66"/>
      <c r="AD822" s="66"/>
      <c r="AE822" s="66"/>
      <c r="AF822" s="66"/>
      <c r="AG822" s="66"/>
    </row>
    <row r="823" ht="15.75" customHeight="1">
      <c r="A823" s="43"/>
      <c r="B823" s="68"/>
      <c r="C823" s="68"/>
      <c r="D823" s="43"/>
      <c r="E823" s="43"/>
      <c r="F823" s="43"/>
      <c r="G823" s="43"/>
      <c r="H823" s="43"/>
      <c r="I823" s="79"/>
      <c r="J823" s="63"/>
      <c r="K823" s="63"/>
      <c r="L823" s="63"/>
      <c r="M823" s="63"/>
      <c r="N823" s="63"/>
      <c r="O823" s="63"/>
      <c r="P823" s="63"/>
      <c r="Q823" s="43">
        <f>J823*MasterData!$B$2 + K823*MasterData!$B$3 + L823*MasterData!$B$4 +M823*MasterData!$B$5+N823*MasterData!$B$6+O823*MasterData!$B$7+P823</f>
        <v>0</v>
      </c>
      <c r="R823" s="43"/>
      <c r="S823" s="43"/>
      <c r="T823" s="43"/>
      <c r="U823" s="43"/>
      <c r="V823" s="80"/>
      <c r="W823" s="80"/>
      <c r="X823" s="80"/>
      <c r="Y823" s="66"/>
      <c r="Z823" s="66"/>
      <c r="AA823" s="66"/>
      <c r="AB823" s="47">
        <f t="shared" si="2"/>
        <v>0</v>
      </c>
      <c r="AC823" s="66"/>
      <c r="AD823" s="66"/>
      <c r="AE823" s="66"/>
      <c r="AF823" s="66"/>
      <c r="AG823" s="66"/>
    </row>
    <row r="824" ht="15.75" customHeight="1">
      <c r="A824" s="43"/>
      <c r="B824" s="68"/>
      <c r="C824" s="68"/>
      <c r="D824" s="43"/>
      <c r="E824" s="43"/>
      <c r="F824" s="43"/>
      <c r="G824" s="43"/>
      <c r="H824" s="43"/>
      <c r="I824" s="79"/>
      <c r="J824" s="63"/>
      <c r="K824" s="63"/>
      <c r="L824" s="63"/>
      <c r="M824" s="63"/>
      <c r="N824" s="63"/>
      <c r="O824" s="63"/>
      <c r="P824" s="63"/>
      <c r="Q824" s="43">
        <f>J824*MasterData!$B$2 + K824*MasterData!$B$3 + L824*MasterData!$B$4 +M824*MasterData!$B$5+N824*MasterData!$B$6+O824*MasterData!$B$7+P824</f>
        <v>0</v>
      </c>
      <c r="R824" s="43"/>
      <c r="S824" s="43"/>
      <c r="T824" s="43"/>
      <c r="U824" s="43"/>
      <c r="V824" s="80"/>
      <c r="W824" s="80"/>
      <c r="X824" s="80"/>
      <c r="Y824" s="66"/>
      <c r="Z824" s="66"/>
      <c r="AA824" s="66"/>
      <c r="AB824" s="47">
        <f t="shared" si="2"/>
        <v>0</v>
      </c>
      <c r="AC824" s="66"/>
      <c r="AD824" s="66"/>
      <c r="AE824" s="66"/>
      <c r="AF824" s="66"/>
      <c r="AG824" s="66"/>
    </row>
    <row r="825" ht="15.75" customHeight="1">
      <c r="A825" s="43"/>
      <c r="B825" s="68"/>
      <c r="C825" s="68"/>
      <c r="D825" s="43"/>
      <c r="E825" s="43"/>
      <c r="F825" s="43"/>
      <c r="G825" s="43"/>
      <c r="H825" s="43"/>
      <c r="I825" s="79"/>
      <c r="J825" s="63"/>
      <c r="K825" s="63"/>
      <c r="L825" s="63"/>
      <c r="M825" s="63"/>
      <c r="N825" s="63"/>
      <c r="O825" s="63"/>
      <c r="P825" s="63"/>
      <c r="Q825" s="43">
        <f>J825*MasterData!$B$2 + K825*MasterData!$B$3 + L825*MasterData!$B$4 +M825*MasterData!$B$5+N825*MasterData!$B$6+O825*MasterData!$B$7+P825</f>
        <v>0</v>
      </c>
      <c r="R825" s="43"/>
      <c r="S825" s="43"/>
      <c r="T825" s="43"/>
      <c r="U825" s="43"/>
      <c r="V825" s="80"/>
      <c r="W825" s="80"/>
      <c r="X825" s="80"/>
      <c r="Y825" s="66"/>
      <c r="Z825" s="66"/>
      <c r="AA825" s="66"/>
      <c r="AB825" s="47">
        <f t="shared" si="2"/>
        <v>0</v>
      </c>
      <c r="AC825" s="66"/>
      <c r="AD825" s="66"/>
      <c r="AE825" s="66"/>
      <c r="AF825" s="66"/>
      <c r="AG825" s="66"/>
    </row>
    <row r="826" ht="15.75" customHeight="1">
      <c r="A826" s="43"/>
      <c r="B826" s="68"/>
      <c r="C826" s="68"/>
      <c r="D826" s="43"/>
      <c r="E826" s="43"/>
      <c r="F826" s="43"/>
      <c r="G826" s="43"/>
      <c r="H826" s="43"/>
      <c r="I826" s="79"/>
      <c r="J826" s="63"/>
      <c r="K826" s="63"/>
      <c r="L826" s="63"/>
      <c r="M826" s="63"/>
      <c r="N826" s="63"/>
      <c r="O826" s="63"/>
      <c r="P826" s="63"/>
      <c r="Q826" s="43">
        <f>J826*MasterData!$B$2 + K826*MasterData!$B$3 + L826*MasterData!$B$4 +M826*MasterData!$B$5+N826*MasterData!$B$6+O826*MasterData!$B$7+P826</f>
        <v>0</v>
      </c>
      <c r="R826" s="43"/>
      <c r="S826" s="43"/>
      <c r="T826" s="43"/>
      <c r="U826" s="43"/>
      <c r="V826" s="80"/>
      <c r="W826" s="80"/>
      <c r="X826" s="80"/>
      <c r="Y826" s="66"/>
      <c r="Z826" s="66"/>
      <c r="AA826" s="66"/>
      <c r="AB826" s="47">
        <f t="shared" si="2"/>
        <v>0</v>
      </c>
      <c r="AC826" s="66"/>
      <c r="AD826" s="66"/>
      <c r="AE826" s="66"/>
      <c r="AF826" s="66"/>
      <c r="AG826" s="66"/>
    </row>
    <row r="827" ht="15.75" customHeight="1">
      <c r="A827" s="43"/>
      <c r="B827" s="68"/>
      <c r="C827" s="68"/>
      <c r="D827" s="43"/>
      <c r="E827" s="43"/>
      <c r="F827" s="43"/>
      <c r="G827" s="43"/>
      <c r="H827" s="43"/>
      <c r="I827" s="79"/>
      <c r="J827" s="63"/>
      <c r="K827" s="63"/>
      <c r="L827" s="63"/>
      <c r="M827" s="63"/>
      <c r="N827" s="63"/>
      <c r="O827" s="63"/>
      <c r="P827" s="63"/>
      <c r="Q827" s="43">
        <f>J827*MasterData!$B$2 + K827*MasterData!$B$3 + L827*MasterData!$B$4 +M827*MasterData!$B$5+N827*MasterData!$B$6+O827*MasterData!$B$7+P827</f>
        <v>0</v>
      </c>
      <c r="R827" s="43"/>
      <c r="S827" s="43"/>
      <c r="T827" s="43"/>
      <c r="U827" s="43"/>
      <c r="V827" s="80"/>
      <c r="W827" s="80"/>
      <c r="X827" s="80"/>
      <c r="Y827" s="66"/>
      <c r="Z827" s="66"/>
      <c r="AA827" s="66"/>
      <c r="AB827" s="47">
        <f t="shared" si="2"/>
        <v>0</v>
      </c>
      <c r="AC827" s="66"/>
      <c r="AD827" s="66"/>
      <c r="AE827" s="66"/>
      <c r="AF827" s="66"/>
      <c r="AG827" s="66"/>
    </row>
    <row r="828" ht="15.75" customHeight="1">
      <c r="A828" s="43"/>
      <c r="B828" s="68"/>
      <c r="C828" s="68"/>
      <c r="D828" s="43"/>
      <c r="E828" s="43"/>
      <c r="F828" s="43"/>
      <c r="G828" s="43"/>
      <c r="H828" s="43"/>
      <c r="I828" s="79"/>
      <c r="J828" s="63"/>
      <c r="K828" s="63"/>
      <c r="L828" s="63"/>
      <c r="M828" s="63"/>
      <c r="N828" s="63"/>
      <c r="O828" s="63"/>
      <c r="P828" s="63"/>
      <c r="Q828" s="43">
        <f>J828*MasterData!$B$2 + K828*MasterData!$B$3 + L828*MasterData!$B$4 +M828*MasterData!$B$5+N828*MasterData!$B$6+O828*MasterData!$B$7+P828</f>
        <v>0</v>
      </c>
      <c r="R828" s="43"/>
      <c r="S828" s="43"/>
      <c r="T828" s="43"/>
      <c r="U828" s="43"/>
      <c r="V828" s="80"/>
      <c r="W828" s="80"/>
      <c r="X828" s="80"/>
      <c r="Y828" s="66"/>
      <c r="Z828" s="66"/>
      <c r="AA828" s="66"/>
      <c r="AB828" s="47">
        <f t="shared" si="2"/>
        <v>0</v>
      </c>
      <c r="AC828" s="66"/>
      <c r="AD828" s="66"/>
      <c r="AE828" s="66"/>
      <c r="AF828" s="66"/>
      <c r="AG828" s="66"/>
    </row>
    <row r="829" ht="15.75" customHeight="1">
      <c r="A829" s="43"/>
      <c r="B829" s="68"/>
      <c r="C829" s="68"/>
      <c r="D829" s="43"/>
      <c r="E829" s="43"/>
      <c r="F829" s="43"/>
      <c r="G829" s="43"/>
      <c r="H829" s="43"/>
      <c r="I829" s="79"/>
      <c r="J829" s="63"/>
      <c r="K829" s="63"/>
      <c r="L829" s="63"/>
      <c r="M829" s="63"/>
      <c r="N829" s="63"/>
      <c r="O829" s="63"/>
      <c r="P829" s="63"/>
      <c r="Q829" s="43">
        <f>J829*MasterData!$B$2 + K829*MasterData!$B$3 + L829*MasterData!$B$4 +M829*MasterData!$B$5+N829*MasterData!$B$6+O829*MasterData!$B$7+P829</f>
        <v>0</v>
      </c>
      <c r="R829" s="43"/>
      <c r="S829" s="43"/>
      <c r="T829" s="43"/>
      <c r="U829" s="43"/>
      <c r="V829" s="80"/>
      <c r="W829" s="80"/>
      <c r="X829" s="80"/>
      <c r="Y829" s="66"/>
      <c r="Z829" s="66"/>
      <c r="AA829" s="66"/>
      <c r="AB829" s="47">
        <f t="shared" si="2"/>
        <v>0</v>
      </c>
      <c r="AC829" s="66"/>
      <c r="AD829" s="66"/>
      <c r="AE829" s="66"/>
      <c r="AF829" s="66"/>
      <c r="AG829" s="66"/>
    </row>
    <row r="830" ht="15.75" customHeight="1">
      <c r="A830" s="43"/>
      <c r="B830" s="68"/>
      <c r="C830" s="68"/>
      <c r="D830" s="43"/>
      <c r="E830" s="43"/>
      <c r="F830" s="43"/>
      <c r="G830" s="43"/>
      <c r="H830" s="43"/>
      <c r="I830" s="79"/>
      <c r="J830" s="63"/>
      <c r="K830" s="63"/>
      <c r="L830" s="63"/>
      <c r="M830" s="63"/>
      <c r="N830" s="63"/>
      <c r="O830" s="63"/>
      <c r="P830" s="63"/>
      <c r="Q830" s="43">
        <f>J830*MasterData!$B$2 + K830*MasterData!$B$3 + L830*MasterData!$B$4 +M830*MasterData!$B$5+N830*MasterData!$B$6+O830*MasterData!$B$7+P830</f>
        <v>0</v>
      </c>
      <c r="R830" s="43"/>
      <c r="S830" s="43"/>
      <c r="T830" s="43"/>
      <c r="U830" s="43"/>
      <c r="V830" s="80"/>
      <c r="W830" s="80"/>
      <c r="X830" s="80"/>
      <c r="Y830" s="66"/>
      <c r="Z830" s="66"/>
      <c r="AA830" s="66"/>
      <c r="AB830" s="47">
        <f t="shared" si="2"/>
        <v>0</v>
      </c>
      <c r="AC830" s="66"/>
      <c r="AD830" s="66"/>
      <c r="AE830" s="66"/>
      <c r="AF830" s="66"/>
      <c r="AG830" s="66"/>
    </row>
    <row r="831" ht="15.75" customHeight="1">
      <c r="A831" s="43"/>
      <c r="B831" s="68"/>
      <c r="C831" s="68"/>
      <c r="D831" s="43"/>
      <c r="E831" s="43"/>
      <c r="F831" s="43"/>
      <c r="G831" s="43"/>
      <c r="H831" s="43"/>
      <c r="I831" s="79"/>
      <c r="J831" s="63"/>
      <c r="K831" s="63"/>
      <c r="L831" s="63"/>
      <c r="M831" s="63"/>
      <c r="N831" s="63"/>
      <c r="O831" s="63"/>
      <c r="P831" s="63"/>
      <c r="Q831" s="43">
        <f>J831*MasterData!$B$2 + K831*MasterData!$B$3 + L831*MasterData!$B$4 +M831*MasterData!$B$5+N831*MasterData!$B$6+O831*MasterData!$B$7+P831</f>
        <v>0</v>
      </c>
      <c r="R831" s="43"/>
      <c r="S831" s="43"/>
      <c r="T831" s="43"/>
      <c r="U831" s="43"/>
      <c r="V831" s="80"/>
      <c r="W831" s="80"/>
      <c r="X831" s="80"/>
      <c r="Y831" s="66"/>
      <c r="Z831" s="66"/>
      <c r="AA831" s="66"/>
      <c r="AB831" s="47">
        <f t="shared" si="2"/>
        <v>0</v>
      </c>
      <c r="AC831" s="66"/>
      <c r="AD831" s="66"/>
      <c r="AE831" s="66"/>
      <c r="AF831" s="66"/>
      <c r="AG831" s="66"/>
    </row>
    <row r="832" ht="15.75" customHeight="1">
      <c r="A832" s="43"/>
      <c r="B832" s="68"/>
      <c r="C832" s="68"/>
      <c r="D832" s="43"/>
      <c r="E832" s="43"/>
      <c r="F832" s="43"/>
      <c r="G832" s="43"/>
      <c r="H832" s="43"/>
      <c r="I832" s="79"/>
      <c r="J832" s="63"/>
      <c r="K832" s="63"/>
      <c r="L832" s="63"/>
      <c r="M832" s="63"/>
      <c r="N832" s="63"/>
      <c r="O832" s="63"/>
      <c r="P832" s="63"/>
      <c r="Q832" s="43">
        <f>J832*MasterData!$B$2 + K832*MasterData!$B$3 + L832*MasterData!$B$4 +M832*MasterData!$B$5+N832*MasterData!$B$6+O832*MasterData!$B$7+P832</f>
        <v>0</v>
      </c>
      <c r="R832" s="43"/>
      <c r="S832" s="43"/>
      <c r="T832" s="43"/>
      <c r="U832" s="43"/>
      <c r="V832" s="80"/>
      <c r="W832" s="80"/>
      <c r="X832" s="80"/>
      <c r="Y832" s="66"/>
      <c r="Z832" s="66"/>
      <c r="AA832" s="66"/>
      <c r="AB832" s="47">
        <f t="shared" si="2"/>
        <v>0</v>
      </c>
      <c r="AC832" s="66"/>
      <c r="AD832" s="66"/>
      <c r="AE832" s="66"/>
      <c r="AF832" s="66"/>
      <c r="AG832" s="66"/>
    </row>
    <row r="833" ht="15.75" customHeight="1">
      <c r="A833" s="43"/>
      <c r="B833" s="68"/>
      <c r="C833" s="68"/>
      <c r="D833" s="43"/>
      <c r="E833" s="43"/>
      <c r="F833" s="43"/>
      <c r="G833" s="43"/>
      <c r="H833" s="43"/>
      <c r="I833" s="79"/>
      <c r="J833" s="63"/>
      <c r="K833" s="63"/>
      <c r="L833" s="63"/>
      <c r="M833" s="63"/>
      <c r="N833" s="63"/>
      <c r="O833" s="63"/>
      <c r="P833" s="63"/>
      <c r="Q833" s="43">
        <f>J833*MasterData!$B$2 + K833*MasterData!$B$3 + L833*MasterData!$B$4 +M833*MasterData!$B$5+N833*MasterData!$B$6+O833*MasterData!$B$7+P833</f>
        <v>0</v>
      </c>
      <c r="R833" s="43"/>
      <c r="S833" s="43"/>
      <c r="T833" s="43"/>
      <c r="U833" s="43"/>
      <c r="V833" s="80"/>
      <c r="W833" s="80"/>
      <c r="X833" s="80"/>
      <c r="Y833" s="66"/>
      <c r="Z833" s="66"/>
      <c r="AA833" s="66"/>
      <c r="AB833" s="47">
        <f t="shared" si="2"/>
        <v>0</v>
      </c>
      <c r="AC833" s="66"/>
      <c r="AD833" s="66"/>
      <c r="AE833" s="66"/>
      <c r="AF833" s="66"/>
      <c r="AG833" s="66"/>
    </row>
    <row r="834" ht="15.75" customHeight="1">
      <c r="A834" s="43"/>
      <c r="B834" s="68"/>
      <c r="C834" s="68"/>
      <c r="D834" s="43"/>
      <c r="E834" s="43"/>
      <c r="F834" s="43"/>
      <c r="G834" s="43"/>
      <c r="H834" s="43"/>
      <c r="I834" s="79"/>
      <c r="J834" s="63"/>
      <c r="K834" s="63"/>
      <c r="L834" s="63"/>
      <c r="M834" s="63"/>
      <c r="N834" s="63"/>
      <c r="O834" s="63"/>
      <c r="P834" s="63"/>
      <c r="Q834" s="43">
        <f>J834*MasterData!$B$2 + K834*MasterData!$B$3 + L834*MasterData!$B$4 +M834*MasterData!$B$5+N834*MasterData!$B$6+O834*MasterData!$B$7+P834</f>
        <v>0</v>
      </c>
      <c r="R834" s="43"/>
      <c r="S834" s="43"/>
      <c r="T834" s="43"/>
      <c r="U834" s="43"/>
      <c r="V834" s="80"/>
      <c r="W834" s="80"/>
      <c r="X834" s="80"/>
      <c r="Y834" s="66"/>
      <c r="Z834" s="66"/>
      <c r="AA834" s="66"/>
      <c r="AB834" s="47">
        <f t="shared" si="2"/>
        <v>0</v>
      </c>
      <c r="AC834" s="66"/>
      <c r="AD834" s="66"/>
      <c r="AE834" s="66"/>
      <c r="AF834" s="66"/>
      <c r="AG834" s="66"/>
    </row>
    <row r="835" ht="15.75" customHeight="1">
      <c r="A835" s="43"/>
      <c r="B835" s="68"/>
      <c r="C835" s="68"/>
      <c r="D835" s="43"/>
      <c r="E835" s="43"/>
      <c r="F835" s="43"/>
      <c r="G835" s="43"/>
      <c r="H835" s="43"/>
      <c r="I835" s="79"/>
      <c r="J835" s="63"/>
      <c r="K835" s="63"/>
      <c r="L835" s="63"/>
      <c r="M835" s="63"/>
      <c r="N835" s="63"/>
      <c r="O835" s="63"/>
      <c r="P835" s="63"/>
      <c r="Q835" s="43">
        <f>J835*MasterData!$B$2 + K835*MasterData!$B$3 + L835*MasterData!$B$4 +M835*MasterData!$B$5+N835*MasterData!$B$6+O835*MasterData!$B$7+P835</f>
        <v>0</v>
      </c>
      <c r="R835" s="43"/>
      <c r="S835" s="43"/>
      <c r="T835" s="43"/>
      <c r="U835" s="43"/>
      <c r="V835" s="80"/>
      <c r="W835" s="80"/>
      <c r="X835" s="80"/>
      <c r="Y835" s="66"/>
      <c r="Z835" s="66"/>
      <c r="AA835" s="66"/>
      <c r="AB835" s="47">
        <f t="shared" si="2"/>
        <v>0</v>
      </c>
      <c r="AC835" s="66"/>
      <c r="AD835" s="66"/>
      <c r="AE835" s="66"/>
      <c r="AF835" s="66"/>
      <c r="AG835" s="66"/>
    </row>
    <row r="836" ht="15.75" customHeight="1">
      <c r="A836" s="43"/>
      <c r="B836" s="68"/>
      <c r="C836" s="68"/>
      <c r="D836" s="43"/>
      <c r="E836" s="43"/>
      <c r="F836" s="43"/>
      <c r="G836" s="43"/>
      <c r="H836" s="43"/>
      <c r="I836" s="79"/>
      <c r="J836" s="63"/>
      <c r="K836" s="63"/>
      <c r="L836" s="63"/>
      <c r="M836" s="63"/>
      <c r="N836" s="63"/>
      <c r="O836" s="63"/>
      <c r="P836" s="63"/>
      <c r="Q836" s="43">
        <f>J836*MasterData!$B$2 + K836*MasterData!$B$3 + L836*MasterData!$B$4 +M836*MasterData!$B$5+N836*MasterData!$B$6+O836*MasterData!$B$7+P836</f>
        <v>0</v>
      </c>
      <c r="R836" s="43"/>
      <c r="S836" s="43"/>
      <c r="T836" s="43"/>
      <c r="U836" s="43"/>
      <c r="V836" s="80"/>
      <c r="W836" s="80"/>
      <c r="X836" s="80"/>
      <c r="Y836" s="66"/>
      <c r="Z836" s="66"/>
      <c r="AA836" s="66"/>
      <c r="AB836" s="47">
        <f t="shared" si="2"/>
        <v>0</v>
      </c>
      <c r="AC836" s="66"/>
      <c r="AD836" s="66"/>
      <c r="AE836" s="66"/>
      <c r="AF836" s="66"/>
      <c r="AG836" s="66"/>
    </row>
    <row r="837" ht="15.75" customHeight="1">
      <c r="A837" s="43"/>
      <c r="B837" s="68"/>
      <c r="C837" s="68"/>
      <c r="D837" s="43"/>
      <c r="E837" s="43"/>
      <c r="F837" s="43"/>
      <c r="G837" s="43"/>
      <c r="H837" s="43"/>
      <c r="I837" s="79"/>
      <c r="J837" s="63"/>
      <c r="K837" s="63"/>
      <c r="L837" s="63"/>
      <c r="M837" s="63"/>
      <c r="N837" s="63"/>
      <c r="O837" s="63"/>
      <c r="P837" s="63"/>
      <c r="Q837" s="43">
        <f>J837*MasterData!$B$2 + K837*MasterData!$B$3 + L837*MasterData!$B$4 +M837*MasterData!$B$5+N837*MasterData!$B$6+O837*MasterData!$B$7+P837</f>
        <v>0</v>
      </c>
      <c r="R837" s="43"/>
      <c r="S837" s="43"/>
      <c r="T837" s="43"/>
      <c r="U837" s="43"/>
      <c r="V837" s="80"/>
      <c r="W837" s="80"/>
      <c r="X837" s="80"/>
      <c r="Y837" s="66"/>
      <c r="Z837" s="66"/>
      <c r="AA837" s="66"/>
      <c r="AB837" s="47">
        <f t="shared" si="2"/>
        <v>0</v>
      </c>
      <c r="AC837" s="66"/>
      <c r="AD837" s="66"/>
      <c r="AE837" s="66"/>
      <c r="AF837" s="66"/>
      <c r="AG837" s="66"/>
    </row>
    <row r="838" ht="15.75" customHeight="1">
      <c r="A838" s="43"/>
      <c r="B838" s="68"/>
      <c r="C838" s="68"/>
      <c r="D838" s="43"/>
      <c r="E838" s="43"/>
      <c r="F838" s="43"/>
      <c r="G838" s="43"/>
      <c r="H838" s="43"/>
      <c r="I838" s="79"/>
      <c r="J838" s="63"/>
      <c r="K838" s="63"/>
      <c r="L838" s="63"/>
      <c r="M838" s="63"/>
      <c r="N838" s="63"/>
      <c r="O838" s="63"/>
      <c r="P838" s="63"/>
      <c r="Q838" s="43">
        <f>J838*MasterData!$B$2 + K838*MasterData!$B$3 + L838*MasterData!$B$4 +M838*MasterData!$B$5+N838*MasterData!$B$6+O838*MasterData!$B$7+P838</f>
        <v>0</v>
      </c>
      <c r="R838" s="43"/>
      <c r="S838" s="43"/>
      <c r="T838" s="43"/>
      <c r="U838" s="43"/>
      <c r="V838" s="80"/>
      <c r="W838" s="80"/>
      <c r="X838" s="80"/>
      <c r="Y838" s="66"/>
      <c r="Z838" s="66"/>
      <c r="AA838" s="66"/>
      <c r="AB838" s="47">
        <f t="shared" si="2"/>
        <v>0</v>
      </c>
      <c r="AC838" s="66"/>
      <c r="AD838" s="66"/>
      <c r="AE838" s="66"/>
      <c r="AF838" s="66"/>
      <c r="AG838" s="66"/>
    </row>
    <row r="839" ht="15.75" customHeight="1">
      <c r="A839" s="43"/>
      <c r="B839" s="68"/>
      <c r="C839" s="68"/>
      <c r="D839" s="43"/>
      <c r="E839" s="43"/>
      <c r="F839" s="43"/>
      <c r="G839" s="43"/>
      <c r="H839" s="43"/>
      <c r="I839" s="79"/>
      <c r="J839" s="63"/>
      <c r="K839" s="63"/>
      <c r="L839" s="63"/>
      <c r="M839" s="63"/>
      <c r="N839" s="63"/>
      <c r="O839" s="63"/>
      <c r="P839" s="63"/>
      <c r="Q839" s="43">
        <f>J839*MasterData!$B$2 + K839*MasterData!$B$3 + L839*MasterData!$B$4 +M839*MasterData!$B$5+N839*MasterData!$B$6+O839*MasterData!$B$7+P839</f>
        <v>0</v>
      </c>
      <c r="R839" s="43"/>
      <c r="S839" s="43"/>
      <c r="T839" s="43"/>
      <c r="U839" s="43"/>
      <c r="V839" s="80"/>
      <c r="W839" s="80"/>
      <c r="X839" s="80"/>
      <c r="Y839" s="66"/>
      <c r="Z839" s="66"/>
      <c r="AA839" s="66"/>
      <c r="AB839" s="47">
        <f t="shared" si="2"/>
        <v>0</v>
      </c>
      <c r="AC839" s="66"/>
      <c r="AD839" s="66"/>
      <c r="AE839" s="66"/>
      <c r="AF839" s="66"/>
      <c r="AG839" s="66"/>
    </row>
    <row r="840" ht="15.75" customHeight="1">
      <c r="A840" s="43"/>
      <c r="B840" s="68"/>
      <c r="C840" s="68"/>
      <c r="D840" s="43"/>
      <c r="E840" s="43"/>
      <c r="F840" s="43"/>
      <c r="G840" s="43"/>
      <c r="H840" s="43"/>
      <c r="I840" s="79"/>
      <c r="J840" s="63"/>
      <c r="K840" s="63"/>
      <c r="L840" s="63"/>
      <c r="M840" s="63"/>
      <c r="N840" s="63"/>
      <c r="O840" s="63"/>
      <c r="P840" s="63"/>
      <c r="Q840" s="43">
        <f>J840*MasterData!$B$2 + K840*MasterData!$B$3 + L840*MasterData!$B$4 +M840*MasterData!$B$5+N840*MasterData!$B$6+O840*MasterData!$B$7+P840</f>
        <v>0</v>
      </c>
      <c r="R840" s="43"/>
      <c r="S840" s="43"/>
      <c r="T840" s="43"/>
      <c r="U840" s="43"/>
      <c r="V840" s="80"/>
      <c r="W840" s="80"/>
      <c r="X840" s="80"/>
      <c r="Y840" s="66"/>
      <c r="Z840" s="66"/>
      <c r="AA840" s="66"/>
      <c r="AB840" s="47">
        <f t="shared" si="2"/>
        <v>0</v>
      </c>
      <c r="AC840" s="66"/>
      <c r="AD840" s="66"/>
      <c r="AE840" s="66"/>
      <c r="AF840" s="66"/>
      <c r="AG840" s="66"/>
    </row>
    <row r="841" ht="15.75" customHeight="1">
      <c r="A841" s="43"/>
      <c r="B841" s="68"/>
      <c r="C841" s="68"/>
      <c r="D841" s="43"/>
      <c r="E841" s="43"/>
      <c r="F841" s="43"/>
      <c r="G841" s="43"/>
      <c r="H841" s="43"/>
      <c r="I841" s="79"/>
      <c r="J841" s="63"/>
      <c r="K841" s="63"/>
      <c r="L841" s="63"/>
      <c r="M841" s="63"/>
      <c r="N841" s="63"/>
      <c r="O841" s="63"/>
      <c r="P841" s="63"/>
      <c r="Q841" s="43">
        <f>J841*MasterData!$B$2 + K841*MasterData!$B$3 + L841*MasterData!$B$4 +M841*MasterData!$B$5+N841*MasterData!$B$6+O841*MasterData!$B$7+P841</f>
        <v>0</v>
      </c>
      <c r="R841" s="43"/>
      <c r="S841" s="43"/>
      <c r="T841" s="43"/>
      <c r="U841" s="43"/>
      <c r="V841" s="80"/>
      <c r="W841" s="80"/>
      <c r="X841" s="80"/>
      <c r="Y841" s="66"/>
      <c r="Z841" s="66"/>
      <c r="AA841" s="66"/>
      <c r="AB841" s="47">
        <f t="shared" si="2"/>
        <v>0</v>
      </c>
      <c r="AC841" s="66"/>
      <c r="AD841" s="66"/>
      <c r="AE841" s="66"/>
      <c r="AF841" s="66"/>
      <c r="AG841" s="66"/>
    </row>
    <row r="842" ht="15.75" customHeight="1">
      <c r="A842" s="43"/>
      <c r="B842" s="68"/>
      <c r="C842" s="68"/>
      <c r="D842" s="43"/>
      <c r="E842" s="43"/>
      <c r="F842" s="43"/>
      <c r="G842" s="43"/>
      <c r="H842" s="43"/>
      <c r="I842" s="79"/>
      <c r="J842" s="63"/>
      <c r="K842" s="63"/>
      <c r="L842" s="63"/>
      <c r="M842" s="63"/>
      <c r="N842" s="63"/>
      <c r="O842" s="63"/>
      <c r="P842" s="63"/>
      <c r="Q842" s="43">
        <f>J842*MasterData!$B$2 + K842*MasterData!$B$3 + L842*MasterData!$B$4 +M842*MasterData!$B$5+N842*MasterData!$B$6+O842*MasterData!$B$7+P842</f>
        <v>0</v>
      </c>
      <c r="R842" s="43"/>
      <c r="S842" s="43"/>
      <c r="T842" s="43"/>
      <c r="U842" s="43"/>
      <c r="V842" s="80"/>
      <c r="W842" s="80"/>
      <c r="X842" s="80"/>
      <c r="Y842" s="66"/>
      <c r="Z842" s="66"/>
      <c r="AA842" s="66"/>
      <c r="AB842" s="47">
        <f t="shared" si="2"/>
        <v>0</v>
      </c>
      <c r="AC842" s="66"/>
      <c r="AD842" s="66"/>
      <c r="AE842" s="66"/>
      <c r="AF842" s="66"/>
      <c r="AG842" s="66"/>
    </row>
    <row r="843" ht="15.75" customHeight="1">
      <c r="A843" s="43"/>
      <c r="B843" s="68"/>
      <c r="C843" s="68"/>
      <c r="D843" s="43"/>
      <c r="E843" s="43"/>
      <c r="F843" s="43"/>
      <c r="G843" s="43"/>
      <c r="H843" s="43"/>
      <c r="I843" s="79"/>
      <c r="J843" s="63"/>
      <c r="K843" s="63"/>
      <c r="L843" s="63"/>
      <c r="M843" s="63"/>
      <c r="N843" s="63"/>
      <c r="O843" s="63"/>
      <c r="P843" s="63"/>
      <c r="Q843" s="43">
        <f>J843*MasterData!$B$2 + K843*MasterData!$B$3 + L843*MasterData!$B$4 +M843*MasterData!$B$5+N843*MasterData!$B$6+O843*MasterData!$B$7+P843</f>
        <v>0</v>
      </c>
      <c r="R843" s="43"/>
      <c r="S843" s="43"/>
      <c r="T843" s="43"/>
      <c r="U843" s="43"/>
      <c r="V843" s="80"/>
      <c r="W843" s="80"/>
      <c r="X843" s="80"/>
      <c r="Y843" s="66"/>
      <c r="Z843" s="66"/>
      <c r="AA843" s="66"/>
      <c r="AB843" s="47">
        <f t="shared" si="2"/>
        <v>0</v>
      </c>
      <c r="AC843" s="66"/>
      <c r="AD843" s="66"/>
      <c r="AE843" s="66"/>
      <c r="AF843" s="66"/>
      <c r="AG843" s="66"/>
    </row>
    <row r="844" ht="15.75" customHeight="1">
      <c r="A844" s="43"/>
      <c r="B844" s="68"/>
      <c r="C844" s="68"/>
      <c r="D844" s="43"/>
      <c r="E844" s="43"/>
      <c r="F844" s="43"/>
      <c r="G844" s="43"/>
      <c r="H844" s="43"/>
      <c r="I844" s="79"/>
      <c r="J844" s="63"/>
      <c r="K844" s="63"/>
      <c r="L844" s="63"/>
      <c r="M844" s="63"/>
      <c r="N844" s="63"/>
      <c r="O844" s="63"/>
      <c r="P844" s="63"/>
      <c r="Q844" s="43">
        <f>J844*MasterData!$B$2 + K844*MasterData!$B$3 + L844*MasterData!$B$4 +M844*MasterData!$B$5+N844*MasterData!$B$6+O844*MasterData!$B$7+P844</f>
        <v>0</v>
      </c>
      <c r="R844" s="43"/>
      <c r="S844" s="43"/>
      <c r="T844" s="43"/>
      <c r="U844" s="43"/>
      <c r="V844" s="80"/>
      <c r="W844" s="80"/>
      <c r="X844" s="80"/>
      <c r="Y844" s="66"/>
      <c r="Z844" s="66"/>
      <c r="AA844" s="66"/>
      <c r="AB844" s="47">
        <f t="shared" si="2"/>
        <v>0</v>
      </c>
      <c r="AC844" s="66"/>
      <c r="AD844" s="66"/>
      <c r="AE844" s="66"/>
      <c r="AF844" s="66"/>
      <c r="AG844" s="66"/>
    </row>
    <row r="845" ht="15.75" customHeight="1">
      <c r="A845" s="43"/>
      <c r="B845" s="68"/>
      <c r="C845" s="68"/>
      <c r="D845" s="43"/>
      <c r="E845" s="43"/>
      <c r="F845" s="43"/>
      <c r="G845" s="43"/>
      <c r="H845" s="43"/>
      <c r="I845" s="79"/>
      <c r="J845" s="63"/>
      <c r="K845" s="63"/>
      <c r="L845" s="63"/>
      <c r="M845" s="63"/>
      <c r="N845" s="63"/>
      <c r="O845" s="63"/>
      <c r="P845" s="63"/>
      <c r="Q845" s="43">
        <f>J845*MasterData!$B$2 + K845*MasterData!$B$3 + L845*MasterData!$B$4 +M845*MasterData!$B$5+N845*MasterData!$B$6+O845*MasterData!$B$7+P845</f>
        <v>0</v>
      </c>
      <c r="R845" s="43"/>
      <c r="S845" s="43"/>
      <c r="T845" s="43"/>
      <c r="U845" s="43"/>
      <c r="V845" s="80"/>
      <c r="W845" s="80"/>
      <c r="X845" s="80"/>
      <c r="Y845" s="66"/>
      <c r="Z845" s="66"/>
      <c r="AA845" s="66"/>
      <c r="AB845" s="47">
        <f t="shared" si="2"/>
        <v>0</v>
      </c>
      <c r="AC845" s="66"/>
      <c r="AD845" s="66"/>
      <c r="AE845" s="66"/>
      <c r="AF845" s="66"/>
      <c r="AG845" s="66"/>
    </row>
    <row r="846" ht="15.75" customHeight="1">
      <c r="A846" s="43"/>
      <c r="B846" s="68"/>
      <c r="C846" s="68"/>
      <c r="D846" s="43"/>
      <c r="E846" s="43"/>
      <c r="F846" s="43"/>
      <c r="G846" s="43"/>
      <c r="H846" s="43"/>
      <c r="I846" s="79"/>
      <c r="J846" s="63"/>
      <c r="K846" s="63"/>
      <c r="L846" s="63"/>
      <c r="M846" s="63"/>
      <c r="N846" s="63"/>
      <c r="O846" s="63"/>
      <c r="P846" s="63"/>
      <c r="Q846" s="43">
        <f>J846*MasterData!$B$2 + K846*MasterData!$B$3 + L846*MasterData!$B$4 +M846*MasterData!$B$5+N846*MasterData!$B$6+O846*MasterData!$B$7+P846</f>
        <v>0</v>
      </c>
      <c r="R846" s="43"/>
      <c r="S846" s="43"/>
      <c r="T846" s="43"/>
      <c r="U846" s="43"/>
      <c r="V846" s="80"/>
      <c r="W846" s="80"/>
      <c r="X846" s="80"/>
      <c r="Y846" s="66"/>
      <c r="Z846" s="66"/>
      <c r="AA846" s="66"/>
      <c r="AB846" s="47">
        <f t="shared" si="2"/>
        <v>0</v>
      </c>
      <c r="AC846" s="66"/>
      <c r="AD846" s="66"/>
      <c r="AE846" s="66"/>
      <c r="AF846" s="66"/>
      <c r="AG846" s="66"/>
    </row>
    <row r="847" ht="15.75" customHeight="1">
      <c r="A847" s="43"/>
      <c r="B847" s="68"/>
      <c r="C847" s="68"/>
      <c r="D847" s="43"/>
      <c r="E847" s="43"/>
      <c r="F847" s="43"/>
      <c r="G847" s="43"/>
      <c r="H847" s="43"/>
      <c r="I847" s="79"/>
      <c r="J847" s="63"/>
      <c r="K847" s="63"/>
      <c r="L847" s="63"/>
      <c r="M847" s="63"/>
      <c r="N847" s="63"/>
      <c r="O847" s="63"/>
      <c r="P847" s="63"/>
      <c r="Q847" s="43">
        <f>J847*MasterData!$B$2 + K847*MasterData!$B$3 + L847*MasterData!$B$4 +M847*MasterData!$B$5+N847*MasterData!$B$6+O847*MasterData!$B$7+P847</f>
        <v>0</v>
      </c>
      <c r="R847" s="43"/>
      <c r="S847" s="43"/>
      <c r="T847" s="43"/>
      <c r="U847" s="43"/>
      <c r="V847" s="80"/>
      <c r="W847" s="80"/>
      <c r="X847" s="80"/>
      <c r="Y847" s="66"/>
      <c r="Z847" s="66"/>
      <c r="AA847" s="66"/>
      <c r="AB847" s="47">
        <f t="shared" si="2"/>
        <v>0</v>
      </c>
      <c r="AC847" s="66"/>
      <c r="AD847" s="66"/>
      <c r="AE847" s="66"/>
      <c r="AF847" s="66"/>
      <c r="AG847" s="66"/>
    </row>
    <row r="848" ht="15.75" customHeight="1">
      <c r="A848" s="43"/>
      <c r="B848" s="68"/>
      <c r="C848" s="68"/>
      <c r="D848" s="43"/>
      <c r="E848" s="43"/>
      <c r="F848" s="43"/>
      <c r="G848" s="43"/>
      <c r="H848" s="43"/>
      <c r="I848" s="79"/>
      <c r="J848" s="63"/>
      <c r="K848" s="63"/>
      <c r="L848" s="63"/>
      <c r="M848" s="63"/>
      <c r="N848" s="63"/>
      <c r="O848" s="63"/>
      <c r="P848" s="63"/>
      <c r="Q848" s="43">
        <f>J848*MasterData!$B$2 + K848*MasterData!$B$3 + L848*MasterData!$B$4 +M848*MasterData!$B$5+N848*MasterData!$B$6+O848*MasterData!$B$7+P848</f>
        <v>0</v>
      </c>
      <c r="R848" s="43"/>
      <c r="S848" s="43"/>
      <c r="T848" s="43"/>
      <c r="U848" s="43"/>
      <c r="V848" s="80"/>
      <c r="W848" s="80"/>
      <c r="X848" s="80"/>
      <c r="Y848" s="66"/>
      <c r="Z848" s="66"/>
      <c r="AA848" s="66"/>
      <c r="AB848" s="47">
        <f t="shared" si="2"/>
        <v>0</v>
      </c>
      <c r="AC848" s="66"/>
      <c r="AD848" s="66"/>
      <c r="AE848" s="66"/>
      <c r="AF848" s="66"/>
      <c r="AG848" s="66"/>
    </row>
    <row r="849" ht="15.75" customHeight="1">
      <c r="A849" s="43"/>
      <c r="B849" s="68"/>
      <c r="C849" s="68"/>
      <c r="D849" s="43"/>
      <c r="E849" s="43"/>
      <c r="F849" s="43"/>
      <c r="G849" s="43"/>
      <c r="H849" s="43"/>
      <c r="I849" s="79"/>
      <c r="J849" s="63"/>
      <c r="K849" s="63"/>
      <c r="L849" s="63"/>
      <c r="M849" s="63"/>
      <c r="N849" s="63"/>
      <c r="O849" s="63"/>
      <c r="P849" s="63"/>
      <c r="Q849" s="43">
        <f>J849*MasterData!$B$2 + K849*MasterData!$B$3 + L849*MasterData!$B$4 +M849*MasterData!$B$5+N849*MasterData!$B$6+O849*MasterData!$B$7+P849</f>
        <v>0</v>
      </c>
      <c r="R849" s="43"/>
      <c r="S849" s="43"/>
      <c r="T849" s="43"/>
      <c r="U849" s="43"/>
      <c r="V849" s="80"/>
      <c r="W849" s="80"/>
      <c r="X849" s="80"/>
      <c r="Y849" s="66"/>
      <c r="Z849" s="66"/>
      <c r="AA849" s="66"/>
      <c r="AB849" s="47">
        <f t="shared" si="2"/>
        <v>0</v>
      </c>
      <c r="AC849" s="66"/>
      <c r="AD849" s="66"/>
      <c r="AE849" s="66"/>
      <c r="AF849" s="66"/>
      <c r="AG849" s="66"/>
    </row>
    <row r="850" ht="15.75" customHeight="1">
      <c r="A850" s="43"/>
      <c r="B850" s="68"/>
      <c r="C850" s="68"/>
      <c r="D850" s="43"/>
      <c r="E850" s="43"/>
      <c r="F850" s="43"/>
      <c r="G850" s="43"/>
      <c r="H850" s="43"/>
      <c r="I850" s="79"/>
      <c r="J850" s="63"/>
      <c r="K850" s="63"/>
      <c r="L850" s="63"/>
      <c r="M850" s="63"/>
      <c r="N850" s="63"/>
      <c r="O850" s="63"/>
      <c r="P850" s="63"/>
      <c r="Q850" s="43">
        <f>J850*MasterData!$B$2 + K850*MasterData!$B$3 + L850*MasterData!$B$4 +M850*MasterData!$B$5+N850*MasterData!$B$6+O850*MasterData!$B$7+P850</f>
        <v>0</v>
      </c>
      <c r="R850" s="43"/>
      <c r="S850" s="43"/>
      <c r="T850" s="43"/>
      <c r="U850" s="43"/>
      <c r="V850" s="80"/>
      <c r="W850" s="80"/>
      <c r="X850" s="80"/>
      <c r="Y850" s="66"/>
      <c r="Z850" s="66"/>
      <c r="AA850" s="66"/>
      <c r="AB850" s="47">
        <f t="shared" si="2"/>
        <v>0</v>
      </c>
      <c r="AC850" s="66"/>
      <c r="AD850" s="66"/>
      <c r="AE850" s="66"/>
      <c r="AF850" s="66"/>
      <c r="AG850" s="66"/>
    </row>
    <row r="851" ht="15.75" customHeight="1">
      <c r="A851" s="43"/>
      <c r="B851" s="68"/>
      <c r="C851" s="68"/>
      <c r="D851" s="43"/>
      <c r="E851" s="43"/>
      <c r="F851" s="43"/>
      <c r="G851" s="43"/>
      <c r="H851" s="43"/>
      <c r="I851" s="79"/>
      <c r="J851" s="63"/>
      <c r="K851" s="63"/>
      <c r="L851" s="63"/>
      <c r="M851" s="63"/>
      <c r="N851" s="63"/>
      <c r="O851" s="63"/>
      <c r="P851" s="63"/>
      <c r="Q851" s="43">
        <f>J851*MasterData!$B$2 + K851*MasterData!$B$3 + L851*MasterData!$B$4 +M851*MasterData!$B$5+N851*MasterData!$B$6+O851*MasterData!$B$7+P851</f>
        <v>0</v>
      </c>
      <c r="R851" s="43"/>
      <c r="S851" s="43"/>
      <c r="T851" s="43"/>
      <c r="U851" s="43"/>
      <c r="V851" s="80"/>
      <c r="W851" s="80"/>
      <c r="X851" s="80"/>
      <c r="Y851" s="66"/>
      <c r="Z851" s="66"/>
      <c r="AA851" s="66"/>
      <c r="AB851" s="47">
        <f t="shared" si="2"/>
        <v>0</v>
      </c>
      <c r="AC851" s="66"/>
      <c r="AD851" s="66"/>
      <c r="AE851" s="66"/>
      <c r="AF851" s="66"/>
      <c r="AG851" s="66"/>
    </row>
    <row r="852" ht="15.75" customHeight="1">
      <c r="A852" s="43"/>
      <c r="B852" s="68"/>
      <c r="C852" s="68"/>
      <c r="D852" s="43"/>
      <c r="E852" s="43"/>
      <c r="F852" s="43"/>
      <c r="G852" s="43"/>
      <c r="H852" s="43"/>
      <c r="I852" s="79"/>
      <c r="J852" s="63"/>
      <c r="K852" s="63"/>
      <c r="L852" s="63"/>
      <c r="M852" s="63"/>
      <c r="N852" s="63"/>
      <c r="O852" s="63"/>
      <c r="P852" s="63"/>
      <c r="Q852" s="43">
        <f>J852*MasterData!$B$2 + K852*MasterData!$B$3 + L852*MasterData!$B$4 +M852*MasterData!$B$5+N852*MasterData!$B$6+O852*MasterData!$B$7+P852</f>
        <v>0</v>
      </c>
      <c r="R852" s="43"/>
      <c r="S852" s="43"/>
      <c r="T852" s="43"/>
      <c r="U852" s="43"/>
      <c r="V852" s="80"/>
      <c r="W852" s="80"/>
      <c r="X852" s="80"/>
      <c r="Y852" s="66"/>
      <c r="Z852" s="66"/>
      <c r="AA852" s="66"/>
      <c r="AB852" s="47">
        <f t="shared" si="2"/>
        <v>0</v>
      </c>
      <c r="AC852" s="66"/>
      <c r="AD852" s="66"/>
      <c r="AE852" s="66"/>
      <c r="AF852" s="66"/>
      <c r="AG852" s="66"/>
    </row>
    <row r="853" ht="15.75" customHeight="1">
      <c r="A853" s="43"/>
      <c r="B853" s="68"/>
      <c r="C853" s="68"/>
      <c r="D853" s="43"/>
      <c r="E853" s="43"/>
      <c r="F853" s="43"/>
      <c r="G853" s="43"/>
      <c r="H853" s="43"/>
      <c r="I853" s="79"/>
      <c r="J853" s="63"/>
      <c r="K853" s="63"/>
      <c r="L853" s="63"/>
      <c r="M853" s="63"/>
      <c r="N853" s="63"/>
      <c r="O853" s="63"/>
      <c r="P853" s="63"/>
      <c r="Q853" s="43">
        <f>J853*MasterData!$B$2 + K853*MasterData!$B$3 + L853*MasterData!$B$4 +M853*MasterData!$B$5+N853*MasterData!$B$6+O853*MasterData!$B$7+P853</f>
        <v>0</v>
      </c>
      <c r="R853" s="43"/>
      <c r="S853" s="43"/>
      <c r="T853" s="43"/>
      <c r="U853" s="43"/>
      <c r="V853" s="80"/>
      <c r="W853" s="80"/>
      <c r="X853" s="80"/>
      <c r="Y853" s="66"/>
      <c r="Z853" s="66"/>
      <c r="AA853" s="66"/>
      <c r="AB853" s="47">
        <f t="shared" si="2"/>
        <v>0</v>
      </c>
      <c r="AC853" s="66"/>
      <c r="AD853" s="66"/>
      <c r="AE853" s="66"/>
      <c r="AF853" s="66"/>
      <c r="AG853" s="66"/>
    </row>
    <row r="854" ht="15.75" customHeight="1">
      <c r="A854" s="43"/>
      <c r="B854" s="68"/>
      <c r="C854" s="68"/>
      <c r="D854" s="43"/>
      <c r="E854" s="43"/>
      <c r="F854" s="43"/>
      <c r="G854" s="43"/>
      <c r="H854" s="43"/>
      <c r="I854" s="79"/>
      <c r="J854" s="63"/>
      <c r="K854" s="63"/>
      <c r="L854" s="63"/>
      <c r="M854" s="63"/>
      <c r="N854" s="63"/>
      <c r="O854" s="63"/>
      <c r="P854" s="63"/>
      <c r="Q854" s="43">
        <f>J854*MasterData!$B$2 + K854*MasterData!$B$3 + L854*MasterData!$B$4 +M854*MasterData!$B$5+N854*MasterData!$B$6+O854*MasterData!$B$7+P854</f>
        <v>0</v>
      </c>
      <c r="R854" s="43"/>
      <c r="S854" s="43"/>
      <c r="T854" s="43"/>
      <c r="U854" s="43"/>
      <c r="V854" s="80"/>
      <c r="W854" s="80"/>
      <c r="X854" s="80"/>
      <c r="Y854" s="66"/>
      <c r="Z854" s="66"/>
      <c r="AA854" s="66"/>
      <c r="AB854" s="47">
        <f t="shared" si="2"/>
        <v>0</v>
      </c>
      <c r="AC854" s="66"/>
      <c r="AD854" s="66"/>
      <c r="AE854" s="66"/>
      <c r="AF854" s="66"/>
      <c r="AG854" s="66"/>
    </row>
    <row r="855" ht="15.75" customHeight="1">
      <c r="A855" s="43"/>
      <c r="B855" s="68"/>
      <c r="C855" s="68"/>
      <c r="D855" s="43"/>
      <c r="E855" s="43"/>
      <c r="F855" s="43"/>
      <c r="G855" s="43"/>
      <c r="H855" s="43"/>
      <c r="I855" s="79"/>
      <c r="J855" s="63"/>
      <c r="K855" s="63"/>
      <c r="L855" s="63"/>
      <c r="M855" s="63"/>
      <c r="N855" s="63"/>
      <c r="O855" s="63"/>
      <c r="P855" s="63"/>
      <c r="Q855" s="43">
        <f>J855*MasterData!$B$2 + K855*MasterData!$B$3 + L855*MasterData!$B$4 +M855*MasterData!$B$5+N855*MasterData!$B$6+O855*MasterData!$B$7+P855</f>
        <v>0</v>
      </c>
      <c r="R855" s="43"/>
      <c r="S855" s="43"/>
      <c r="T855" s="43"/>
      <c r="U855" s="43"/>
      <c r="V855" s="80"/>
      <c r="W855" s="80"/>
      <c r="X855" s="80"/>
      <c r="Y855" s="66"/>
      <c r="Z855" s="66"/>
      <c r="AA855" s="66"/>
      <c r="AB855" s="47">
        <f t="shared" si="2"/>
        <v>0</v>
      </c>
      <c r="AC855" s="66"/>
      <c r="AD855" s="66"/>
      <c r="AE855" s="66"/>
      <c r="AF855" s="66"/>
      <c r="AG855" s="66"/>
    </row>
    <row r="856" ht="15.75" customHeight="1">
      <c r="A856" s="43"/>
      <c r="B856" s="68"/>
      <c r="C856" s="68"/>
      <c r="D856" s="43"/>
      <c r="E856" s="43"/>
      <c r="F856" s="43"/>
      <c r="G856" s="43"/>
      <c r="H856" s="43"/>
      <c r="I856" s="79"/>
      <c r="J856" s="63"/>
      <c r="K856" s="63"/>
      <c r="L856" s="63"/>
      <c r="M856" s="63"/>
      <c r="N856" s="63"/>
      <c r="O856" s="63"/>
      <c r="P856" s="63"/>
      <c r="Q856" s="43">
        <f>J856*MasterData!$B$2 + K856*MasterData!$B$3 + L856*MasterData!$B$4 +M856*MasterData!$B$5+N856*MasterData!$B$6+O856*MasterData!$B$7+P856</f>
        <v>0</v>
      </c>
      <c r="R856" s="43"/>
      <c r="S856" s="43"/>
      <c r="T856" s="43"/>
      <c r="U856" s="43"/>
      <c r="V856" s="80"/>
      <c r="W856" s="80"/>
      <c r="X856" s="80"/>
      <c r="Y856" s="66"/>
      <c r="Z856" s="66"/>
      <c r="AA856" s="66"/>
      <c r="AB856" s="47">
        <f t="shared" si="2"/>
        <v>0</v>
      </c>
      <c r="AC856" s="66"/>
      <c r="AD856" s="66"/>
      <c r="AE856" s="66"/>
      <c r="AF856" s="66"/>
      <c r="AG856" s="66"/>
    </row>
    <row r="857" ht="15.75" customHeight="1">
      <c r="A857" s="43"/>
      <c r="B857" s="68"/>
      <c r="C857" s="68"/>
      <c r="D857" s="43"/>
      <c r="E857" s="43"/>
      <c r="F857" s="43"/>
      <c r="G857" s="43"/>
      <c r="H857" s="43"/>
      <c r="I857" s="79"/>
      <c r="J857" s="63"/>
      <c r="K857" s="63"/>
      <c r="L857" s="63"/>
      <c r="M857" s="63"/>
      <c r="N857" s="63"/>
      <c r="O857" s="63"/>
      <c r="P857" s="63"/>
      <c r="Q857" s="43">
        <f>J857*MasterData!$B$2 + K857*MasterData!$B$3 + L857*MasterData!$B$4 +M857*MasterData!$B$5+N857*MasterData!$B$6+O857*MasterData!$B$7+P857</f>
        <v>0</v>
      </c>
      <c r="R857" s="43"/>
      <c r="S857" s="43"/>
      <c r="T857" s="43"/>
      <c r="U857" s="43"/>
      <c r="V857" s="80"/>
      <c r="W857" s="80"/>
      <c r="X857" s="80"/>
      <c r="Y857" s="66"/>
      <c r="Z857" s="66"/>
      <c r="AA857" s="66"/>
      <c r="AB857" s="47">
        <f t="shared" si="2"/>
        <v>0</v>
      </c>
      <c r="AC857" s="66"/>
      <c r="AD857" s="66"/>
      <c r="AE857" s="66"/>
      <c r="AF857" s="66"/>
      <c r="AG857" s="66"/>
    </row>
    <row r="858" ht="15.75" customHeight="1">
      <c r="A858" s="43"/>
      <c r="B858" s="68"/>
      <c r="C858" s="68"/>
      <c r="D858" s="43"/>
      <c r="E858" s="43"/>
      <c r="F858" s="43"/>
      <c r="G858" s="43"/>
      <c r="H858" s="43"/>
      <c r="I858" s="79"/>
      <c r="J858" s="63"/>
      <c r="K858" s="63"/>
      <c r="L858" s="63"/>
      <c r="M858" s="63"/>
      <c r="N858" s="63"/>
      <c r="O858" s="63"/>
      <c r="P858" s="63"/>
      <c r="Q858" s="43">
        <f>J858*MasterData!$B$2 + K858*MasterData!$B$3 + L858*MasterData!$B$4 +M858*MasterData!$B$5+N858*MasterData!$B$6+O858*MasterData!$B$7+P858</f>
        <v>0</v>
      </c>
      <c r="R858" s="43"/>
      <c r="S858" s="43"/>
      <c r="T858" s="43"/>
      <c r="U858" s="43"/>
      <c r="V858" s="80"/>
      <c r="W858" s="80"/>
      <c r="X858" s="80"/>
      <c r="Y858" s="66"/>
      <c r="Z858" s="66"/>
      <c r="AA858" s="66"/>
      <c r="AB858" s="47">
        <f t="shared" si="2"/>
        <v>0</v>
      </c>
      <c r="AC858" s="66"/>
      <c r="AD858" s="66"/>
      <c r="AE858" s="66"/>
      <c r="AF858" s="66"/>
      <c r="AG858" s="66"/>
    </row>
    <row r="859" ht="15.75" customHeight="1">
      <c r="A859" s="43"/>
      <c r="B859" s="68"/>
      <c r="C859" s="68"/>
      <c r="D859" s="43"/>
      <c r="E859" s="43"/>
      <c r="F859" s="43"/>
      <c r="G859" s="43"/>
      <c r="H859" s="43"/>
      <c r="I859" s="79"/>
      <c r="J859" s="63"/>
      <c r="K859" s="63"/>
      <c r="L859" s="63"/>
      <c r="M859" s="63"/>
      <c r="N859" s="63"/>
      <c r="O859" s="63"/>
      <c r="P859" s="63"/>
      <c r="Q859" s="43">
        <f>J859*MasterData!$B$2 + K859*MasterData!$B$3 + L859*MasterData!$B$4 +M859*MasterData!$B$5+N859*MasterData!$B$6+O859*MasterData!$B$7+P859</f>
        <v>0</v>
      </c>
      <c r="R859" s="43"/>
      <c r="S859" s="43"/>
      <c r="T859" s="43"/>
      <c r="U859" s="43"/>
      <c r="V859" s="80"/>
      <c r="W859" s="80"/>
      <c r="X859" s="80"/>
      <c r="Y859" s="66"/>
      <c r="Z859" s="66"/>
      <c r="AA859" s="66"/>
      <c r="AB859" s="47">
        <f t="shared" si="2"/>
        <v>0</v>
      </c>
      <c r="AC859" s="66"/>
      <c r="AD859" s="66"/>
      <c r="AE859" s="66"/>
      <c r="AF859" s="66"/>
      <c r="AG859" s="66"/>
    </row>
    <row r="860" ht="15.75" customHeight="1">
      <c r="A860" s="43"/>
      <c r="B860" s="68"/>
      <c r="C860" s="68"/>
      <c r="D860" s="43"/>
      <c r="E860" s="43"/>
      <c r="F860" s="43"/>
      <c r="G860" s="43"/>
      <c r="H860" s="43"/>
      <c r="I860" s="79"/>
      <c r="J860" s="63"/>
      <c r="K860" s="63"/>
      <c r="L860" s="63"/>
      <c r="M860" s="63"/>
      <c r="N860" s="63"/>
      <c r="O860" s="63"/>
      <c r="P860" s="63"/>
      <c r="Q860" s="43">
        <f>J860*MasterData!$B$2 + K860*MasterData!$B$3 + L860*MasterData!$B$4 +M860*MasterData!$B$5+N860*MasterData!$B$6+O860*MasterData!$B$7+P860</f>
        <v>0</v>
      </c>
      <c r="R860" s="43"/>
      <c r="S860" s="43"/>
      <c r="T860" s="43"/>
      <c r="U860" s="43"/>
      <c r="V860" s="80"/>
      <c r="W860" s="80"/>
      <c r="X860" s="80"/>
      <c r="Y860" s="66"/>
      <c r="Z860" s="66"/>
      <c r="AA860" s="66"/>
      <c r="AB860" s="47">
        <f t="shared" si="2"/>
        <v>0</v>
      </c>
      <c r="AC860" s="66"/>
      <c r="AD860" s="66"/>
      <c r="AE860" s="66"/>
      <c r="AF860" s="66"/>
      <c r="AG860" s="66"/>
    </row>
    <row r="861" ht="15.75" customHeight="1">
      <c r="A861" s="43"/>
      <c r="B861" s="68"/>
      <c r="C861" s="68"/>
      <c r="D861" s="43"/>
      <c r="E861" s="43"/>
      <c r="F861" s="43"/>
      <c r="G861" s="43"/>
      <c r="H861" s="43"/>
      <c r="I861" s="79"/>
      <c r="J861" s="63"/>
      <c r="K861" s="63"/>
      <c r="L861" s="63"/>
      <c r="M861" s="63"/>
      <c r="N861" s="63"/>
      <c r="O861" s="63"/>
      <c r="P861" s="63"/>
      <c r="Q861" s="43">
        <f>J861*MasterData!$B$2 + K861*MasterData!$B$3 + L861*MasterData!$B$4 +M861*MasterData!$B$5+N861*MasterData!$B$6+O861*MasterData!$B$7+P861</f>
        <v>0</v>
      </c>
      <c r="R861" s="43"/>
      <c r="S861" s="43"/>
      <c r="T861" s="43"/>
      <c r="U861" s="43"/>
      <c r="V861" s="80"/>
      <c r="W861" s="80"/>
      <c r="X861" s="80"/>
      <c r="Y861" s="66"/>
      <c r="Z861" s="66"/>
      <c r="AA861" s="66"/>
      <c r="AB861" s="47">
        <f t="shared" si="2"/>
        <v>0</v>
      </c>
      <c r="AC861" s="66"/>
      <c r="AD861" s="66"/>
      <c r="AE861" s="66"/>
      <c r="AF861" s="66"/>
      <c r="AG861" s="66"/>
    </row>
    <row r="862" ht="15.75" customHeight="1">
      <c r="A862" s="43"/>
      <c r="B862" s="68"/>
      <c r="C862" s="68"/>
      <c r="D862" s="43"/>
      <c r="E862" s="43"/>
      <c r="F862" s="43"/>
      <c r="G862" s="43"/>
      <c r="H862" s="43"/>
      <c r="I862" s="79"/>
      <c r="J862" s="63"/>
      <c r="K862" s="63"/>
      <c r="L862" s="63"/>
      <c r="M862" s="63"/>
      <c r="N862" s="63"/>
      <c r="O862" s="63"/>
      <c r="P862" s="63"/>
      <c r="Q862" s="43">
        <f>J862*MasterData!$B$2 + K862*MasterData!$B$3 + L862*MasterData!$B$4 +M862*MasterData!$B$5+N862*MasterData!$B$6+O862*MasterData!$B$7+P862</f>
        <v>0</v>
      </c>
      <c r="R862" s="43"/>
      <c r="S862" s="43"/>
      <c r="T862" s="43"/>
      <c r="U862" s="43"/>
      <c r="V862" s="80"/>
      <c r="W862" s="80"/>
      <c r="X862" s="80"/>
      <c r="Y862" s="66"/>
      <c r="Z862" s="66"/>
      <c r="AA862" s="66"/>
      <c r="AB862" s="47">
        <f t="shared" si="2"/>
        <v>0</v>
      </c>
      <c r="AC862" s="66"/>
      <c r="AD862" s="66"/>
      <c r="AE862" s="66"/>
      <c r="AF862" s="66"/>
      <c r="AG862" s="66"/>
    </row>
    <row r="863" ht="15.75" customHeight="1">
      <c r="A863" s="43"/>
      <c r="B863" s="68"/>
      <c r="C863" s="68"/>
      <c r="D863" s="43"/>
      <c r="E863" s="43"/>
      <c r="F863" s="43"/>
      <c r="G863" s="43"/>
      <c r="H863" s="43"/>
      <c r="I863" s="79"/>
      <c r="J863" s="63"/>
      <c r="K863" s="63"/>
      <c r="L863" s="63"/>
      <c r="M863" s="63"/>
      <c r="N863" s="63"/>
      <c r="O863" s="63"/>
      <c r="P863" s="63"/>
      <c r="Q863" s="43">
        <f>J863*MasterData!$B$2 + K863*MasterData!$B$3 + L863*MasterData!$B$4 +M863*MasterData!$B$5+N863*MasterData!$B$6+O863*MasterData!$B$7+P863</f>
        <v>0</v>
      </c>
      <c r="R863" s="43"/>
      <c r="S863" s="43"/>
      <c r="T863" s="43"/>
      <c r="U863" s="43"/>
      <c r="V863" s="80"/>
      <c r="W863" s="80"/>
      <c r="X863" s="80"/>
      <c r="Y863" s="66"/>
      <c r="Z863" s="66"/>
      <c r="AA863" s="66"/>
      <c r="AB863" s="47">
        <f t="shared" si="2"/>
        <v>0</v>
      </c>
      <c r="AC863" s="66"/>
      <c r="AD863" s="66"/>
      <c r="AE863" s="66"/>
      <c r="AF863" s="66"/>
      <c r="AG863" s="66"/>
    </row>
    <row r="864" ht="15.75" customHeight="1">
      <c r="A864" s="43"/>
      <c r="B864" s="68"/>
      <c r="C864" s="68"/>
      <c r="D864" s="43"/>
      <c r="E864" s="43"/>
      <c r="F864" s="43"/>
      <c r="G864" s="43"/>
      <c r="H864" s="43"/>
      <c r="I864" s="79"/>
      <c r="J864" s="63"/>
      <c r="K864" s="63"/>
      <c r="L864" s="63"/>
      <c r="M864" s="63"/>
      <c r="N864" s="63"/>
      <c r="O864" s="63"/>
      <c r="P864" s="63"/>
      <c r="Q864" s="43">
        <f>J864*MasterData!$B$2 + K864*MasterData!$B$3 + L864*MasterData!$B$4 +M864*MasterData!$B$5+N864*MasterData!$B$6+O864*MasterData!$B$7+P864</f>
        <v>0</v>
      </c>
      <c r="R864" s="43"/>
      <c r="S864" s="43"/>
      <c r="T864" s="43"/>
      <c r="U864" s="43"/>
      <c r="V864" s="80"/>
      <c r="W864" s="80"/>
      <c r="X864" s="80"/>
      <c r="Y864" s="66"/>
      <c r="Z864" s="66"/>
      <c r="AA864" s="66"/>
      <c r="AB864" s="47">
        <f t="shared" si="2"/>
        <v>0</v>
      </c>
      <c r="AC864" s="66"/>
      <c r="AD864" s="66"/>
      <c r="AE864" s="66"/>
      <c r="AF864" s="66"/>
      <c r="AG864" s="66"/>
    </row>
    <row r="865" ht="15.75" customHeight="1">
      <c r="A865" s="43"/>
      <c r="B865" s="68"/>
      <c r="C865" s="68"/>
      <c r="D865" s="43"/>
      <c r="E865" s="43"/>
      <c r="F865" s="43"/>
      <c r="G865" s="43"/>
      <c r="H865" s="43"/>
      <c r="I865" s="79"/>
      <c r="J865" s="63"/>
      <c r="K865" s="63"/>
      <c r="L865" s="63"/>
      <c r="M865" s="63"/>
      <c r="N865" s="63"/>
      <c r="O865" s="63"/>
      <c r="P865" s="63"/>
      <c r="Q865" s="43">
        <f>J865*MasterData!$B$2 + K865*MasterData!$B$3 + L865*MasterData!$B$4 +M865*MasterData!$B$5+N865*MasterData!$B$6+O865*MasterData!$B$7+P865</f>
        <v>0</v>
      </c>
      <c r="R865" s="43"/>
      <c r="S865" s="43"/>
      <c r="T865" s="43"/>
      <c r="U865" s="43"/>
      <c r="V865" s="80"/>
      <c r="W865" s="80"/>
      <c r="X865" s="80"/>
      <c r="Y865" s="66"/>
      <c r="Z865" s="66"/>
      <c r="AA865" s="66"/>
      <c r="AB865" s="47">
        <f t="shared" si="2"/>
        <v>0</v>
      </c>
      <c r="AC865" s="66"/>
      <c r="AD865" s="66"/>
      <c r="AE865" s="66"/>
      <c r="AF865" s="66"/>
      <c r="AG865" s="66"/>
    </row>
    <row r="866" ht="15.75" customHeight="1">
      <c r="A866" s="43"/>
      <c r="B866" s="68"/>
      <c r="C866" s="68"/>
      <c r="D866" s="43"/>
      <c r="E866" s="43"/>
      <c r="F866" s="43"/>
      <c r="G866" s="43"/>
      <c r="H866" s="43"/>
      <c r="I866" s="79"/>
      <c r="J866" s="63"/>
      <c r="K866" s="63"/>
      <c r="L866" s="63"/>
      <c r="M866" s="63"/>
      <c r="N866" s="63"/>
      <c r="O866" s="63"/>
      <c r="P866" s="63"/>
      <c r="Q866" s="43">
        <f>J866*MasterData!$B$2 + K866*MasterData!$B$3 + L866*MasterData!$B$4 +M866*MasterData!$B$5+N866*MasterData!$B$6+O866*MasterData!$B$7+P866</f>
        <v>0</v>
      </c>
      <c r="R866" s="43"/>
      <c r="S866" s="43"/>
      <c r="T866" s="43"/>
      <c r="U866" s="43"/>
      <c r="V866" s="80"/>
      <c r="W866" s="80"/>
      <c r="X866" s="80"/>
      <c r="Y866" s="66"/>
      <c r="Z866" s="66"/>
      <c r="AA866" s="66"/>
      <c r="AB866" s="47">
        <f t="shared" si="2"/>
        <v>0</v>
      </c>
      <c r="AC866" s="66"/>
      <c r="AD866" s="66"/>
      <c r="AE866" s="66"/>
      <c r="AF866" s="66"/>
      <c r="AG866" s="66"/>
    </row>
    <row r="867" ht="15.75" customHeight="1">
      <c r="A867" s="43"/>
      <c r="B867" s="68"/>
      <c r="C867" s="68"/>
      <c r="D867" s="43"/>
      <c r="E867" s="43"/>
      <c r="F867" s="43"/>
      <c r="G867" s="43"/>
      <c r="H867" s="43"/>
      <c r="I867" s="79"/>
      <c r="J867" s="63"/>
      <c r="K867" s="63"/>
      <c r="L867" s="63"/>
      <c r="M867" s="63"/>
      <c r="N867" s="63"/>
      <c r="O867" s="63"/>
      <c r="P867" s="63"/>
      <c r="Q867" s="43">
        <f>J867*MasterData!$B$2 + K867*MasterData!$B$3 + L867*MasterData!$B$4 +M867*MasterData!$B$5+N867*MasterData!$B$6+O867*MasterData!$B$7+P867</f>
        <v>0</v>
      </c>
      <c r="R867" s="43"/>
      <c r="S867" s="43"/>
      <c r="T867" s="43"/>
      <c r="U867" s="43"/>
      <c r="V867" s="80"/>
      <c r="W867" s="80"/>
      <c r="X867" s="80"/>
      <c r="Y867" s="66"/>
      <c r="Z867" s="66"/>
      <c r="AA867" s="66"/>
      <c r="AB867" s="47">
        <f t="shared" si="2"/>
        <v>0</v>
      </c>
      <c r="AC867" s="66"/>
      <c r="AD867" s="66"/>
      <c r="AE867" s="66"/>
      <c r="AF867" s="66"/>
      <c r="AG867" s="66"/>
    </row>
    <row r="868" ht="15.75" customHeight="1">
      <c r="A868" s="43"/>
      <c r="B868" s="68"/>
      <c r="C868" s="68"/>
      <c r="D868" s="43"/>
      <c r="E868" s="43"/>
      <c r="F868" s="43"/>
      <c r="G868" s="43"/>
      <c r="H868" s="43"/>
      <c r="I868" s="79"/>
      <c r="J868" s="63"/>
      <c r="K868" s="63"/>
      <c r="L868" s="63"/>
      <c r="M868" s="63"/>
      <c r="N868" s="63"/>
      <c r="O868" s="63"/>
      <c r="P868" s="63"/>
      <c r="Q868" s="43">
        <f>J868*MasterData!$B$2 + K868*MasterData!$B$3 + L868*MasterData!$B$4 +M868*MasterData!$B$5+N868*MasterData!$B$6+O868*MasterData!$B$7+P868</f>
        <v>0</v>
      </c>
      <c r="R868" s="43"/>
      <c r="S868" s="43"/>
      <c r="T868" s="43"/>
      <c r="U868" s="43"/>
      <c r="V868" s="80"/>
      <c r="W868" s="80"/>
      <c r="X868" s="80"/>
      <c r="Y868" s="66"/>
      <c r="Z868" s="66"/>
      <c r="AA868" s="66"/>
      <c r="AB868" s="47">
        <f t="shared" si="2"/>
        <v>0</v>
      </c>
      <c r="AC868" s="66"/>
      <c r="AD868" s="66"/>
      <c r="AE868" s="66"/>
      <c r="AF868" s="66"/>
      <c r="AG868" s="66"/>
    </row>
    <row r="869" ht="15.75" customHeight="1">
      <c r="A869" s="43"/>
      <c r="B869" s="68"/>
      <c r="C869" s="68"/>
      <c r="D869" s="43"/>
      <c r="E869" s="43"/>
      <c r="F869" s="43"/>
      <c r="G869" s="43"/>
      <c r="H869" s="43"/>
      <c r="I869" s="79"/>
      <c r="J869" s="63"/>
      <c r="K869" s="63"/>
      <c r="L869" s="63"/>
      <c r="M869" s="63"/>
      <c r="N869" s="63"/>
      <c r="O869" s="63"/>
      <c r="P869" s="63"/>
      <c r="Q869" s="43">
        <f>J869*MasterData!$B$2 + K869*MasterData!$B$3 + L869*MasterData!$B$4 +M869*MasterData!$B$5+N869*MasterData!$B$6+O869*MasterData!$B$7+P869</f>
        <v>0</v>
      </c>
      <c r="R869" s="43"/>
      <c r="S869" s="43"/>
      <c r="T869" s="43"/>
      <c r="U869" s="43"/>
      <c r="V869" s="80"/>
      <c r="W869" s="80"/>
      <c r="X869" s="80"/>
      <c r="Y869" s="66"/>
      <c r="Z869" s="66"/>
      <c r="AA869" s="66"/>
      <c r="AB869" s="47">
        <f t="shared" si="2"/>
        <v>0</v>
      </c>
      <c r="AC869" s="66"/>
      <c r="AD869" s="66"/>
      <c r="AE869" s="66"/>
      <c r="AF869" s="66"/>
      <c r="AG869" s="66"/>
    </row>
    <row r="870" ht="15.75" customHeight="1">
      <c r="A870" s="43"/>
      <c r="B870" s="68"/>
      <c r="C870" s="68"/>
      <c r="D870" s="43"/>
      <c r="E870" s="43"/>
      <c r="F870" s="43"/>
      <c r="G870" s="43"/>
      <c r="H870" s="43"/>
      <c r="I870" s="79"/>
      <c r="J870" s="63"/>
      <c r="K870" s="63"/>
      <c r="L870" s="63"/>
      <c r="M870" s="63"/>
      <c r="N870" s="63"/>
      <c r="O870" s="63"/>
      <c r="P870" s="63"/>
      <c r="Q870" s="43">
        <f>J870*MasterData!$B$2 + K870*MasterData!$B$3 + L870*MasterData!$B$4 +M870*MasterData!$B$5+N870*MasterData!$B$6+O870*MasterData!$B$7+P870</f>
        <v>0</v>
      </c>
      <c r="R870" s="43"/>
      <c r="S870" s="43"/>
      <c r="T870" s="43"/>
      <c r="U870" s="43"/>
      <c r="V870" s="80"/>
      <c r="W870" s="80"/>
      <c r="X870" s="80"/>
      <c r="Y870" s="66"/>
      <c r="Z870" s="66"/>
      <c r="AA870" s="66"/>
      <c r="AB870" s="47">
        <f t="shared" si="2"/>
        <v>0</v>
      </c>
      <c r="AC870" s="66"/>
      <c r="AD870" s="66"/>
      <c r="AE870" s="66"/>
      <c r="AF870" s="66"/>
      <c r="AG870" s="66"/>
    </row>
    <row r="871" ht="15.75" customHeight="1">
      <c r="A871" s="43"/>
      <c r="B871" s="68"/>
      <c r="C871" s="68"/>
      <c r="D871" s="43"/>
      <c r="E871" s="43"/>
      <c r="F871" s="43"/>
      <c r="G871" s="43"/>
      <c r="H871" s="43"/>
      <c r="I871" s="79"/>
      <c r="J871" s="63"/>
      <c r="K871" s="63"/>
      <c r="L871" s="63"/>
      <c r="M871" s="63"/>
      <c r="N871" s="63"/>
      <c r="O871" s="63"/>
      <c r="P871" s="63"/>
      <c r="Q871" s="43">
        <f>J871*MasterData!$B$2 + K871*MasterData!$B$3 + L871*MasterData!$B$4 +M871*MasterData!$B$5+N871*MasterData!$B$6+O871*MasterData!$B$7+P871</f>
        <v>0</v>
      </c>
      <c r="R871" s="43"/>
      <c r="S871" s="43"/>
      <c r="T871" s="43"/>
      <c r="U871" s="43"/>
      <c r="V871" s="80"/>
      <c r="W871" s="80"/>
      <c r="X871" s="80"/>
      <c r="Y871" s="66"/>
      <c r="Z871" s="66"/>
      <c r="AA871" s="66"/>
      <c r="AB871" s="47">
        <f t="shared" si="2"/>
        <v>0</v>
      </c>
      <c r="AC871" s="66"/>
      <c r="AD871" s="66"/>
      <c r="AE871" s="66"/>
      <c r="AF871" s="66"/>
      <c r="AG871" s="66"/>
    </row>
    <row r="872" ht="15.75" customHeight="1">
      <c r="A872" s="43"/>
      <c r="B872" s="68"/>
      <c r="C872" s="68"/>
      <c r="D872" s="43"/>
      <c r="E872" s="43"/>
      <c r="F872" s="43"/>
      <c r="G872" s="43"/>
      <c r="H872" s="43"/>
      <c r="I872" s="79"/>
      <c r="J872" s="63"/>
      <c r="K872" s="63"/>
      <c r="L872" s="63"/>
      <c r="M872" s="63"/>
      <c r="N872" s="63"/>
      <c r="O872" s="63"/>
      <c r="P872" s="63"/>
      <c r="Q872" s="43">
        <f>J872*MasterData!$B$2 + K872*MasterData!$B$3 + L872*MasterData!$B$4 +M872*MasterData!$B$5+N872*MasterData!$B$6+O872*MasterData!$B$7+P872</f>
        <v>0</v>
      </c>
      <c r="R872" s="43"/>
      <c r="S872" s="43"/>
      <c r="T872" s="43"/>
      <c r="U872" s="43"/>
      <c r="V872" s="80"/>
      <c r="W872" s="80"/>
      <c r="X872" s="80"/>
      <c r="Y872" s="66"/>
      <c r="Z872" s="66"/>
      <c r="AA872" s="66"/>
      <c r="AB872" s="47">
        <f t="shared" si="2"/>
        <v>0</v>
      </c>
      <c r="AC872" s="66"/>
      <c r="AD872" s="66"/>
      <c r="AE872" s="66"/>
      <c r="AF872" s="66"/>
      <c r="AG872" s="66"/>
    </row>
    <row r="873" ht="15.75" customHeight="1">
      <c r="A873" s="43"/>
      <c r="B873" s="68"/>
      <c r="C873" s="68"/>
      <c r="D873" s="43"/>
      <c r="E873" s="43"/>
      <c r="F873" s="43"/>
      <c r="G873" s="43"/>
      <c r="H873" s="43"/>
      <c r="I873" s="79"/>
      <c r="J873" s="63"/>
      <c r="K873" s="63"/>
      <c r="L873" s="63"/>
      <c r="M873" s="63"/>
      <c r="N873" s="63"/>
      <c r="O873" s="63"/>
      <c r="P873" s="63"/>
      <c r="Q873" s="43">
        <f>J873*MasterData!$B$2 + K873*MasterData!$B$3 + L873*MasterData!$B$4 +M873*MasterData!$B$5+N873*MasterData!$B$6+O873*MasterData!$B$7+P873</f>
        <v>0</v>
      </c>
      <c r="R873" s="43"/>
      <c r="S873" s="43"/>
      <c r="T873" s="43"/>
      <c r="U873" s="43"/>
      <c r="V873" s="80"/>
      <c r="W873" s="80"/>
      <c r="X873" s="80"/>
      <c r="Y873" s="66"/>
      <c r="Z873" s="66"/>
      <c r="AA873" s="66"/>
      <c r="AB873" s="47">
        <f t="shared" si="2"/>
        <v>0</v>
      </c>
      <c r="AC873" s="66"/>
      <c r="AD873" s="66"/>
      <c r="AE873" s="66"/>
      <c r="AF873" s="66"/>
      <c r="AG873" s="66"/>
    </row>
    <row r="874" ht="15.75" customHeight="1">
      <c r="A874" s="43"/>
      <c r="B874" s="68"/>
      <c r="C874" s="68"/>
      <c r="D874" s="43"/>
      <c r="E874" s="43"/>
      <c r="F874" s="43"/>
      <c r="G874" s="43"/>
      <c r="H874" s="43"/>
      <c r="I874" s="79"/>
      <c r="J874" s="63"/>
      <c r="K874" s="63"/>
      <c r="L874" s="63"/>
      <c r="M874" s="63"/>
      <c r="N874" s="63"/>
      <c r="O874" s="63"/>
      <c r="P874" s="63"/>
      <c r="Q874" s="43">
        <f>J874*MasterData!$B$2 + K874*MasterData!$B$3 + L874*MasterData!$B$4 +M874*MasterData!$B$5+N874*MasterData!$B$6+O874*MasterData!$B$7+P874</f>
        <v>0</v>
      </c>
      <c r="R874" s="43"/>
      <c r="S874" s="43"/>
      <c r="T874" s="43"/>
      <c r="U874" s="43"/>
      <c r="V874" s="80"/>
      <c r="W874" s="80"/>
      <c r="X874" s="80"/>
      <c r="Y874" s="66"/>
      <c r="Z874" s="66"/>
      <c r="AA874" s="66"/>
      <c r="AB874" s="47">
        <f t="shared" si="2"/>
        <v>0</v>
      </c>
      <c r="AC874" s="66"/>
      <c r="AD874" s="66"/>
      <c r="AE874" s="66"/>
      <c r="AF874" s="66"/>
      <c r="AG874" s="66"/>
    </row>
    <row r="875" ht="15.75" customHeight="1">
      <c r="A875" s="43"/>
      <c r="B875" s="68"/>
      <c r="C875" s="68"/>
      <c r="D875" s="43"/>
      <c r="E875" s="43"/>
      <c r="F875" s="43"/>
      <c r="G875" s="43"/>
      <c r="H875" s="43"/>
      <c r="I875" s="79"/>
      <c r="J875" s="63"/>
      <c r="K875" s="63"/>
      <c r="L875" s="63"/>
      <c r="M875" s="63"/>
      <c r="N875" s="63"/>
      <c r="O875" s="63"/>
      <c r="P875" s="63"/>
      <c r="Q875" s="43">
        <f>J875*MasterData!$B$2 + K875*MasterData!$B$3 + L875*MasterData!$B$4 +M875*MasterData!$B$5+N875*MasterData!$B$6+O875*MasterData!$B$7+P875</f>
        <v>0</v>
      </c>
      <c r="R875" s="43"/>
      <c r="S875" s="43"/>
      <c r="T875" s="43"/>
      <c r="U875" s="43"/>
      <c r="V875" s="80"/>
      <c r="W875" s="80"/>
      <c r="X875" s="80"/>
      <c r="Y875" s="66"/>
      <c r="Z875" s="66"/>
      <c r="AA875" s="66"/>
      <c r="AB875" s="47">
        <f t="shared" si="2"/>
        <v>0</v>
      </c>
      <c r="AC875" s="66"/>
      <c r="AD875" s="66"/>
      <c r="AE875" s="66"/>
      <c r="AF875" s="66"/>
      <c r="AG875" s="66"/>
    </row>
    <row r="876" ht="15.75" customHeight="1">
      <c r="A876" s="43"/>
      <c r="B876" s="68"/>
      <c r="C876" s="68"/>
      <c r="D876" s="43"/>
      <c r="E876" s="43"/>
      <c r="F876" s="43"/>
      <c r="G876" s="43"/>
      <c r="H876" s="43"/>
      <c r="I876" s="79"/>
      <c r="J876" s="63"/>
      <c r="K876" s="63"/>
      <c r="L876" s="63"/>
      <c r="M876" s="63"/>
      <c r="N876" s="63"/>
      <c r="O876" s="63"/>
      <c r="P876" s="63"/>
      <c r="Q876" s="43">
        <f>J876*MasterData!$B$2 + K876*MasterData!$B$3 + L876*MasterData!$B$4 +M876*MasterData!$B$5+N876*MasterData!$B$6+O876*MasterData!$B$7+P876</f>
        <v>0</v>
      </c>
      <c r="R876" s="43"/>
      <c r="S876" s="43"/>
      <c r="T876" s="43"/>
      <c r="U876" s="43"/>
      <c r="V876" s="80"/>
      <c r="W876" s="80"/>
      <c r="X876" s="80"/>
      <c r="Y876" s="66"/>
      <c r="Z876" s="66"/>
      <c r="AA876" s="66"/>
      <c r="AB876" s="47">
        <f t="shared" si="2"/>
        <v>0</v>
      </c>
      <c r="AC876" s="66"/>
      <c r="AD876" s="66"/>
      <c r="AE876" s="66"/>
      <c r="AF876" s="66"/>
      <c r="AG876" s="66"/>
    </row>
    <row r="877" ht="15.75" customHeight="1">
      <c r="A877" s="43"/>
      <c r="B877" s="68"/>
      <c r="C877" s="68"/>
      <c r="D877" s="43"/>
      <c r="E877" s="43"/>
      <c r="F877" s="43"/>
      <c r="G877" s="43"/>
      <c r="H877" s="43"/>
      <c r="I877" s="79"/>
      <c r="J877" s="63"/>
      <c r="K877" s="63"/>
      <c r="L877" s="63"/>
      <c r="M877" s="63"/>
      <c r="N877" s="63"/>
      <c r="O877" s="63"/>
      <c r="P877" s="63"/>
      <c r="Q877" s="43">
        <f>J877*MasterData!$B$2 + K877*MasterData!$B$3 + L877*MasterData!$B$4 +M877*MasterData!$B$5+N877*MasterData!$B$6+O877*MasterData!$B$7+P877</f>
        <v>0</v>
      </c>
      <c r="R877" s="43"/>
      <c r="S877" s="43"/>
      <c r="T877" s="43"/>
      <c r="U877" s="43"/>
      <c r="V877" s="80"/>
      <c r="W877" s="80"/>
      <c r="X877" s="80"/>
      <c r="Y877" s="66"/>
      <c r="Z877" s="66"/>
      <c r="AA877" s="66"/>
      <c r="AB877" s="47">
        <f t="shared" si="2"/>
        <v>0</v>
      </c>
      <c r="AC877" s="66"/>
      <c r="AD877" s="66"/>
      <c r="AE877" s="66"/>
      <c r="AF877" s="66"/>
      <c r="AG877" s="66"/>
    </row>
    <row r="878" ht="15.75" customHeight="1">
      <c r="A878" s="43"/>
      <c r="B878" s="68"/>
      <c r="C878" s="68"/>
      <c r="D878" s="43"/>
      <c r="E878" s="43"/>
      <c r="F878" s="43"/>
      <c r="G878" s="43"/>
      <c r="H878" s="43"/>
      <c r="I878" s="79"/>
      <c r="J878" s="63"/>
      <c r="K878" s="63"/>
      <c r="L878" s="63"/>
      <c r="M878" s="63"/>
      <c r="N878" s="63"/>
      <c r="O878" s="63"/>
      <c r="P878" s="63"/>
      <c r="Q878" s="43">
        <f>J878*MasterData!$B$2 + K878*MasterData!$B$3 + L878*MasterData!$B$4 +M878*MasterData!$B$5+N878*MasterData!$B$6+O878*MasterData!$B$7+P878</f>
        <v>0</v>
      </c>
      <c r="R878" s="43"/>
      <c r="S878" s="43"/>
      <c r="T878" s="43"/>
      <c r="U878" s="43"/>
      <c r="V878" s="80"/>
      <c r="W878" s="80"/>
      <c r="X878" s="80"/>
      <c r="Y878" s="66"/>
      <c r="Z878" s="66"/>
      <c r="AA878" s="66"/>
      <c r="AB878" s="47">
        <f t="shared" si="2"/>
        <v>0</v>
      </c>
      <c r="AC878" s="66"/>
      <c r="AD878" s="66"/>
      <c r="AE878" s="66"/>
      <c r="AF878" s="66"/>
      <c r="AG878" s="66"/>
    </row>
    <row r="879" ht="15.75" customHeight="1">
      <c r="A879" s="43"/>
      <c r="B879" s="68"/>
      <c r="C879" s="68"/>
      <c r="D879" s="43"/>
      <c r="E879" s="43"/>
      <c r="F879" s="43"/>
      <c r="G879" s="43"/>
      <c r="H879" s="43"/>
      <c r="I879" s="79"/>
      <c r="J879" s="63"/>
      <c r="K879" s="63"/>
      <c r="L879" s="63"/>
      <c r="M879" s="63"/>
      <c r="N879" s="63"/>
      <c r="O879" s="63"/>
      <c r="P879" s="63"/>
      <c r="Q879" s="43">
        <f>J879*MasterData!$B$2 + K879*MasterData!$B$3 + L879*MasterData!$B$4 +M879*MasterData!$B$5+N879*MasterData!$B$6+O879*MasterData!$B$7+P879</f>
        <v>0</v>
      </c>
      <c r="R879" s="43"/>
      <c r="S879" s="43"/>
      <c r="T879" s="43"/>
      <c r="U879" s="43"/>
      <c r="V879" s="80"/>
      <c r="W879" s="80"/>
      <c r="X879" s="80"/>
      <c r="Y879" s="66"/>
      <c r="Z879" s="66"/>
      <c r="AA879" s="66"/>
      <c r="AB879" s="47">
        <f t="shared" si="2"/>
        <v>0</v>
      </c>
      <c r="AC879" s="66"/>
      <c r="AD879" s="66"/>
      <c r="AE879" s="66"/>
      <c r="AF879" s="66"/>
      <c r="AG879" s="66"/>
    </row>
    <row r="880" ht="15.75" customHeight="1">
      <c r="A880" s="43"/>
      <c r="B880" s="68"/>
      <c r="C880" s="68"/>
      <c r="D880" s="43"/>
      <c r="E880" s="43"/>
      <c r="F880" s="43"/>
      <c r="G880" s="43"/>
      <c r="H880" s="43"/>
      <c r="I880" s="79"/>
      <c r="J880" s="63"/>
      <c r="K880" s="63"/>
      <c r="L880" s="63"/>
      <c r="M880" s="63"/>
      <c r="N880" s="63"/>
      <c r="O880" s="63"/>
      <c r="P880" s="63"/>
      <c r="Q880" s="43">
        <f>J880*MasterData!$B$2 + K880*MasterData!$B$3 + L880*MasterData!$B$4 +M880*MasterData!$B$5+N880*MasterData!$B$6+O880*MasterData!$B$7+P880</f>
        <v>0</v>
      </c>
      <c r="R880" s="43"/>
      <c r="S880" s="43"/>
      <c r="T880" s="43"/>
      <c r="U880" s="43"/>
      <c r="V880" s="80"/>
      <c r="W880" s="80"/>
      <c r="X880" s="80"/>
      <c r="Y880" s="66"/>
      <c r="Z880" s="66"/>
      <c r="AA880" s="66"/>
      <c r="AB880" s="47">
        <f t="shared" si="2"/>
        <v>0</v>
      </c>
      <c r="AC880" s="66"/>
      <c r="AD880" s="66"/>
      <c r="AE880" s="66"/>
      <c r="AF880" s="66"/>
      <c r="AG880" s="66"/>
    </row>
    <row r="881" ht="15.75" customHeight="1">
      <c r="A881" s="43"/>
      <c r="B881" s="68"/>
      <c r="C881" s="68"/>
      <c r="D881" s="43"/>
      <c r="E881" s="43"/>
      <c r="F881" s="43"/>
      <c r="G881" s="43"/>
      <c r="H881" s="43"/>
      <c r="I881" s="79"/>
      <c r="J881" s="63"/>
      <c r="K881" s="63"/>
      <c r="L881" s="63"/>
      <c r="M881" s="63"/>
      <c r="N881" s="63"/>
      <c r="O881" s="63"/>
      <c r="P881" s="63"/>
      <c r="Q881" s="43">
        <f>J881*MasterData!$B$2 + K881*MasterData!$B$3 + L881*MasterData!$B$4 +M881*MasterData!$B$5+N881*MasterData!$B$6+O881*MasterData!$B$7+P881</f>
        <v>0</v>
      </c>
      <c r="R881" s="43"/>
      <c r="S881" s="43"/>
      <c r="T881" s="43"/>
      <c r="U881" s="43"/>
      <c r="V881" s="80"/>
      <c r="W881" s="80"/>
      <c r="X881" s="80"/>
      <c r="Y881" s="66"/>
      <c r="Z881" s="66"/>
      <c r="AA881" s="66"/>
      <c r="AB881" s="47">
        <f t="shared" si="2"/>
        <v>0</v>
      </c>
      <c r="AC881" s="66"/>
      <c r="AD881" s="66"/>
      <c r="AE881" s="66"/>
      <c r="AF881" s="66"/>
      <c r="AG881" s="66"/>
    </row>
    <row r="882" ht="15.75" customHeight="1">
      <c r="A882" s="43"/>
      <c r="B882" s="68"/>
      <c r="C882" s="68"/>
      <c r="D882" s="43"/>
      <c r="E882" s="43"/>
      <c r="F882" s="43"/>
      <c r="G882" s="43"/>
      <c r="H882" s="43"/>
      <c r="I882" s="79"/>
      <c r="J882" s="63"/>
      <c r="K882" s="63"/>
      <c r="L882" s="63"/>
      <c r="M882" s="63"/>
      <c r="N882" s="63"/>
      <c r="O882" s="63"/>
      <c r="P882" s="63"/>
      <c r="Q882" s="43">
        <f>J882*MasterData!$B$2 + K882*MasterData!$B$3 + L882*MasterData!$B$4 +M882*MasterData!$B$5+N882*MasterData!$B$6+O882*MasterData!$B$7+P882</f>
        <v>0</v>
      </c>
      <c r="R882" s="43"/>
      <c r="S882" s="43"/>
      <c r="T882" s="43"/>
      <c r="U882" s="43"/>
      <c r="V882" s="80"/>
      <c r="W882" s="80"/>
      <c r="X882" s="80"/>
      <c r="Y882" s="66"/>
      <c r="Z882" s="66"/>
      <c r="AA882" s="66"/>
      <c r="AB882" s="47">
        <f t="shared" si="2"/>
        <v>0</v>
      </c>
      <c r="AC882" s="66"/>
      <c r="AD882" s="66"/>
      <c r="AE882" s="66"/>
      <c r="AF882" s="66"/>
      <c r="AG882" s="66"/>
    </row>
    <row r="883" ht="15.75" customHeight="1">
      <c r="A883" s="43"/>
      <c r="B883" s="68"/>
      <c r="C883" s="68"/>
      <c r="D883" s="43"/>
      <c r="E883" s="43"/>
      <c r="F883" s="43"/>
      <c r="G883" s="43"/>
      <c r="H883" s="43"/>
      <c r="I883" s="79"/>
      <c r="J883" s="63"/>
      <c r="K883" s="63"/>
      <c r="L883" s="63"/>
      <c r="M883" s="63"/>
      <c r="N883" s="63"/>
      <c r="O883" s="63"/>
      <c r="P883" s="63"/>
      <c r="Q883" s="43">
        <f>J883*MasterData!$B$2 + K883*MasterData!$B$3 + L883*MasterData!$B$4 +M883*MasterData!$B$5+N883*MasterData!$B$6+O883*MasterData!$B$7+P883</f>
        <v>0</v>
      </c>
      <c r="R883" s="43"/>
      <c r="S883" s="43"/>
      <c r="T883" s="43"/>
      <c r="U883" s="43"/>
      <c r="V883" s="80"/>
      <c r="W883" s="80"/>
      <c r="X883" s="80"/>
      <c r="Y883" s="66"/>
      <c r="Z883" s="66"/>
      <c r="AA883" s="66"/>
      <c r="AB883" s="47">
        <f t="shared" si="2"/>
        <v>0</v>
      </c>
      <c r="AC883" s="66"/>
      <c r="AD883" s="66"/>
      <c r="AE883" s="66"/>
      <c r="AF883" s="66"/>
      <c r="AG883" s="66"/>
    </row>
    <row r="884" ht="15.75" customHeight="1">
      <c r="A884" s="43"/>
      <c r="B884" s="68"/>
      <c r="C884" s="68"/>
      <c r="D884" s="43"/>
      <c r="E884" s="43"/>
      <c r="F884" s="43"/>
      <c r="G884" s="43"/>
      <c r="H884" s="43"/>
      <c r="I884" s="79"/>
      <c r="J884" s="63"/>
      <c r="K884" s="63"/>
      <c r="L884" s="63"/>
      <c r="M884" s="63"/>
      <c r="N884" s="63"/>
      <c r="O884" s="63"/>
      <c r="P884" s="63"/>
      <c r="Q884" s="43">
        <f>J884*MasterData!$B$2 + K884*MasterData!$B$3 + L884*MasterData!$B$4 +M884*MasterData!$B$5+N884*MasterData!$B$6+O884*MasterData!$B$7+P884</f>
        <v>0</v>
      </c>
      <c r="R884" s="43"/>
      <c r="S884" s="43"/>
      <c r="T884" s="43"/>
      <c r="U884" s="43"/>
      <c r="V884" s="80"/>
      <c r="W884" s="80"/>
      <c r="X884" s="80"/>
      <c r="Y884" s="66"/>
      <c r="Z884" s="66"/>
      <c r="AA884" s="66"/>
      <c r="AB884" s="47">
        <f t="shared" si="2"/>
        <v>0</v>
      </c>
      <c r="AC884" s="66"/>
      <c r="AD884" s="66"/>
      <c r="AE884" s="66"/>
      <c r="AF884" s="66"/>
      <c r="AG884" s="66"/>
    </row>
    <row r="885" ht="15.75" customHeight="1">
      <c r="A885" s="43"/>
      <c r="B885" s="68"/>
      <c r="C885" s="68"/>
      <c r="D885" s="43"/>
      <c r="E885" s="43"/>
      <c r="F885" s="43"/>
      <c r="G885" s="43"/>
      <c r="H885" s="43"/>
      <c r="I885" s="79"/>
      <c r="J885" s="63"/>
      <c r="K885" s="63"/>
      <c r="L885" s="63"/>
      <c r="M885" s="63"/>
      <c r="N885" s="63"/>
      <c r="O885" s="63"/>
      <c r="P885" s="63"/>
      <c r="Q885" s="43">
        <f>J885*MasterData!$B$2 + K885*MasterData!$B$3 + L885*MasterData!$B$4 +M885*MasterData!$B$5+N885*MasterData!$B$6+O885*MasterData!$B$7+P885</f>
        <v>0</v>
      </c>
      <c r="R885" s="43"/>
      <c r="S885" s="43"/>
      <c r="T885" s="43"/>
      <c r="U885" s="43"/>
      <c r="V885" s="80"/>
      <c r="W885" s="80"/>
      <c r="X885" s="80"/>
      <c r="Y885" s="66"/>
      <c r="Z885" s="66"/>
      <c r="AA885" s="66"/>
      <c r="AB885" s="47">
        <f t="shared" si="2"/>
        <v>0</v>
      </c>
      <c r="AC885" s="66"/>
      <c r="AD885" s="66"/>
      <c r="AE885" s="66"/>
      <c r="AF885" s="66"/>
      <c r="AG885" s="66"/>
    </row>
    <row r="886" ht="15.75" customHeight="1">
      <c r="A886" s="43"/>
      <c r="B886" s="68"/>
      <c r="C886" s="68"/>
      <c r="D886" s="43"/>
      <c r="E886" s="43"/>
      <c r="F886" s="43"/>
      <c r="G886" s="43"/>
      <c r="H886" s="43"/>
      <c r="I886" s="79"/>
      <c r="J886" s="63"/>
      <c r="K886" s="63"/>
      <c r="L886" s="63"/>
      <c r="M886" s="63"/>
      <c r="N886" s="63"/>
      <c r="O886" s="63"/>
      <c r="P886" s="63"/>
      <c r="Q886" s="43">
        <f>J886*MasterData!$B$2 + K886*MasterData!$B$3 + L886*MasterData!$B$4 +M886*MasterData!$B$5+N886*MasterData!$B$6+O886*MasterData!$B$7+P886</f>
        <v>0</v>
      </c>
      <c r="R886" s="43"/>
      <c r="S886" s="43"/>
      <c r="T886" s="43"/>
      <c r="U886" s="43"/>
      <c r="V886" s="80"/>
      <c r="W886" s="80"/>
      <c r="X886" s="80"/>
      <c r="Y886" s="66"/>
      <c r="Z886" s="66"/>
      <c r="AA886" s="66"/>
      <c r="AB886" s="47">
        <f t="shared" si="2"/>
        <v>0</v>
      </c>
      <c r="AC886" s="66"/>
      <c r="AD886" s="66"/>
      <c r="AE886" s="66"/>
      <c r="AF886" s="66"/>
      <c r="AG886" s="66"/>
    </row>
    <row r="887" ht="15.75" customHeight="1">
      <c r="A887" s="43"/>
      <c r="B887" s="68"/>
      <c r="C887" s="68"/>
      <c r="D887" s="43"/>
      <c r="E887" s="43"/>
      <c r="F887" s="43"/>
      <c r="G887" s="43"/>
      <c r="H887" s="43"/>
      <c r="I887" s="79"/>
      <c r="J887" s="63"/>
      <c r="K887" s="63"/>
      <c r="L887" s="63"/>
      <c r="M887" s="63"/>
      <c r="N887" s="63"/>
      <c r="O887" s="63"/>
      <c r="P887" s="63"/>
      <c r="Q887" s="43">
        <f>J887*MasterData!$B$2 + K887*MasterData!$B$3 + L887*MasterData!$B$4 +M887*MasterData!$B$5+N887*MasterData!$B$6+O887*MasterData!$B$7+P887</f>
        <v>0</v>
      </c>
      <c r="R887" s="43"/>
      <c r="S887" s="43"/>
      <c r="T887" s="43"/>
      <c r="U887" s="43"/>
      <c r="V887" s="80"/>
      <c r="W887" s="80"/>
      <c r="X887" s="80"/>
      <c r="Y887" s="66"/>
      <c r="Z887" s="66"/>
      <c r="AA887" s="66"/>
      <c r="AB887" s="47">
        <f t="shared" si="2"/>
        <v>0</v>
      </c>
      <c r="AC887" s="66"/>
      <c r="AD887" s="66"/>
      <c r="AE887" s="66"/>
      <c r="AF887" s="66"/>
      <c r="AG887" s="66"/>
    </row>
    <row r="888" ht="15.75" customHeight="1">
      <c r="A888" s="43"/>
      <c r="B888" s="68"/>
      <c r="C888" s="68"/>
      <c r="D888" s="43"/>
      <c r="E888" s="43"/>
      <c r="F888" s="43"/>
      <c r="G888" s="43"/>
      <c r="H888" s="43"/>
      <c r="I888" s="79"/>
      <c r="J888" s="63"/>
      <c r="K888" s="63"/>
      <c r="L888" s="63"/>
      <c r="M888" s="63"/>
      <c r="N888" s="63"/>
      <c r="O888" s="63"/>
      <c r="P888" s="63"/>
      <c r="Q888" s="43">
        <f>J888*MasterData!$B$2 + K888*MasterData!$B$3 + L888*MasterData!$B$4 +M888*MasterData!$B$5+N888*MasterData!$B$6+O888*MasterData!$B$7+P888</f>
        <v>0</v>
      </c>
      <c r="R888" s="43"/>
      <c r="S888" s="43"/>
      <c r="T888" s="43"/>
      <c r="U888" s="43"/>
      <c r="V888" s="80"/>
      <c r="W888" s="80"/>
      <c r="X888" s="80"/>
      <c r="Y888" s="66"/>
      <c r="Z888" s="66"/>
      <c r="AA888" s="66"/>
      <c r="AB888" s="47">
        <f t="shared" si="2"/>
        <v>0</v>
      </c>
      <c r="AC888" s="66"/>
      <c r="AD888" s="66"/>
      <c r="AE888" s="66"/>
      <c r="AF888" s="66"/>
      <c r="AG888" s="66"/>
    </row>
    <row r="889" ht="15.75" customHeight="1">
      <c r="A889" s="43"/>
      <c r="B889" s="68"/>
      <c r="C889" s="68"/>
      <c r="D889" s="43"/>
      <c r="E889" s="43"/>
      <c r="F889" s="43"/>
      <c r="G889" s="43"/>
      <c r="H889" s="43"/>
      <c r="I889" s="79"/>
      <c r="J889" s="63"/>
      <c r="K889" s="63"/>
      <c r="L889" s="63"/>
      <c r="M889" s="63"/>
      <c r="N889" s="63"/>
      <c r="O889" s="63"/>
      <c r="P889" s="63"/>
      <c r="Q889" s="43">
        <f>J889*MasterData!$B$2 + K889*MasterData!$B$3 + L889*MasterData!$B$4 +M889*MasterData!$B$5+N889*MasterData!$B$6+O889*MasterData!$B$7+P889</f>
        <v>0</v>
      </c>
      <c r="R889" s="43"/>
      <c r="S889" s="43"/>
      <c r="T889" s="43"/>
      <c r="U889" s="43"/>
      <c r="V889" s="80"/>
      <c r="W889" s="80"/>
      <c r="X889" s="80"/>
      <c r="Y889" s="66"/>
      <c r="Z889" s="66"/>
      <c r="AA889" s="66"/>
      <c r="AB889" s="47">
        <f t="shared" si="2"/>
        <v>0</v>
      </c>
      <c r="AC889" s="66"/>
      <c r="AD889" s="66"/>
      <c r="AE889" s="66"/>
      <c r="AF889" s="66"/>
      <c r="AG889" s="66"/>
    </row>
    <row r="890" ht="15.75" customHeight="1">
      <c r="A890" s="43"/>
      <c r="B890" s="68"/>
      <c r="C890" s="68"/>
      <c r="D890" s="43"/>
      <c r="E890" s="43"/>
      <c r="F890" s="43"/>
      <c r="G890" s="43"/>
      <c r="H890" s="43"/>
      <c r="I890" s="79"/>
      <c r="J890" s="63"/>
      <c r="K890" s="63"/>
      <c r="L890" s="63"/>
      <c r="M890" s="63"/>
      <c r="N890" s="63"/>
      <c r="O890" s="63"/>
      <c r="P890" s="63"/>
      <c r="Q890" s="43">
        <f>J890*MasterData!$B$2 + K890*MasterData!$B$3 + L890*MasterData!$B$4 +M890*MasterData!$B$5+N890*MasterData!$B$6+O890*MasterData!$B$7+P890</f>
        <v>0</v>
      </c>
      <c r="R890" s="43"/>
      <c r="S890" s="43"/>
      <c r="T890" s="43"/>
      <c r="U890" s="43"/>
      <c r="V890" s="80"/>
      <c r="W890" s="80"/>
      <c r="X890" s="80"/>
      <c r="Y890" s="66"/>
      <c r="Z890" s="66"/>
      <c r="AA890" s="66"/>
      <c r="AB890" s="47">
        <f t="shared" si="2"/>
        <v>0</v>
      </c>
      <c r="AC890" s="66"/>
      <c r="AD890" s="66"/>
      <c r="AE890" s="66"/>
      <c r="AF890" s="66"/>
      <c r="AG890" s="66"/>
    </row>
    <row r="891" ht="15.75" customHeight="1">
      <c r="A891" s="43"/>
      <c r="B891" s="68"/>
      <c r="C891" s="68"/>
      <c r="D891" s="43"/>
      <c r="E891" s="43"/>
      <c r="F891" s="43"/>
      <c r="G891" s="43"/>
      <c r="H891" s="43"/>
      <c r="I891" s="79"/>
      <c r="J891" s="63"/>
      <c r="K891" s="63"/>
      <c r="L891" s="63"/>
      <c r="M891" s="63"/>
      <c r="N891" s="63"/>
      <c r="O891" s="63"/>
      <c r="P891" s="63"/>
      <c r="Q891" s="43">
        <f>J891*MasterData!$B$2 + K891*MasterData!$B$3 + L891*MasterData!$B$4 +M891*MasterData!$B$5+N891*MasterData!$B$6+O891*MasterData!$B$7+P891</f>
        <v>0</v>
      </c>
      <c r="R891" s="43"/>
      <c r="S891" s="43"/>
      <c r="T891" s="43"/>
      <c r="U891" s="43"/>
      <c r="V891" s="80"/>
      <c r="W891" s="80"/>
      <c r="X891" s="80"/>
      <c r="Y891" s="66"/>
      <c r="Z891" s="66"/>
      <c r="AA891" s="66"/>
      <c r="AB891" s="47">
        <f t="shared" si="2"/>
        <v>0</v>
      </c>
      <c r="AC891" s="66"/>
      <c r="AD891" s="66"/>
      <c r="AE891" s="66"/>
      <c r="AF891" s="66"/>
      <c r="AG891" s="66"/>
    </row>
    <row r="892" ht="15.75" customHeight="1">
      <c r="A892" s="43"/>
      <c r="B892" s="68"/>
      <c r="C892" s="68"/>
      <c r="D892" s="43"/>
      <c r="E892" s="43"/>
      <c r="F892" s="43"/>
      <c r="G892" s="43"/>
      <c r="H892" s="43"/>
      <c r="I892" s="79"/>
      <c r="J892" s="63"/>
      <c r="K892" s="63"/>
      <c r="L892" s="63"/>
      <c r="M892" s="63"/>
      <c r="N892" s="63"/>
      <c r="O892" s="63"/>
      <c r="P892" s="63"/>
      <c r="Q892" s="43">
        <f>J892*MasterData!$B$2 + K892*MasterData!$B$3 + L892*MasterData!$B$4 +M892*MasterData!$B$5+N892*MasterData!$B$6+O892*MasterData!$B$7+P892</f>
        <v>0</v>
      </c>
      <c r="R892" s="43"/>
      <c r="S892" s="43"/>
      <c r="T892" s="43"/>
      <c r="U892" s="43"/>
      <c r="V892" s="80"/>
      <c r="W892" s="80"/>
      <c r="X892" s="80"/>
      <c r="Y892" s="66"/>
      <c r="Z892" s="66"/>
      <c r="AA892" s="66"/>
      <c r="AB892" s="47">
        <f t="shared" si="2"/>
        <v>0</v>
      </c>
      <c r="AC892" s="66"/>
      <c r="AD892" s="66"/>
      <c r="AE892" s="66"/>
      <c r="AF892" s="66"/>
      <c r="AG892" s="66"/>
    </row>
    <row r="893" ht="15.75" customHeight="1">
      <c r="A893" s="43"/>
      <c r="B893" s="68"/>
      <c r="C893" s="68"/>
      <c r="D893" s="43"/>
      <c r="E893" s="43"/>
      <c r="F893" s="43"/>
      <c r="G893" s="43"/>
      <c r="H893" s="43"/>
      <c r="I893" s="79"/>
      <c r="J893" s="63"/>
      <c r="K893" s="63"/>
      <c r="L893" s="63"/>
      <c r="M893" s="63"/>
      <c r="N893" s="63"/>
      <c r="O893" s="63"/>
      <c r="P893" s="63"/>
      <c r="Q893" s="43">
        <f>J893*MasterData!$B$2 + K893*MasterData!$B$3 + L893*MasterData!$B$4 +M893*MasterData!$B$5+N893*MasterData!$B$6+O893*MasterData!$B$7+P893</f>
        <v>0</v>
      </c>
      <c r="R893" s="43"/>
      <c r="S893" s="43"/>
      <c r="T893" s="43"/>
      <c r="U893" s="43"/>
      <c r="V893" s="80"/>
      <c r="W893" s="80"/>
      <c r="X893" s="80"/>
      <c r="Y893" s="66"/>
      <c r="Z893" s="66"/>
      <c r="AA893" s="66"/>
      <c r="AB893" s="47">
        <f t="shared" si="2"/>
        <v>0</v>
      </c>
      <c r="AC893" s="66"/>
      <c r="AD893" s="66"/>
      <c r="AE893" s="66"/>
      <c r="AF893" s="66"/>
      <c r="AG893" s="66"/>
    </row>
    <row r="894" ht="15.75" customHeight="1">
      <c r="A894" s="43"/>
      <c r="B894" s="68"/>
      <c r="C894" s="68"/>
      <c r="D894" s="43"/>
      <c r="E894" s="43"/>
      <c r="F894" s="43"/>
      <c r="G894" s="43"/>
      <c r="H894" s="43"/>
      <c r="I894" s="79"/>
      <c r="J894" s="63"/>
      <c r="K894" s="63"/>
      <c r="L894" s="63"/>
      <c r="M894" s="63"/>
      <c r="N894" s="63"/>
      <c r="O894" s="63"/>
      <c r="P894" s="63"/>
      <c r="Q894" s="43">
        <f>J894*MasterData!$B$2 + K894*MasterData!$B$3 + L894*MasterData!$B$4 +M894*MasterData!$B$5+N894*MasterData!$B$6+O894*MasterData!$B$7+P894</f>
        <v>0</v>
      </c>
      <c r="R894" s="43"/>
      <c r="S894" s="43"/>
      <c r="T894" s="43"/>
      <c r="U894" s="43"/>
      <c r="V894" s="80"/>
      <c r="W894" s="80"/>
      <c r="X894" s="80"/>
      <c r="Y894" s="66"/>
      <c r="Z894" s="66"/>
      <c r="AA894" s="66"/>
      <c r="AB894" s="47">
        <f t="shared" si="2"/>
        <v>0</v>
      </c>
      <c r="AC894" s="66"/>
      <c r="AD894" s="66"/>
      <c r="AE894" s="66"/>
      <c r="AF894" s="66"/>
      <c r="AG894" s="66"/>
    </row>
    <row r="895" ht="15.75" customHeight="1">
      <c r="A895" s="43"/>
      <c r="B895" s="68"/>
      <c r="C895" s="68"/>
      <c r="D895" s="43"/>
      <c r="E895" s="43"/>
      <c r="F895" s="43"/>
      <c r="G895" s="43"/>
      <c r="H895" s="43"/>
      <c r="I895" s="79"/>
      <c r="J895" s="63"/>
      <c r="K895" s="63"/>
      <c r="L895" s="63"/>
      <c r="M895" s="63"/>
      <c r="N895" s="63"/>
      <c r="O895" s="63"/>
      <c r="P895" s="63"/>
      <c r="Q895" s="43">
        <f>J895*MasterData!$B$2 + K895*MasterData!$B$3 + L895*MasterData!$B$4 +M895*MasterData!$B$5+N895*MasterData!$B$6+O895*MasterData!$B$7+P895</f>
        <v>0</v>
      </c>
      <c r="R895" s="43"/>
      <c r="S895" s="43"/>
      <c r="T895" s="43"/>
      <c r="U895" s="43"/>
      <c r="V895" s="80"/>
      <c r="W895" s="80"/>
      <c r="X895" s="80"/>
      <c r="Y895" s="66"/>
      <c r="Z895" s="66"/>
      <c r="AA895" s="66"/>
      <c r="AB895" s="47">
        <f t="shared" si="2"/>
        <v>0</v>
      </c>
      <c r="AC895" s="66"/>
      <c r="AD895" s="66"/>
      <c r="AE895" s="66"/>
      <c r="AF895" s="66"/>
      <c r="AG895" s="66"/>
    </row>
    <row r="896" ht="15.75" customHeight="1">
      <c r="A896" s="43"/>
      <c r="B896" s="68"/>
      <c r="C896" s="68"/>
      <c r="D896" s="43"/>
      <c r="E896" s="43"/>
      <c r="F896" s="43"/>
      <c r="G896" s="43"/>
      <c r="H896" s="43"/>
      <c r="I896" s="79"/>
      <c r="J896" s="63"/>
      <c r="K896" s="63"/>
      <c r="L896" s="63"/>
      <c r="M896" s="63"/>
      <c r="N896" s="63"/>
      <c r="O896" s="63"/>
      <c r="P896" s="63"/>
      <c r="Q896" s="43">
        <f>J896*MasterData!$B$2 + K896*MasterData!$B$3 + L896*MasterData!$B$4 +M896*MasterData!$B$5+N896*MasterData!$B$6+O896*MasterData!$B$7+P896</f>
        <v>0</v>
      </c>
      <c r="R896" s="43"/>
      <c r="S896" s="43"/>
      <c r="T896" s="43"/>
      <c r="U896" s="43"/>
      <c r="V896" s="80"/>
      <c r="W896" s="80"/>
      <c r="X896" s="80"/>
      <c r="Y896" s="66"/>
      <c r="Z896" s="66"/>
      <c r="AA896" s="66"/>
      <c r="AB896" s="47">
        <f t="shared" si="2"/>
        <v>0</v>
      </c>
      <c r="AC896" s="66"/>
      <c r="AD896" s="66"/>
      <c r="AE896" s="66"/>
      <c r="AF896" s="66"/>
      <c r="AG896" s="66"/>
    </row>
    <row r="897" ht="15.75" customHeight="1">
      <c r="A897" s="43"/>
      <c r="B897" s="68"/>
      <c r="C897" s="68"/>
      <c r="D897" s="43"/>
      <c r="E897" s="43"/>
      <c r="F897" s="43"/>
      <c r="G897" s="43"/>
      <c r="H897" s="43"/>
      <c r="I897" s="79"/>
      <c r="J897" s="63"/>
      <c r="K897" s="63"/>
      <c r="L897" s="63"/>
      <c r="M897" s="63"/>
      <c r="N897" s="63"/>
      <c r="O897" s="63"/>
      <c r="P897" s="63"/>
      <c r="Q897" s="43">
        <f>J897*MasterData!$B$2 + K897*MasterData!$B$3 + L897*MasterData!$B$4 +M897*MasterData!$B$5+N897*MasterData!$B$6+O897*MasterData!$B$7+P897</f>
        <v>0</v>
      </c>
      <c r="R897" s="43"/>
      <c r="S897" s="43"/>
      <c r="T897" s="43"/>
      <c r="U897" s="43"/>
      <c r="V897" s="80"/>
      <c r="W897" s="80"/>
      <c r="X897" s="80"/>
      <c r="Y897" s="66"/>
      <c r="Z897" s="66"/>
      <c r="AA897" s="66"/>
      <c r="AB897" s="47">
        <f t="shared" si="2"/>
        <v>0</v>
      </c>
      <c r="AC897" s="66"/>
      <c r="AD897" s="66"/>
      <c r="AE897" s="66"/>
      <c r="AF897" s="66"/>
      <c r="AG897" s="66"/>
    </row>
    <row r="898" ht="15.75" customHeight="1">
      <c r="A898" s="43"/>
      <c r="B898" s="68"/>
      <c r="C898" s="68"/>
      <c r="D898" s="43"/>
      <c r="E898" s="43"/>
      <c r="F898" s="43"/>
      <c r="G898" s="43"/>
      <c r="H898" s="43"/>
      <c r="I898" s="79"/>
      <c r="J898" s="63"/>
      <c r="K898" s="63"/>
      <c r="L898" s="63"/>
      <c r="M898" s="63"/>
      <c r="N898" s="63"/>
      <c r="O898" s="63"/>
      <c r="P898" s="63"/>
      <c r="Q898" s="43">
        <f>J898*MasterData!$B$2 + K898*MasterData!$B$3 + L898*MasterData!$B$4 +M898*MasterData!$B$5+N898*MasterData!$B$6+O898*MasterData!$B$7+P898</f>
        <v>0</v>
      </c>
      <c r="R898" s="43"/>
      <c r="S898" s="43"/>
      <c r="T898" s="43"/>
      <c r="U898" s="43"/>
      <c r="V898" s="80"/>
      <c r="W898" s="80"/>
      <c r="X898" s="80"/>
      <c r="Y898" s="66"/>
      <c r="Z898" s="66"/>
      <c r="AA898" s="66"/>
      <c r="AB898" s="47">
        <f t="shared" si="2"/>
        <v>0</v>
      </c>
      <c r="AC898" s="66"/>
      <c r="AD898" s="66"/>
      <c r="AE898" s="66"/>
      <c r="AF898" s="66"/>
      <c r="AG898" s="66"/>
    </row>
    <row r="899" ht="15.75" customHeight="1">
      <c r="A899" s="43"/>
      <c r="B899" s="68"/>
      <c r="C899" s="68"/>
      <c r="D899" s="43"/>
      <c r="E899" s="43"/>
      <c r="F899" s="43"/>
      <c r="G899" s="43"/>
      <c r="H899" s="43"/>
      <c r="I899" s="79"/>
      <c r="J899" s="63"/>
      <c r="K899" s="63"/>
      <c r="L899" s="63"/>
      <c r="M899" s="63"/>
      <c r="N899" s="63"/>
      <c r="O899" s="63"/>
      <c r="P899" s="63"/>
      <c r="Q899" s="43">
        <f>J899*MasterData!$B$2 + K899*MasterData!$B$3 + L899*MasterData!$B$4 +M899*MasterData!$B$5+N899*MasterData!$B$6+O899*MasterData!$B$7+P899</f>
        <v>0</v>
      </c>
      <c r="R899" s="43"/>
      <c r="S899" s="43"/>
      <c r="T899" s="43"/>
      <c r="U899" s="43"/>
      <c r="V899" s="80"/>
      <c r="W899" s="80"/>
      <c r="X899" s="80"/>
      <c r="Y899" s="66"/>
      <c r="Z899" s="66"/>
      <c r="AA899" s="66"/>
      <c r="AB899" s="47">
        <f t="shared" si="2"/>
        <v>0</v>
      </c>
      <c r="AC899" s="66"/>
      <c r="AD899" s="66"/>
      <c r="AE899" s="66"/>
      <c r="AF899" s="66"/>
      <c r="AG899" s="66"/>
    </row>
    <row r="900" ht="15.75" customHeight="1">
      <c r="A900" s="43"/>
      <c r="B900" s="68"/>
      <c r="C900" s="68"/>
      <c r="D900" s="43"/>
      <c r="E900" s="43"/>
      <c r="F900" s="43"/>
      <c r="G900" s="43"/>
      <c r="H900" s="43"/>
      <c r="I900" s="79"/>
      <c r="J900" s="63"/>
      <c r="K900" s="63"/>
      <c r="L900" s="63"/>
      <c r="M900" s="63"/>
      <c r="N900" s="63"/>
      <c r="O900" s="63"/>
      <c r="P900" s="63"/>
      <c r="Q900" s="43">
        <f>J900*MasterData!$B$2 + K900*MasterData!$B$3 + L900*MasterData!$B$4 +M900*MasterData!$B$5+N900*MasterData!$B$6+O900*MasterData!$B$7+P900</f>
        <v>0</v>
      </c>
      <c r="R900" s="43"/>
      <c r="S900" s="43"/>
      <c r="T900" s="43"/>
      <c r="U900" s="43"/>
      <c r="V900" s="80"/>
      <c r="W900" s="80"/>
      <c r="X900" s="80"/>
      <c r="Y900" s="66"/>
      <c r="Z900" s="66"/>
      <c r="AA900" s="66"/>
      <c r="AB900" s="47">
        <f t="shared" si="2"/>
        <v>0</v>
      </c>
      <c r="AC900" s="66"/>
      <c r="AD900" s="66"/>
      <c r="AE900" s="66"/>
      <c r="AF900" s="66"/>
      <c r="AG900" s="66"/>
    </row>
    <row r="901" ht="15.75" customHeight="1">
      <c r="A901" s="43"/>
      <c r="B901" s="68"/>
      <c r="C901" s="68"/>
      <c r="D901" s="43"/>
      <c r="E901" s="43"/>
      <c r="F901" s="43"/>
      <c r="G901" s="43"/>
      <c r="H901" s="43"/>
      <c r="I901" s="79"/>
      <c r="J901" s="63"/>
      <c r="K901" s="63"/>
      <c r="L901" s="63"/>
      <c r="M901" s="63"/>
      <c r="N901" s="63"/>
      <c r="O901" s="63"/>
      <c r="P901" s="63"/>
      <c r="Q901" s="43">
        <f>J901*MasterData!$B$2 + K901*MasterData!$B$3 + L901*MasterData!$B$4 +M901*MasterData!$B$5+N901*MasterData!$B$6+O901*MasterData!$B$7+P901</f>
        <v>0</v>
      </c>
      <c r="R901" s="43"/>
      <c r="S901" s="43"/>
      <c r="T901" s="43"/>
      <c r="U901" s="43"/>
      <c r="V901" s="80"/>
      <c r="W901" s="80"/>
      <c r="X901" s="80"/>
      <c r="Y901" s="66"/>
      <c r="Z901" s="66"/>
      <c r="AA901" s="66"/>
      <c r="AB901" s="47">
        <f t="shared" si="2"/>
        <v>0</v>
      </c>
      <c r="AC901" s="66"/>
      <c r="AD901" s="66"/>
      <c r="AE901" s="66"/>
      <c r="AF901" s="66"/>
      <c r="AG901" s="66"/>
    </row>
    <row r="902" ht="15.75" customHeight="1">
      <c r="A902" s="43"/>
      <c r="B902" s="68"/>
      <c r="C902" s="68"/>
      <c r="D902" s="43"/>
      <c r="E902" s="43"/>
      <c r="F902" s="43"/>
      <c r="G902" s="43"/>
      <c r="H902" s="43"/>
      <c r="I902" s="79"/>
      <c r="J902" s="63"/>
      <c r="K902" s="63"/>
      <c r="L902" s="63"/>
      <c r="M902" s="63"/>
      <c r="N902" s="63"/>
      <c r="O902" s="63"/>
      <c r="P902" s="63"/>
      <c r="Q902" s="43">
        <f>J902*MasterData!$B$2 + K902*MasterData!$B$3 + L902*MasterData!$B$4 +M902*MasterData!$B$5+N902*MasterData!$B$6+O902*MasterData!$B$7+P902</f>
        <v>0</v>
      </c>
      <c r="R902" s="43"/>
      <c r="S902" s="43"/>
      <c r="T902" s="43"/>
      <c r="U902" s="43"/>
      <c r="V902" s="80"/>
      <c r="W902" s="80"/>
      <c r="X902" s="80"/>
      <c r="Y902" s="66"/>
      <c r="Z902" s="66"/>
      <c r="AA902" s="66"/>
      <c r="AB902" s="47">
        <f t="shared" si="2"/>
        <v>0</v>
      </c>
      <c r="AC902" s="66"/>
      <c r="AD902" s="66"/>
      <c r="AE902" s="66"/>
      <c r="AF902" s="66"/>
      <c r="AG902" s="66"/>
    </row>
    <row r="903" ht="15.75" customHeight="1">
      <c r="A903" s="43"/>
      <c r="B903" s="68"/>
      <c r="C903" s="68"/>
      <c r="D903" s="43"/>
      <c r="E903" s="43"/>
      <c r="F903" s="43"/>
      <c r="G903" s="43"/>
      <c r="H903" s="43"/>
      <c r="I903" s="79"/>
      <c r="J903" s="63"/>
      <c r="K903" s="63"/>
      <c r="L903" s="63"/>
      <c r="M903" s="63"/>
      <c r="N903" s="63"/>
      <c r="O903" s="63"/>
      <c r="P903" s="63"/>
      <c r="Q903" s="43">
        <f>J903*MasterData!$B$2 + K903*MasterData!$B$3 + L903*MasterData!$B$4 +M903*MasterData!$B$5+N903*MasterData!$B$6+O903*MasterData!$B$7+P903</f>
        <v>0</v>
      </c>
      <c r="R903" s="43"/>
      <c r="S903" s="43"/>
      <c r="T903" s="43"/>
      <c r="U903" s="43"/>
      <c r="V903" s="80"/>
      <c r="W903" s="80"/>
      <c r="X903" s="80"/>
      <c r="Y903" s="66"/>
      <c r="Z903" s="66"/>
      <c r="AA903" s="66"/>
      <c r="AB903" s="47">
        <f t="shared" si="2"/>
        <v>0</v>
      </c>
      <c r="AC903" s="66"/>
      <c r="AD903" s="66"/>
      <c r="AE903" s="66"/>
      <c r="AF903" s="66"/>
      <c r="AG903" s="66"/>
    </row>
    <row r="904" ht="15.75" customHeight="1">
      <c r="A904" s="43"/>
      <c r="B904" s="68"/>
      <c r="C904" s="68"/>
      <c r="D904" s="43"/>
      <c r="E904" s="43"/>
      <c r="F904" s="43"/>
      <c r="G904" s="43"/>
      <c r="H904" s="43"/>
      <c r="I904" s="79"/>
      <c r="J904" s="63"/>
      <c r="K904" s="63"/>
      <c r="L904" s="63"/>
      <c r="M904" s="63"/>
      <c r="N904" s="63"/>
      <c r="O904" s="63"/>
      <c r="P904" s="63"/>
      <c r="Q904" s="43">
        <f>J904*MasterData!$B$2 + K904*MasterData!$B$3 + L904*MasterData!$B$4 +M904*MasterData!$B$5+N904*MasterData!$B$6+O904*MasterData!$B$7+P904</f>
        <v>0</v>
      </c>
      <c r="R904" s="43"/>
      <c r="S904" s="43"/>
      <c r="T904" s="43"/>
      <c r="U904" s="43"/>
      <c r="V904" s="80"/>
      <c r="W904" s="80"/>
      <c r="X904" s="80"/>
      <c r="Y904" s="66"/>
      <c r="Z904" s="66"/>
      <c r="AA904" s="66"/>
      <c r="AB904" s="47">
        <f t="shared" si="2"/>
        <v>0</v>
      </c>
      <c r="AC904" s="66"/>
      <c r="AD904" s="66"/>
      <c r="AE904" s="66"/>
      <c r="AF904" s="66"/>
      <c r="AG904" s="66"/>
    </row>
    <row r="905" ht="15.75" customHeight="1">
      <c r="A905" s="43"/>
      <c r="B905" s="68"/>
      <c r="C905" s="68"/>
      <c r="D905" s="43"/>
      <c r="E905" s="43"/>
      <c r="F905" s="43"/>
      <c r="G905" s="43"/>
      <c r="H905" s="43"/>
      <c r="I905" s="79"/>
      <c r="J905" s="63"/>
      <c r="K905" s="63"/>
      <c r="L905" s="63"/>
      <c r="M905" s="63"/>
      <c r="N905" s="63"/>
      <c r="O905" s="63"/>
      <c r="P905" s="63"/>
      <c r="Q905" s="43">
        <f>J905*MasterData!$B$2 + K905*MasterData!$B$3 + L905*MasterData!$B$4 +M905*MasterData!$B$5+N905*MasterData!$B$6+O905*MasterData!$B$7+P905</f>
        <v>0</v>
      </c>
      <c r="R905" s="43"/>
      <c r="S905" s="43"/>
      <c r="T905" s="43"/>
      <c r="U905" s="43"/>
      <c r="V905" s="80"/>
      <c r="W905" s="80"/>
      <c r="X905" s="80"/>
      <c r="Y905" s="66"/>
      <c r="Z905" s="66"/>
      <c r="AA905" s="66"/>
      <c r="AB905" s="47">
        <f t="shared" si="2"/>
        <v>0</v>
      </c>
      <c r="AC905" s="66"/>
      <c r="AD905" s="66"/>
      <c r="AE905" s="66"/>
      <c r="AF905" s="66"/>
      <c r="AG905" s="66"/>
    </row>
    <row r="906" ht="15.75" customHeight="1">
      <c r="A906" s="43"/>
      <c r="B906" s="68"/>
      <c r="C906" s="68"/>
      <c r="D906" s="43"/>
      <c r="E906" s="43"/>
      <c r="F906" s="43"/>
      <c r="G906" s="43"/>
      <c r="H906" s="43"/>
      <c r="I906" s="79"/>
      <c r="J906" s="63"/>
      <c r="K906" s="63"/>
      <c r="L906" s="63"/>
      <c r="M906" s="63"/>
      <c r="N906" s="63"/>
      <c r="O906" s="63"/>
      <c r="P906" s="63"/>
      <c r="Q906" s="43">
        <f>J906*MasterData!$B$2 + K906*MasterData!$B$3 + L906*MasterData!$B$4 +M906*MasterData!$B$5+N906*MasterData!$B$6+O906*MasterData!$B$7+P906</f>
        <v>0</v>
      </c>
      <c r="R906" s="43"/>
      <c r="S906" s="43"/>
      <c r="T906" s="43"/>
      <c r="U906" s="43"/>
      <c r="V906" s="80"/>
      <c r="W906" s="80"/>
      <c r="X906" s="80"/>
      <c r="Y906" s="66"/>
      <c r="Z906" s="66"/>
      <c r="AA906" s="66"/>
      <c r="AB906" s="47">
        <f t="shared" si="2"/>
        <v>0</v>
      </c>
      <c r="AC906" s="66"/>
      <c r="AD906" s="66"/>
      <c r="AE906" s="66"/>
      <c r="AF906" s="66"/>
      <c r="AG906" s="66"/>
    </row>
    <row r="907" ht="15.75" customHeight="1">
      <c r="A907" s="43"/>
      <c r="B907" s="68"/>
      <c r="C907" s="68"/>
      <c r="D907" s="43"/>
      <c r="E907" s="43"/>
      <c r="F907" s="43"/>
      <c r="G907" s="43"/>
      <c r="H907" s="43"/>
      <c r="I907" s="79"/>
      <c r="J907" s="63"/>
      <c r="K907" s="63"/>
      <c r="L907" s="63"/>
      <c r="M907" s="63"/>
      <c r="N907" s="63"/>
      <c r="O907" s="63"/>
      <c r="P907" s="63"/>
      <c r="Q907" s="43">
        <f>J907*MasterData!$B$2 + K907*MasterData!$B$3 + L907*MasterData!$B$4 +M907*MasterData!$B$5+N907*MasterData!$B$6+O907*MasterData!$B$7+P907</f>
        <v>0</v>
      </c>
      <c r="R907" s="43"/>
      <c r="S907" s="43"/>
      <c r="T907" s="43"/>
      <c r="U907" s="43"/>
      <c r="V907" s="80"/>
      <c r="W907" s="80"/>
      <c r="X907" s="80"/>
      <c r="Y907" s="66"/>
      <c r="Z907" s="66"/>
      <c r="AA907" s="66"/>
      <c r="AB907" s="47">
        <f t="shared" si="2"/>
        <v>0</v>
      </c>
      <c r="AC907" s="66"/>
      <c r="AD907" s="66"/>
      <c r="AE907" s="66"/>
      <c r="AF907" s="66"/>
      <c r="AG907" s="66"/>
    </row>
    <row r="908" ht="15.75" customHeight="1">
      <c r="A908" s="43"/>
      <c r="B908" s="68"/>
      <c r="C908" s="68"/>
      <c r="D908" s="43"/>
      <c r="E908" s="43"/>
      <c r="F908" s="43"/>
      <c r="G908" s="43"/>
      <c r="H908" s="43"/>
      <c r="I908" s="79"/>
      <c r="J908" s="63"/>
      <c r="K908" s="63"/>
      <c r="L908" s="63"/>
      <c r="M908" s="63"/>
      <c r="N908" s="63"/>
      <c r="O908" s="63"/>
      <c r="P908" s="63"/>
      <c r="Q908" s="43">
        <f>J908*MasterData!$B$2 + K908*MasterData!$B$3 + L908*MasterData!$B$4 +M908*MasterData!$B$5+N908*MasterData!$B$6+O908*MasterData!$B$7+P908</f>
        <v>0</v>
      </c>
      <c r="R908" s="43"/>
      <c r="S908" s="43"/>
      <c r="T908" s="43"/>
      <c r="U908" s="43"/>
      <c r="V908" s="80"/>
      <c r="W908" s="80"/>
      <c r="X908" s="80"/>
      <c r="Y908" s="66"/>
      <c r="Z908" s="66"/>
      <c r="AA908" s="66"/>
      <c r="AB908" s="47">
        <f t="shared" si="2"/>
        <v>0</v>
      </c>
      <c r="AC908" s="66"/>
      <c r="AD908" s="66"/>
      <c r="AE908" s="66"/>
      <c r="AF908" s="66"/>
      <c r="AG908" s="66"/>
    </row>
    <row r="909" ht="15.75" customHeight="1">
      <c r="A909" s="43"/>
      <c r="B909" s="68"/>
      <c r="C909" s="68"/>
      <c r="D909" s="43"/>
      <c r="E909" s="43"/>
      <c r="F909" s="43"/>
      <c r="G909" s="43"/>
      <c r="H909" s="43"/>
      <c r="I909" s="79"/>
      <c r="J909" s="63"/>
      <c r="K909" s="63"/>
      <c r="L909" s="63"/>
      <c r="M909" s="63"/>
      <c r="N909" s="63"/>
      <c r="O909" s="63"/>
      <c r="P909" s="63"/>
      <c r="Q909" s="43">
        <f>J909*MasterData!$B$2 + K909*MasterData!$B$3 + L909*MasterData!$B$4 +M909*MasterData!$B$5+N909*MasterData!$B$6+O909*MasterData!$B$7+P909</f>
        <v>0</v>
      </c>
      <c r="R909" s="43"/>
      <c r="S909" s="43"/>
      <c r="T909" s="43"/>
      <c r="U909" s="43"/>
      <c r="V909" s="80"/>
      <c r="W909" s="80"/>
      <c r="X909" s="80"/>
      <c r="Y909" s="66"/>
      <c r="Z909" s="66"/>
      <c r="AA909" s="66"/>
      <c r="AB909" s="47">
        <f t="shared" si="2"/>
        <v>0</v>
      </c>
      <c r="AC909" s="66"/>
      <c r="AD909" s="66"/>
      <c r="AE909" s="66"/>
      <c r="AF909" s="66"/>
      <c r="AG909" s="66"/>
    </row>
    <row r="910" ht="15.75" customHeight="1">
      <c r="A910" s="43"/>
      <c r="B910" s="68"/>
      <c r="C910" s="68"/>
      <c r="D910" s="43"/>
      <c r="E910" s="43"/>
      <c r="F910" s="43"/>
      <c r="G910" s="43"/>
      <c r="H910" s="43"/>
      <c r="I910" s="79"/>
      <c r="J910" s="63"/>
      <c r="K910" s="63"/>
      <c r="L910" s="63"/>
      <c r="M910" s="63"/>
      <c r="N910" s="63"/>
      <c r="O910" s="63"/>
      <c r="P910" s="63"/>
      <c r="Q910" s="43">
        <f>J910*MasterData!$B$2 + K910*MasterData!$B$3 + L910*MasterData!$B$4 +M910*MasterData!$B$5+N910*MasterData!$B$6+O910*MasterData!$B$7+P910</f>
        <v>0</v>
      </c>
      <c r="R910" s="43"/>
      <c r="S910" s="43"/>
      <c r="T910" s="43"/>
      <c r="U910" s="43"/>
      <c r="V910" s="80"/>
      <c r="W910" s="80"/>
      <c r="X910" s="80"/>
      <c r="Y910" s="66"/>
      <c r="Z910" s="66"/>
      <c r="AA910" s="66"/>
      <c r="AB910" s="47">
        <f t="shared" si="2"/>
        <v>0</v>
      </c>
      <c r="AC910" s="66"/>
      <c r="AD910" s="66"/>
      <c r="AE910" s="66"/>
      <c r="AF910" s="66"/>
      <c r="AG910" s="66"/>
    </row>
    <row r="911" ht="15.75" customHeight="1">
      <c r="A911" s="43"/>
      <c r="B911" s="68"/>
      <c r="C911" s="68"/>
      <c r="D911" s="43"/>
      <c r="E911" s="43"/>
      <c r="F911" s="43"/>
      <c r="G911" s="43"/>
      <c r="H911" s="43"/>
      <c r="I911" s="79"/>
      <c r="J911" s="63"/>
      <c r="K911" s="63"/>
      <c r="L911" s="63"/>
      <c r="M911" s="63"/>
      <c r="N911" s="63"/>
      <c r="O911" s="63"/>
      <c r="P911" s="63"/>
      <c r="Q911" s="43">
        <f>J911*MasterData!$B$2 + K911*MasterData!$B$3 + L911*MasterData!$B$4 +M911*MasterData!$B$5+N911*MasterData!$B$6+O911*MasterData!$B$7+P911</f>
        <v>0</v>
      </c>
      <c r="R911" s="43"/>
      <c r="S911" s="43"/>
      <c r="T911" s="43"/>
      <c r="U911" s="43"/>
      <c r="V911" s="80"/>
      <c r="W911" s="80"/>
      <c r="X911" s="80"/>
      <c r="Y911" s="66"/>
      <c r="Z911" s="66"/>
      <c r="AA911" s="66"/>
      <c r="AB911" s="47">
        <f t="shared" si="2"/>
        <v>0</v>
      </c>
      <c r="AC911" s="66"/>
      <c r="AD911" s="66"/>
      <c r="AE911" s="66"/>
      <c r="AF911" s="66"/>
      <c r="AG911" s="66"/>
    </row>
    <row r="912" ht="15.75" customHeight="1">
      <c r="A912" s="43"/>
      <c r="B912" s="68"/>
      <c r="C912" s="68"/>
      <c r="D912" s="43"/>
      <c r="E912" s="43"/>
      <c r="F912" s="43"/>
      <c r="G912" s="43"/>
      <c r="H912" s="43"/>
      <c r="I912" s="79"/>
      <c r="J912" s="63"/>
      <c r="K912" s="63"/>
      <c r="L912" s="63"/>
      <c r="M912" s="63"/>
      <c r="N912" s="63"/>
      <c r="O912" s="63"/>
      <c r="P912" s="63"/>
      <c r="Q912" s="43">
        <f>J912*MasterData!$B$2 + K912*MasterData!$B$3 + L912*MasterData!$B$4 +M912*MasterData!$B$5+N912*MasterData!$B$6+O912*MasterData!$B$7+P912</f>
        <v>0</v>
      </c>
      <c r="R912" s="43"/>
      <c r="S912" s="43"/>
      <c r="T912" s="43"/>
      <c r="U912" s="43"/>
      <c r="V912" s="80"/>
      <c r="W912" s="80"/>
      <c r="X912" s="80"/>
      <c r="Y912" s="66"/>
      <c r="Z912" s="66"/>
      <c r="AA912" s="66"/>
      <c r="AB912" s="47">
        <f t="shared" si="2"/>
        <v>0</v>
      </c>
      <c r="AC912" s="66"/>
      <c r="AD912" s="66"/>
      <c r="AE912" s="66"/>
      <c r="AF912" s="66"/>
      <c r="AG912" s="66"/>
    </row>
    <row r="913" ht="15.75" customHeight="1">
      <c r="A913" s="43"/>
      <c r="B913" s="68"/>
      <c r="C913" s="68"/>
      <c r="D913" s="43"/>
      <c r="E913" s="43"/>
      <c r="F913" s="43"/>
      <c r="G913" s="43"/>
      <c r="H913" s="43"/>
      <c r="I913" s="79"/>
      <c r="J913" s="63"/>
      <c r="K913" s="63"/>
      <c r="L913" s="63"/>
      <c r="M913" s="63"/>
      <c r="N913" s="63"/>
      <c r="O913" s="63"/>
      <c r="P913" s="63"/>
      <c r="Q913" s="43">
        <f>J913*MasterData!$B$2 + K913*MasterData!$B$3 + L913*MasterData!$B$4 +M913*MasterData!$B$5+N913*MasterData!$B$6+O913*MasterData!$B$7+P913</f>
        <v>0</v>
      </c>
      <c r="R913" s="43"/>
      <c r="S913" s="43"/>
      <c r="T913" s="43"/>
      <c r="U913" s="43"/>
      <c r="V913" s="80"/>
      <c r="W913" s="80"/>
      <c r="X913" s="80"/>
      <c r="Y913" s="66"/>
      <c r="Z913" s="66"/>
      <c r="AA913" s="66"/>
      <c r="AB913" s="47">
        <f t="shared" si="2"/>
        <v>0</v>
      </c>
      <c r="AC913" s="66"/>
      <c r="AD913" s="66"/>
      <c r="AE913" s="66"/>
      <c r="AF913" s="66"/>
      <c r="AG913" s="66"/>
    </row>
    <row r="914" ht="15.75" customHeight="1">
      <c r="A914" s="43"/>
      <c r="B914" s="68"/>
      <c r="C914" s="68"/>
      <c r="D914" s="43"/>
      <c r="E914" s="43"/>
      <c r="F914" s="43"/>
      <c r="G914" s="43"/>
      <c r="H914" s="43"/>
      <c r="I914" s="79"/>
      <c r="J914" s="63"/>
      <c r="K914" s="63"/>
      <c r="L914" s="63"/>
      <c r="M914" s="63"/>
      <c r="N914" s="63"/>
      <c r="O914" s="63"/>
      <c r="P914" s="63"/>
      <c r="Q914" s="43">
        <f>J914*MasterData!$B$2 + K914*MasterData!$B$3 + L914*MasterData!$B$4 +M914*MasterData!$B$5+N914*MasterData!$B$6+O914*MasterData!$B$7+P914</f>
        <v>0</v>
      </c>
      <c r="R914" s="43"/>
      <c r="S914" s="43"/>
      <c r="T914" s="43"/>
      <c r="U914" s="43"/>
      <c r="V914" s="80"/>
      <c r="W914" s="80"/>
      <c r="X914" s="80"/>
      <c r="Y914" s="66"/>
      <c r="Z914" s="66"/>
      <c r="AA914" s="66"/>
      <c r="AB914" s="47">
        <f t="shared" si="2"/>
        <v>0</v>
      </c>
      <c r="AC914" s="66"/>
      <c r="AD914" s="66"/>
      <c r="AE914" s="66"/>
      <c r="AF914" s="66"/>
      <c r="AG914" s="66"/>
    </row>
    <row r="915" ht="15.75" customHeight="1">
      <c r="A915" s="43"/>
      <c r="B915" s="68"/>
      <c r="C915" s="68"/>
      <c r="D915" s="43"/>
      <c r="E915" s="43"/>
      <c r="F915" s="43"/>
      <c r="G915" s="43"/>
      <c r="H915" s="43"/>
      <c r="I915" s="79"/>
      <c r="J915" s="63"/>
      <c r="K915" s="63"/>
      <c r="L915" s="63"/>
      <c r="M915" s="63"/>
      <c r="N915" s="63"/>
      <c r="O915" s="63"/>
      <c r="P915" s="63"/>
      <c r="Q915" s="43">
        <f>J915*MasterData!$B$2 + K915*MasterData!$B$3 + L915*MasterData!$B$4 +M915*MasterData!$B$5+N915*MasterData!$B$6+O915*MasterData!$B$7+P915</f>
        <v>0</v>
      </c>
      <c r="R915" s="43"/>
      <c r="S915" s="43"/>
      <c r="T915" s="43"/>
      <c r="U915" s="43"/>
      <c r="V915" s="80"/>
      <c r="W915" s="80"/>
      <c r="X915" s="80"/>
      <c r="Y915" s="66"/>
      <c r="Z915" s="66"/>
      <c r="AA915" s="66"/>
      <c r="AB915" s="47">
        <f t="shared" si="2"/>
        <v>0</v>
      </c>
      <c r="AC915" s="66"/>
      <c r="AD915" s="66"/>
      <c r="AE915" s="66"/>
      <c r="AF915" s="66"/>
      <c r="AG915" s="66"/>
    </row>
    <row r="916" ht="15.75" customHeight="1">
      <c r="A916" s="43"/>
      <c r="B916" s="68"/>
      <c r="C916" s="68"/>
      <c r="D916" s="43"/>
      <c r="E916" s="43"/>
      <c r="F916" s="43"/>
      <c r="G916" s="43"/>
      <c r="H916" s="43"/>
      <c r="I916" s="79"/>
      <c r="J916" s="63"/>
      <c r="K916" s="63"/>
      <c r="L916" s="63"/>
      <c r="M916" s="63"/>
      <c r="N916" s="63"/>
      <c r="O916" s="63"/>
      <c r="P916" s="63"/>
      <c r="Q916" s="43">
        <f>J916*MasterData!$B$2 + K916*MasterData!$B$3 + L916*MasterData!$B$4 +M916*MasterData!$B$5+N916*MasterData!$B$6+O916*MasterData!$B$7+P916</f>
        <v>0</v>
      </c>
      <c r="R916" s="43"/>
      <c r="S916" s="43"/>
      <c r="T916" s="43"/>
      <c r="U916" s="43"/>
      <c r="V916" s="80"/>
      <c r="W916" s="80"/>
      <c r="X916" s="80"/>
      <c r="Y916" s="66"/>
      <c r="Z916" s="66"/>
      <c r="AA916" s="66"/>
      <c r="AB916" s="47">
        <f t="shared" si="2"/>
        <v>0</v>
      </c>
      <c r="AC916" s="66"/>
      <c r="AD916" s="66"/>
      <c r="AE916" s="66"/>
      <c r="AF916" s="66"/>
      <c r="AG916" s="66"/>
    </row>
    <row r="917" ht="15.75" customHeight="1">
      <c r="A917" s="43"/>
      <c r="B917" s="68"/>
      <c r="C917" s="68"/>
      <c r="D917" s="43"/>
      <c r="E917" s="43"/>
      <c r="F917" s="43"/>
      <c r="G917" s="43"/>
      <c r="H917" s="43"/>
      <c r="I917" s="79"/>
      <c r="J917" s="63"/>
      <c r="K917" s="63"/>
      <c r="L917" s="63"/>
      <c r="M917" s="63"/>
      <c r="N917" s="63"/>
      <c r="O917" s="63"/>
      <c r="P917" s="63"/>
      <c r="Q917" s="43">
        <f>J917*MasterData!$B$2 + K917*MasterData!$B$3 + L917*MasterData!$B$4 +M917*MasterData!$B$5+N917*MasterData!$B$6+O917*MasterData!$B$7+P917</f>
        <v>0</v>
      </c>
      <c r="R917" s="43"/>
      <c r="S917" s="43"/>
      <c r="T917" s="43"/>
      <c r="U917" s="43"/>
      <c r="V917" s="80"/>
      <c r="W917" s="80"/>
      <c r="X917" s="80"/>
      <c r="Y917" s="66"/>
      <c r="Z917" s="66"/>
      <c r="AA917" s="66"/>
      <c r="AB917" s="47">
        <f t="shared" si="2"/>
        <v>0</v>
      </c>
      <c r="AC917" s="66"/>
      <c r="AD917" s="66"/>
      <c r="AE917" s="66"/>
      <c r="AF917" s="66"/>
      <c r="AG917" s="66"/>
    </row>
    <row r="918" ht="15.75" customHeight="1">
      <c r="A918" s="43"/>
      <c r="B918" s="68"/>
      <c r="C918" s="68"/>
      <c r="D918" s="43"/>
      <c r="E918" s="43"/>
      <c r="F918" s="43"/>
      <c r="G918" s="43"/>
      <c r="H918" s="43"/>
      <c r="I918" s="79"/>
      <c r="J918" s="63"/>
      <c r="K918" s="63"/>
      <c r="L918" s="63"/>
      <c r="M918" s="63"/>
      <c r="N918" s="63"/>
      <c r="O918" s="63"/>
      <c r="P918" s="63"/>
      <c r="Q918" s="43">
        <f>J918*MasterData!$B$2 + K918*MasterData!$B$3 + L918*MasterData!$B$4 +M918*MasterData!$B$5+N918*MasterData!$B$6+O918*MasterData!$B$7+P918</f>
        <v>0</v>
      </c>
      <c r="R918" s="43"/>
      <c r="S918" s="43"/>
      <c r="T918" s="43"/>
      <c r="U918" s="43"/>
      <c r="V918" s="80"/>
      <c r="W918" s="80"/>
      <c r="X918" s="80"/>
      <c r="Y918" s="66"/>
      <c r="Z918" s="66"/>
      <c r="AA918" s="66"/>
      <c r="AB918" s="47">
        <f t="shared" si="2"/>
        <v>0</v>
      </c>
      <c r="AC918" s="66"/>
      <c r="AD918" s="66"/>
      <c r="AE918" s="66"/>
      <c r="AF918" s="66"/>
      <c r="AG918" s="66"/>
    </row>
    <row r="919" ht="15.75" customHeight="1">
      <c r="A919" s="43"/>
      <c r="B919" s="68"/>
      <c r="C919" s="68"/>
      <c r="D919" s="43"/>
      <c r="E919" s="43"/>
      <c r="F919" s="43"/>
      <c r="G919" s="43"/>
      <c r="H919" s="43"/>
      <c r="I919" s="79"/>
      <c r="J919" s="63"/>
      <c r="K919" s="63"/>
      <c r="L919" s="63"/>
      <c r="M919" s="63"/>
      <c r="N919" s="63"/>
      <c r="O919" s="63"/>
      <c r="P919" s="63"/>
      <c r="Q919" s="43">
        <f>J919*MasterData!$B$2 + K919*MasterData!$B$3 + L919*MasterData!$B$4 +M919*MasterData!$B$5+N919*MasterData!$B$6+O919*MasterData!$B$7+P919</f>
        <v>0</v>
      </c>
      <c r="R919" s="43"/>
      <c r="S919" s="43"/>
      <c r="T919" s="43"/>
      <c r="U919" s="43"/>
      <c r="V919" s="80"/>
      <c r="W919" s="80"/>
      <c r="X919" s="80"/>
      <c r="Y919" s="66"/>
      <c r="Z919" s="66"/>
      <c r="AA919" s="66"/>
      <c r="AB919" s="47">
        <f t="shared" si="2"/>
        <v>0</v>
      </c>
      <c r="AC919" s="66"/>
      <c r="AD919" s="66"/>
      <c r="AE919" s="66"/>
      <c r="AF919" s="66"/>
      <c r="AG919" s="66"/>
    </row>
    <row r="920" ht="15.75" customHeight="1">
      <c r="A920" s="43"/>
      <c r="B920" s="68"/>
      <c r="C920" s="68"/>
      <c r="D920" s="43"/>
      <c r="E920" s="43"/>
      <c r="F920" s="43"/>
      <c r="G920" s="43"/>
      <c r="H920" s="43"/>
      <c r="I920" s="79"/>
      <c r="J920" s="63"/>
      <c r="K920" s="63"/>
      <c r="L920" s="63"/>
      <c r="M920" s="63"/>
      <c r="N920" s="63"/>
      <c r="O920" s="63"/>
      <c r="P920" s="63"/>
      <c r="Q920" s="43">
        <f>J920*MasterData!$B$2 + K920*MasterData!$B$3 + L920*MasterData!$B$4 +M920*MasterData!$B$5+N920*MasterData!$B$6+O920*MasterData!$B$7+P920</f>
        <v>0</v>
      </c>
      <c r="R920" s="43"/>
      <c r="S920" s="43"/>
      <c r="T920" s="43"/>
      <c r="U920" s="43"/>
      <c r="V920" s="80"/>
      <c r="W920" s="80"/>
      <c r="X920" s="80"/>
      <c r="Y920" s="66"/>
      <c r="Z920" s="66"/>
      <c r="AA920" s="66"/>
      <c r="AB920" s="47">
        <f t="shared" si="2"/>
        <v>0</v>
      </c>
      <c r="AC920" s="66"/>
      <c r="AD920" s="66"/>
      <c r="AE920" s="66"/>
      <c r="AF920" s="66"/>
      <c r="AG920" s="66"/>
    </row>
    <row r="921" ht="15.75" customHeight="1">
      <c r="A921" s="43"/>
      <c r="B921" s="68"/>
      <c r="C921" s="68"/>
      <c r="D921" s="43"/>
      <c r="E921" s="43"/>
      <c r="F921" s="43"/>
      <c r="G921" s="43"/>
      <c r="H921" s="43"/>
      <c r="I921" s="79"/>
      <c r="J921" s="63"/>
      <c r="K921" s="63"/>
      <c r="L921" s="63"/>
      <c r="M921" s="63"/>
      <c r="N921" s="63"/>
      <c r="O921" s="63"/>
      <c r="P921" s="63"/>
      <c r="Q921" s="43">
        <f>J921*MasterData!$B$2 + K921*MasterData!$B$3 + L921*MasterData!$B$4 +M921*MasterData!$B$5+N921*MasterData!$B$6+O921*MasterData!$B$7+P921</f>
        <v>0</v>
      </c>
      <c r="R921" s="43"/>
      <c r="S921" s="43"/>
      <c r="T921" s="43"/>
      <c r="U921" s="43"/>
      <c r="V921" s="80"/>
      <c r="W921" s="80"/>
      <c r="X921" s="80"/>
      <c r="Y921" s="66"/>
      <c r="Z921" s="66"/>
      <c r="AA921" s="66"/>
      <c r="AB921" s="47">
        <f t="shared" si="2"/>
        <v>0</v>
      </c>
      <c r="AC921" s="66"/>
      <c r="AD921" s="66"/>
      <c r="AE921" s="66"/>
      <c r="AF921" s="66"/>
      <c r="AG921" s="66"/>
    </row>
    <row r="922" ht="15.75" customHeight="1">
      <c r="A922" s="43"/>
      <c r="B922" s="68"/>
      <c r="C922" s="68"/>
      <c r="D922" s="43"/>
      <c r="E922" s="43"/>
      <c r="F922" s="43"/>
      <c r="G922" s="43"/>
      <c r="H922" s="43"/>
      <c r="I922" s="79"/>
      <c r="J922" s="63"/>
      <c r="K922" s="63"/>
      <c r="L922" s="63"/>
      <c r="M922" s="63"/>
      <c r="N922" s="63"/>
      <c r="O922" s="63"/>
      <c r="P922" s="63"/>
      <c r="Q922" s="43">
        <f>J922*MasterData!$B$2 + K922*MasterData!$B$3 + L922*MasterData!$B$4 +M922*MasterData!$B$5+N922*MasterData!$B$6+O922*MasterData!$B$7+P922</f>
        <v>0</v>
      </c>
      <c r="R922" s="43"/>
      <c r="S922" s="43"/>
      <c r="T922" s="43"/>
      <c r="U922" s="43"/>
      <c r="V922" s="80"/>
      <c r="W922" s="80"/>
      <c r="X922" s="80"/>
      <c r="Y922" s="66"/>
      <c r="Z922" s="66"/>
      <c r="AA922" s="66"/>
      <c r="AB922" s="47">
        <f t="shared" si="2"/>
        <v>0</v>
      </c>
      <c r="AC922" s="66"/>
      <c r="AD922" s="66"/>
      <c r="AE922" s="66"/>
      <c r="AF922" s="66"/>
      <c r="AG922" s="66"/>
    </row>
    <row r="923" ht="15.75" customHeight="1">
      <c r="A923" s="43"/>
      <c r="B923" s="68"/>
      <c r="C923" s="68"/>
      <c r="D923" s="43"/>
      <c r="E923" s="43"/>
      <c r="F923" s="43"/>
      <c r="G923" s="43"/>
      <c r="H923" s="43"/>
      <c r="I923" s="79"/>
      <c r="J923" s="63"/>
      <c r="K923" s="63"/>
      <c r="L923" s="63"/>
      <c r="M923" s="63"/>
      <c r="N923" s="63"/>
      <c r="O923" s="63"/>
      <c r="P923" s="63"/>
      <c r="Q923" s="43">
        <f>J923*MasterData!$B$2 + K923*MasterData!$B$3 + L923*MasterData!$B$4 +M923*MasterData!$B$5+N923*MasterData!$B$6+O923*MasterData!$B$7+P923</f>
        <v>0</v>
      </c>
      <c r="R923" s="43"/>
      <c r="S923" s="43"/>
      <c r="T923" s="43"/>
      <c r="U923" s="43"/>
      <c r="V923" s="80"/>
      <c r="W923" s="80"/>
      <c r="X923" s="80"/>
      <c r="Y923" s="66"/>
      <c r="Z923" s="66"/>
      <c r="AA923" s="66"/>
      <c r="AB923" s="47">
        <f t="shared" si="2"/>
        <v>0</v>
      </c>
      <c r="AC923" s="66"/>
      <c r="AD923" s="66"/>
      <c r="AE923" s="66"/>
      <c r="AF923" s="66"/>
      <c r="AG923" s="66"/>
    </row>
    <row r="924" ht="15.75" customHeight="1">
      <c r="A924" s="43"/>
      <c r="B924" s="68"/>
      <c r="C924" s="68"/>
      <c r="D924" s="43"/>
      <c r="E924" s="43"/>
      <c r="F924" s="43"/>
      <c r="G924" s="43"/>
      <c r="H924" s="43"/>
      <c r="I924" s="79"/>
      <c r="J924" s="63"/>
      <c r="K924" s="63"/>
      <c r="L924" s="63"/>
      <c r="M924" s="63"/>
      <c r="N924" s="63"/>
      <c r="O924" s="63"/>
      <c r="P924" s="63"/>
      <c r="Q924" s="43">
        <f>J924*MasterData!$B$2 + K924*MasterData!$B$3 + L924*MasterData!$B$4 +M924*MasterData!$B$5+N924*MasterData!$B$6+O924*MasterData!$B$7+P924</f>
        <v>0</v>
      </c>
      <c r="R924" s="43"/>
      <c r="S924" s="43"/>
      <c r="T924" s="43"/>
      <c r="U924" s="43"/>
      <c r="V924" s="80"/>
      <c r="W924" s="80"/>
      <c r="X924" s="80"/>
      <c r="Y924" s="66"/>
      <c r="Z924" s="66"/>
      <c r="AA924" s="66"/>
      <c r="AB924" s="47">
        <f t="shared" si="2"/>
        <v>0</v>
      </c>
      <c r="AC924" s="66"/>
      <c r="AD924" s="66"/>
      <c r="AE924" s="66"/>
      <c r="AF924" s="66"/>
      <c r="AG924" s="66"/>
    </row>
    <row r="925" ht="15.75" customHeight="1">
      <c r="A925" s="43"/>
      <c r="B925" s="68"/>
      <c r="C925" s="68"/>
      <c r="D925" s="43"/>
      <c r="E925" s="43"/>
      <c r="F925" s="43"/>
      <c r="G925" s="43"/>
      <c r="H925" s="43"/>
      <c r="I925" s="79"/>
      <c r="J925" s="63"/>
      <c r="K925" s="63"/>
      <c r="L925" s="63"/>
      <c r="M925" s="63"/>
      <c r="N925" s="63"/>
      <c r="O925" s="63"/>
      <c r="P925" s="63"/>
      <c r="Q925" s="43">
        <f>J925*MasterData!$B$2 + K925*MasterData!$B$3 + L925*MasterData!$B$4 +M925*MasterData!$B$5+N925*MasterData!$B$6+O925*MasterData!$B$7+P925</f>
        <v>0</v>
      </c>
      <c r="R925" s="43"/>
      <c r="S925" s="43"/>
      <c r="T925" s="43"/>
      <c r="U925" s="43"/>
      <c r="V925" s="80"/>
      <c r="W925" s="80"/>
      <c r="X925" s="80"/>
      <c r="Y925" s="66"/>
      <c r="Z925" s="66"/>
      <c r="AA925" s="66"/>
      <c r="AB925" s="47">
        <f t="shared" si="2"/>
        <v>0</v>
      </c>
      <c r="AC925" s="66"/>
      <c r="AD925" s="66"/>
      <c r="AE925" s="66"/>
      <c r="AF925" s="66"/>
      <c r="AG925" s="66"/>
    </row>
    <row r="926" ht="15.75" customHeight="1">
      <c r="A926" s="43"/>
      <c r="B926" s="68"/>
      <c r="C926" s="68"/>
      <c r="D926" s="43"/>
      <c r="E926" s="43"/>
      <c r="F926" s="43"/>
      <c r="G926" s="43"/>
      <c r="H926" s="43"/>
      <c r="I926" s="79"/>
      <c r="J926" s="63"/>
      <c r="K926" s="63"/>
      <c r="L926" s="63"/>
      <c r="M926" s="63"/>
      <c r="N926" s="63"/>
      <c r="O926" s="63"/>
      <c r="P926" s="63"/>
      <c r="Q926" s="43">
        <f>J926*MasterData!$B$2 + K926*MasterData!$B$3 + L926*MasterData!$B$4 +M926*MasterData!$B$5+N926*MasterData!$B$6+O926*MasterData!$B$7+P926</f>
        <v>0</v>
      </c>
      <c r="R926" s="43"/>
      <c r="S926" s="43"/>
      <c r="T926" s="43"/>
      <c r="U926" s="43"/>
      <c r="V926" s="80"/>
      <c r="W926" s="80"/>
      <c r="X926" s="80"/>
      <c r="Y926" s="66"/>
      <c r="Z926" s="66"/>
      <c r="AA926" s="66"/>
      <c r="AB926" s="47">
        <f t="shared" si="2"/>
        <v>0</v>
      </c>
      <c r="AC926" s="66"/>
      <c r="AD926" s="66"/>
      <c r="AE926" s="66"/>
      <c r="AF926" s="66"/>
      <c r="AG926" s="66"/>
    </row>
    <row r="927" ht="15.75" customHeight="1">
      <c r="A927" s="43"/>
      <c r="B927" s="68"/>
      <c r="C927" s="68"/>
      <c r="D927" s="43"/>
      <c r="E927" s="43"/>
      <c r="F927" s="43"/>
      <c r="G927" s="43"/>
      <c r="H927" s="43"/>
      <c r="I927" s="79"/>
      <c r="J927" s="63"/>
      <c r="K927" s="63"/>
      <c r="L927" s="63"/>
      <c r="M927" s="63"/>
      <c r="N927" s="63"/>
      <c r="O927" s="63"/>
      <c r="P927" s="63"/>
      <c r="Q927" s="43">
        <f>J927*MasterData!$B$2 + K927*MasterData!$B$3 + L927*MasterData!$B$4 +M927*MasterData!$B$5+N927*MasterData!$B$6+O927*MasterData!$B$7+P927</f>
        <v>0</v>
      </c>
      <c r="R927" s="43"/>
      <c r="S927" s="43"/>
      <c r="T927" s="43"/>
      <c r="U927" s="43"/>
      <c r="V927" s="80"/>
      <c r="W927" s="80"/>
      <c r="X927" s="80"/>
      <c r="Y927" s="66"/>
      <c r="Z927" s="66"/>
      <c r="AA927" s="66"/>
      <c r="AB927" s="47">
        <f t="shared" si="2"/>
        <v>0</v>
      </c>
      <c r="AC927" s="66"/>
      <c r="AD927" s="66"/>
      <c r="AE927" s="66"/>
      <c r="AF927" s="66"/>
      <c r="AG927" s="66"/>
    </row>
    <row r="928" ht="15.75" customHeight="1">
      <c r="A928" s="43"/>
      <c r="B928" s="68"/>
      <c r="C928" s="68"/>
      <c r="D928" s="43"/>
      <c r="E928" s="43"/>
      <c r="F928" s="43"/>
      <c r="G928" s="43"/>
      <c r="H928" s="43"/>
      <c r="I928" s="79"/>
      <c r="J928" s="63"/>
      <c r="K928" s="63"/>
      <c r="L928" s="63"/>
      <c r="M928" s="63"/>
      <c r="N928" s="63"/>
      <c r="O928" s="63"/>
      <c r="P928" s="63"/>
      <c r="Q928" s="43">
        <f>J928*MasterData!$B$2 + K928*MasterData!$B$3 + L928*MasterData!$B$4 +M928*MasterData!$B$5+N928*MasterData!$B$6+O928*MasterData!$B$7+P928</f>
        <v>0</v>
      </c>
      <c r="R928" s="43"/>
      <c r="S928" s="43"/>
      <c r="T928" s="43"/>
      <c r="U928" s="43"/>
      <c r="V928" s="80"/>
      <c r="W928" s="80"/>
      <c r="X928" s="80"/>
      <c r="Y928" s="66"/>
      <c r="Z928" s="66"/>
      <c r="AA928" s="66"/>
      <c r="AB928" s="47">
        <f t="shared" si="2"/>
        <v>0</v>
      </c>
      <c r="AC928" s="66"/>
      <c r="AD928" s="66"/>
      <c r="AE928" s="66"/>
      <c r="AF928" s="66"/>
      <c r="AG928" s="66"/>
    </row>
    <row r="929" ht="15.75" customHeight="1">
      <c r="A929" s="43"/>
      <c r="B929" s="68"/>
      <c r="C929" s="68"/>
      <c r="D929" s="43"/>
      <c r="E929" s="43"/>
      <c r="F929" s="43"/>
      <c r="G929" s="43"/>
      <c r="H929" s="43"/>
      <c r="I929" s="79"/>
      <c r="J929" s="63"/>
      <c r="K929" s="63"/>
      <c r="L929" s="63"/>
      <c r="M929" s="63"/>
      <c r="N929" s="63"/>
      <c r="O929" s="63"/>
      <c r="P929" s="63"/>
      <c r="Q929" s="43">
        <f>J929*MasterData!$B$2 + K929*MasterData!$B$3 + L929*MasterData!$B$4 +M929*MasterData!$B$5+N929*MasterData!$B$6+O929*MasterData!$B$7+P929</f>
        <v>0</v>
      </c>
      <c r="R929" s="43"/>
      <c r="S929" s="43"/>
      <c r="T929" s="43"/>
      <c r="U929" s="43"/>
      <c r="V929" s="80"/>
      <c r="W929" s="80"/>
      <c r="X929" s="80"/>
      <c r="Y929" s="66"/>
      <c r="Z929" s="66"/>
      <c r="AA929" s="66"/>
      <c r="AB929" s="47">
        <f t="shared" si="2"/>
        <v>0</v>
      </c>
      <c r="AC929" s="66"/>
      <c r="AD929" s="66"/>
      <c r="AE929" s="66"/>
      <c r="AF929" s="66"/>
      <c r="AG929" s="66"/>
    </row>
    <row r="930" ht="15.75" customHeight="1">
      <c r="A930" s="43"/>
      <c r="B930" s="68"/>
      <c r="C930" s="68"/>
      <c r="D930" s="43"/>
      <c r="E930" s="43"/>
      <c r="F930" s="43"/>
      <c r="G930" s="43"/>
      <c r="H930" s="43"/>
      <c r="I930" s="79"/>
      <c r="J930" s="63"/>
      <c r="K930" s="63"/>
      <c r="L930" s="63"/>
      <c r="M930" s="63"/>
      <c r="N930" s="63"/>
      <c r="O930" s="63"/>
      <c r="P930" s="63"/>
      <c r="Q930" s="43">
        <f>J930*MasterData!$B$2 + K930*MasterData!$B$3 + L930*MasterData!$B$4 +M930*MasterData!$B$5+N930*MasterData!$B$6+O930*MasterData!$B$7+P930</f>
        <v>0</v>
      </c>
      <c r="R930" s="43"/>
      <c r="S930" s="43"/>
      <c r="T930" s="43"/>
      <c r="U930" s="43"/>
      <c r="V930" s="80"/>
      <c r="W930" s="80"/>
      <c r="X930" s="80"/>
      <c r="Y930" s="66"/>
      <c r="Z930" s="66"/>
      <c r="AA930" s="66"/>
      <c r="AB930" s="47">
        <f t="shared" si="2"/>
        <v>0</v>
      </c>
      <c r="AC930" s="66"/>
      <c r="AD930" s="66"/>
      <c r="AE930" s="66"/>
      <c r="AF930" s="66"/>
      <c r="AG930" s="66"/>
    </row>
    <row r="931" ht="15.75" customHeight="1">
      <c r="A931" s="43"/>
      <c r="B931" s="68"/>
      <c r="C931" s="68"/>
      <c r="D931" s="43"/>
      <c r="E931" s="43"/>
      <c r="F931" s="43"/>
      <c r="G931" s="43"/>
      <c r="H931" s="43"/>
      <c r="I931" s="79"/>
      <c r="J931" s="63"/>
      <c r="K931" s="63"/>
      <c r="L931" s="63"/>
      <c r="M931" s="63"/>
      <c r="N931" s="63"/>
      <c r="O931" s="63"/>
      <c r="P931" s="63"/>
      <c r="Q931" s="43">
        <f>J931*MasterData!$B$2 + K931*MasterData!$B$3 + L931*MasterData!$B$4 +M931*MasterData!$B$5+N931*MasterData!$B$6+O931*MasterData!$B$7+P931</f>
        <v>0</v>
      </c>
      <c r="R931" s="43"/>
      <c r="S931" s="43"/>
      <c r="T931" s="43"/>
      <c r="U931" s="43"/>
      <c r="V931" s="80"/>
      <c r="W931" s="80"/>
      <c r="X931" s="80"/>
      <c r="Y931" s="66"/>
      <c r="Z931" s="66"/>
      <c r="AA931" s="66"/>
      <c r="AB931" s="47">
        <f t="shared" si="2"/>
        <v>0</v>
      </c>
      <c r="AC931" s="66"/>
      <c r="AD931" s="66"/>
      <c r="AE931" s="66"/>
      <c r="AF931" s="66"/>
      <c r="AG931" s="66"/>
    </row>
    <row r="932" ht="15.75" customHeight="1">
      <c r="A932" s="43"/>
      <c r="B932" s="68"/>
      <c r="C932" s="68"/>
      <c r="D932" s="43"/>
      <c r="E932" s="43"/>
      <c r="F932" s="43"/>
      <c r="G932" s="43"/>
      <c r="H932" s="43"/>
      <c r="I932" s="79"/>
      <c r="J932" s="63"/>
      <c r="K932" s="63"/>
      <c r="L932" s="63"/>
      <c r="M932" s="63"/>
      <c r="N932" s="63"/>
      <c r="O932" s="63"/>
      <c r="P932" s="63"/>
      <c r="Q932" s="43">
        <f>J932*MasterData!$B$2 + K932*MasterData!$B$3 + L932*MasterData!$B$4 +M932*MasterData!$B$5+N932*MasterData!$B$6+O932*MasterData!$B$7+P932</f>
        <v>0</v>
      </c>
      <c r="R932" s="43"/>
      <c r="S932" s="43"/>
      <c r="T932" s="43"/>
      <c r="U932" s="43"/>
      <c r="V932" s="80"/>
      <c r="W932" s="80"/>
      <c r="X932" s="80"/>
      <c r="Y932" s="66"/>
      <c r="Z932" s="66"/>
      <c r="AA932" s="66"/>
      <c r="AB932" s="47">
        <f t="shared" si="2"/>
        <v>0</v>
      </c>
      <c r="AC932" s="66"/>
      <c r="AD932" s="66"/>
      <c r="AE932" s="66"/>
      <c r="AF932" s="66"/>
      <c r="AG932" s="66"/>
    </row>
    <row r="933" ht="15.75" customHeight="1">
      <c r="A933" s="43"/>
      <c r="B933" s="68"/>
      <c r="C933" s="68"/>
      <c r="D933" s="43"/>
      <c r="E933" s="43"/>
      <c r="F933" s="43"/>
      <c r="G933" s="43"/>
      <c r="H933" s="43"/>
      <c r="I933" s="79"/>
      <c r="J933" s="63"/>
      <c r="K933" s="63"/>
      <c r="L933" s="63"/>
      <c r="M933" s="63"/>
      <c r="N933" s="63"/>
      <c r="O933" s="63"/>
      <c r="P933" s="63"/>
      <c r="Q933" s="43">
        <f>J933*MasterData!$B$2 + K933*MasterData!$B$3 + L933*MasterData!$B$4 +M933*MasterData!$B$5+N933*MasterData!$B$6+O933*MasterData!$B$7+P933</f>
        <v>0</v>
      </c>
      <c r="R933" s="43"/>
      <c r="S933" s="43"/>
      <c r="T933" s="43"/>
      <c r="U933" s="43"/>
      <c r="V933" s="80"/>
      <c r="W933" s="80"/>
      <c r="X933" s="80"/>
      <c r="Y933" s="66"/>
      <c r="Z933" s="66"/>
      <c r="AA933" s="66"/>
      <c r="AB933" s="47">
        <f t="shared" si="2"/>
        <v>0</v>
      </c>
      <c r="AC933" s="66"/>
      <c r="AD933" s="66"/>
      <c r="AE933" s="66"/>
      <c r="AF933" s="66"/>
      <c r="AG933" s="66"/>
    </row>
    <row r="934" ht="15.75" customHeight="1">
      <c r="A934" s="43"/>
      <c r="B934" s="68"/>
      <c r="C934" s="68"/>
      <c r="D934" s="43"/>
      <c r="E934" s="43"/>
      <c r="F934" s="43"/>
      <c r="G934" s="43"/>
      <c r="H934" s="43"/>
      <c r="I934" s="79"/>
      <c r="J934" s="63"/>
      <c r="K934" s="63"/>
      <c r="L934" s="63"/>
      <c r="M934" s="63"/>
      <c r="N934" s="63"/>
      <c r="O934" s="63"/>
      <c r="P934" s="63"/>
      <c r="Q934" s="43">
        <f>J934*MasterData!$B$2 + K934*MasterData!$B$3 + L934*MasterData!$B$4 +M934*MasterData!$B$5+N934*MasterData!$B$6+O934*MasterData!$B$7+P934</f>
        <v>0</v>
      </c>
      <c r="R934" s="43"/>
      <c r="S934" s="43"/>
      <c r="T934" s="43"/>
      <c r="U934" s="43"/>
      <c r="V934" s="80"/>
      <c r="W934" s="80"/>
      <c r="X934" s="80"/>
      <c r="Y934" s="66"/>
      <c r="Z934" s="66"/>
      <c r="AA934" s="66"/>
      <c r="AB934" s="47">
        <f t="shared" si="2"/>
        <v>0</v>
      </c>
      <c r="AC934" s="66"/>
      <c r="AD934" s="66"/>
      <c r="AE934" s="66"/>
      <c r="AF934" s="66"/>
      <c r="AG934" s="66"/>
    </row>
    <row r="935" ht="15.75" customHeight="1">
      <c r="A935" s="43"/>
      <c r="B935" s="68"/>
      <c r="C935" s="68"/>
      <c r="D935" s="43"/>
      <c r="E935" s="43"/>
      <c r="F935" s="43"/>
      <c r="G935" s="43"/>
      <c r="H935" s="43"/>
      <c r="I935" s="79"/>
      <c r="J935" s="63"/>
      <c r="K935" s="63"/>
      <c r="L935" s="63"/>
      <c r="M935" s="63"/>
      <c r="N935" s="63"/>
      <c r="O935" s="63"/>
      <c r="P935" s="63"/>
      <c r="Q935" s="43">
        <f>J935*MasterData!$B$2 + K935*MasterData!$B$3 + L935*MasterData!$B$4 +M935*MasterData!$B$5+N935*MasterData!$B$6+O935*MasterData!$B$7+P935</f>
        <v>0</v>
      </c>
      <c r="R935" s="43"/>
      <c r="S935" s="43"/>
      <c r="T935" s="43"/>
      <c r="U935" s="43"/>
      <c r="V935" s="80"/>
      <c r="W935" s="80"/>
      <c r="X935" s="80"/>
      <c r="Y935" s="66"/>
      <c r="Z935" s="66"/>
      <c r="AA935" s="66"/>
      <c r="AB935" s="47">
        <f t="shared" si="2"/>
        <v>0</v>
      </c>
      <c r="AC935" s="66"/>
      <c r="AD935" s="66"/>
      <c r="AE935" s="66"/>
      <c r="AF935" s="66"/>
      <c r="AG935" s="66"/>
    </row>
    <row r="936" ht="15.75" customHeight="1">
      <c r="A936" s="43"/>
      <c r="B936" s="68"/>
      <c r="C936" s="68"/>
      <c r="D936" s="43"/>
      <c r="E936" s="43"/>
      <c r="F936" s="43"/>
      <c r="G936" s="43"/>
      <c r="H936" s="43"/>
      <c r="I936" s="79"/>
      <c r="J936" s="63"/>
      <c r="K936" s="63"/>
      <c r="L936" s="63"/>
      <c r="M936" s="63"/>
      <c r="N936" s="63"/>
      <c r="O936" s="63"/>
      <c r="P936" s="63"/>
      <c r="Q936" s="43">
        <f>J936*MasterData!$B$2 + K936*MasterData!$B$3 + L936*MasterData!$B$4 +M936*MasterData!$B$5+N936*MasterData!$B$6+O936*MasterData!$B$7+P936</f>
        <v>0</v>
      </c>
      <c r="R936" s="43"/>
      <c r="S936" s="43"/>
      <c r="T936" s="43"/>
      <c r="U936" s="43"/>
      <c r="V936" s="80"/>
      <c r="W936" s="80"/>
      <c r="X936" s="80"/>
      <c r="Y936" s="66"/>
      <c r="Z936" s="66"/>
      <c r="AA936" s="66"/>
      <c r="AB936" s="47">
        <f t="shared" si="2"/>
        <v>0</v>
      </c>
      <c r="AC936" s="66"/>
      <c r="AD936" s="66"/>
      <c r="AE936" s="66"/>
      <c r="AF936" s="66"/>
      <c r="AG936" s="66"/>
    </row>
    <row r="937" ht="15.75" customHeight="1">
      <c r="A937" s="43"/>
      <c r="B937" s="68"/>
      <c r="C937" s="68"/>
      <c r="D937" s="43"/>
      <c r="E937" s="43"/>
      <c r="F937" s="43"/>
      <c r="G937" s="43"/>
      <c r="H937" s="43"/>
      <c r="I937" s="79"/>
      <c r="J937" s="63"/>
      <c r="K937" s="63"/>
      <c r="L937" s="63"/>
      <c r="M937" s="63"/>
      <c r="N937" s="63"/>
      <c r="O937" s="63"/>
      <c r="P937" s="63"/>
      <c r="Q937" s="43">
        <f>J937*MasterData!$B$2 + K937*MasterData!$B$3 + L937*MasterData!$B$4 +M937*MasterData!$B$5+N937*MasterData!$B$6+O937*MasterData!$B$7+P937</f>
        <v>0</v>
      </c>
      <c r="R937" s="43"/>
      <c r="S937" s="43"/>
      <c r="T937" s="43"/>
      <c r="U937" s="43"/>
      <c r="V937" s="80"/>
      <c r="W937" s="80"/>
      <c r="X937" s="80"/>
      <c r="Y937" s="66"/>
      <c r="Z937" s="66"/>
      <c r="AA937" s="66"/>
      <c r="AB937" s="47">
        <f t="shared" si="2"/>
        <v>0</v>
      </c>
      <c r="AC937" s="66"/>
      <c r="AD937" s="66"/>
      <c r="AE937" s="66"/>
      <c r="AF937" s="66"/>
      <c r="AG937" s="66"/>
    </row>
    <row r="938" ht="15.75" customHeight="1">
      <c r="A938" s="43"/>
      <c r="B938" s="68"/>
      <c r="C938" s="68"/>
      <c r="D938" s="43"/>
      <c r="E938" s="43"/>
      <c r="F938" s="43"/>
      <c r="G938" s="43"/>
      <c r="H938" s="43"/>
      <c r="I938" s="79"/>
      <c r="J938" s="63"/>
      <c r="K938" s="63"/>
      <c r="L938" s="63"/>
      <c r="M938" s="63"/>
      <c r="N938" s="63"/>
      <c r="O938" s="63"/>
      <c r="P938" s="63"/>
      <c r="Q938" s="43">
        <f>J938*MasterData!$B$2 + K938*MasterData!$B$3 + L938*MasterData!$B$4 +M938*MasterData!$B$5+N938*MasterData!$B$6+O938*MasterData!$B$7+P938</f>
        <v>0</v>
      </c>
      <c r="R938" s="43"/>
      <c r="S938" s="43"/>
      <c r="T938" s="43"/>
      <c r="U938" s="43"/>
      <c r="V938" s="80"/>
      <c r="W938" s="80"/>
      <c r="X938" s="80"/>
      <c r="Y938" s="66"/>
      <c r="Z938" s="66"/>
      <c r="AA938" s="66"/>
      <c r="AB938" s="47">
        <f t="shared" si="2"/>
        <v>0</v>
      </c>
      <c r="AC938" s="66"/>
      <c r="AD938" s="66"/>
      <c r="AE938" s="66"/>
      <c r="AF938" s="66"/>
      <c r="AG938" s="66"/>
    </row>
    <row r="939" ht="15.75" customHeight="1">
      <c r="A939" s="43"/>
      <c r="B939" s="68"/>
      <c r="C939" s="68"/>
      <c r="D939" s="43"/>
      <c r="E939" s="43"/>
      <c r="F939" s="43"/>
      <c r="G939" s="43"/>
      <c r="H939" s="43"/>
      <c r="I939" s="79"/>
      <c r="J939" s="63"/>
      <c r="K939" s="63"/>
      <c r="L939" s="63"/>
      <c r="M939" s="63"/>
      <c r="N939" s="63"/>
      <c r="O939" s="63"/>
      <c r="P939" s="63"/>
      <c r="Q939" s="43">
        <f>J939*MasterData!$B$2 + K939*MasterData!$B$3 + L939*MasterData!$B$4 +M939*MasterData!$B$5+N939*MasterData!$B$6+O939*MasterData!$B$7+P939</f>
        <v>0</v>
      </c>
      <c r="R939" s="43"/>
      <c r="S939" s="43"/>
      <c r="T939" s="43"/>
      <c r="U939" s="43"/>
      <c r="V939" s="80"/>
      <c r="W939" s="80"/>
      <c r="X939" s="80"/>
      <c r="Y939" s="66"/>
      <c r="Z939" s="66"/>
      <c r="AA939" s="66"/>
      <c r="AB939" s="47">
        <f t="shared" si="2"/>
        <v>0</v>
      </c>
      <c r="AC939" s="66"/>
      <c r="AD939" s="66"/>
      <c r="AE939" s="66"/>
      <c r="AF939" s="66"/>
      <c r="AG939" s="66"/>
    </row>
    <row r="940" ht="15.75" customHeight="1">
      <c r="A940" s="43"/>
      <c r="B940" s="68"/>
      <c r="C940" s="68"/>
      <c r="D940" s="43"/>
      <c r="E940" s="43"/>
      <c r="F940" s="43"/>
      <c r="G940" s="43"/>
      <c r="H940" s="43"/>
      <c r="I940" s="79"/>
      <c r="J940" s="63"/>
      <c r="K940" s="63"/>
      <c r="L940" s="63"/>
      <c r="M940" s="63"/>
      <c r="N940" s="63"/>
      <c r="O940" s="63"/>
      <c r="P940" s="63"/>
      <c r="Q940" s="43">
        <f>J940*MasterData!$B$2 + K940*MasterData!$B$3 + L940*MasterData!$B$4 +M940*MasterData!$B$5+N940*MasterData!$B$6+O940*MasterData!$B$7+P940</f>
        <v>0</v>
      </c>
      <c r="R940" s="43"/>
      <c r="S940" s="43"/>
      <c r="T940" s="43"/>
      <c r="U940" s="43"/>
      <c r="V940" s="80"/>
      <c r="W940" s="80"/>
      <c r="X940" s="80"/>
      <c r="Y940" s="66"/>
      <c r="Z940" s="66"/>
      <c r="AA940" s="66"/>
      <c r="AB940" s="47">
        <f t="shared" si="2"/>
        <v>0</v>
      </c>
      <c r="AC940" s="66"/>
      <c r="AD940" s="66"/>
      <c r="AE940" s="66"/>
      <c r="AF940" s="66"/>
      <c r="AG940" s="66"/>
    </row>
    <row r="941" ht="15.75" customHeight="1">
      <c r="A941" s="43"/>
      <c r="B941" s="68"/>
      <c r="C941" s="68"/>
      <c r="D941" s="43"/>
      <c r="E941" s="43"/>
      <c r="F941" s="43"/>
      <c r="G941" s="43"/>
      <c r="H941" s="43"/>
      <c r="I941" s="79"/>
      <c r="J941" s="63"/>
      <c r="K941" s="63"/>
      <c r="L941" s="63"/>
      <c r="M941" s="63"/>
      <c r="N941" s="63"/>
      <c r="O941" s="63"/>
      <c r="P941" s="63"/>
      <c r="Q941" s="43">
        <f>J941*MasterData!$B$2 + K941*MasterData!$B$3 + L941*MasterData!$B$4 +M941*MasterData!$B$5+N941*MasterData!$B$6+O941*MasterData!$B$7+P941</f>
        <v>0</v>
      </c>
      <c r="R941" s="43"/>
      <c r="S941" s="43"/>
      <c r="T941" s="43"/>
      <c r="U941" s="43"/>
      <c r="V941" s="80"/>
      <c r="W941" s="80"/>
      <c r="X941" s="80"/>
      <c r="Y941" s="66"/>
      <c r="Z941" s="66"/>
      <c r="AA941" s="66"/>
      <c r="AB941" s="47">
        <f t="shared" si="2"/>
        <v>0</v>
      </c>
      <c r="AC941" s="66"/>
      <c r="AD941" s="66"/>
      <c r="AE941" s="66"/>
      <c r="AF941" s="66"/>
      <c r="AG941" s="66"/>
    </row>
    <row r="942" ht="15.75" customHeight="1">
      <c r="A942" s="43"/>
      <c r="B942" s="68"/>
      <c r="C942" s="68"/>
      <c r="D942" s="43"/>
      <c r="E942" s="43"/>
      <c r="F942" s="43"/>
      <c r="G942" s="43"/>
      <c r="H942" s="43"/>
      <c r="I942" s="79"/>
      <c r="J942" s="63"/>
      <c r="K942" s="63"/>
      <c r="L942" s="63"/>
      <c r="M942" s="63"/>
      <c r="N942" s="63"/>
      <c r="O942" s="63"/>
      <c r="P942" s="63"/>
      <c r="Q942" s="43">
        <f>J942*MasterData!$B$2 + K942*MasterData!$B$3 + L942*MasterData!$B$4 +M942*MasterData!$B$5+N942*MasterData!$B$6+O942*MasterData!$B$7+P942</f>
        <v>0</v>
      </c>
      <c r="R942" s="43"/>
      <c r="S942" s="43"/>
      <c r="T942" s="43"/>
      <c r="U942" s="43"/>
      <c r="V942" s="80"/>
      <c r="W942" s="80"/>
      <c r="X942" s="80"/>
      <c r="Y942" s="66"/>
      <c r="Z942" s="66"/>
      <c r="AA942" s="66"/>
      <c r="AB942" s="47">
        <f t="shared" si="2"/>
        <v>0</v>
      </c>
      <c r="AC942" s="66"/>
      <c r="AD942" s="66"/>
      <c r="AE942" s="66"/>
      <c r="AF942" s="66"/>
      <c r="AG942" s="66"/>
    </row>
    <row r="943" ht="15.75" customHeight="1">
      <c r="A943" s="43"/>
      <c r="B943" s="68"/>
      <c r="C943" s="68"/>
      <c r="D943" s="43"/>
      <c r="E943" s="43"/>
      <c r="F943" s="43"/>
      <c r="G943" s="43"/>
      <c r="H943" s="43"/>
      <c r="I943" s="79"/>
      <c r="J943" s="63"/>
      <c r="K943" s="63"/>
      <c r="L943" s="63"/>
      <c r="M943" s="63"/>
      <c r="N943" s="63"/>
      <c r="O943" s="63"/>
      <c r="P943" s="63"/>
      <c r="Q943" s="43">
        <f>J943*MasterData!$B$2 + K943*MasterData!$B$3 + L943*MasterData!$B$4 +M943*MasterData!$B$5+N943*MasterData!$B$6+O943*MasterData!$B$7+P943</f>
        <v>0</v>
      </c>
      <c r="R943" s="43"/>
      <c r="S943" s="43"/>
      <c r="T943" s="43"/>
      <c r="U943" s="43"/>
      <c r="V943" s="80"/>
      <c r="W943" s="80"/>
      <c r="X943" s="80"/>
      <c r="Y943" s="66"/>
      <c r="Z943" s="66"/>
      <c r="AA943" s="66"/>
      <c r="AB943" s="47">
        <f t="shared" si="2"/>
        <v>0</v>
      </c>
      <c r="AC943" s="66"/>
      <c r="AD943" s="66"/>
      <c r="AE943" s="66"/>
      <c r="AF943" s="66"/>
      <c r="AG943" s="66"/>
    </row>
    <row r="944" ht="15.75" customHeight="1">
      <c r="A944" s="43"/>
      <c r="B944" s="68"/>
      <c r="C944" s="68"/>
      <c r="D944" s="43"/>
      <c r="E944" s="43"/>
      <c r="F944" s="43"/>
      <c r="G944" s="43"/>
      <c r="H944" s="43"/>
      <c r="I944" s="79"/>
      <c r="J944" s="63"/>
      <c r="K944" s="63"/>
      <c r="L944" s="63"/>
      <c r="M944" s="63"/>
      <c r="N944" s="63"/>
      <c r="O944" s="63"/>
      <c r="P944" s="63"/>
      <c r="Q944" s="43">
        <f>J944*MasterData!$B$2 + K944*MasterData!$B$3 + L944*MasterData!$B$4 +M944*MasterData!$B$5+N944*MasterData!$B$6+O944*MasterData!$B$7+P944</f>
        <v>0</v>
      </c>
      <c r="R944" s="43"/>
      <c r="S944" s="43"/>
      <c r="T944" s="43"/>
      <c r="U944" s="43"/>
      <c r="V944" s="80"/>
      <c r="W944" s="80"/>
      <c r="X944" s="80"/>
      <c r="Y944" s="66"/>
      <c r="Z944" s="66"/>
      <c r="AA944" s="66"/>
      <c r="AB944" s="47">
        <f t="shared" si="2"/>
        <v>0</v>
      </c>
      <c r="AC944" s="66"/>
      <c r="AD944" s="66"/>
      <c r="AE944" s="66"/>
      <c r="AF944" s="66"/>
      <c r="AG944" s="66"/>
    </row>
    <row r="945" ht="15.75" customHeight="1">
      <c r="A945" s="43"/>
      <c r="B945" s="68"/>
      <c r="C945" s="68"/>
      <c r="D945" s="43"/>
      <c r="E945" s="43"/>
      <c r="F945" s="43"/>
      <c r="G945" s="43"/>
      <c r="H945" s="43"/>
      <c r="I945" s="79"/>
      <c r="J945" s="63"/>
      <c r="K945" s="63"/>
      <c r="L945" s="63"/>
      <c r="M945" s="63"/>
      <c r="N945" s="63"/>
      <c r="O945" s="63"/>
      <c r="P945" s="63"/>
      <c r="Q945" s="43">
        <f>J945*MasterData!$B$2 + K945*MasterData!$B$3 + L945*MasterData!$B$4 +M945*MasterData!$B$5+N945*MasterData!$B$6+O945*MasterData!$B$7+P945</f>
        <v>0</v>
      </c>
      <c r="R945" s="43"/>
      <c r="S945" s="43"/>
      <c r="T945" s="43"/>
      <c r="U945" s="43"/>
      <c r="V945" s="80"/>
      <c r="W945" s="80"/>
      <c r="X945" s="80"/>
      <c r="Y945" s="66"/>
      <c r="Z945" s="66"/>
      <c r="AA945" s="66"/>
      <c r="AB945" s="47">
        <f t="shared" si="2"/>
        <v>0</v>
      </c>
      <c r="AC945" s="66"/>
      <c r="AD945" s="66"/>
      <c r="AE945" s="66"/>
      <c r="AF945" s="66"/>
      <c r="AG945" s="66"/>
    </row>
    <row r="946" ht="15.75" customHeight="1">
      <c r="A946" s="43"/>
      <c r="B946" s="68"/>
      <c r="C946" s="68"/>
      <c r="D946" s="43"/>
      <c r="E946" s="43"/>
      <c r="F946" s="43"/>
      <c r="G946" s="43"/>
      <c r="H946" s="43"/>
      <c r="I946" s="79"/>
      <c r="J946" s="63"/>
      <c r="K946" s="63"/>
      <c r="L946" s="63"/>
      <c r="M946" s="63"/>
      <c r="N946" s="63"/>
      <c r="O946" s="63"/>
      <c r="P946" s="63"/>
      <c r="Q946" s="43">
        <f>J946*MasterData!$B$2 + K946*MasterData!$B$3 + L946*MasterData!$B$4 +M946*MasterData!$B$5+N946*MasterData!$B$6+O946*MasterData!$B$7+P946</f>
        <v>0</v>
      </c>
      <c r="R946" s="43"/>
      <c r="S946" s="43"/>
      <c r="T946" s="43"/>
      <c r="U946" s="43"/>
      <c r="V946" s="80"/>
      <c r="W946" s="80"/>
      <c r="X946" s="80"/>
      <c r="Y946" s="66"/>
      <c r="Z946" s="66"/>
      <c r="AA946" s="66"/>
      <c r="AB946" s="47">
        <f t="shared" si="2"/>
        <v>0</v>
      </c>
      <c r="AC946" s="66"/>
      <c r="AD946" s="66"/>
      <c r="AE946" s="66"/>
      <c r="AF946" s="66"/>
      <c r="AG946" s="66"/>
    </row>
    <row r="947" ht="15.75" customHeight="1">
      <c r="A947" s="43"/>
      <c r="B947" s="68"/>
      <c r="C947" s="68"/>
      <c r="D947" s="43"/>
      <c r="E947" s="43"/>
      <c r="F947" s="43"/>
      <c r="G947" s="43"/>
      <c r="H947" s="43"/>
      <c r="I947" s="79"/>
      <c r="J947" s="63"/>
      <c r="K947" s="63"/>
      <c r="L947" s="63"/>
      <c r="M947" s="63"/>
      <c r="N947" s="63"/>
      <c r="O947" s="63"/>
      <c r="P947" s="63"/>
      <c r="Q947" s="43">
        <f>J947*MasterData!$B$2 + K947*MasterData!$B$3 + L947*MasterData!$B$4 +M947*MasterData!$B$5+N947*MasterData!$B$6+O947*MasterData!$B$7+P947</f>
        <v>0</v>
      </c>
      <c r="R947" s="43"/>
      <c r="S947" s="43"/>
      <c r="T947" s="43"/>
      <c r="U947" s="43"/>
      <c r="V947" s="80"/>
      <c r="W947" s="80"/>
      <c r="X947" s="80"/>
      <c r="Y947" s="66"/>
      <c r="Z947" s="66"/>
      <c r="AA947" s="66"/>
      <c r="AB947" s="47">
        <f t="shared" si="2"/>
        <v>0</v>
      </c>
      <c r="AC947" s="66"/>
      <c r="AD947" s="66"/>
      <c r="AE947" s="66"/>
      <c r="AF947" s="66"/>
      <c r="AG947" s="66"/>
    </row>
    <row r="948" ht="15.75" customHeight="1">
      <c r="A948" s="43"/>
      <c r="B948" s="68"/>
      <c r="C948" s="68"/>
      <c r="D948" s="43"/>
      <c r="E948" s="43"/>
      <c r="F948" s="43"/>
      <c r="G948" s="43"/>
      <c r="H948" s="43"/>
      <c r="I948" s="79"/>
      <c r="J948" s="63"/>
      <c r="K948" s="63"/>
      <c r="L948" s="63"/>
      <c r="M948" s="63"/>
      <c r="N948" s="63"/>
      <c r="O948" s="63"/>
      <c r="P948" s="63"/>
      <c r="Q948" s="43">
        <f>J948*MasterData!$B$2 + K948*MasterData!$B$3 + L948*MasterData!$B$4 +M948*MasterData!$B$5+N948*MasterData!$B$6+O948*MasterData!$B$7+P948</f>
        <v>0</v>
      </c>
      <c r="R948" s="43"/>
      <c r="S948" s="43"/>
      <c r="T948" s="43"/>
      <c r="U948" s="43"/>
      <c r="V948" s="80"/>
      <c r="W948" s="80"/>
      <c r="X948" s="80"/>
      <c r="Y948" s="66"/>
      <c r="Z948" s="66"/>
      <c r="AA948" s="66"/>
      <c r="AB948" s="47">
        <f t="shared" si="2"/>
        <v>0</v>
      </c>
      <c r="AC948" s="66"/>
      <c r="AD948" s="66"/>
      <c r="AE948" s="66"/>
      <c r="AF948" s="66"/>
      <c r="AG948" s="66"/>
    </row>
    <row r="949" ht="15.75" customHeight="1">
      <c r="A949" s="43"/>
      <c r="B949" s="68"/>
      <c r="C949" s="68"/>
      <c r="D949" s="43"/>
      <c r="E949" s="43"/>
      <c r="F949" s="43"/>
      <c r="G949" s="43"/>
      <c r="H949" s="43"/>
      <c r="I949" s="79"/>
      <c r="J949" s="63"/>
      <c r="K949" s="63"/>
      <c r="L949" s="63"/>
      <c r="M949" s="63"/>
      <c r="N949" s="63"/>
      <c r="O949" s="63"/>
      <c r="P949" s="63"/>
      <c r="Q949" s="43">
        <f>J949*MasterData!$B$2 + K949*MasterData!$B$3 + L949*MasterData!$B$4 +M949*MasterData!$B$5+N949*MasterData!$B$6+O949*MasterData!$B$7+P949</f>
        <v>0</v>
      </c>
      <c r="R949" s="43"/>
      <c r="S949" s="43"/>
      <c r="T949" s="43"/>
      <c r="U949" s="43"/>
      <c r="V949" s="80"/>
      <c r="W949" s="80"/>
      <c r="X949" s="80"/>
      <c r="Y949" s="66"/>
      <c r="Z949" s="66"/>
      <c r="AA949" s="66"/>
      <c r="AB949" s="47">
        <f t="shared" si="2"/>
        <v>0</v>
      </c>
      <c r="AC949" s="66"/>
      <c r="AD949" s="66"/>
      <c r="AE949" s="66"/>
      <c r="AF949" s="66"/>
      <c r="AG949" s="66"/>
    </row>
    <row r="950" ht="15.75" customHeight="1">
      <c r="A950" s="43"/>
      <c r="B950" s="68"/>
      <c r="C950" s="68"/>
      <c r="D950" s="43"/>
      <c r="E950" s="43"/>
      <c r="F950" s="43"/>
      <c r="G950" s="43"/>
      <c r="H950" s="43"/>
      <c r="I950" s="79"/>
      <c r="J950" s="63"/>
      <c r="K950" s="63"/>
      <c r="L950" s="63"/>
      <c r="M950" s="63"/>
      <c r="N950" s="63"/>
      <c r="O950" s="63"/>
      <c r="P950" s="63"/>
      <c r="Q950" s="43">
        <f>J950*MasterData!$B$2 + K950*MasterData!$B$3 + L950*MasterData!$B$4 +M950*MasterData!$B$5+N950*MasterData!$B$6+O950*MasterData!$B$7+P950</f>
        <v>0</v>
      </c>
      <c r="R950" s="43"/>
      <c r="S950" s="43"/>
      <c r="T950" s="43"/>
      <c r="U950" s="43"/>
      <c r="V950" s="80"/>
      <c r="W950" s="80"/>
      <c r="X950" s="80"/>
      <c r="Y950" s="66"/>
      <c r="Z950" s="66"/>
      <c r="AA950" s="66"/>
      <c r="AB950" s="47">
        <f t="shared" si="2"/>
        <v>0</v>
      </c>
      <c r="AC950" s="66"/>
      <c r="AD950" s="66"/>
      <c r="AE950" s="66"/>
      <c r="AF950" s="66"/>
      <c r="AG950" s="66"/>
    </row>
    <row r="951" ht="15.75" customHeight="1">
      <c r="A951" s="43"/>
      <c r="B951" s="68"/>
      <c r="C951" s="68"/>
      <c r="D951" s="43"/>
      <c r="E951" s="43"/>
      <c r="F951" s="43"/>
      <c r="G951" s="43"/>
      <c r="H951" s="43"/>
      <c r="I951" s="79"/>
      <c r="J951" s="63"/>
      <c r="K951" s="63"/>
      <c r="L951" s="63"/>
      <c r="M951" s="63"/>
      <c r="N951" s="63"/>
      <c r="O951" s="63"/>
      <c r="P951" s="63"/>
      <c r="Q951" s="43">
        <f>J951*MasterData!$B$2 + K951*MasterData!$B$3 + L951*MasterData!$B$4 +M951*MasterData!$B$5+N951*MasterData!$B$6+O951*MasterData!$B$7+P951</f>
        <v>0</v>
      </c>
      <c r="R951" s="43"/>
      <c r="S951" s="43"/>
      <c r="T951" s="43"/>
      <c r="U951" s="43"/>
      <c r="V951" s="80"/>
      <c r="W951" s="80"/>
      <c r="X951" s="80"/>
      <c r="Y951" s="66"/>
      <c r="Z951" s="66"/>
      <c r="AA951" s="66"/>
      <c r="AB951" s="47">
        <f t="shared" si="2"/>
        <v>0</v>
      </c>
      <c r="AC951" s="66"/>
      <c r="AD951" s="66"/>
      <c r="AE951" s="66"/>
      <c r="AF951" s="66"/>
      <c r="AG951" s="66"/>
    </row>
    <row r="952" ht="15.75" customHeight="1">
      <c r="A952" s="43"/>
      <c r="B952" s="68"/>
      <c r="C952" s="68"/>
      <c r="D952" s="43"/>
      <c r="E952" s="43"/>
      <c r="F952" s="43"/>
      <c r="G952" s="43"/>
      <c r="H952" s="43"/>
      <c r="I952" s="79"/>
      <c r="J952" s="63"/>
      <c r="K952" s="63"/>
      <c r="L952" s="63"/>
      <c r="M952" s="63"/>
      <c r="N952" s="63"/>
      <c r="O952" s="63"/>
      <c r="P952" s="63"/>
      <c r="Q952" s="43">
        <f>J952*MasterData!$B$2 + K952*MasterData!$B$3 + L952*MasterData!$B$4 +M952*MasterData!$B$5+N952*MasterData!$B$6+O952*MasterData!$B$7+P952</f>
        <v>0</v>
      </c>
      <c r="R952" s="43"/>
      <c r="S952" s="43"/>
      <c r="T952" s="43"/>
      <c r="U952" s="43"/>
      <c r="V952" s="80"/>
      <c r="W952" s="80"/>
      <c r="X952" s="80"/>
      <c r="Y952" s="66"/>
      <c r="Z952" s="66"/>
      <c r="AA952" s="66"/>
      <c r="AB952" s="47">
        <f t="shared" si="2"/>
        <v>0</v>
      </c>
      <c r="AC952" s="66"/>
      <c r="AD952" s="66"/>
      <c r="AE952" s="66"/>
      <c r="AF952" s="66"/>
      <c r="AG952" s="66"/>
    </row>
    <row r="953" ht="15.75" customHeight="1">
      <c r="A953" s="43"/>
      <c r="B953" s="68"/>
      <c r="C953" s="68"/>
      <c r="D953" s="43"/>
      <c r="E953" s="43"/>
      <c r="F953" s="43"/>
      <c r="G953" s="43"/>
      <c r="H953" s="43"/>
      <c r="I953" s="79"/>
      <c r="J953" s="63"/>
      <c r="K953" s="63"/>
      <c r="L953" s="63"/>
      <c r="M953" s="63"/>
      <c r="N953" s="63"/>
      <c r="O953" s="63"/>
      <c r="P953" s="63"/>
      <c r="Q953" s="43">
        <f>J953*MasterData!$B$2 + K953*MasterData!$B$3 + L953*MasterData!$B$4 +M953*MasterData!$B$5+N953*MasterData!$B$6+O953*MasterData!$B$7+P953</f>
        <v>0</v>
      </c>
      <c r="R953" s="43"/>
      <c r="S953" s="43"/>
      <c r="T953" s="43"/>
      <c r="U953" s="43"/>
      <c r="V953" s="80"/>
      <c r="W953" s="80"/>
      <c r="X953" s="80"/>
      <c r="Y953" s="66"/>
      <c r="Z953" s="66"/>
      <c r="AA953" s="66"/>
      <c r="AB953" s="47">
        <f t="shared" si="2"/>
        <v>0</v>
      </c>
      <c r="AC953" s="66"/>
      <c r="AD953" s="66"/>
      <c r="AE953" s="66"/>
      <c r="AF953" s="66"/>
      <c r="AG953" s="66"/>
    </row>
    <row r="954" ht="15.75" customHeight="1">
      <c r="A954" s="43"/>
      <c r="B954" s="68"/>
      <c r="C954" s="68"/>
      <c r="D954" s="43"/>
      <c r="E954" s="43"/>
      <c r="F954" s="43"/>
      <c r="G954" s="43"/>
      <c r="H954" s="43"/>
      <c r="I954" s="79"/>
      <c r="J954" s="63"/>
      <c r="K954" s="63"/>
      <c r="L954" s="63"/>
      <c r="M954" s="63"/>
      <c r="N954" s="63"/>
      <c r="O954" s="63"/>
      <c r="P954" s="63"/>
      <c r="Q954" s="43">
        <f>J954*MasterData!$B$2 + K954*MasterData!$B$3 + L954*MasterData!$B$4 +M954*MasterData!$B$5+N954*MasterData!$B$6+O954*MasterData!$B$7+P954</f>
        <v>0</v>
      </c>
      <c r="R954" s="43"/>
      <c r="S954" s="43"/>
      <c r="T954" s="43"/>
      <c r="U954" s="43"/>
      <c r="V954" s="80"/>
      <c r="W954" s="80"/>
      <c r="X954" s="80"/>
      <c r="Y954" s="66"/>
      <c r="Z954" s="66"/>
      <c r="AA954" s="66"/>
      <c r="AB954" s="47">
        <f t="shared" si="2"/>
        <v>0</v>
      </c>
      <c r="AC954" s="66"/>
      <c r="AD954" s="66"/>
      <c r="AE954" s="66"/>
      <c r="AF954" s="66"/>
      <c r="AG954" s="66"/>
    </row>
    <row r="955" ht="15.75" customHeight="1">
      <c r="A955" s="43"/>
      <c r="B955" s="68"/>
      <c r="C955" s="68"/>
      <c r="D955" s="43"/>
      <c r="E955" s="43"/>
      <c r="F955" s="43"/>
      <c r="G955" s="43"/>
      <c r="H955" s="43"/>
      <c r="I955" s="79"/>
      <c r="J955" s="63"/>
      <c r="K955" s="63"/>
      <c r="L955" s="63"/>
      <c r="M955" s="63"/>
      <c r="N955" s="63"/>
      <c r="O955" s="63"/>
      <c r="P955" s="63"/>
      <c r="Q955" s="43">
        <f>J955*MasterData!$B$2 + K955*MasterData!$B$3 + L955*MasterData!$B$4 +M955*MasterData!$B$5+N955*MasterData!$B$6+O955*MasterData!$B$7+P955</f>
        <v>0</v>
      </c>
      <c r="R955" s="43"/>
      <c r="S955" s="43"/>
      <c r="T955" s="43"/>
      <c r="U955" s="43"/>
      <c r="V955" s="80"/>
      <c r="W955" s="80"/>
      <c r="X955" s="80"/>
      <c r="Y955" s="66"/>
      <c r="Z955" s="66"/>
      <c r="AA955" s="66"/>
      <c r="AB955" s="47">
        <f t="shared" si="2"/>
        <v>0</v>
      </c>
      <c r="AC955" s="66"/>
      <c r="AD955" s="66"/>
      <c r="AE955" s="66"/>
      <c r="AF955" s="66"/>
      <c r="AG955" s="66"/>
    </row>
    <row r="956" ht="15.75" customHeight="1">
      <c r="A956" s="43"/>
      <c r="B956" s="68"/>
      <c r="C956" s="68"/>
      <c r="D956" s="43"/>
      <c r="E956" s="43"/>
      <c r="F956" s="43"/>
      <c r="G956" s="43"/>
      <c r="H956" s="43"/>
      <c r="I956" s="79"/>
      <c r="J956" s="63"/>
      <c r="K956" s="63"/>
      <c r="L956" s="63"/>
      <c r="M956" s="63"/>
      <c r="N956" s="63"/>
      <c r="O956" s="63"/>
      <c r="P956" s="63"/>
      <c r="Q956" s="43">
        <f>J956*MasterData!$B$2 + K956*MasterData!$B$3 + L956*MasterData!$B$4 +M956*MasterData!$B$5+N956*MasterData!$B$6+O956*MasterData!$B$7+P956</f>
        <v>0</v>
      </c>
      <c r="R956" s="43"/>
      <c r="S956" s="43"/>
      <c r="T956" s="43"/>
      <c r="U956" s="43"/>
      <c r="V956" s="80"/>
      <c r="W956" s="80"/>
      <c r="X956" s="80"/>
      <c r="Y956" s="66"/>
      <c r="Z956" s="66"/>
      <c r="AA956" s="66"/>
      <c r="AB956" s="47">
        <f t="shared" si="2"/>
        <v>0</v>
      </c>
      <c r="AC956" s="66"/>
      <c r="AD956" s="66"/>
      <c r="AE956" s="66"/>
      <c r="AF956" s="66"/>
      <c r="AG956" s="66"/>
    </row>
    <row r="957" ht="15.75" customHeight="1">
      <c r="A957" s="43"/>
      <c r="B957" s="68"/>
      <c r="C957" s="68"/>
      <c r="D957" s="43"/>
      <c r="E957" s="43"/>
      <c r="F957" s="43"/>
      <c r="G957" s="43"/>
      <c r="H957" s="43"/>
      <c r="I957" s="79"/>
      <c r="J957" s="63"/>
      <c r="K957" s="63"/>
      <c r="L957" s="63"/>
      <c r="M957" s="63"/>
      <c r="N957" s="63"/>
      <c r="O957" s="63"/>
      <c r="P957" s="63"/>
      <c r="Q957" s="43">
        <f>J957*MasterData!$B$2 + K957*MasterData!$B$3 + L957*MasterData!$B$4 +M957*MasterData!$B$5+N957*MasterData!$B$6+O957*MasterData!$B$7+P957</f>
        <v>0</v>
      </c>
      <c r="R957" s="43"/>
      <c r="S957" s="43"/>
      <c r="T957" s="43"/>
      <c r="U957" s="43"/>
      <c r="V957" s="80"/>
      <c r="W957" s="80"/>
      <c r="X957" s="80"/>
      <c r="Y957" s="66"/>
      <c r="Z957" s="66"/>
      <c r="AA957" s="66"/>
      <c r="AB957" s="47">
        <f t="shared" si="2"/>
        <v>0</v>
      </c>
      <c r="AC957" s="66"/>
      <c r="AD957" s="66"/>
      <c r="AE957" s="66"/>
      <c r="AF957" s="66"/>
      <c r="AG957" s="66"/>
    </row>
    <row r="958" ht="15.75" customHeight="1">
      <c r="A958" s="43"/>
      <c r="B958" s="68"/>
      <c r="C958" s="68"/>
      <c r="D958" s="43"/>
      <c r="E958" s="43"/>
      <c r="F958" s="43"/>
      <c r="G958" s="43"/>
      <c r="H958" s="43"/>
      <c r="I958" s="79"/>
      <c r="J958" s="63"/>
      <c r="K958" s="63"/>
      <c r="L958" s="63"/>
      <c r="M958" s="63"/>
      <c r="N958" s="63"/>
      <c r="O958" s="63"/>
      <c r="P958" s="63"/>
      <c r="Q958" s="43">
        <f>J958*MasterData!$B$2 + K958*MasterData!$B$3 + L958*MasterData!$B$4 +M958*MasterData!$B$5+N958*MasterData!$B$6+O958*MasterData!$B$7+P958</f>
        <v>0</v>
      </c>
      <c r="R958" s="43"/>
      <c r="S958" s="43"/>
      <c r="T958" s="43"/>
      <c r="U958" s="43"/>
      <c r="V958" s="80"/>
      <c r="W958" s="80"/>
      <c r="X958" s="80"/>
      <c r="Y958" s="66"/>
      <c r="Z958" s="66"/>
      <c r="AA958" s="66"/>
      <c r="AB958" s="47">
        <f t="shared" si="2"/>
        <v>0</v>
      </c>
      <c r="AC958" s="66"/>
      <c r="AD958" s="66"/>
      <c r="AE958" s="66"/>
      <c r="AF958" s="66"/>
      <c r="AG958" s="66"/>
    </row>
    <row r="959" ht="15.75" customHeight="1">
      <c r="A959" s="43"/>
      <c r="B959" s="68"/>
      <c r="C959" s="68"/>
      <c r="D959" s="43"/>
      <c r="E959" s="43"/>
      <c r="F959" s="43"/>
      <c r="G959" s="43"/>
      <c r="H959" s="43"/>
      <c r="I959" s="79"/>
      <c r="J959" s="63"/>
      <c r="K959" s="63"/>
      <c r="L959" s="63"/>
      <c r="M959" s="63"/>
      <c r="N959" s="63"/>
      <c r="O959" s="63"/>
      <c r="P959" s="63"/>
      <c r="Q959" s="43">
        <f>J959*MasterData!$B$2 + K959*MasterData!$B$3 + L959*MasterData!$B$4 +M959*MasterData!$B$5+N959*MasterData!$B$6+O959*MasterData!$B$7+P959</f>
        <v>0</v>
      </c>
      <c r="R959" s="43"/>
      <c r="S959" s="43"/>
      <c r="T959" s="43"/>
      <c r="U959" s="43"/>
      <c r="V959" s="80"/>
      <c r="W959" s="80"/>
      <c r="X959" s="80"/>
      <c r="Y959" s="66"/>
      <c r="Z959" s="66"/>
      <c r="AA959" s="66"/>
      <c r="AB959" s="47">
        <f t="shared" si="2"/>
        <v>0</v>
      </c>
      <c r="AC959" s="66"/>
      <c r="AD959" s="66"/>
      <c r="AE959" s="66"/>
      <c r="AF959" s="66"/>
      <c r="AG959" s="66"/>
    </row>
    <row r="960" ht="15.75" customHeight="1">
      <c r="A960" s="43"/>
      <c r="B960" s="68"/>
      <c r="C960" s="68"/>
      <c r="D960" s="43"/>
      <c r="E960" s="43"/>
      <c r="F960" s="43"/>
      <c r="G960" s="43"/>
      <c r="H960" s="43"/>
      <c r="I960" s="79"/>
      <c r="J960" s="63"/>
      <c r="K960" s="63"/>
      <c r="L960" s="63"/>
      <c r="M960" s="63"/>
      <c r="N960" s="63"/>
      <c r="O960" s="63"/>
      <c r="P960" s="63"/>
      <c r="Q960" s="43">
        <f>J960*MasterData!$B$2 + K960*MasterData!$B$3 + L960*MasterData!$B$4 +M960*MasterData!$B$5+N960*MasterData!$B$6+O960*MasterData!$B$7+P960</f>
        <v>0</v>
      </c>
      <c r="R960" s="43"/>
      <c r="S960" s="43"/>
      <c r="T960" s="43"/>
      <c r="U960" s="43"/>
      <c r="V960" s="80"/>
      <c r="W960" s="80"/>
      <c r="X960" s="80"/>
      <c r="Y960" s="66"/>
      <c r="Z960" s="66"/>
      <c r="AA960" s="66"/>
      <c r="AB960" s="47">
        <f t="shared" si="2"/>
        <v>0</v>
      </c>
      <c r="AC960" s="66"/>
      <c r="AD960" s="66"/>
      <c r="AE960" s="66"/>
      <c r="AF960" s="66"/>
      <c r="AG960" s="66"/>
    </row>
    <row r="961" ht="15.75" customHeight="1">
      <c r="A961" s="43"/>
      <c r="B961" s="68"/>
      <c r="C961" s="68"/>
      <c r="D961" s="43"/>
      <c r="E961" s="43"/>
      <c r="F961" s="43"/>
      <c r="G961" s="43"/>
      <c r="H961" s="43"/>
      <c r="I961" s="79"/>
      <c r="J961" s="63"/>
      <c r="K961" s="63"/>
      <c r="L961" s="63"/>
      <c r="M961" s="63"/>
      <c r="N961" s="63"/>
      <c r="O961" s="63"/>
      <c r="P961" s="63"/>
      <c r="Q961" s="43">
        <f>J961*MasterData!$B$2 + K961*MasterData!$B$3 + L961*MasterData!$B$4 +M961*MasterData!$B$5+N961*MasterData!$B$6+O961*MasterData!$B$7+P961</f>
        <v>0</v>
      </c>
      <c r="R961" s="43"/>
      <c r="S961" s="43"/>
      <c r="T961" s="43"/>
      <c r="U961" s="43"/>
      <c r="V961" s="80"/>
      <c r="W961" s="80"/>
      <c r="X961" s="80"/>
      <c r="Y961" s="66"/>
      <c r="Z961" s="66"/>
      <c r="AA961" s="66"/>
      <c r="AB961" s="47">
        <f t="shared" si="2"/>
        <v>0</v>
      </c>
      <c r="AC961" s="66"/>
      <c r="AD961" s="66"/>
      <c r="AE961" s="66"/>
      <c r="AF961" s="66"/>
      <c r="AG961" s="66"/>
    </row>
    <row r="962" ht="15.75" customHeight="1">
      <c r="A962" s="43"/>
      <c r="B962" s="68"/>
      <c r="C962" s="68"/>
      <c r="D962" s="43"/>
      <c r="E962" s="43"/>
      <c r="F962" s="43"/>
      <c r="G962" s="43"/>
      <c r="H962" s="43"/>
      <c r="I962" s="79"/>
      <c r="J962" s="63"/>
      <c r="K962" s="63"/>
      <c r="L962" s="63"/>
      <c r="M962" s="63"/>
      <c r="N962" s="63"/>
      <c r="O962" s="63"/>
      <c r="P962" s="63"/>
      <c r="Q962" s="43">
        <f>J962*MasterData!$B$2 + K962*MasterData!$B$3 + L962*MasterData!$B$4 +M962*MasterData!$B$5+N962*MasterData!$B$6+O962*MasterData!$B$7+P962</f>
        <v>0</v>
      </c>
      <c r="R962" s="43"/>
      <c r="S962" s="43"/>
      <c r="T962" s="43"/>
      <c r="U962" s="43"/>
      <c r="V962" s="80"/>
      <c r="W962" s="80"/>
      <c r="X962" s="80"/>
      <c r="Y962" s="66"/>
      <c r="Z962" s="66"/>
      <c r="AA962" s="66"/>
      <c r="AB962" s="47">
        <f t="shared" si="2"/>
        <v>0</v>
      </c>
      <c r="AC962" s="66"/>
      <c r="AD962" s="66"/>
      <c r="AE962" s="66"/>
      <c r="AF962" s="66"/>
      <c r="AG962" s="66"/>
    </row>
    <row r="963" ht="15.75" customHeight="1">
      <c r="A963" s="43"/>
      <c r="B963" s="68"/>
      <c r="C963" s="68"/>
      <c r="D963" s="43"/>
      <c r="E963" s="43"/>
      <c r="F963" s="43"/>
      <c r="G963" s="43"/>
      <c r="H963" s="43"/>
      <c r="I963" s="79"/>
      <c r="J963" s="63"/>
      <c r="K963" s="63"/>
      <c r="L963" s="63"/>
      <c r="M963" s="63"/>
      <c r="N963" s="63"/>
      <c r="O963" s="63"/>
      <c r="P963" s="63"/>
      <c r="Q963" s="43">
        <f>J963*MasterData!$B$2 + K963*MasterData!$B$3 + L963*MasterData!$B$4 +M963*MasterData!$B$5+N963*MasterData!$B$6+O963*MasterData!$B$7+P963</f>
        <v>0</v>
      </c>
      <c r="R963" s="43"/>
      <c r="S963" s="43"/>
      <c r="T963" s="43"/>
      <c r="U963" s="43"/>
      <c r="V963" s="80"/>
      <c r="W963" s="80"/>
      <c r="X963" s="80"/>
      <c r="Y963" s="66"/>
      <c r="Z963" s="66"/>
      <c r="AA963" s="66"/>
      <c r="AB963" s="47">
        <f t="shared" si="2"/>
        <v>0</v>
      </c>
      <c r="AC963" s="66"/>
      <c r="AD963" s="66"/>
      <c r="AE963" s="66"/>
      <c r="AF963" s="66"/>
      <c r="AG963" s="66"/>
    </row>
    <row r="964" ht="15.75" customHeight="1">
      <c r="A964" s="43"/>
      <c r="B964" s="68"/>
      <c r="C964" s="68"/>
      <c r="D964" s="43"/>
      <c r="E964" s="43"/>
      <c r="F964" s="43"/>
      <c r="G964" s="43"/>
      <c r="H964" s="43"/>
      <c r="I964" s="79"/>
      <c r="J964" s="63"/>
      <c r="K964" s="63"/>
      <c r="L964" s="63"/>
      <c r="M964" s="63"/>
      <c r="N964" s="63"/>
      <c r="O964" s="63"/>
      <c r="P964" s="63"/>
      <c r="Q964" s="43">
        <f>J964*MasterData!$B$2 + K964*MasterData!$B$3 + L964*MasterData!$B$4 +M964*MasterData!$B$5+N964*MasterData!$B$6+O964*MasterData!$B$7+P964</f>
        <v>0</v>
      </c>
      <c r="R964" s="43"/>
      <c r="S964" s="43"/>
      <c r="T964" s="43"/>
      <c r="U964" s="43"/>
      <c r="V964" s="80"/>
      <c r="W964" s="80"/>
      <c r="X964" s="80"/>
      <c r="Y964" s="66"/>
      <c r="Z964" s="66"/>
      <c r="AA964" s="66"/>
      <c r="AB964" s="47">
        <f t="shared" si="2"/>
        <v>0</v>
      </c>
      <c r="AC964" s="66"/>
      <c r="AD964" s="66"/>
      <c r="AE964" s="66"/>
      <c r="AF964" s="66"/>
      <c r="AG964" s="66"/>
    </row>
    <row r="965" ht="15.75" customHeight="1">
      <c r="A965" s="43"/>
      <c r="B965" s="68"/>
      <c r="C965" s="68"/>
      <c r="D965" s="43"/>
      <c r="E965" s="43"/>
      <c r="F965" s="43"/>
      <c r="G965" s="43"/>
      <c r="H965" s="43"/>
      <c r="I965" s="79"/>
      <c r="J965" s="63"/>
      <c r="K965" s="63"/>
      <c r="L965" s="63"/>
      <c r="M965" s="63"/>
      <c r="N965" s="63"/>
      <c r="O965" s="63"/>
      <c r="P965" s="63"/>
      <c r="Q965" s="43">
        <f>J965*MasterData!$B$2 + K965*MasterData!$B$3 + L965*MasterData!$B$4 +M965*MasterData!$B$5+N965*MasterData!$B$6+O965*MasterData!$B$7+P965</f>
        <v>0</v>
      </c>
      <c r="R965" s="43"/>
      <c r="S965" s="43"/>
      <c r="T965" s="43"/>
      <c r="U965" s="43"/>
      <c r="V965" s="80"/>
      <c r="W965" s="80"/>
      <c r="X965" s="80"/>
      <c r="Y965" s="66"/>
      <c r="Z965" s="66"/>
      <c r="AA965" s="66"/>
      <c r="AB965" s="47">
        <f t="shared" si="2"/>
        <v>0</v>
      </c>
      <c r="AC965" s="66"/>
      <c r="AD965" s="66"/>
      <c r="AE965" s="66"/>
      <c r="AF965" s="66"/>
      <c r="AG965" s="66"/>
    </row>
    <row r="966" ht="15.75" customHeight="1">
      <c r="A966" s="43"/>
      <c r="B966" s="68"/>
      <c r="C966" s="68"/>
      <c r="D966" s="43"/>
      <c r="E966" s="43"/>
      <c r="F966" s="43"/>
      <c r="G966" s="43"/>
      <c r="H966" s="43"/>
      <c r="I966" s="79"/>
      <c r="J966" s="63"/>
      <c r="K966" s="63"/>
      <c r="L966" s="63"/>
      <c r="M966" s="63"/>
      <c r="N966" s="63"/>
      <c r="O966" s="63"/>
      <c r="P966" s="63"/>
      <c r="Q966" s="43">
        <f>J966*MasterData!$B$2 + K966*MasterData!$B$3 + L966*MasterData!$B$4 +M966*MasterData!$B$5+N966*MasterData!$B$6+O966*MasterData!$B$7+P966</f>
        <v>0</v>
      </c>
      <c r="R966" s="43"/>
      <c r="S966" s="43"/>
      <c r="T966" s="43"/>
      <c r="U966" s="43"/>
      <c r="V966" s="80"/>
      <c r="W966" s="80"/>
      <c r="X966" s="80"/>
      <c r="Y966" s="66"/>
      <c r="Z966" s="66"/>
      <c r="AA966" s="66"/>
      <c r="AB966" s="47">
        <f t="shared" si="2"/>
        <v>0</v>
      </c>
      <c r="AC966" s="66"/>
      <c r="AD966" s="66"/>
      <c r="AE966" s="66"/>
      <c r="AF966" s="66"/>
      <c r="AG966" s="66"/>
    </row>
    <row r="967" ht="15.75" customHeight="1">
      <c r="A967" s="43"/>
      <c r="B967" s="68"/>
      <c r="C967" s="68"/>
      <c r="D967" s="43"/>
      <c r="E967" s="43"/>
      <c r="F967" s="43"/>
      <c r="G967" s="43"/>
      <c r="H967" s="43"/>
      <c r="I967" s="79"/>
      <c r="J967" s="63"/>
      <c r="K967" s="63"/>
      <c r="L967" s="63"/>
      <c r="M967" s="63"/>
      <c r="N967" s="63"/>
      <c r="O967" s="63"/>
      <c r="P967" s="63"/>
      <c r="Q967" s="43">
        <f>J967*MasterData!$B$2 + K967*MasterData!$B$3 + L967*MasterData!$B$4 +M967*MasterData!$B$5+N967*MasterData!$B$6+O967*MasterData!$B$7+P967</f>
        <v>0</v>
      </c>
      <c r="R967" s="43"/>
      <c r="S967" s="43"/>
      <c r="T967" s="43"/>
      <c r="U967" s="43"/>
      <c r="V967" s="80"/>
      <c r="W967" s="80"/>
      <c r="X967" s="80"/>
      <c r="Y967" s="66"/>
      <c r="Z967" s="66"/>
      <c r="AA967" s="66"/>
      <c r="AB967" s="47">
        <f t="shared" si="2"/>
        <v>0</v>
      </c>
      <c r="AC967" s="66"/>
      <c r="AD967" s="66"/>
      <c r="AE967" s="66"/>
      <c r="AF967" s="66"/>
      <c r="AG967" s="66"/>
    </row>
    <row r="968" ht="15.75" customHeight="1">
      <c r="A968" s="43"/>
      <c r="B968" s="68"/>
      <c r="C968" s="68"/>
      <c r="D968" s="43"/>
      <c r="E968" s="43"/>
      <c r="F968" s="43"/>
      <c r="G968" s="43"/>
      <c r="H968" s="43"/>
      <c r="I968" s="79"/>
      <c r="J968" s="63"/>
      <c r="K968" s="63"/>
      <c r="L968" s="63"/>
      <c r="M968" s="63"/>
      <c r="N968" s="63"/>
      <c r="O968" s="63"/>
      <c r="P968" s="63"/>
      <c r="Q968" s="43">
        <f>J968*MasterData!$B$2 + K968*MasterData!$B$3 + L968*MasterData!$B$4 +M968*MasterData!$B$5+N968*MasterData!$B$6+O968*MasterData!$B$7+P968</f>
        <v>0</v>
      </c>
      <c r="R968" s="43"/>
      <c r="S968" s="43"/>
      <c r="T968" s="43"/>
      <c r="U968" s="43"/>
      <c r="V968" s="80"/>
      <c r="W968" s="80"/>
      <c r="X968" s="80"/>
      <c r="Y968" s="66"/>
      <c r="Z968" s="66"/>
      <c r="AA968" s="66"/>
      <c r="AB968" s="47">
        <f t="shared" si="2"/>
        <v>0</v>
      </c>
      <c r="AC968" s="66"/>
      <c r="AD968" s="66"/>
      <c r="AE968" s="66"/>
      <c r="AF968" s="66"/>
      <c r="AG968" s="66"/>
    </row>
    <row r="969" ht="15.75" customHeight="1">
      <c r="A969" s="43"/>
      <c r="B969" s="68"/>
      <c r="C969" s="68"/>
      <c r="D969" s="43"/>
      <c r="E969" s="43"/>
      <c r="F969" s="43"/>
      <c r="G969" s="43"/>
      <c r="H969" s="43"/>
      <c r="I969" s="79"/>
      <c r="J969" s="63"/>
      <c r="K969" s="63"/>
      <c r="L969" s="63"/>
      <c r="M969" s="63"/>
      <c r="N969" s="63"/>
      <c r="O969" s="63"/>
      <c r="P969" s="63"/>
      <c r="Q969" s="43">
        <f>J969*MasterData!$B$2 + K969*MasterData!$B$3 + L969*MasterData!$B$4 +M969*MasterData!$B$5+N969*MasterData!$B$6+O969*MasterData!$B$7+P969</f>
        <v>0</v>
      </c>
      <c r="R969" s="43"/>
      <c r="S969" s="43"/>
      <c r="T969" s="43"/>
      <c r="U969" s="43"/>
      <c r="V969" s="80"/>
      <c r="W969" s="80"/>
      <c r="X969" s="80"/>
      <c r="Y969" s="66"/>
      <c r="Z969" s="66"/>
      <c r="AA969" s="66"/>
      <c r="AB969" s="47">
        <f t="shared" si="2"/>
        <v>0</v>
      </c>
      <c r="AC969" s="66"/>
      <c r="AD969" s="66"/>
      <c r="AE969" s="66"/>
      <c r="AF969" s="66"/>
      <c r="AG969" s="66"/>
    </row>
    <row r="970" ht="15.75" customHeight="1">
      <c r="A970" s="43"/>
      <c r="B970" s="68"/>
      <c r="C970" s="68"/>
      <c r="D970" s="43"/>
      <c r="E970" s="43"/>
      <c r="F970" s="43"/>
      <c r="G970" s="43"/>
      <c r="H970" s="43"/>
      <c r="I970" s="79"/>
      <c r="J970" s="63"/>
      <c r="K970" s="63"/>
      <c r="L970" s="63"/>
      <c r="M970" s="63"/>
      <c r="N970" s="63"/>
      <c r="O970" s="63"/>
      <c r="P970" s="63"/>
      <c r="Q970" s="43">
        <f>J970*MasterData!$B$2 + K970*MasterData!$B$3 + L970*MasterData!$B$4 +M970*MasterData!$B$5+N970*MasterData!$B$6+O970*MasterData!$B$7+P970</f>
        <v>0</v>
      </c>
      <c r="R970" s="43"/>
      <c r="S970" s="43"/>
      <c r="T970" s="43"/>
      <c r="U970" s="43"/>
      <c r="V970" s="80"/>
      <c r="W970" s="80"/>
      <c r="X970" s="80"/>
      <c r="Y970" s="66"/>
      <c r="Z970" s="66"/>
      <c r="AA970" s="66"/>
      <c r="AB970" s="47">
        <f t="shared" si="2"/>
        <v>0</v>
      </c>
      <c r="AC970" s="66"/>
      <c r="AD970" s="66"/>
      <c r="AE970" s="66"/>
      <c r="AF970" s="66"/>
      <c r="AG970" s="66"/>
    </row>
    <row r="971" ht="15.75" customHeight="1">
      <c r="A971" s="43"/>
      <c r="B971" s="68"/>
      <c r="C971" s="68"/>
      <c r="D971" s="43"/>
      <c r="E971" s="43"/>
      <c r="F971" s="43"/>
      <c r="G971" s="43"/>
      <c r="H971" s="43"/>
      <c r="I971" s="79"/>
      <c r="J971" s="63"/>
      <c r="K971" s="63"/>
      <c r="L971" s="63"/>
      <c r="M971" s="63"/>
      <c r="N971" s="63"/>
      <c r="O971" s="63"/>
      <c r="P971" s="63"/>
      <c r="Q971" s="43">
        <f>J971*MasterData!$B$2 + K971*MasterData!$B$3 + L971*MasterData!$B$4 +M971*MasterData!$B$5+N971*MasterData!$B$6+O971*MasterData!$B$7+P971</f>
        <v>0</v>
      </c>
      <c r="R971" s="43"/>
      <c r="S971" s="43"/>
      <c r="T971" s="43"/>
      <c r="U971" s="43"/>
      <c r="V971" s="80"/>
      <c r="W971" s="80"/>
      <c r="X971" s="80"/>
      <c r="Y971" s="66"/>
      <c r="Z971" s="66"/>
      <c r="AA971" s="66"/>
      <c r="AB971" s="47">
        <f t="shared" si="2"/>
        <v>0</v>
      </c>
      <c r="AC971" s="66"/>
      <c r="AD971" s="66"/>
      <c r="AE971" s="66"/>
      <c r="AF971" s="66"/>
      <c r="AG971" s="66"/>
    </row>
    <row r="972" ht="15.75" customHeight="1">
      <c r="A972" s="43"/>
      <c r="B972" s="68"/>
      <c r="C972" s="68"/>
      <c r="D972" s="43"/>
      <c r="E972" s="43"/>
      <c r="F972" s="43"/>
      <c r="G972" s="43"/>
      <c r="H972" s="43"/>
      <c r="I972" s="79"/>
      <c r="J972" s="63"/>
      <c r="K972" s="63"/>
      <c r="L972" s="63"/>
      <c r="M972" s="63"/>
      <c r="N972" s="63"/>
      <c r="O972" s="63"/>
      <c r="P972" s="63"/>
      <c r="Q972" s="43">
        <f>J972*MasterData!$B$2 + K972*MasterData!$B$3 + L972*MasterData!$B$4 +M972*MasterData!$B$5+N972*MasterData!$B$6+O972*MasterData!$B$7+P972</f>
        <v>0</v>
      </c>
      <c r="R972" s="43"/>
      <c r="S972" s="43"/>
      <c r="T972" s="43"/>
      <c r="U972" s="43"/>
      <c r="V972" s="80"/>
      <c r="W972" s="80"/>
      <c r="X972" s="80"/>
      <c r="Y972" s="66"/>
      <c r="Z972" s="66"/>
      <c r="AA972" s="66"/>
      <c r="AB972" s="47">
        <f t="shared" si="2"/>
        <v>0</v>
      </c>
      <c r="AC972" s="66"/>
      <c r="AD972" s="66"/>
      <c r="AE972" s="66"/>
      <c r="AF972" s="66"/>
      <c r="AG972" s="66"/>
    </row>
    <row r="973" ht="15.75" customHeight="1">
      <c r="A973" s="43"/>
      <c r="B973" s="68"/>
      <c r="C973" s="68"/>
      <c r="D973" s="43"/>
      <c r="E973" s="43"/>
      <c r="F973" s="43"/>
      <c r="G973" s="43"/>
      <c r="H973" s="43"/>
      <c r="I973" s="79"/>
      <c r="J973" s="63"/>
      <c r="K973" s="63"/>
      <c r="L973" s="63"/>
      <c r="M973" s="63"/>
      <c r="N973" s="63"/>
      <c r="O973" s="63"/>
      <c r="P973" s="63"/>
      <c r="Q973" s="43">
        <f>J973*MasterData!$B$2 + K973*MasterData!$B$3 + L973*MasterData!$B$4 +M973*MasterData!$B$5+N973*MasterData!$B$6+O973*MasterData!$B$7+P973</f>
        <v>0</v>
      </c>
      <c r="R973" s="43"/>
      <c r="S973" s="43"/>
      <c r="T973" s="43"/>
      <c r="U973" s="43"/>
      <c r="V973" s="80"/>
      <c r="W973" s="80"/>
      <c r="X973" s="80"/>
      <c r="Y973" s="66"/>
      <c r="Z973" s="66"/>
      <c r="AA973" s="66"/>
      <c r="AB973" s="47">
        <f t="shared" si="2"/>
        <v>0</v>
      </c>
      <c r="AC973" s="66"/>
      <c r="AD973" s="66"/>
      <c r="AE973" s="66"/>
      <c r="AF973" s="66"/>
      <c r="AG973" s="66"/>
    </row>
    <row r="974" ht="15.75" customHeight="1">
      <c r="A974" s="43"/>
      <c r="B974" s="68"/>
      <c r="C974" s="68"/>
      <c r="D974" s="43"/>
      <c r="E974" s="43"/>
      <c r="F974" s="43"/>
      <c r="G974" s="43"/>
      <c r="H974" s="43"/>
      <c r="I974" s="79"/>
      <c r="J974" s="63"/>
      <c r="K974" s="63"/>
      <c r="L974" s="63"/>
      <c r="M974" s="63"/>
      <c r="N974" s="63"/>
      <c r="O974" s="63"/>
      <c r="P974" s="63"/>
      <c r="Q974" s="43">
        <f>J974*MasterData!$B$2 + K974*MasterData!$B$3 + L974*MasterData!$B$4 +M974*MasterData!$B$5+N974*MasterData!$B$6+O974*MasterData!$B$7+P974</f>
        <v>0</v>
      </c>
      <c r="R974" s="43"/>
      <c r="S974" s="43"/>
      <c r="T974" s="43"/>
      <c r="U974" s="43"/>
      <c r="V974" s="80"/>
      <c r="W974" s="80"/>
      <c r="X974" s="80"/>
      <c r="Y974" s="66"/>
      <c r="Z974" s="66"/>
      <c r="AA974" s="66"/>
      <c r="AB974" s="47">
        <f t="shared" si="2"/>
        <v>0</v>
      </c>
      <c r="AC974" s="66"/>
      <c r="AD974" s="66"/>
      <c r="AE974" s="66"/>
      <c r="AF974" s="66"/>
      <c r="AG974" s="66"/>
    </row>
    <row r="975" ht="15.75" customHeight="1">
      <c r="A975" s="43"/>
      <c r="B975" s="68"/>
      <c r="C975" s="68"/>
      <c r="D975" s="43"/>
      <c r="E975" s="43"/>
      <c r="F975" s="43"/>
      <c r="G975" s="43"/>
      <c r="H975" s="43"/>
      <c r="I975" s="79"/>
      <c r="J975" s="63"/>
      <c r="K975" s="63"/>
      <c r="L975" s="63"/>
      <c r="M975" s="63"/>
      <c r="N975" s="63"/>
      <c r="O975" s="63"/>
      <c r="P975" s="63"/>
      <c r="Q975" s="43">
        <f>J975*MasterData!$B$2 + K975*MasterData!$B$3 + L975*MasterData!$B$4 +M975*MasterData!$B$5+N975*MasterData!$B$6+O975*MasterData!$B$7+P975</f>
        <v>0</v>
      </c>
      <c r="R975" s="43"/>
      <c r="S975" s="43"/>
      <c r="T975" s="43"/>
      <c r="U975" s="43"/>
      <c r="V975" s="80"/>
      <c r="W975" s="80"/>
      <c r="X975" s="80"/>
      <c r="Y975" s="66"/>
      <c r="Z975" s="66"/>
      <c r="AA975" s="66"/>
      <c r="AB975" s="47">
        <f t="shared" si="2"/>
        <v>0</v>
      </c>
      <c r="AC975" s="66"/>
      <c r="AD975" s="66"/>
      <c r="AE975" s="66"/>
      <c r="AF975" s="66"/>
      <c r="AG975" s="66"/>
    </row>
    <row r="976" ht="15.75" customHeight="1">
      <c r="A976" s="43"/>
      <c r="B976" s="68"/>
      <c r="C976" s="68"/>
      <c r="D976" s="43"/>
      <c r="E976" s="43"/>
      <c r="F976" s="43"/>
      <c r="G976" s="43"/>
      <c r="H976" s="43"/>
      <c r="I976" s="79"/>
      <c r="J976" s="63"/>
      <c r="K976" s="63"/>
      <c r="L976" s="63"/>
      <c r="M976" s="63"/>
      <c r="N976" s="63"/>
      <c r="O976" s="63"/>
      <c r="P976" s="63"/>
      <c r="Q976" s="43">
        <f>J976*MasterData!$B$2 + K976*MasterData!$B$3 + L976*MasterData!$B$4 +M976*MasterData!$B$5+N976*MasterData!$B$6+O976*MasterData!$B$7+P976</f>
        <v>0</v>
      </c>
      <c r="R976" s="43"/>
      <c r="S976" s="43"/>
      <c r="T976" s="43"/>
      <c r="U976" s="43"/>
      <c r="V976" s="80"/>
      <c r="W976" s="80"/>
      <c r="X976" s="80"/>
      <c r="Y976" s="66"/>
      <c r="Z976" s="66"/>
      <c r="AA976" s="66"/>
      <c r="AB976" s="47">
        <f t="shared" si="2"/>
        <v>0</v>
      </c>
      <c r="AC976" s="66"/>
      <c r="AD976" s="66"/>
      <c r="AE976" s="66"/>
      <c r="AF976" s="66"/>
      <c r="AG976" s="66"/>
    </row>
    <row r="977" ht="15.75" customHeight="1">
      <c r="A977" s="43"/>
      <c r="B977" s="68"/>
      <c r="C977" s="68"/>
      <c r="D977" s="43"/>
      <c r="E977" s="43"/>
      <c r="F977" s="43"/>
      <c r="G977" s="43"/>
      <c r="H977" s="43"/>
      <c r="I977" s="79"/>
      <c r="J977" s="63"/>
      <c r="K977" s="63"/>
      <c r="L977" s="63"/>
      <c r="M977" s="63"/>
      <c r="N977" s="63"/>
      <c r="O977" s="63"/>
      <c r="P977" s="63"/>
      <c r="Q977" s="43">
        <f>J977*MasterData!$B$2 + K977*MasterData!$B$3 + L977*MasterData!$B$4 +M977*MasterData!$B$5+N977*MasterData!$B$6+O977*MasterData!$B$7+P977</f>
        <v>0</v>
      </c>
      <c r="R977" s="43"/>
      <c r="S977" s="43"/>
      <c r="T977" s="43"/>
      <c r="U977" s="43"/>
      <c r="V977" s="80"/>
      <c r="W977" s="80"/>
      <c r="X977" s="80"/>
      <c r="Y977" s="66"/>
      <c r="Z977" s="66"/>
      <c r="AA977" s="66"/>
      <c r="AB977" s="47">
        <f t="shared" si="2"/>
        <v>0</v>
      </c>
      <c r="AC977" s="66"/>
      <c r="AD977" s="66"/>
      <c r="AE977" s="66"/>
      <c r="AF977" s="66"/>
      <c r="AG977" s="66"/>
    </row>
    <row r="978" ht="15.75" customHeight="1">
      <c r="A978" s="43"/>
      <c r="B978" s="68"/>
      <c r="C978" s="68"/>
      <c r="D978" s="43"/>
      <c r="E978" s="43"/>
      <c r="F978" s="43"/>
      <c r="G978" s="43"/>
      <c r="H978" s="43"/>
      <c r="I978" s="79"/>
      <c r="J978" s="63"/>
      <c r="K978" s="63"/>
      <c r="L978" s="63"/>
      <c r="M978" s="63"/>
      <c r="N978" s="63"/>
      <c r="O978" s="63"/>
      <c r="P978" s="63"/>
      <c r="Q978" s="43">
        <f>J978*MasterData!$B$2 + K978*MasterData!$B$3 + L978*MasterData!$B$4 +M978*MasterData!$B$5+N978*MasterData!$B$6+O978*MasterData!$B$7+P978</f>
        <v>0</v>
      </c>
      <c r="R978" s="43"/>
      <c r="S978" s="43"/>
      <c r="T978" s="43"/>
      <c r="U978" s="43"/>
      <c r="V978" s="80"/>
      <c r="W978" s="80"/>
      <c r="X978" s="80"/>
      <c r="Y978" s="66"/>
      <c r="Z978" s="66"/>
      <c r="AA978" s="66"/>
      <c r="AB978" s="47">
        <f t="shared" si="2"/>
        <v>0</v>
      </c>
      <c r="AC978" s="66"/>
      <c r="AD978" s="66"/>
      <c r="AE978" s="66"/>
      <c r="AF978" s="66"/>
      <c r="AG978" s="66"/>
    </row>
    <row r="979" ht="15.75" customHeight="1">
      <c r="A979" s="43"/>
      <c r="B979" s="68"/>
      <c r="C979" s="68"/>
      <c r="D979" s="43"/>
      <c r="E979" s="43"/>
      <c r="F979" s="43"/>
      <c r="G979" s="43"/>
      <c r="H979" s="43"/>
      <c r="I979" s="79"/>
      <c r="J979" s="63"/>
      <c r="K979" s="63"/>
      <c r="L979" s="63"/>
      <c r="M979" s="63"/>
      <c r="N979" s="63"/>
      <c r="O979" s="63"/>
      <c r="P979" s="63"/>
      <c r="Q979" s="43">
        <f>J979*MasterData!$B$2 + K979*MasterData!$B$3 + L979*MasterData!$B$4 +M979*MasterData!$B$5+N979*MasterData!$B$6+O979*MasterData!$B$7+P979</f>
        <v>0</v>
      </c>
      <c r="R979" s="43"/>
      <c r="S979" s="43"/>
      <c r="T979" s="43"/>
      <c r="U979" s="43"/>
      <c r="V979" s="80"/>
      <c r="W979" s="80"/>
      <c r="X979" s="80"/>
      <c r="Y979" s="66"/>
      <c r="Z979" s="66"/>
      <c r="AA979" s="66"/>
      <c r="AB979" s="47">
        <f t="shared" si="2"/>
        <v>0</v>
      </c>
      <c r="AC979" s="66"/>
      <c r="AD979" s="66"/>
      <c r="AE979" s="66"/>
      <c r="AF979" s="66"/>
      <c r="AG979" s="66"/>
    </row>
    <row r="980" ht="15.75" customHeight="1">
      <c r="A980" s="43"/>
      <c r="B980" s="68"/>
      <c r="C980" s="68"/>
      <c r="D980" s="43"/>
      <c r="E980" s="43"/>
      <c r="F980" s="43"/>
      <c r="G980" s="43"/>
      <c r="H980" s="43"/>
      <c r="I980" s="79"/>
      <c r="J980" s="63"/>
      <c r="K980" s="63"/>
      <c r="L980" s="63"/>
      <c r="M980" s="63"/>
      <c r="N980" s="63"/>
      <c r="O980" s="63"/>
      <c r="P980" s="63"/>
      <c r="Q980" s="43">
        <f>J980*MasterData!$B$2 + K980*MasterData!$B$3 + L980*MasterData!$B$4 +M980*MasterData!$B$5+N980*MasterData!$B$6+O980*MasterData!$B$7+P980</f>
        <v>0</v>
      </c>
      <c r="R980" s="43"/>
      <c r="S980" s="43"/>
      <c r="T980" s="43"/>
      <c r="U980" s="43"/>
      <c r="V980" s="80"/>
      <c r="W980" s="80"/>
      <c r="X980" s="80"/>
      <c r="Y980" s="66"/>
      <c r="Z980" s="66"/>
      <c r="AA980" s="66"/>
      <c r="AB980" s="47">
        <f t="shared" si="2"/>
        <v>0</v>
      </c>
      <c r="AC980" s="66"/>
      <c r="AD980" s="66"/>
      <c r="AE980" s="66"/>
      <c r="AF980" s="66"/>
      <c r="AG980" s="66"/>
    </row>
    <row r="981" ht="15.75" customHeight="1">
      <c r="A981" s="43"/>
      <c r="B981" s="68"/>
      <c r="C981" s="68"/>
      <c r="D981" s="43"/>
      <c r="E981" s="43"/>
      <c r="F981" s="43"/>
      <c r="G981" s="43"/>
      <c r="H981" s="43"/>
      <c r="I981" s="79"/>
      <c r="J981" s="63"/>
      <c r="K981" s="63"/>
      <c r="L981" s="63"/>
      <c r="M981" s="63"/>
      <c r="N981" s="63"/>
      <c r="O981" s="63"/>
      <c r="P981" s="63"/>
      <c r="Q981" s="43">
        <f>J981*MasterData!$B$2 + K981*MasterData!$B$3 + L981*MasterData!$B$4 +M981*MasterData!$B$5+N981*MasterData!$B$6+O981*MasterData!$B$7+P981</f>
        <v>0</v>
      </c>
      <c r="R981" s="43"/>
      <c r="S981" s="43"/>
      <c r="T981" s="43"/>
      <c r="U981" s="43"/>
      <c r="V981" s="80"/>
      <c r="W981" s="80"/>
      <c r="X981" s="80"/>
      <c r="Y981" s="66"/>
      <c r="Z981" s="66"/>
      <c r="AA981" s="66"/>
      <c r="AB981" s="47">
        <f t="shared" si="2"/>
        <v>0</v>
      </c>
      <c r="AC981" s="66"/>
      <c r="AD981" s="66"/>
      <c r="AE981" s="66"/>
      <c r="AF981" s="66"/>
      <c r="AG981" s="66"/>
    </row>
    <row r="982" ht="15.75" customHeight="1">
      <c r="A982" s="43"/>
      <c r="B982" s="68"/>
      <c r="C982" s="68"/>
      <c r="D982" s="43"/>
      <c r="E982" s="43"/>
      <c r="F982" s="43"/>
      <c r="G982" s="43"/>
      <c r="H982" s="43"/>
      <c r="I982" s="79"/>
      <c r="J982" s="63"/>
      <c r="K982" s="63"/>
      <c r="L982" s="63"/>
      <c r="M982" s="63"/>
      <c r="N982" s="63"/>
      <c r="O982" s="63"/>
      <c r="P982" s="63"/>
      <c r="Q982" s="43">
        <f>J982*MasterData!$B$2 + K982*MasterData!$B$3 + L982*MasterData!$B$4 +M982*MasterData!$B$5+N982*MasterData!$B$6+O982*MasterData!$B$7+P982</f>
        <v>0</v>
      </c>
      <c r="R982" s="43"/>
      <c r="S982" s="43"/>
      <c r="T982" s="43"/>
      <c r="U982" s="43"/>
      <c r="V982" s="80"/>
      <c r="W982" s="80"/>
      <c r="X982" s="80"/>
      <c r="Y982" s="66"/>
      <c r="Z982" s="66"/>
      <c r="AA982" s="66"/>
      <c r="AB982" s="47">
        <f t="shared" si="2"/>
        <v>0</v>
      </c>
      <c r="AC982" s="66"/>
      <c r="AD982" s="66"/>
      <c r="AE982" s="66"/>
      <c r="AF982" s="66"/>
      <c r="AG982" s="66"/>
    </row>
    <row r="983" ht="15.75" customHeight="1">
      <c r="A983" s="43"/>
      <c r="B983" s="68"/>
      <c r="C983" s="68"/>
      <c r="D983" s="43"/>
      <c r="E983" s="43"/>
      <c r="F983" s="43"/>
      <c r="G983" s="43"/>
      <c r="H983" s="43"/>
      <c r="I983" s="79"/>
      <c r="J983" s="63"/>
      <c r="K983" s="63"/>
      <c r="L983" s="63"/>
      <c r="M983" s="63"/>
      <c r="N983" s="63"/>
      <c r="O983" s="63"/>
      <c r="P983" s="63"/>
      <c r="Q983" s="43">
        <f>J983*MasterData!$B$2 + K983*MasterData!$B$3 + L983*MasterData!$B$4 +M983*MasterData!$B$5+N983*MasterData!$B$6+O983*MasterData!$B$7+P983</f>
        <v>0</v>
      </c>
      <c r="R983" s="43"/>
      <c r="S983" s="43"/>
      <c r="T983" s="43"/>
      <c r="U983" s="43"/>
      <c r="V983" s="80"/>
      <c r="W983" s="80"/>
      <c r="X983" s="80"/>
      <c r="Y983" s="66"/>
      <c r="Z983" s="66"/>
      <c r="AA983" s="66"/>
      <c r="AB983" s="47">
        <f t="shared" si="2"/>
        <v>0</v>
      </c>
      <c r="AC983" s="66"/>
      <c r="AD983" s="66"/>
      <c r="AE983" s="66"/>
      <c r="AF983" s="66"/>
      <c r="AG983" s="66"/>
    </row>
    <row r="984" ht="15.75" customHeight="1">
      <c r="A984" s="43"/>
      <c r="B984" s="68"/>
      <c r="C984" s="68"/>
      <c r="D984" s="43"/>
      <c r="E984" s="43"/>
      <c r="F984" s="43"/>
      <c r="G984" s="43"/>
      <c r="H984" s="43"/>
      <c r="I984" s="79"/>
      <c r="J984" s="63"/>
      <c r="K984" s="63"/>
      <c r="L984" s="63"/>
      <c r="M984" s="63"/>
      <c r="N984" s="63"/>
      <c r="O984" s="63"/>
      <c r="P984" s="63"/>
      <c r="Q984" s="43">
        <f>J984*MasterData!$B$2 + K984*MasterData!$B$3 + L984*MasterData!$B$4 +M984*MasterData!$B$5+N984*MasterData!$B$6+O984*MasterData!$B$7+P984</f>
        <v>0</v>
      </c>
      <c r="R984" s="43"/>
      <c r="S984" s="43"/>
      <c r="T984" s="43"/>
      <c r="U984" s="43"/>
      <c r="V984" s="80"/>
      <c r="W984" s="80"/>
      <c r="X984" s="80"/>
      <c r="Y984" s="66"/>
      <c r="Z984" s="66"/>
      <c r="AA984" s="66"/>
      <c r="AB984" s="47">
        <f t="shared" si="2"/>
        <v>0</v>
      </c>
      <c r="AC984" s="66"/>
      <c r="AD984" s="66"/>
      <c r="AE984" s="66"/>
      <c r="AF984" s="66"/>
      <c r="AG984" s="66"/>
    </row>
    <row r="985" ht="15.75" customHeight="1">
      <c r="A985" s="43"/>
      <c r="B985" s="68"/>
      <c r="C985" s="68"/>
      <c r="D985" s="43"/>
      <c r="E985" s="43"/>
      <c r="F985" s="43"/>
      <c r="G985" s="43"/>
      <c r="H985" s="43"/>
      <c r="I985" s="79"/>
      <c r="J985" s="63"/>
      <c r="K985" s="63"/>
      <c r="L985" s="63"/>
      <c r="M985" s="63"/>
      <c r="N985" s="63"/>
      <c r="O985" s="63"/>
      <c r="P985" s="63"/>
      <c r="Q985" s="43">
        <f>J985*MasterData!$B$2 + K985*MasterData!$B$3 + L985*MasterData!$B$4 +M985*MasterData!$B$5+N985*MasterData!$B$6+O985*MasterData!$B$7+P985</f>
        <v>0</v>
      </c>
      <c r="R985" s="43"/>
      <c r="S985" s="43"/>
      <c r="T985" s="43"/>
      <c r="U985" s="43"/>
      <c r="V985" s="80"/>
      <c r="W985" s="80"/>
      <c r="X985" s="80"/>
      <c r="Y985" s="66"/>
      <c r="Z985" s="66"/>
      <c r="AA985" s="66"/>
      <c r="AB985" s="47">
        <f t="shared" si="2"/>
        <v>0</v>
      </c>
      <c r="AC985" s="66"/>
      <c r="AD985" s="66"/>
      <c r="AE985" s="66"/>
      <c r="AF985" s="66"/>
      <c r="AG985" s="66"/>
    </row>
    <row r="986" ht="15.75" customHeight="1">
      <c r="A986" s="43"/>
      <c r="B986" s="68"/>
      <c r="C986" s="68"/>
      <c r="D986" s="43"/>
      <c r="E986" s="43"/>
      <c r="F986" s="43"/>
      <c r="G986" s="43"/>
      <c r="H986" s="43"/>
      <c r="I986" s="79"/>
      <c r="J986" s="63"/>
      <c r="K986" s="63"/>
      <c r="L986" s="63"/>
      <c r="M986" s="63"/>
      <c r="N986" s="63"/>
      <c r="O986" s="63"/>
      <c r="P986" s="63"/>
      <c r="Q986" s="43">
        <f>J986*MasterData!$B$2 + K986*MasterData!$B$3 + L986*MasterData!$B$4 +M986*MasterData!$B$5+N986*MasterData!$B$6+O986*MasterData!$B$7+P986</f>
        <v>0</v>
      </c>
      <c r="R986" s="43"/>
      <c r="S986" s="43"/>
      <c r="T986" s="43"/>
      <c r="U986" s="43"/>
      <c r="V986" s="80"/>
      <c r="W986" s="80"/>
      <c r="X986" s="80"/>
      <c r="Y986" s="66"/>
      <c r="Z986" s="66"/>
      <c r="AA986" s="66"/>
      <c r="AB986" s="47">
        <f t="shared" si="2"/>
        <v>0</v>
      </c>
      <c r="AC986" s="66"/>
      <c r="AD986" s="66"/>
      <c r="AE986" s="66"/>
      <c r="AF986" s="66"/>
      <c r="AG986" s="66"/>
    </row>
    <row r="987" ht="15.75" customHeight="1">
      <c r="A987" s="43"/>
      <c r="B987" s="68"/>
      <c r="C987" s="68"/>
      <c r="D987" s="43"/>
      <c r="E987" s="43"/>
      <c r="F987" s="43"/>
      <c r="G987" s="43"/>
      <c r="H987" s="43"/>
      <c r="I987" s="79"/>
      <c r="J987" s="63"/>
      <c r="K987" s="63"/>
      <c r="L987" s="63"/>
      <c r="M987" s="63"/>
      <c r="N987" s="63"/>
      <c r="O987" s="63"/>
      <c r="P987" s="63"/>
      <c r="Q987" s="43">
        <f>J987*MasterData!$B$2 + K987*MasterData!$B$3 + L987*MasterData!$B$4 +M987*MasterData!$B$5+N987*MasterData!$B$6+O987*MasterData!$B$7+P987</f>
        <v>0</v>
      </c>
      <c r="R987" s="43"/>
      <c r="S987" s="43"/>
      <c r="T987" s="43"/>
      <c r="U987" s="43"/>
      <c r="V987" s="80"/>
      <c r="W987" s="80"/>
      <c r="X987" s="80"/>
      <c r="Y987" s="66"/>
      <c r="Z987" s="66"/>
      <c r="AA987" s="66"/>
      <c r="AB987" s="47">
        <f t="shared" si="2"/>
        <v>0</v>
      </c>
      <c r="AC987" s="66"/>
      <c r="AD987" s="66"/>
      <c r="AE987" s="66"/>
      <c r="AF987" s="66"/>
      <c r="AG987" s="66"/>
    </row>
    <row r="988" ht="15.75" customHeight="1">
      <c r="A988" s="43"/>
      <c r="B988" s="68"/>
      <c r="C988" s="68"/>
      <c r="D988" s="43"/>
      <c r="E988" s="43"/>
      <c r="F988" s="43"/>
      <c r="G988" s="43"/>
      <c r="H988" s="43"/>
      <c r="I988" s="79"/>
      <c r="J988" s="63"/>
      <c r="K988" s="63"/>
      <c r="L988" s="63"/>
      <c r="M988" s="63"/>
      <c r="N988" s="63"/>
      <c r="O988" s="63"/>
      <c r="P988" s="63"/>
      <c r="Q988" s="43">
        <f>J988*MasterData!$B$2 + K988*MasterData!$B$3 + L988*MasterData!$B$4 +M988*MasterData!$B$5+N988*MasterData!$B$6+O988*MasterData!$B$7+P988</f>
        <v>0</v>
      </c>
      <c r="R988" s="43"/>
      <c r="S988" s="43"/>
      <c r="T988" s="43"/>
      <c r="U988" s="43"/>
      <c r="V988" s="80"/>
      <c r="W988" s="80"/>
      <c r="X988" s="80"/>
      <c r="Y988" s="66"/>
      <c r="Z988" s="66"/>
      <c r="AA988" s="66"/>
      <c r="AB988" s="47">
        <f t="shared" si="2"/>
        <v>0</v>
      </c>
      <c r="AC988" s="66"/>
      <c r="AD988" s="66"/>
      <c r="AE988" s="66"/>
      <c r="AF988" s="66"/>
      <c r="AG988" s="66"/>
    </row>
    <row r="989" ht="15.75" customHeight="1">
      <c r="A989" s="43"/>
      <c r="B989" s="68"/>
      <c r="C989" s="68"/>
      <c r="D989" s="43"/>
      <c r="E989" s="43"/>
      <c r="F989" s="43"/>
      <c r="G989" s="43"/>
      <c r="H989" s="43"/>
      <c r="I989" s="79"/>
      <c r="J989" s="63"/>
      <c r="K989" s="63"/>
      <c r="L989" s="63"/>
      <c r="M989" s="63"/>
      <c r="N989" s="63"/>
      <c r="O989" s="63"/>
      <c r="P989" s="63"/>
      <c r="Q989" s="43">
        <f>J989*MasterData!$B$2 + K989*MasterData!$B$3 + L989*MasterData!$B$4 +M989*MasterData!$B$5+N989*MasterData!$B$6+O989*MasterData!$B$7+P989</f>
        <v>0</v>
      </c>
      <c r="R989" s="43"/>
      <c r="S989" s="43"/>
      <c r="T989" s="43"/>
      <c r="U989" s="43"/>
      <c r="V989" s="80"/>
      <c r="W989" s="80"/>
      <c r="X989" s="80"/>
      <c r="Y989" s="66"/>
      <c r="Z989" s="66"/>
      <c r="AA989" s="66"/>
      <c r="AB989" s="47">
        <f t="shared" si="2"/>
        <v>0</v>
      </c>
      <c r="AC989" s="66"/>
      <c r="AD989" s="66"/>
      <c r="AE989" s="66"/>
      <c r="AF989" s="66"/>
      <c r="AG989" s="66"/>
    </row>
    <row r="990" ht="15.75" customHeight="1">
      <c r="A990" s="43"/>
      <c r="B990" s="68"/>
      <c r="C990" s="68"/>
      <c r="D990" s="43"/>
      <c r="E990" s="43"/>
      <c r="F990" s="43"/>
      <c r="G990" s="43"/>
      <c r="H990" s="43"/>
      <c r="I990" s="79"/>
      <c r="J990" s="63"/>
      <c r="K990" s="63"/>
      <c r="L990" s="63"/>
      <c r="M990" s="63"/>
      <c r="N990" s="63"/>
      <c r="O990" s="63"/>
      <c r="P990" s="63"/>
      <c r="Q990" s="43">
        <f>J990*MasterData!$B$2 + K990*MasterData!$B$3 + L990*MasterData!$B$4 +M990*MasterData!$B$5+N990*MasterData!$B$6+O990*MasterData!$B$7+P990</f>
        <v>0</v>
      </c>
      <c r="R990" s="43"/>
      <c r="S990" s="43"/>
      <c r="T990" s="43"/>
      <c r="U990" s="43"/>
      <c r="V990" s="80"/>
      <c r="W990" s="80"/>
      <c r="X990" s="80"/>
      <c r="Y990" s="66"/>
      <c r="Z990" s="66"/>
      <c r="AA990" s="66"/>
      <c r="AB990" s="47">
        <f t="shared" si="2"/>
        <v>0</v>
      </c>
      <c r="AC990" s="66"/>
      <c r="AD990" s="66"/>
      <c r="AE990" s="66"/>
      <c r="AF990" s="66"/>
      <c r="AG990" s="66"/>
    </row>
    <row r="991" ht="15.75" customHeight="1">
      <c r="A991" s="43"/>
      <c r="B991" s="68"/>
      <c r="C991" s="68"/>
      <c r="D991" s="43"/>
      <c r="E991" s="43"/>
      <c r="F991" s="43"/>
      <c r="G991" s="43"/>
      <c r="H991" s="43"/>
      <c r="I991" s="79"/>
      <c r="J991" s="63"/>
      <c r="K991" s="63"/>
      <c r="L991" s="63"/>
      <c r="M991" s="63"/>
      <c r="N991" s="63"/>
      <c r="O991" s="63"/>
      <c r="P991" s="63"/>
      <c r="Q991" s="43">
        <f>J991*MasterData!$B$2 + K991*MasterData!$B$3 + L991*MasterData!$B$4 +M991*MasterData!$B$5+N991*MasterData!$B$6+O991*MasterData!$B$7+P991</f>
        <v>0</v>
      </c>
      <c r="R991" s="43"/>
      <c r="S991" s="43"/>
      <c r="T991" s="43"/>
      <c r="U991" s="43"/>
      <c r="V991" s="80"/>
      <c r="W991" s="80"/>
      <c r="X991" s="80"/>
      <c r="Y991" s="66"/>
      <c r="Z991" s="66"/>
      <c r="AA991" s="66"/>
      <c r="AB991" s="47">
        <f t="shared" si="2"/>
        <v>0</v>
      </c>
      <c r="AC991" s="66"/>
      <c r="AD991" s="66"/>
      <c r="AE991" s="66"/>
      <c r="AF991" s="66"/>
      <c r="AG991" s="66"/>
    </row>
    <row r="992" ht="15.75" customHeight="1">
      <c r="A992" s="43"/>
      <c r="B992" s="68"/>
      <c r="C992" s="68"/>
      <c r="D992" s="43"/>
      <c r="E992" s="43"/>
      <c r="F992" s="43"/>
      <c r="G992" s="43"/>
      <c r="H992" s="43"/>
      <c r="I992" s="79"/>
      <c r="J992" s="63"/>
      <c r="K992" s="63"/>
      <c r="L992" s="63"/>
      <c r="M992" s="63"/>
      <c r="N992" s="63"/>
      <c r="O992" s="63"/>
      <c r="P992" s="63"/>
      <c r="Q992" s="43">
        <f>J992*MasterData!$B$2 + K992*MasterData!$B$3 + L992*MasterData!$B$4 +M992*MasterData!$B$5+N992*MasterData!$B$6+O992*MasterData!$B$7+P992</f>
        <v>0</v>
      </c>
      <c r="R992" s="43"/>
      <c r="S992" s="43"/>
      <c r="T992" s="43"/>
      <c r="U992" s="43"/>
      <c r="V992" s="80"/>
      <c r="W992" s="80"/>
      <c r="X992" s="80"/>
      <c r="Y992" s="66"/>
      <c r="Z992" s="66"/>
      <c r="AA992" s="66"/>
      <c r="AB992" s="47">
        <f t="shared" si="2"/>
        <v>0</v>
      </c>
      <c r="AC992" s="66"/>
      <c r="AD992" s="66"/>
      <c r="AE992" s="66"/>
      <c r="AF992" s="66"/>
      <c r="AG992" s="66"/>
    </row>
    <row r="993" ht="15.75" customHeight="1">
      <c r="A993" s="43"/>
      <c r="B993" s="68"/>
      <c r="C993" s="68"/>
      <c r="D993" s="43"/>
      <c r="E993" s="43"/>
      <c r="F993" s="43"/>
      <c r="G993" s="43"/>
      <c r="H993" s="43"/>
      <c r="I993" s="79"/>
      <c r="J993" s="63"/>
      <c r="K993" s="63"/>
      <c r="L993" s="63"/>
      <c r="M993" s="63"/>
      <c r="N993" s="63"/>
      <c r="O993" s="63"/>
      <c r="P993" s="63"/>
      <c r="Q993" s="43">
        <f>J993*MasterData!$B$2 + K993*MasterData!$B$3 + L993*MasterData!$B$4 +M993*MasterData!$B$5+N993*MasterData!$B$6+O993*MasterData!$B$7+P993</f>
        <v>0</v>
      </c>
      <c r="R993" s="43"/>
      <c r="S993" s="43"/>
      <c r="T993" s="43"/>
      <c r="U993" s="43"/>
      <c r="V993" s="80"/>
      <c r="W993" s="80"/>
      <c r="X993" s="80"/>
      <c r="Y993" s="66"/>
      <c r="Z993" s="66"/>
      <c r="AA993" s="66"/>
      <c r="AB993" s="47">
        <f t="shared" si="2"/>
        <v>0</v>
      </c>
      <c r="AC993" s="66"/>
      <c r="AD993" s="66"/>
      <c r="AE993" s="66"/>
      <c r="AF993" s="66"/>
      <c r="AG993" s="66"/>
    </row>
    <row r="994" ht="15.75" customHeight="1">
      <c r="A994" s="43"/>
      <c r="B994" s="68"/>
      <c r="C994" s="68"/>
      <c r="D994" s="43"/>
      <c r="E994" s="43"/>
      <c r="F994" s="43"/>
      <c r="G994" s="43"/>
      <c r="H994" s="43"/>
      <c r="I994" s="79"/>
      <c r="J994" s="63"/>
      <c r="K994" s="63"/>
      <c r="L994" s="63"/>
      <c r="M994" s="63"/>
      <c r="N994" s="63"/>
      <c r="O994" s="63"/>
      <c r="P994" s="63"/>
      <c r="Q994" s="43">
        <f>J994*MasterData!$B$2 + K994*MasterData!$B$3 + L994*MasterData!$B$4 +M994*MasterData!$B$5+N994*MasterData!$B$6+O994*MasterData!$B$7+P994</f>
        <v>0</v>
      </c>
      <c r="R994" s="43"/>
      <c r="S994" s="43"/>
      <c r="T994" s="43"/>
      <c r="U994" s="43"/>
      <c r="V994" s="80"/>
      <c r="W994" s="80"/>
      <c r="X994" s="80"/>
      <c r="Y994" s="66"/>
      <c r="Z994" s="66"/>
      <c r="AA994" s="66"/>
      <c r="AB994" s="47">
        <f t="shared" si="2"/>
        <v>0</v>
      </c>
      <c r="AC994" s="66"/>
      <c r="AD994" s="66"/>
      <c r="AE994" s="66"/>
      <c r="AF994" s="66"/>
      <c r="AG994" s="66"/>
    </row>
    <row r="995" ht="15.75" customHeight="1">
      <c r="A995" s="43"/>
      <c r="B995" s="68"/>
      <c r="C995" s="68"/>
      <c r="D995" s="43"/>
      <c r="E995" s="43"/>
      <c r="F995" s="43"/>
      <c r="G995" s="43"/>
      <c r="H995" s="43"/>
      <c r="I995" s="79"/>
      <c r="J995" s="63"/>
      <c r="K995" s="63"/>
      <c r="L995" s="63"/>
      <c r="M995" s="63"/>
      <c r="N995" s="63"/>
      <c r="O995" s="63"/>
      <c r="P995" s="63"/>
      <c r="Q995" s="43">
        <f>J995*MasterData!$B$2 + K995*MasterData!$B$3 + L995*MasterData!$B$4 +M995*MasterData!$B$5+N995*MasterData!$B$6+O995*MasterData!$B$7+P995</f>
        <v>0</v>
      </c>
      <c r="R995" s="43"/>
      <c r="S995" s="43"/>
      <c r="T995" s="43"/>
      <c r="U995" s="43"/>
      <c r="V995" s="80"/>
      <c r="W995" s="80"/>
      <c r="X995" s="80"/>
      <c r="Y995" s="66"/>
      <c r="Z995" s="66"/>
      <c r="AA995" s="66"/>
      <c r="AB995" s="47">
        <f t="shared" si="2"/>
        <v>0</v>
      </c>
      <c r="AC995" s="66"/>
      <c r="AD995" s="66"/>
      <c r="AE995" s="66"/>
      <c r="AF995" s="66"/>
      <c r="AG995" s="66"/>
    </row>
    <row r="996" ht="15.75" customHeight="1">
      <c r="A996" s="43"/>
      <c r="B996" s="68"/>
      <c r="C996" s="68"/>
      <c r="D996" s="43"/>
      <c r="E996" s="43"/>
      <c r="F996" s="43"/>
      <c r="G996" s="43"/>
      <c r="H996" s="43"/>
      <c r="I996" s="79"/>
      <c r="J996" s="63"/>
      <c r="K996" s="63"/>
      <c r="L996" s="63"/>
      <c r="M996" s="63"/>
      <c r="N996" s="63"/>
      <c r="O996" s="63"/>
      <c r="P996" s="63"/>
      <c r="Q996" s="43">
        <f>J996*MasterData!$B$2 + K996*MasterData!$B$3 + L996*MasterData!$B$4 +M996*MasterData!$B$5+N996*MasterData!$B$6+O996*MasterData!$B$7+P996</f>
        <v>0</v>
      </c>
      <c r="R996" s="43"/>
      <c r="S996" s="43"/>
      <c r="T996" s="43"/>
      <c r="U996" s="43"/>
      <c r="V996" s="80"/>
      <c r="W996" s="80"/>
      <c r="X996" s="80"/>
      <c r="Y996" s="66"/>
      <c r="Z996" s="66"/>
      <c r="AA996" s="66"/>
      <c r="AB996" s="47">
        <f t="shared" si="2"/>
        <v>0</v>
      </c>
      <c r="AC996" s="66"/>
      <c r="AD996" s="66"/>
      <c r="AE996" s="66"/>
      <c r="AF996" s="66"/>
      <c r="AG996" s="66"/>
    </row>
    <row r="997" ht="15.75" customHeight="1">
      <c r="A997" s="43"/>
      <c r="B997" s="68"/>
      <c r="C997" s="68"/>
      <c r="D997" s="43"/>
      <c r="E997" s="43"/>
      <c r="F997" s="43"/>
      <c r="G997" s="43"/>
      <c r="H997" s="43"/>
      <c r="I997" s="79"/>
      <c r="J997" s="63"/>
      <c r="K997" s="63"/>
      <c r="L997" s="63"/>
      <c r="M997" s="63"/>
      <c r="N997" s="63"/>
      <c r="O997" s="63"/>
      <c r="P997" s="63"/>
      <c r="Q997" s="43">
        <f>J997*MasterData!$B$2 + K997*MasterData!$B$3 + L997*MasterData!$B$4 +M997*MasterData!$B$5+N997*MasterData!$B$6+O997*MasterData!$B$7+P997</f>
        <v>0</v>
      </c>
      <c r="R997" s="43"/>
      <c r="S997" s="43"/>
      <c r="T997" s="43"/>
      <c r="U997" s="43"/>
      <c r="V997" s="80"/>
      <c r="W997" s="80"/>
      <c r="X997" s="80"/>
      <c r="Y997" s="66"/>
      <c r="Z997" s="66"/>
      <c r="AA997" s="66"/>
      <c r="AB997" s="47">
        <f t="shared" si="2"/>
        <v>0</v>
      </c>
      <c r="AC997" s="66"/>
      <c r="AD997" s="66"/>
      <c r="AE997" s="66"/>
      <c r="AF997" s="66"/>
      <c r="AG997" s="66"/>
    </row>
    <row r="998" ht="15.75" customHeight="1">
      <c r="A998" s="43"/>
      <c r="B998" s="68"/>
      <c r="C998" s="68"/>
      <c r="D998" s="43"/>
      <c r="E998" s="43"/>
      <c r="F998" s="43"/>
      <c r="G998" s="43"/>
      <c r="H998" s="43"/>
      <c r="I998" s="79"/>
      <c r="J998" s="63"/>
      <c r="K998" s="63"/>
      <c r="L998" s="63"/>
      <c r="M998" s="63"/>
      <c r="N998" s="63"/>
      <c r="O998" s="63"/>
      <c r="P998" s="63"/>
      <c r="Q998" s="43">
        <f>J998*MasterData!$B$2 + K998*MasterData!$B$3 + L998*MasterData!$B$4 +M998*MasterData!$B$5+N998*MasterData!$B$6+O998*MasterData!$B$7+P998</f>
        <v>0</v>
      </c>
      <c r="R998" s="43"/>
      <c r="S998" s="43"/>
      <c r="T998" s="43"/>
      <c r="U998" s="43"/>
      <c r="V998" s="80"/>
      <c r="W998" s="80"/>
      <c r="X998" s="80"/>
      <c r="Y998" s="66"/>
      <c r="Z998" s="66"/>
      <c r="AA998" s="66"/>
      <c r="AB998" s="47">
        <f t="shared" si="2"/>
        <v>0</v>
      </c>
      <c r="AC998" s="66"/>
      <c r="AD998" s="66"/>
      <c r="AE998" s="66"/>
      <c r="AF998" s="66"/>
      <c r="AG998" s="66"/>
    </row>
    <row r="999" ht="15.75" customHeight="1">
      <c r="A999" s="43"/>
      <c r="B999" s="68"/>
      <c r="C999" s="68"/>
      <c r="D999" s="43"/>
      <c r="E999" s="43"/>
      <c r="F999" s="43"/>
      <c r="G999" s="43"/>
      <c r="H999" s="43"/>
      <c r="I999" s="79"/>
      <c r="J999" s="63"/>
      <c r="K999" s="63"/>
      <c r="L999" s="63"/>
      <c r="M999" s="63"/>
      <c r="N999" s="63"/>
      <c r="O999" s="63"/>
      <c r="P999" s="63"/>
      <c r="Q999" s="43">
        <f>J999*MasterData!$B$2 + K999*MasterData!$B$3 + L999*MasterData!$B$4 +M999*MasterData!$B$5+N999*MasterData!$B$6+O999*MasterData!$B$7+P999</f>
        <v>0</v>
      </c>
      <c r="R999" s="43"/>
      <c r="S999" s="43"/>
      <c r="T999" s="43"/>
      <c r="U999" s="43"/>
      <c r="V999" s="80"/>
      <c r="W999" s="80"/>
      <c r="X999" s="80"/>
      <c r="Y999" s="66"/>
      <c r="Z999" s="66"/>
      <c r="AA999" s="66"/>
      <c r="AB999" s="47">
        <f t="shared" si="2"/>
        <v>0</v>
      </c>
      <c r="AC999" s="66"/>
      <c r="AD999" s="66"/>
      <c r="AE999" s="66"/>
      <c r="AF999" s="66"/>
      <c r="AG999" s="66"/>
    </row>
    <row r="1000" ht="15.75" customHeight="1">
      <c r="A1000" s="43"/>
      <c r="B1000" s="68"/>
      <c r="C1000" s="68"/>
      <c r="D1000" s="43"/>
      <c r="E1000" s="43"/>
      <c r="F1000" s="43"/>
      <c r="G1000" s="43"/>
      <c r="H1000" s="43"/>
      <c r="I1000" s="79"/>
      <c r="J1000" s="63"/>
      <c r="K1000" s="63"/>
      <c r="L1000" s="63"/>
      <c r="M1000" s="63"/>
      <c r="N1000" s="63"/>
      <c r="O1000" s="63"/>
      <c r="P1000" s="63"/>
      <c r="Q1000" s="43">
        <f>J1000*MasterData!$B$2 + K1000*MasterData!$B$3 + L1000*MasterData!$B$4 +M1000*MasterData!$B$5+N1000*MasterData!$B$6+O1000*MasterData!$B$7+P1000</f>
        <v>0</v>
      </c>
      <c r="R1000" s="43"/>
      <c r="S1000" s="43"/>
      <c r="T1000" s="43"/>
      <c r="U1000" s="43"/>
      <c r="V1000" s="80"/>
      <c r="W1000" s="80"/>
      <c r="X1000" s="80"/>
      <c r="Y1000" s="66"/>
      <c r="Z1000" s="66"/>
      <c r="AA1000" s="66"/>
      <c r="AB1000" s="47">
        <f t="shared" si="2"/>
        <v>0</v>
      </c>
      <c r="AC1000" s="66"/>
      <c r="AD1000" s="66"/>
      <c r="AE1000" s="66"/>
      <c r="AF1000" s="66"/>
      <c r="AG1000" s="66"/>
    </row>
    <row r="1001" ht="15.75" customHeight="1">
      <c r="A1001" s="43"/>
      <c r="B1001" s="68"/>
      <c r="C1001" s="68"/>
      <c r="D1001" s="43"/>
      <c r="E1001" s="43"/>
      <c r="F1001" s="43"/>
      <c r="G1001" s="43"/>
      <c r="H1001" s="43"/>
      <c r="I1001" s="79"/>
      <c r="J1001" s="63"/>
      <c r="K1001" s="63"/>
      <c r="L1001" s="63"/>
      <c r="M1001" s="63"/>
      <c r="N1001" s="63"/>
      <c r="O1001" s="63"/>
      <c r="P1001" s="63"/>
      <c r="Q1001" s="43">
        <f>J1001*MasterData!$B$2 + K1001*MasterData!$B$3 + L1001*MasterData!$B$4 +M1001*MasterData!$B$5+N1001*MasterData!$B$6+O1001*MasterData!$B$7+P1001</f>
        <v>0</v>
      </c>
      <c r="R1001" s="43"/>
      <c r="S1001" s="43"/>
      <c r="T1001" s="43"/>
      <c r="U1001" s="43"/>
      <c r="V1001" s="80"/>
      <c r="W1001" s="80"/>
      <c r="X1001" s="80"/>
      <c r="Y1001" s="66"/>
      <c r="Z1001" s="66"/>
      <c r="AA1001" s="66"/>
      <c r="AB1001" s="47">
        <f t="shared" si="2"/>
        <v>0</v>
      </c>
      <c r="AC1001" s="66"/>
      <c r="AD1001" s="66"/>
      <c r="AE1001" s="66"/>
      <c r="AF1001" s="66"/>
      <c r="AG1001" s="66"/>
    </row>
    <row r="1002" ht="15.75" customHeight="1">
      <c r="A1002" s="43"/>
      <c r="B1002" s="68"/>
      <c r="C1002" s="68"/>
      <c r="D1002" s="43"/>
      <c r="E1002" s="43"/>
      <c r="F1002" s="43"/>
      <c r="G1002" s="43"/>
      <c r="H1002" s="43"/>
      <c r="I1002" s="79"/>
      <c r="J1002" s="63"/>
      <c r="K1002" s="63"/>
      <c r="L1002" s="63"/>
      <c r="M1002" s="63"/>
      <c r="N1002" s="63"/>
      <c r="O1002" s="63"/>
      <c r="P1002" s="63"/>
      <c r="Q1002" s="43">
        <f>J1002*MasterData!$B$2 + K1002*MasterData!$B$3 + L1002*MasterData!$B$4 +M1002*MasterData!$B$5+N1002*MasterData!$B$6+O1002*MasterData!$B$7+P1002</f>
        <v>0</v>
      </c>
      <c r="R1002" s="43"/>
      <c r="S1002" s="43"/>
      <c r="T1002" s="43"/>
      <c r="U1002" s="43"/>
      <c r="V1002" s="80"/>
      <c r="W1002" s="80"/>
      <c r="X1002" s="80"/>
      <c r="Y1002" s="66"/>
      <c r="Z1002" s="66"/>
      <c r="AA1002" s="66"/>
      <c r="AB1002" s="47">
        <f t="shared" si="2"/>
        <v>0</v>
      </c>
      <c r="AC1002" s="66"/>
      <c r="AD1002" s="66"/>
      <c r="AE1002" s="66"/>
      <c r="AF1002" s="66"/>
      <c r="AG1002" s="66"/>
    </row>
    <row r="1003" ht="15.75" customHeight="1">
      <c r="A1003" s="43"/>
      <c r="B1003" s="68"/>
      <c r="C1003" s="68"/>
      <c r="D1003" s="43"/>
      <c r="E1003" s="43"/>
      <c r="F1003" s="43"/>
      <c r="G1003" s="43"/>
      <c r="H1003" s="43"/>
      <c r="I1003" s="79"/>
      <c r="J1003" s="63"/>
      <c r="K1003" s="63"/>
      <c r="L1003" s="63"/>
      <c r="M1003" s="63"/>
      <c r="N1003" s="63"/>
      <c r="O1003" s="63"/>
      <c r="P1003" s="63"/>
      <c r="Q1003" s="43">
        <f>J1003*MasterData!$B$2 + K1003*MasterData!$B$3 + L1003*MasterData!$B$4 +M1003*MasterData!$B$5+N1003*MasterData!$B$6+O1003*MasterData!$B$7+P1003</f>
        <v>0</v>
      </c>
      <c r="R1003" s="43"/>
      <c r="S1003" s="43"/>
      <c r="T1003" s="43"/>
      <c r="U1003" s="43"/>
      <c r="V1003" s="80"/>
      <c r="W1003" s="80"/>
      <c r="X1003" s="80"/>
      <c r="Y1003" s="66"/>
      <c r="Z1003" s="66"/>
      <c r="AA1003" s="66"/>
      <c r="AB1003" s="47">
        <f t="shared" si="2"/>
        <v>0</v>
      </c>
      <c r="AC1003" s="66"/>
      <c r="AD1003" s="66"/>
      <c r="AE1003" s="66"/>
      <c r="AF1003" s="66"/>
      <c r="AG1003" s="66"/>
    </row>
    <row r="1004" ht="15.75" customHeight="1">
      <c r="A1004" s="43"/>
      <c r="B1004" s="68"/>
      <c r="C1004" s="68"/>
      <c r="D1004" s="43"/>
      <c r="E1004" s="43"/>
      <c r="F1004" s="43"/>
      <c r="G1004" s="43"/>
      <c r="H1004" s="43"/>
      <c r="I1004" s="79"/>
      <c r="J1004" s="63"/>
      <c r="K1004" s="63"/>
      <c r="L1004" s="63"/>
      <c r="M1004" s="63"/>
      <c r="N1004" s="63"/>
      <c r="O1004" s="63"/>
      <c r="P1004" s="63"/>
      <c r="Q1004" s="43">
        <f>J1004*MasterData!$B$2 + K1004*MasterData!$B$3 + L1004*MasterData!$B$4 +M1004*MasterData!$B$5+N1004*MasterData!$B$6+O1004*MasterData!$B$7+P1004</f>
        <v>0</v>
      </c>
      <c r="R1004" s="43"/>
      <c r="S1004" s="43"/>
      <c r="T1004" s="43"/>
      <c r="U1004" s="43"/>
      <c r="V1004" s="80"/>
      <c r="W1004" s="80"/>
      <c r="X1004" s="80"/>
      <c r="Y1004" s="66"/>
      <c r="Z1004" s="66"/>
      <c r="AA1004" s="66"/>
      <c r="AB1004" s="47">
        <f t="shared" si="2"/>
        <v>0</v>
      </c>
      <c r="AC1004" s="66"/>
      <c r="AD1004" s="66"/>
      <c r="AE1004" s="66"/>
      <c r="AF1004" s="66"/>
      <c r="AG1004" s="66"/>
    </row>
    <row r="1005" ht="15.75" customHeight="1">
      <c r="A1005" s="43"/>
      <c r="B1005" s="68"/>
      <c r="C1005" s="68"/>
      <c r="D1005" s="43"/>
      <c r="E1005" s="43"/>
      <c r="F1005" s="43"/>
      <c r="G1005" s="43"/>
      <c r="H1005" s="43"/>
      <c r="I1005" s="79"/>
      <c r="J1005" s="63"/>
      <c r="K1005" s="63"/>
      <c r="L1005" s="63"/>
      <c r="M1005" s="63"/>
      <c r="N1005" s="63"/>
      <c r="O1005" s="63"/>
      <c r="P1005" s="63"/>
      <c r="Q1005" s="43">
        <f>J1005*MasterData!$B$2 + K1005*MasterData!$B$3 + L1005*MasterData!$B$4 +M1005*MasterData!$B$5+N1005*MasterData!$B$6+O1005*MasterData!$B$7+P1005</f>
        <v>0</v>
      </c>
      <c r="R1005" s="43"/>
      <c r="S1005" s="43"/>
      <c r="T1005" s="43"/>
      <c r="U1005" s="43"/>
      <c r="V1005" s="80"/>
      <c r="W1005" s="80"/>
      <c r="X1005" s="80"/>
      <c r="Y1005" s="66"/>
      <c r="Z1005" s="66"/>
      <c r="AA1005" s="66"/>
      <c r="AB1005" s="47">
        <f t="shared" si="2"/>
        <v>0</v>
      </c>
      <c r="AC1005" s="66"/>
      <c r="AD1005" s="66"/>
      <c r="AE1005" s="66"/>
      <c r="AF1005" s="66"/>
      <c r="AG1005" s="66"/>
    </row>
    <row r="1006" ht="15.75" customHeight="1">
      <c r="A1006" s="43"/>
      <c r="B1006" s="68"/>
      <c r="C1006" s="68"/>
      <c r="D1006" s="43"/>
      <c r="E1006" s="43"/>
      <c r="F1006" s="43"/>
      <c r="G1006" s="43"/>
      <c r="H1006" s="43"/>
      <c r="I1006" s="79"/>
      <c r="J1006" s="63"/>
      <c r="K1006" s="63"/>
      <c r="L1006" s="63"/>
      <c r="M1006" s="63"/>
      <c r="N1006" s="63"/>
      <c r="O1006" s="63"/>
      <c r="P1006" s="63"/>
      <c r="Q1006" s="43">
        <f>J1006*MasterData!$B$2 + K1006*MasterData!$B$3 + L1006*MasterData!$B$4 +M1006*MasterData!$B$5+N1006*MasterData!$B$6+O1006*MasterData!$B$7+P1006</f>
        <v>0</v>
      </c>
      <c r="R1006" s="43"/>
      <c r="S1006" s="43"/>
      <c r="T1006" s="43"/>
      <c r="U1006" s="43"/>
      <c r="V1006" s="80"/>
      <c r="W1006" s="80"/>
      <c r="X1006" s="80"/>
      <c r="Y1006" s="66"/>
      <c r="Z1006" s="66"/>
      <c r="AA1006" s="66"/>
      <c r="AB1006" s="47">
        <f t="shared" si="2"/>
        <v>0</v>
      </c>
      <c r="AC1006" s="66"/>
      <c r="AD1006" s="66"/>
      <c r="AE1006" s="66"/>
      <c r="AF1006" s="66"/>
      <c r="AG1006" s="66"/>
    </row>
    <row r="1007" ht="15.75" customHeight="1">
      <c r="A1007" s="43"/>
      <c r="B1007" s="68"/>
      <c r="C1007" s="68"/>
      <c r="D1007" s="43"/>
      <c r="E1007" s="43"/>
      <c r="F1007" s="43"/>
      <c r="G1007" s="43"/>
      <c r="H1007" s="43"/>
      <c r="I1007" s="79"/>
      <c r="J1007" s="63"/>
      <c r="K1007" s="63"/>
      <c r="L1007" s="63"/>
      <c r="M1007" s="63"/>
      <c r="N1007" s="63"/>
      <c r="O1007" s="63"/>
      <c r="P1007" s="63"/>
      <c r="Q1007" s="43">
        <f>J1007*MasterData!$B$2 + K1007*MasterData!$B$3 + L1007*MasterData!$B$4 +M1007*MasterData!$B$5+N1007*MasterData!$B$6+O1007*MasterData!$B$7+P1007</f>
        <v>0</v>
      </c>
      <c r="R1007" s="43"/>
      <c r="S1007" s="43"/>
      <c r="T1007" s="43"/>
      <c r="U1007" s="43"/>
      <c r="V1007" s="80"/>
      <c r="W1007" s="80"/>
      <c r="X1007" s="80"/>
      <c r="Y1007" s="66"/>
      <c r="Z1007" s="66"/>
      <c r="AA1007" s="66"/>
      <c r="AB1007" s="47">
        <f t="shared" si="2"/>
        <v>0</v>
      </c>
      <c r="AC1007" s="66"/>
      <c r="AD1007" s="66"/>
      <c r="AE1007" s="66"/>
      <c r="AF1007" s="66"/>
      <c r="AG1007" s="66"/>
    </row>
    <row r="1008" ht="15.75" customHeight="1">
      <c r="A1008" s="43"/>
      <c r="B1008" s="68"/>
      <c r="C1008" s="68"/>
      <c r="D1008" s="43"/>
      <c r="E1008" s="43"/>
      <c r="F1008" s="43"/>
      <c r="G1008" s="43"/>
      <c r="H1008" s="43"/>
      <c r="I1008" s="79"/>
      <c r="J1008" s="63"/>
      <c r="K1008" s="63"/>
      <c r="L1008" s="63"/>
      <c r="M1008" s="63"/>
      <c r="N1008" s="63"/>
      <c r="O1008" s="63"/>
      <c r="P1008" s="63"/>
      <c r="Q1008" s="43">
        <f>J1008*MasterData!$B$2 + K1008*MasterData!$B$3 + L1008*MasterData!$B$4 +M1008*MasterData!$B$5+N1008*MasterData!$B$6+O1008*MasterData!$B$7+P1008</f>
        <v>0</v>
      </c>
      <c r="R1008" s="43"/>
      <c r="S1008" s="43"/>
      <c r="T1008" s="43"/>
      <c r="U1008" s="43"/>
      <c r="V1008" s="80"/>
      <c r="W1008" s="80"/>
      <c r="X1008" s="80"/>
      <c r="Y1008" s="66"/>
      <c r="Z1008" s="66"/>
      <c r="AA1008" s="66"/>
      <c r="AB1008" s="47">
        <f t="shared" si="2"/>
        <v>0</v>
      </c>
      <c r="AC1008" s="66"/>
      <c r="AD1008" s="66"/>
      <c r="AE1008" s="66"/>
      <c r="AF1008" s="66"/>
      <c r="AG1008" s="66"/>
    </row>
    <row r="1009" ht="15.75" customHeight="1">
      <c r="A1009" s="43"/>
      <c r="B1009" s="68"/>
      <c r="C1009" s="68"/>
      <c r="D1009" s="43"/>
      <c r="E1009" s="43"/>
      <c r="F1009" s="43"/>
      <c r="G1009" s="43"/>
      <c r="H1009" s="43"/>
      <c r="I1009" s="79"/>
      <c r="J1009" s="63"/>
      <c r="K1009" s="63"/>
      <c r="L1009" s="63"/>
      <c r="M1009" s="63"/>
      <c r="N1009" s="63"/>
      <c r="O1009" s="63"/>
      <c r="P1009" s="63"/>
      <c r="Q1009" s="43">
        <f>J1009*MasterData!$B$2 + K1009*MasterData!$B$3 + L1009*MasterData!$B$4 +M1009*MasterData!$B$5+N1009*MasterData!$B$6+O1009*MasterData!$B$7+P1009</f>
        <v>0</v>
      </c>
      <c r="R1009" s="43"/>
      <c r="S1009" s="43"/>
      <c r="T1009" s="43"/>
      <c r="U1009" s="43"/>
      <c r="V1009" s="80"/>
      <c r="W1009" s="80"/>
      <c r="X1009" s="80"/>
      <c r="Y1009" s="66"/>
      <c r="Z1009" s="66"/>
      <c r="AA1009" s="66"/>
      <c r="AB1009" s="47">
        <f t="shared" si="2"/>
        <v>0</v>
      </c>
      <c r="AC1009" s="66"/>
      <c r="AD1009" s="66"/>
      <c r="AE1009" s="66"/>
      <c r="AF1009" s="66"/>
      <c r="AG1009" s="66"/>
    </row>
    <row r="1010" ht="15.75" customHeight="1">
      <c r="A1010" s="43"/>
      <c r="B1010" s="68"/>
      <c r="C1010" s="68"/>
      <c r="D1010" s="43"/>
      <c r="E1010" s="43"/>
      <c r="F1010" s="43"/>
      <c r="G1010" s="43"/>
      <c r="H1010" s="43"/>
      <c r="I1010" s="79"/>
      <c r="J1010" s="63"/>
      <c r="K1010" s="63"/>
      <c r="L1010" s="63"/>
      <c r="M1010" s="63"/>
      <c r="N1010" s="63"/>
      <c r="O1010" s="63"/>
      <c r="P1010" s="63"/>
      <c r="Q1010" s="43">
        <f>J1010*MasterData!$B$2 + K1010*MasterData!$B$3 + L1010*MasterData!$B$4 +M1010*MasterData!$B$5+N1010*MasterData!$B$6+O1010*MasterData!$B$7+P1010</f>
        <v>0</v>
      </c>
      <c r="R1010" s="43"/>
      <c r="S1010" s="43"/>
      <c r="T1010" s="43"/>
      <c r="U1010" s="43"/>
      <c r="V1010" s="80"/>
      <c r="W1010" s="80"/>
      <c r="X1010" s="80"/>
      <c r="Y1010" s="66"/>
      <c r="Z1010" s="66"/>
      <c r="AA1010" s="66"/>
      <c r="AB1010" s="47">
        <f t="shared" si="2"/>
        <v>0</v>
      </c>
      <c r="AC1010" s="66"/>
      <c r="AD1010" s="66"/>
      <c r="AE1010" s="66"/>
      <c r="AF1010" s="66"/>
      <c r="AG1010" s="66"/>
    </row>
    <row r="1011" ht="15.75" customHeight="1">
      <c r="A1011" s="43"/>
      <c r="B1011" s="68"/>
      <c r="C1011" s="68"/>
      <c r="D1011" s="43"/>
      <c r="E1011" s="43"/>
      <c r="F1011" s="43"/>
      <c r="G1011" s="43"/>
      <c r="H1011" s="43"/>
      <c r="I1011" s="79"/>
      <c r="J1011" s="63"/>
      <c r="K1011" s="63"/>
      <c r="L1011" s="63"/>
      <c r="M1011" s="63"/>
      <c r="N1011" s="63"/>
      <c r="O1011" s="63"/>
      <c r="P1011" s="63"/>
      <c r="Q1011" s="43">
        <f>J1011*MasterData!$B$2 + K1011*MasterData!$B$3 + L1011*MasterData!$B$4 +M1011*MasterData!$B$5+N1011*MasterData!$B$6+O1011*MasterData!$B$7+P1011</f>
        <v>0</v>
      </c>
      <c r="R1011" s="43"/>
      <c r="S1011" s="43"/>
      <c r="T1011" s="43"/>
      <c r="U1011" s="43"/>
      <c r="V1011" s="80"/>
      <c r="W1011" s="80"/>
      <c r="X1011" s="80"/>
      <c r="Y1011" s="66"/>
      <c r="Z1011" s="66"/>
      <c r="AA1011" s="66"/>
      <c r="AB1011" s="47">
        <f t="shared" si="2"/>
        <v>0</v>
      </c>
      <c r="AC1011" s="66"/>
      <c r="AD1011" s="66"/>
      <c r="AE1011" s="66"/>
      <c r="AF1011" s="66"/>
      <c r="AG1011" s="66"/>
    </row>
    <row r="1012" ht="15.75" customHeight="1">
      <c r="A1012" s="43"/>
      <c r="B1012" s="68"/>
      <c r="C1012" s="68"/>
      <c r="D1012" s="43"/>
      <c r="E1012" s="43"/>
      <c r="F1012" s="43"/>
      <c r="G1012" s="43"/>
      <c r="H1012" s="43"/>
      <c r="I1012" s="79"/>
      <c r="J1012" s="63"/>
      <c r="K1012" s="63"/>
      <c r="L1012" s="63"/>
      <c r="M1012" s="63"/>
      <c r="N1012" s="63"/>
      <c r="O1012" s="63"/>
      <c r="P1012" s="63"/>
      <c r="Q1012" s="43">
        <f>J1012*MasterData!$B$2 + K1012*MasterData!$B$3 + L1012*MasterData!$B$4 +M1012*MasterData!$B$5+N1012*MasterData!$B$6+O1012*MasterData!$B$7+P1012</f>
        <v>0</v>
      </c>
      <c r="R1012" s="43"/>
      <c r="S1012" s="43"/>
      <c r="T1012" s="43"/>
      <c r="U1012" s="43"/>
      <c r="V1012" s="80"/>
      <c r="W1012" s="80"/>
      <c r="X1012" s="80"/>
      <c r="Y1012" s="66"/>
      <c r="Z1012" s="66"/>
      <c r="AA1012" s="66"/>
      <c r="AB1012" s="47">
        <f t="shared" si="2"/>
        <v>0</v>
      </c>
      <c r="AC1012" s="66"/>
      <c r="AD1012" s="66"/>
      <c r="AE1012" s="66"/>
      <c r="AF1012" s="66"/>
      <c r="AG1012" s="66"/>
    </row>
    <row r="1013" ht="15.75" customHeight="1">
      <c r="A1013" s="43"/>
      <c r="B1013" s="68"/>
      <c r="C1013" s="68"/>
      <c r="D1013" s="43"/>
      <c r="E1013" s="43"/>
      <c r="F1013" s="43"/>
      <c r="G1013" s="43"/>
      <c r="H1013" s="43"/>
      <c r="I1013" s="79"/>
      <c r="J1013" s="63"/>
      <c r="K1013" s="63"/>
      <c r="L1013" s="63"/>
      <c r="M1013" s="63"/>
      <c r="N1013" s="63"/>
      <c r="O1013" s="63"/>
      <c r="P1013" s="63"/>
      <c r="Q1013" s="43">
        <f>J1013*MasterData!$B$2 + K1013*MasterData!$B$3 + L1013*MasterData!$B$4 +M1013*MasterData!$B$5+N1013*MasterData!$B$6+O1013*MasterData!$B$7+P1013</f>
        <v>0</v>
      </c>
      <c r="R1013" s="43"/>
      <c r="S1013" s="43"/>
      <c r="T1013" s="43"/>
      <c r="U1013" s="43"/>
      <c r="V1013" s="80"/>
      <c r="W1013" s="80"/>
      <c r="X1013" s="80"/>
      <c r="Y1013" s="66"/>
      <c r="Z1013" s="66"/>
      <c r="AA1013" s="66"/>
      <c r="AB1013" s="47">
        <f t="shared" si="2"/>
        <v>0</v>
      </c>
      <c r="AC1013" s="66"/>
      <c r="AD1013" s="66"/>
      <c r="AE1013" s="66"/>
      <c r="AF1013" s="66"/>
      <c r="AG1013" s="66"/>
    </row>
    <row r="1014" ht="15.75" customHeight="1">
      <c r="A1014" s="43"/>
      <c r="B1014" s="68"/>
      <c r="C1014" s="68"/>
      <c r="D1014" s="43"/>
      <c r="E1014" s="43"/>
      <c r="F1014" s="43"/>
      <c r="G1014" s="43"/>
      <c r="H1014" s="43"/>
      <c r="I1014" s="79"/>
      <c r="J1014" s="63"/>
      <c r="K1014" s="63"/>
      <c r="L1014" s="63"/>
      <c r="M1014" s="63"/>
      <c r="N1014" s="63"/>
      <c r="O1014" s="63"/>
      <c r="P1014" s="63"/>
      <c r="Q1014" s="43">
        <f>J1014*MasterData!$B$2 + K1014*MasterData!$B$3 + L1014*MasterData!$B$4 +M1014*MasterData!$B$5+N1014*MasterData!$B$6+O1014*MasterData!$B$7+P1014</f>
        <v>0</v>
      </c>
      <c r="R1014" s="43"/>
      <c r="S1014" s="43"/>
      <c r="T1014" s="43"/>
      <c r="U1014" s="43"/>
      <c r="V1014" s="80"/>
      <c r="W1014" s="80"/>
      <c r="X1014" s="80"/>
      <c r="Y1014" s="66"/>
      <c r="Z1014" s="66"/>
      <c r="AA1014" s="66"/>
      <c r="AB1014" s="47">
        <f t="shared" si="2"/>
        <v>0</v>
      </c>
      <c r="AC1014" s="66"/>
      <c r="AD1014" s="66"/>
      <c r="AE1014" s="66"/>
      <c r="AF1014" s="66"/>
      <c r="AG1014" s="66"/>
    </row>
    <row r="1015" ht="15.75" customHeight="1">
      <c r="A1015" s="43"/>
      <c r="B1015" s="68"/>
      <c r="C1015" s="68"/>
      <c r="D1015" s="43"/>
      <c r="E1015" s="43"/>
      <c r="F1015" s="43"/>
      <c r="G1015" s="43"/>
      <c r="H1015" s="43"/>
      <c r="I1015" s="79"/>
      <c r="J1015" s="63"/>
      <c r="K1015" s="63"/>
      <c r="L1015" s="63"/>
      <c r="M1015" s="63"/>
      <c r="N1015" s="63"/>
      <c r="O1015" s="63"/>
      <c r="P1015" s="63"/>
      <c r="Q1015" s="43">
        <f>J1015*MasterData!$B$2 + K1015*MasterData!$B$3 + L1015*MasterData!$B$4 +M1015*MasterData!$B$5+N1015*MasterData!$B$6+O1015*MasterData!$B$7+P1015</f>
        <v>0</v>
      </c>
      <c r="R1015" s="43"/>
      <c r="S1015" s="43"/>
      <c r="T1015" s="43"/>
      <c r="U1015" s="43"/>
      <c r="V1015" s="80"/>
      <c r="W1015" s="80"/>
      <c r="X1015" s="80"/>
      <c r="Y1015" s="66"/>
      <c r="Z1015" s="66"/>
      <c r="AA1015" s="66"/>
      <c r="AB1015" s="47">
        <f t="shared" si="2"/>
        <v>0</v>
      </c>
      <c r="AC1015" s="66"/>
      <c r="AD1015" s="66"/>
      <c r="AE1015" s="66"/>
      <c r="AF1015" s="66"/>
      <c r="AG1015" s="66"/>
    </row>
    <row r="1016" ht="15.75" customHeight="1">
      <c r="A1016" s="43"/>
      <c r="B1016" s="68"/>
      <c r="C1016" s="68"/>
      <c r="D1016" s="43"/>
      <c r="E1016" s="43"/>
      <c r="F1016" s="43"/>
      <c r="G1016" s="43"/>
      <c r="H1016" s="43"/>
      <c r="I1016" s="79"/>
      <c r="J1016" s="63"/>
      <c r="K1016" s="63"/>
      <c r="L1016" s="63"/>
      <c r="M1016" s="63"/>
      <c r="N1016" s="63"/>
      <c r="O1016" s="63"/>
      <c r="P1016" s="63"/>
      <c r="Q1016" s="43">
        <f>J1016*MasterData!$B$2 + K1016*MasterData!$B$3 + L1016*MasterData!$B$4 +M1016*MasterData!$B$5+N1016*MasterData!$B$6+O1016*MasterData!$B$7+P1016</f>
        <v>0</v>
      </c>
      <c r="R1016" s="43"/>
      <c r="S1016" s="43"/>
      <c r="T1016" s="43"/>
      <c r="U1016" s="43"/>
      <c r="V1016" s="80"/>
      <c r="W1016" s="80"/>
      <c r="X1016" s="80"/>
      <c r="Y1016" s="66"/>
      <c r="Z1016" s="66"/>
      <c r="AA1016" s="66"/>
      <c r="AB1016" s="47">
        <f t="shared" si="2"/>
        <v>0</v>
      </c>
      <c r="AC1016" s="66"/>
      <c r="AD1016" s="66"/>
      <c r="AE1016" s="66"/>
      <c r="AF1016" s="66"/>
      <c r="AG1016" s="66"/>
    </row>
    <row r="1017" ht="15.75" customHeight="1">
      <c r="A1017" s="43"/>
      <c r="B1017" s="68"/>
      <c r="C1017" s="68"/>
      <c r="D1017" s="43"/>
      <c r="E1017" s="43"/>
      <c r="F1017" s="43"/>
      <c r="G1017" s="43"/>
      <c r="H1017" s="43"/>
      <c r="I1017" s="79"/>
      <c r="J1017" s="63"/>
      <c r="K1017" s="63"/>
      <c r="L1017" s="63"/>
      <c r="M1017" s="63"/>
      <c r="N1017" s="63"/>
      <c r="O1017" s="63"/>
      <c r="P1017" s="63"/>
      <c r="Q1017" s="43">
        <f>J1017*MasterData!$B$2 + K1017*MasterData!$B$3 + L1017*MasterData!$B$4 +M1017*MasterData!$B$5+N1017*MasterData!$B$6+O1017*MasterData!$B$7+P1017</f>
        <v>0</v>
      </c>
      <c r="R1017" s="43"/>
      <c r="S1017" s="43"/>
      <c r="T1017" s="43"/>
      <c r="U1017" s="43"/>
      <c r="V1017" s="80"/>
      <c r="W1017" s="80"/>
      <c r="X1017" s="80"/>
      <c r="Y1017" s="66"/>
      <c r="Z1017" s="66"/>
      <c r="AA1017" s="66"/>
      <c r="AB1017" s="47">
        <f t="shared" si="2"/>
        <v>0</v>
      </c>
      <c r="AC1017" s="66"/>
      <c r="AD1017" s="66"/>
      <c r="AE1017" s="66"/>
      <c r="AF1017" s="66"/>
      <c r="AG1017" s="66"/>
    </row>
    <row r="1018" ht="15.75" customHeight="1">
      <c r="A1018" s="43"/>
      <c r="B1018" s="68"/>
      <c r="C1018" s="68"/>
      <c r="D1018" s="43"/>
      <c r="E1018" s="43"/>
      <c r="F1018" s="43"/>
      <c r="G1018" s="43"/>
      <c r="H1018" s="43"/>
      <c r="I1018" s="79"/>
      <c r="J1018" s="63"/>
      <c r="K1018" s="63"/>
      <c r="L1018" s="63"/>
      <c r="M1018" s="63"/>
      <c r="N1018" s="63"/>
      <c r="O1018" s="63"/>
      <c r="P1018" s="63"/>
      <c r="Q1018" s="43">
        <f>J1018*MasterData!$B$2 + K1018*MasterData!$B$3 + L1018*MasterData!$B$4 +M1018*MasterData!$B$5+N1018*MasterData!$B$6+O1018*MasterData!$B$7+P1018</f>
        <v>0</v>
      </c>
      <c r="R1018" s="43"/>
      <c r="S1018" s="43"/>
      <c r="T1018" s="43"/>
      <c r="U1018" s="43"/>
      <c r="V1018" s="80"/>
      <c r="W1018" s="80"/>
      <c r="X1018" s="80"/>
      <c r="Y1018" s="66"/>
      <c r="Z1018" s="66"/>
      <c r="AA1018" s="66"/>
      <c r="AB1018" s="47">
        <f t="shared" si="2"/>
        <v>0</v>
      </c>
      <c r="AC1018" s="66"/>
      <c r="AD1018" s="66"/>
      <c r="AE1018" s="66"/>
      <c r="AF1018" s="66"/>
      <c r="AG1018" s="66"/>
    </row>
    <row r="1019" ht="15.75" customHeight="1">
      <c r="A1019" s="43"/>
      <c r="B1019" s="68"/>
      <c r="C1019" s="68"/>
      <c r="D1019" s="43"/>
      <c r="E1019" s="43"/>
      <c r="F1019" s="43"/>
      <c r="G1019" s="43"/>
      <c r="H1019" s="43"/>
      <c r="I1019" s="79"/>
      <c r="J1019" s="63"/>
      <c r="K1019" s="63"/>
      <c r="L1019" s="63"/>
      <c r="M1019" s="63"/>
      <c r="N1019" s="63"/>
      <c r="O1019" s="63"/>
      <c r="P1019" s="63"/>
      <c r="Q1019" s="43">
        <f>J1019*MasterData!$B$2 + K1019*MasterData!$B$3 + L1019*MasterData!$B$4 +M1019*MasterData!$B$5+N1019*MasterData!$B$6+O1019*MasterData!$B$7+P1019</f>
        <v>0</v>
      </c>
      <c r="R1019" s="43"/>
      <c r="S1019" s="43"/>
      <c r="T1019" s="43"/>
      <c r="U1019" s="43"/>
      <c r="V1019" s="80"/>
      <c r="W1019" s="80"/>
      <c r="X1019" s="80"/>
      <c r="Y1019" s="66"/>
      <c r="Z1019" s="66"/>
      <c r="AA1019" s="66"/>
      <c r="AB1019" s="47">
        <f t="shared" si="2"/>
        <v>0</v>
      </c>
      <c r="AC1019" s="66"/>
      <c r="AD1019" s="66"/>
      <c r="AE1019" s="66"/>
      <c r="AF1019" s="66"/>
      <c r="AG1019" s="66"/>
    </row>
    <row r="1020" ht="15.75" customHeight="1">
      <c r="A1020" s="43"/>
      <c r="B1020" s="68"/>
      <c r="C1020" s="68"/>
      <c r="D1020" s="43"/>
      <c r="E1020" s="43"/>
      <c r="F1020" s="43"/>
      <c r="G1020" s="43"/>
      <c r="H1020" s="43"/>
      <c r="I1020" s="79"/>
      <c r="J1020" s="63"/>
      <c r="K1020" s="63"/>
      <c r="L1020" s="63"/>
      <c r="M1020" s="63"/>
      <c r="N1020" s="63"/>
      <c r="O1020" s="63"/>
      <c r="P1020" s="63"/>
      <c r="Q1020" s="43">
        <f>J1020*MasterData!$B$2 + K1020*MasterData!$B$3 + L1020*MasterData!$B$4 +M1020*MasterData!$B$5+N1020*MasterData!$B$6+O1020*MasterData!$B$7+P1020</f>
        <v>0</v>
      </c>
      <c r="R1020" s="43"/>
      <c r="S1020" s="43"/>
      <c r="T1020" s="43"/>
      <c r="U1020" s="43"/>
      <c r="V1020" s="80"/>
      <c r="W1020" s="80"/>
      <c r="X1020" s="80"/>
      <c r="Y1020" s="66"/>
      <c r="Z1020" s="66"/>
      <c r="AA1020" s="66"/>
      <c r="AB1020" s="47">
        <f t="shared" si="2"/>
        <v>0</v>
      </c>
      <c r="AC1020" s="66"/>
      <c r="AD1020" s="66"/>
      <c r="AE1020" s="66"/>
      <c r="AF1020" s="66"/>
      <c r="AG1020" s="66"/>
    </row>
    <row r="1021" ht="15.75" customHeight="1">
      <c r="A1021" s="43"/>
      <c r="B1021" s="68"/>
      <c r="C1021" s="68"/>
      <c r="D1021" s="43"/>
      <c r="E1021" s="43"/>
      <c r="F1021" s="43"/>
      <c r="G1021" s="43"/>
      <c r="H1021" s="43"/>
      <c r="I1021" s="79"/>
      <c r="J1021" s="63"/>
      <c r="K1021" s="63"/>
      <c r="L1021" s="63"/>
      <c r="M1021" s="63"/>
      <c r="N1021" s="63"/>
      <c r="O1021" s="63"/>
      <c r="P1021" s="63"/>
      <c r="Q1021" s="43">
        <f>J1021*MasterData!$B$2 + K1021*MasterData!$B$3 + L1021*MasterData!$B$4 +M1021*MasterData!$B$5+N1021*MasterData!$B$6+O1021*MasterData!$B$7+P1021</f>
        <v>0</v>
      </c>
      <c r="R1021" s="43"/>
      <c r="S1021" s="43"/>
      <c r="T1021" s="43"/>
      <c r="U1021" s="43"/>
      <c r="V1021" s="80"/>
      <c r="W1021" s="80"/>
      <c r="X1021" s="80"/>
      <c r="Y1021" s="66"/>
      <c r="Z1021" s="66"/>
      <c r="AA1021" s="66"/>
      <c r="AB1021" s="47">
        <f t="shared" si="2"/>
        <v>0</v>
      </c>
      <c r="AC1021" s="66"/>
      <c r="AD1021" s="66"/>
      <c r="AE1021" s="66"/>
      <c r="AF1021" s="66"/>
      <c r="AG1021" s="66"/>
    </row>
    <row r="1022" ht="15.75" customHeight="1">
      <c r="A1022" s="43"/>
      <c r="B1022" s="68"/>
      <c r="C1022" s="68"/>
      <c r="D1022" s="43"/>
      <c r="E1022" s="43"/>
      <c r="F1022" s="43"/>
      <c r="G1022" s="43"/>
      <c r="H1022" s="43"/>
      <c r="I1022" s="79"/>
      <c r="J1022" s="63"/>
      <c r="K1022" s="63"/>
      <c r="L1022" s="63"/>
      <c r="M1022" s="63"/>
      <c r="N1022" s="63"/>
      <c r="O1022" s="63"/>
      <c r="P1022" s="63"/>
      <c r="Q1022" s="43">
        <f>J1022*MasterData!$B$2 + K1022*MasterData!$B$3 + L1022*MasterData!$B$4 +M1022*MasterData!$B$5+N1022*MasterData!$B$6+O1022*MasterData!$B$7+P1022</f>
        <v>0</v>
      </c>
      <c r="R1022" s="43"/>
      <c r="S1022" s="43"/>
      <c r="T1022" s="43"/>
      <c r="U1022" s="43"/>
      <c r="V1022" s="80"/>
      <c r="W1022" s="80"/>
      <c r="X1022" s="80"/>
      <c r="Y1022" s="66"/>
      <c r="Z1022" s="66"/>
      <c r="AA1022" s="66"/>
      <c r="AB1022" s="47">
        <f t="shared" si="2"/>
        <v>0</v>
      </c>
      <c r="AC1022" s="66"/>
      <c r="AD1022" s="66"/>
      <c r="AE1022" s="66"/>
      <c r="AF1022" s="66"/>
      <c r="AG1022" s="66"/>
    </row>
    <row r="1023" ht="15.75" customHeight="1">
      <c r="A1023" s="43"/>
      <c r="B1023" s="68"/>
      <c r="C1023" s="68"/>
      <c r="D1023" s="43"/>
      <c r="E1023" s="43"/>
      <c r="F1023" s="43"/>
      <c r="G1023" s="43"/>
      <c r="H1023" s="43"/>
      <c r="I1023" s="79"/>
      <c r="J1023" s="63"/>
      <c r="K1023" s="63"/>
      <c r="L1023" s="63"/>
      <c r="M1023" s="63"/>
      <c r="N1023" s="63"/>
      <c r="O1023" s="63"/>
      <c r="P1023" s="63"/>
      <c r="Q1023" s="43">
        <f>J1023*MasterData!$B$2 + K1023*MasterData!$B$3 + L1023*MasterData!$B$4 +M1023*MasterData!$B$5+N1023*MasterData!$B$6+O1023*MasterData!$B$7+P1023</f>
        <v>0</v>
      </c>
      <c r="R1023" s="43"/>
      <c r="S1023" s="43"/>
      <c r="T1023" s="43"/>
      <c r="U1023" s="43"/>
      <c r="V1023" s="80"/>
      <c r="W1023" s="80"/>
      <c r="X1023" s="80"/>
      <c r="Y1023" s="66"/>
      <c r="Z1023" s="66"/>
      <c r="AA1023" s="66"/>
      <c r="AB1023" s="47">
        <f t="shared" si="2"/>
        <v>0</v>
      </c>
      <c r="AC1023" s="66"/>
      <c r="AD1023" s="66"/>
      <c r="AE1023" s="66"/>
      <c r="AF1023" s="66"/>
      <c r="AG1023" s="66"/>
    </row>
    <row r="1024" ht="15.75" customHeight="1">
      <c r="A1024" s="43"/>
      <c r="B1024" s="68"/>
      <c r="C1024" s="68"/>
      <c r="D1024" s="43"/>
      <c r="E1024" s="43"/>
      <c r="F1024" s="43"/>
      <c r="G1024" s="43"/>
      <c r="H1024" s="43"/>
      <c r="I1024" s="79"/>
      <c r="J1024" s="63"/>
      <c r="K1024" s="63"/>
      <c r="L1024" s="63"/>
      <c r="M1024" s="63"/>
      <c r="N1024" s="63"/>
      <c r="O1024" s="63"/>
      <c r="P1024" s="63"/>
      <c r="Q1024" s="43">
        <f>J1024*MasterData!$B$2 + K1024*MasterData!$B$3 + L1024*MasterData!$B$4 +M1024*MasterData!$B$5+N1024*MasterData!$B$6+O1024*MasterData!$B$7+P1024</f>
        <v>0</v>
      </c>
      <c r="R1024" s="43"/>
      <c r="S1024" s="43"/>
      <c r="T1024" s="43"/>
      <c r="U1024" s="43"/>
      <c r="V1024" s="80"/>
      <c r="W1024" s="80"/>
      <c r="X1024" s="80"/>
      <c r="Y1024" s="66"/>
      <c r="Z1024" s="66"/>
      <c r="AA1024" s="66"/>
      <c r="AB1024" s="47">
        <f t="shared" si="2"/>
        <v>0</v>
      </c>
      <c r="AC1024" s="66"/>
      <c r="AD1024" s="66"/>
      <c r="AE1024" s="66"/>
      <c r="AF1024" s="66"/>
      <c r="AG1024" s="66"/>
    </row>
    <row r="1025" ht="15.75" customHeight="1">
      <c r="A1025" s="43"/>
      <c r="B1025" s="68"/>
      <c r="C1025" s="68"/>
      <c r="D1025" s="43"/>
      <c r="E1025" s="43"/>
      <c r="F1025" s="43"/>
      <c r="G1025" s="43"/>
      <c r="H1025" s="43"/>
      <c r="I1025" s="79"/>
      <c r="J1025" s="63"/>
      <c r="K1025" s="63"/>
      <c r="L1025" s="63"/>
      <c r="M1025" s="63"/>
      <c r="N1025" s="63"/>
      <c r="O1025" s="63"/>
      <c r="P1025" s="63"/>
      <c r="Q1025" s="43">
        <f>J1025*MasterData!$B$2 + K1025*MasterData!$B$3 + L1025*MasterData!$B$4 +M1025*MasterData!$B$5+N1025*MasterData!$B$6+O1025*MasterData!$B$7+P1025</f>
        <v>0</v>
      </c>
      <c r="R1025" s="43"/>
      <c r="S1025" s="43"/>
      <c r="T1025" s="43"/>
      <c r="U1025" s="43"/>
      <c r="V1025" s="80"/>
      <c r="W1025" s="80"/>
      <c r="X1025" s="80"/>
      <c r="Y1025" s="66"/>
      <c r="Z1025" s="66"/>
      <c r="AA1025" s="66"/>
      <c r="AB1025" s="47">
        <f t="shared" si="2"/>
        <v>0</v>
      </c>
      <c r="AC1025" s="66"/>
      <c r="AD1025" s="66"/>
      <c r="AE1025" s="66"/>
      <c r="AF1025" s="66"/>
      <c r="AG1025" s="66"/>
    </row>
    <row r="1026" ht="15.75" customHeight="1">
      <c r="A1026" s="43"/>
      <c r="B1026" s="68"/>
      <c r="C1026" s="68"/>
      <c r="D1026" s="43"/>
      <c r="E1026" s="43"/>
      <c r="F1026" s="43"/>
      <c r="G1026" s="43"/>
      <c r="H1026" s="43"/>
      <c r="I1026" s="79"/>
      <c r="J1026" s="63"/>
      <c r="K1026" s="63"/>
      <c r="L1026" s="63"/>
      <c r="M1026" s="63"/>
      <c r="N1026" s="63"/>
      <c r="O1026" s="63"/>
      <c r="P1026" s="63"/>
      <c r="Q1026" s="43">
        <f>J1026*MasterData!$B$2 + K1026*MasterData!$B$3 + L1026*MasterData!$B$4 +M1026*MasterData!$B$5+N1026*MasterData!$B$6+O1026*MasterData!$B$7+P1026</f>
        <v>0</v>
      </c>
      <c r="R1026" s="43"/>
      <c r="S1026" s="43"/>
      <c r="T1026" s="43"/>
      <c r="U1026" s="43"/>
      <c r="V1026" s="80"/>
      <c r="W1026" s="80"/>
      <c r="X1026" s="80"/>
      <c r="Y1026" s="66"/>
      <c r="Z1026" s="66"/>
      <c r="AA1026" s="66"/>
      <c r="AB1026" s="47">
        <f t="shared" si="2"/>
        <v>0</v>
      </c>
      <c r="AC1026" s="66"/>
      <c r="AD1026" s="66"/>
      <c r="AE1026" s="66"/>
      <c r="AF1026" s="66"/>
      <c r="AG1026" s="66"/>
    </row>
    <row r="1027" ht="15.75" customHeight="1">
      <c r="A1027" s="43"/>
      <c r="B1027" s="68"/>
      <c r="C1027" s="68"/>
      <c r="D1027" s="43"/>
      <c r="E1027" s="43"/>
      <c r="F1027" s="43"/>
      <c r="G1027" s="43"/>
      <c r="H1027" s="43"/>
      <c r="I1027" s="79"/>
      <c r="J1027" s="63"/>
      <c r="K1027" s="63"/>
      <c r="L1027" s="63"/>
      <c r="M1027" s="63"/>
      <c r="N1027" s="63"/>
      <c r="O1027" s="63"/>
      <c r="P1027" s="63"/>
      <c r="Q1027" s="43">
        <f>J1027*MasterData!$B$2 + K1027*MasterData!$B$3 + L1027*MasterData!$B$4 +M1027*MasterData!$B$5+N1027*MasterData!$B$6+O1027*MasterData!$B$7+P1027</f>
        <v>0</v>
      </c>
      <c r="R1027" s="43"/>
      <c r="S1027" s="43"/>
      <c r="T1027" s="43"/>
      <c r="U1027" s="43"/>
      <c r="V1027" s="80"/>
      <c r="W1027" s="80"/>
      <c r="X1027" s="80"/>
      <c r="Y1027" s="66"/>
      <c r="Z1027" s="66"/>
      <c r="AA1027" s="66"/>
      <c r="AB1027" s="47">
        <f t="shared" si="2"/>
        <v>0</v>
      </c>
      <c r="AC1027" s="66"/>
      <c r="AD1027" s="66"/>
      <c r="AE1027" s="66"/>
      <c r="AF1027" s="66"/>
      <c r="AG1027" s="66"/>
    </row>
    <row r="1028" ht="15.75" customHeight="1">
      <c r="A1028" s="43"/>
      <c r="B1028" s="68"/>
      <c r="C1028" s="68"/>
      <c r="D1028" s="43"/>
      <c r="E1028" s="43"/>
      <c r="F1028" s="43"/>
      <c r="G1028" s="43"/>
      <c r="H1028" s="43"/>
      <c r="I1028" s="79"/>
      <c r="J1028" s="63"/>
      <c r="K1028" s="63"/>
      <c r="L1028" s="63"/>
      <c r="M1028" s="63"/>
      <c r="N1028" s="63"/>
      <c r="O1028" s="63"/>
      <c r="P1028" s="63"/>
      <c r="Q1028" s="43">
        <f>J1028*MasterData!$B$2 + K1028*MasterData!$B$3 + L1028*MasterData!$B$4 +M1028*MasterData!$B$5+N1028*MasterData!$B$6+O1028*MasterData!$B$7+P1028</f>
        <v>0</v>
      </c>
      <c r="R1028" s="43"/>
      <c r="S1028" s="43"/>
      <c r="T1028" s="43"/>
      <c r="U1028" s="43"/>
      <c r="V1028" s="80"/>
      <c r="W1028" s="80"/>
      <c r="X1028" s="80"/>
      <c r="Y1028" s="66"/>
      <c r="Z1028" s="66"/>
      <c r="AA1028" s="66"/>
      <c r="AB1028" s="47">
        <f t="shared" si="2"/>
        <v>0</v>
      </c>
      <c r="AC1028" s="66"/>
      <c r="AD1028" s="66"/>
      <c r="AE1028" s="66"/>
      <c r="AF1028" s="66"/>
      <c r="AG1028" s="66"/>
    </row>
    <row r="1029" ht="15.75" customHeight="1">
      <c r="A1029" s="43"/>
      <c r="B1029" s="68"/>
      <c r="C1029" s="68"/>
      <c r="D1029" s="43"/>
      <c r="E1029" s="43"/>
      <c r="F1029" s="43"/>
      <c r="G1029" s="43"/>
      <c r="H1029" s="43"/>
      <c r="I1029" s="79"/>
      <c r="J1029" s="63"/>
      <c r="K1029" s="63"/>
      <c r="L1029" s="63"/>
      <c r="M1029" s="63"/>
      <c r="N1029" s="63"/>
      <c r="O1029" s="63"/>
      <c r="P1029" s="63"/>
      <c r="Q1029" s="43">
        <f>J1029*MasterData!$B$2 + K1029*MasterData!$B$3 + L1029*MasterData!$B$4 +M1029*MasterData!$B$5+N1029*MasterData!$B$6+O1029*MasterData!$B$7+P1029</f>
        <v>0</v>
      </c>
      <c r="R1029" s="43"/>
      <c r="S1029" s="43"/>
      <c r="T1029" s="43"/>
      <c r="U1029" s="43"/>
      <c r="V1029" s="80"/>
      <c r="W1029" s="80"/>
      <c r="X1029" s="80"/>
      <c r="Y1029" s="66"/>
      <c r="Z1029" s="66"/>
      <c r="AA1029" s="66"/>
      <c r="AB1029" s="47">
        <f t="shared" si="2"/>
        <v>0</v>
      </c>
      <c r="AC1029" s="66"/>
      <c r="AD1029" s="66"/>
      <c r="AE1029" s="66"/>
      <c r="AF1029" s="66"/>
      <c r="AG1029" s="66"/>
    </row>
    <row r="1030" ht="15.75" customHeight="1">
      <c r="A1030" s="43"/>
      <c r="B1030" s="68"/>
      <c r="C1030" s="68"/>
      <c r="D1030" s="43"/>
      <c r="E1030" s="43"/>
      <c r="F1030" s="43"/>
      <c r="G1030" s="43"/>
      <c r="H1030" s="43"/>
      <c r="I1030" s="79"/>
      <c r="J1030" s="63"/>
      <c r="K1030" s="63"/>
      <c r="L1030" s="63"/>
      <c r="M1030" s="63"/>
      <c r="N1030" s="63"/>
      <c r="O1030" s="63"/>
      <c r="P1030" s="63"/>
      <c r="Q1030" s="43">
        <f>J1030*MasterData!$B$2 + K1030*MasterData!$B$3 + L1030*MasterData!$B$4 +M1030*MasterData!$B$5+N1030*MasterData!$B$6+O1030*MasterData!$B$7+P1030</f>
        <v>0</v>
      </c>
      <c r="R1030" s="43"/>
      <c r="S1030" s="43"/>
      <c r="T1030" s="43"/>
      <c r="U1030" s="43"/>
      <c r="V1030" s="80"/>
      <c r="W1030" s="80"/>
      <c r="X1030" s="80"/>
      <c r="Y1030" s="66"/>
      <c r="Z1030" s="66"/>
      <c r="AA1030" s="66"/>
      <c r="AB1030" s="47">
        <f t="shared" si="2"/>
        <v>0</v>
      </c>
      <c r="AC1030" s="66"/>
      <c r="AD1030" s="66"/>
      <c r="AE1030" s="66"/>
      <c r="AF1030" s="66"/>
      <c r="AG1030" s="66"/>
    </row>
    <row r="1031" ht="15.75" customHeight="1">
      <c r="A1031" s="43"/>
      <c r="B1031" s="68"/>
      <c r="C1031" s="68"/>
      <c r="D1031" s="43"/>
      <c r="E1031" s="43"/>
      <c r="F1031" s="43"/>
      <c r="G1031" s="43"/>
      <c r="H1031" s="43"/>
      <c r="I1031" s="79"/>
      <c r="J1031" s="63"/>
      <c r="K1031" s="63"/>
      <c r="L1031" s="63"/>
      <c r="M1031" s="63"/>
      <c r="N1031" s="63"/>
      <c r="O1031" s="63"/>
      <c r="P1031" s="63"/>
      <c r="Q1031" s="43">
        <f>J1031*MasterData!$B$2 + K1031*MasterData!$B$3 + L1031*MasterData!$B$4 +M1031*MasterData!$B$5+N1031*MasterData!$B$6+O1031*MasterData!$B$7+P1031</f>
        <v>0</v>
      </c>
      <c r="R1031" s="43"/>
      <c r="S1031" s="43"/>
      <c r="T1031" s="43"/>
      <c r="U1031" s="43"/>
      <c r="V1031" s="80"/>
      <c r="W1031" s="80"/>
      <c r="X1031" s="80"/>
      <c r="Y1031" s="66"/>
      <c r="Z1031" s="66"/>
      <c r="AA1031" s="66"/>
      <c r="AB1031" s="47">
        <f t="shared" si="2"/>
        <v>0</v>
      </c>
      <c r="AC1031" s="66"/>
      <c r="AD1031" s="66"/>
      <c r="AE1031" s="66"/>
      <c r="AF1031" s="66"/>
      <c r="AG1031" s="66"/>
    </row>
    <row r="1032" ht="15.75" customHeight="1">
      <c r="A1032" s="43"/>
      <c r="B1032" s="68"/>
      <c r="C1032" s="68"/>
      <c r="D1032" s="43"/>
      <c r="E1032" s="43"/>
      <c r="F1032" s="43"/>
      <c r="G1032" s="43"/>
      <c r="H1032" s="43"/>
      <c r="I1032" s="79"/>
      <c r="J1032" s="63"/>
      <c r="K1032" s="63"/>
      <c r="L1032" s="63"/>
      <c r="M1032" s="63"/>
      <c r="N1032" s="63"/>
      <c r="O1032" s="63"/>
      <c r="P1032" s="63"/>
      <c r="Q1032" s="43">
        <f>J1032*MasterData!$B$2 + K1032*MasterData!$B$3 + L1032*MasterData!$B$4 +M1032*MasterData!$B$5+N1032*MasterData!$B$6+O1032*MasterData!$B$7+P1032</f>
        <v>0</v>
      </c>
      <c r="R1032" s="43"/>
      <c r="S1032" s="43"/>
      <c r="T1032" s="43"/>
      <c r="U1032" s="43"/>
      <c r="V1032" s="80"/>
      <c r="W1032" s="80"/>
      <c r="X1032" s="80"/>
      <c r="Y1032" s="66"/>
      <c r="Z1032" s="66"/>
      <c r="AA1032" s="66"/>
      <c r="AB1032" s="47">
        <f t="shared" si="2"/>
        <v>0</v>
      </c>
      <c r="AC1032" s="66"/>
      <c r="AD1032" s="66"/>
      <c r="AE1032" s="66"/>
      <c r="AF1032" s="66"/>
      <c r="AG1032" s="66"/>
    </row>
    <row r="1033" ht="15.75" customHeight="1">
      <c r="A1033" s="43"/>
      <c r="B1033" s="68"/>
      <c r="C1033" s="68"/>
      <c r="D1033" s="43"/>
      <c r="E1033" s="43"/>
      <c r="F1033" s="43"/>
      <c r="G1033" s="43"/>
      <c r="H1033" s="43"/>
      <c r="I1033" s="79"/>
      <c r="J1033" s="63"/>
      <c r="K1033" s="63"/>
      <c r="L1033" s="63"/>
      <c r="M1033" s="63"/>
      <c r="N1033" s="63"/>
      <c r="O1033" s="63"/>
      <c r="P1033" s="63"/>
      <c r="Q1033" s="43">
        <f>J1033*MasterData!$B$2 + K1033*MasterData!$B$3 + L1033*MasterData!$B$4 +M1033*MasterData!$B$5+N1033*MasterData!$B$6+O1033*MasterData!$B$7+P1033</f>
        <v>0</v>
      </c>
      <c r="R1033" s="43"/>
      <c r="S1033" s="43"/>
      <c r="T1033" s="43"/>
      <c r="U1033" s="43"/>
      <c r="V1033" s="80"/>
      <c r="W1033" s="80"/>
      <c r="X1033" s="80"/>
      <c r="Y1033" s="66"/>
      <c r="Z1033" s="66"/>
      <c r="AA1033" s="66"/>
      <c r="AB1033" s="47">
        <f t="shared" si="2"/>
        <v>0</v>
      </c>
      <c r="AC1033" s="66"/>
      <c r="AD1033" s="66"/>
      <c r="AE1033" s="66"/>
      <c r="AF1033" s="66"/>
      <c r="AG1033" s="66"/>
    </row>
    <row r="1034" ht="15.75" customHeight="1">
      <c r="A1034" s="43"/>
      <c r="B1034" s="68"/>
      <c r="C1034" s="68"/>
      <c r="D1034" s="43"/>
      <c r="E1034" s="43"/>
      <c r="F1034" s="43"/>
      <c r="G1034" s="43"/>
      <c r="H1034" s="43"/>
      <c r="I1034" s="79"/>
      <c r="J1034" s="63"/>
      <c r="K1034" s="63"/>
      <c r="L1034" s="63"/>
      <c r="M1034" s="63"/>
      <c r="N1034" s="63"/>
      <c r="O1034" s="63"/>
      <c r="P1034" s="63"/>
      <c r="Q1034" s="43">
        <f>J1034*MasterData!$B$2 + K1034*MasterData!$B$3 + L1034*MasterData!$B$4 +M1034*MasterData!$B$5+N1034*MasterData!$B$6+O1034*MasterData!$B$7+P1034</f>
        <v>0</v>
      </c>
      <c r="R1034" s="43"/>
      <c r="S1034" s="43"/>
      <c r="T1034" s="43"/>
      <c r="U1034" s="43"/>
      <c r="V1034" s="80"/>
      <c r="W1034" s="80"/>
      <c r="X1034" s="80"/>
      <c r="Y1034" s="66"/>
      <c r="Z1034" s="66"/>
      <c r="AA1034" s="66"/>
      <c r="AB1034" s="47">
        <f t="shared" si="2"/>
        <v>0</v>
      </c>
      <c r="AC1034" s="66"/>
      <c r="AD1034" s="66"/>
      <c r="AE1034" s="66"/>
      <c r="AF1034" s="66"/>
      <c r="AG1034" s="66"/>
    </row>
    <row r="1035" ht="15.75" customHeight="1">
      <c r="A1035" s="43"/>
      <c r="B1035" s="68"/>
      <c r="C1035" s="68"/>
      <c r="D1035" s="43"/>
      <c r="E1035" s="43"/>
      <c r="F1035" s="43"/>
      <c r="G1035" s="43"/>
      <c r="H1035" s="43"/>
      <c r="I1035" s="79"/>
      <c r="J1035" s="63"/>
      <c r="K1035" s="63"/>
      <c r="L1035" s="63"/>
      <c r="M1035" s="63"/>
      <c r="N1035" s="63"/>
      <c r="O1035" s="63"/>
      <c r="P1035" s="63"/>
      <c r="Q1035" s="43">
        <f>J1035*MasterData!$B$2 + K1035*MasterData!$B$3 + L1035*MasterData!$B$4 +M1035*MasterData!$B$5+N1035*MasterData!$B$6+O1035*MasterData!$B$7+P1035</f>
        <v>0</v>
      </c>
      <c r="R1035" s="43"/>
      <c r="S1035" s="43"/>
      <c r="T1035" s="43"/>
      <c r="U1035" s="43"/>
      <c r="V1035" s="80"/>
      <c r="W1035" s="80"/>
      <c r="X1035" s="80"/>
      <c r="Y1035" s="66"/>
      <c r="Z1035" s="66"/>
      <c r="AA1035" s="66"/>
      <c r="AB1035" s="47">
        <f t="shared" si="2"/>
        <v>0</v>
      </c>
      <c r="AC1035" s="66"/>
      <c r="AD1035" s="66"/>
      <c r="AE1035" s="66"/>
      <c r="AF1035" s="66"/>
      <c r="AG1035" s="66"/>
    </row>
    <row r="1036" ht="15.75" customHeight="1">
      <c r="A1036" s="43"/>
      <c r="B1036" s="68"/>
      <c r="C1036" s="68"/>
      <c r="D1036" s="43"/>
      <c r="E1036" s="43"/>
      <c r="F1036" s="43"/>
      <c r="G1036" s="43"/>
      <c r="H1036" s="43"/>
      <c r="I1036" s="79"/>
      <c r="J1036" s="63"/>
      <c r="K1036" s="63"/>
      <c r="L1036" s="63"/>
      <c r="M1036" s="63"/>
      <c r="N1036" s="63"/>
      <c r="O1036" s="63"/>
      <c r="P1036" s="63"/>
      <c r="Q1036" s="43">
        <f>J1036*MasterData!$B$2 + K1036*MasterData!$B$3 + L1036*MasterData!$B$4 +M1036*MasterData!$B$5+N1036*MasterData!$B$6+O1036*MasterData!$B$7+P1036</f>
        <v>0</v>
      </c>
      <c r="R1036" s="43"/>
      <c r="S1036" s="43"/>
      <c r="T1036" s="43"/>
      <c r="U1036" s="43"/>
      <c r="V1036" s="80"/>
      <c r="W1036" s="80"/>
      <c r="X1036" s="80"/>
      <c r="Y1036" s="66"/>
      <c r="Z1036" s="66"/>
      <c r="AA1036" s="66"/>
      <c r="AB1036" s="47">
        <f t="shared" si="2"/>
        <v>0</v>
      </c>
      <c r="AC1036" s="66"/>
      <c r="AD1036" s="66"/>
      <c r="AE1036" s="66"/>
      <c r="AF1036" s="66"/>
      <c r="AG1036" s="66"/>
    </row>
    <row r="1037" ht="15.75" customHeight="1">
      <c r="A1037" s="43"/>
      <c r="B1037" s="68"/>
      <c r="C1037" s="68"/>
      <c r="D1037" s="43"/>
      <c r="E1037" s="43"/>
      <c r="F1037" s="43"/>
      <c r="G1037" s="43"/>
      <c r="H1037" s="43"/>
      <c r="I1037" s="79"/>
      <c r="J1037" s="63"/>
      <c r="K1037" s="63"/>
      <c r="L1037" s="63"/>
      <c r="M1037" s="63"/>
      <c r="N1037" s="63"/>
      <c r="O1037" s="63"/>
      <c r="P1037" s="63"/>
      <c r="Q1037" s="43">
        <f>J1037*MasterData!$B$2 + K1037*MasterData!$B$3 + L1037*MasterData!$B$4 +M1037*MasterData!$B$5+N1037*MasterData!$B$6+O1037*MasterData!$B$7+P1037</f>
        <v>0</v>
      </c>
      <c r="R1037" s="43"/>
      <c r="S1037" s="43"/>
      <c r="T1037" s="43"/>
      <c r="U1037" s="43"/>
      <c r="V1037" s="80"/>
      <c r="W1037" s="80"/>
      <c r="X1037" s="80"/>
      <c r="Y1037" s="66"/>
      <c r="Z1037" s="66"/>
      <c r="AA1037" s="66"/>
      <c r="AB1037" s="47">
        <f t="shared" si="2"/>
        <v>0</v>
      </c>
      <c r="AC1037" s="66"/>
      <c r="AD1037" s="66"/>
      <c r="AE1037" s="66"/>
      <c r="AF1037" s="66"/>
      <c r="AG1037" s="66"/>
    </row>
    <row r="1038" ht="15.75" customHeight="1">
      <c r="A1038" s="43"/>
      <c r="B1038" s="68"/>
      <c r="C1038" s="68"/>
      <c r="D1038" s="43"/>
      <c r="E1038" s="43"/>
      <c r="F1038" s="43"/>
      <c r="G1038" s="43"/>
      <c r="H1038" s="43"/>
      <c r="I1038" s="79"/>
      <c r="J1038" s="63"/>
      <c r="K1038" s="63"/>
      <c r="L1038" s="63"/>
      <c r="M1038" s="63"/>
      <c r="N1038" s="63"/>
      <c r="O1038" s="63"/>
      <c r="P1038" s="63"/>
      <c r="Q1038" s="43">
        <f>J1038*MasterData!$B$2 + K1038*MasterData!$B$3 + L1038*MasterData!$B$4 +M1038*MasterData!$B$5+N1038*MasterData!$B$6+O1038*MasterData!$B$7+P1038</f>
        <v>0</v>
      </c>
      <c r="R1038" s="43"/>
      <c r="S1038" s="43"/>
      <c r="T1038" s="43"/>
      <c r="U1038" s="43"/>
      <c r="V1038" s="80"/>
      <c r="W1038" s="80"/>
      <c r="X1038" s="80"/>
      <c r="Y1038" s="66"/>
      <c r="Z1038" s="66"/>
      <c r="AA1038" s="66"/>
      <c r="AB1038" s="47">
        <f t="shared" si="2"/>
        <v>0</v>
      </c>
      <c r="AC1038" s="66"/>
      <c r="AD1038" s="66"/>
      <c r="AE1038" s="66"/>
      <c r="AF1038" s="66"/>
      <c r="AG1038" s="66"/>
    </row>
    <row r="1039" ht="15.75" customHeight="1">
      <c r="A1039" s="43"/>
      <c r="B1039" s="68"/>
      <c r="C1039" s="68"/>
      <c r="D1039" s="43"/>
      <c r="E1039" s="43"/>
      <c r="F1039" s="43"/>
      <c r="G1039" s="43"/>
      <c r="H1039" s="43"/>
      <c r="I1039" s="79"/>
      <c r="J1039" s="63"/>
      <c r="K1039" s="63"/>
      <c r="L1039" s="63"/>
      <c r="M1039" s="63"/>
      <c r="N1039" s="63"/>
      <c r="O1039" s="63"/>
      <c r="P1039" s="63"/>
      <c r="Q1039" s="43">
        <f>J1039*MasterData!$B$2 + K1039*MasterData!$B$3 + L1039*MasterData!$B$4 +M1039*MasterData!$B$5+N1039*MasterData!$B$6+O1039*MasterData!$B$7+P1039</f>
        <v>0</v>
      </c>
      <c r="R1039" s="43"/>
      <c r="S1039" s="43"/>
      <c r="T1039" s="43"/>
      <c r="U1039" s="43"/>
      <c r="V1039" s="80"/>
      <c r="W1039" s="80"/>
      <c r="X1039" s="80"/>
      <c r="Y1039" s="66"/>
      <c r="Z1039" s="66"/>
      <c r="AA1039" s="66"/>
      <c r="AB1039" s="47">
        <f t="shared" si="2"/>
        <v>0</v>
      </c>
      <c r="AC1039" s="66"/>
      <c r="AD1039" s="66"/>
      <c r="AE1039" s="66"/>
      <c r="AF1039" s="66"/>
      <c r="AG1039" s="66"/>
    </row>
    <row r="1040" ht="15.75" customHeight="1">
      <c r="A1040" s="43"/>
      <c r="B1040" s="68"/>
      <c r="C1040" s="68"/>
      <c r="D1040" s="43"/>
      <c r="E1040" s="43"/>
      <c r="F1040" s="43"/>
      <c r="G1040" s="43"/>
      <c r="H1040" s="43"/>
      <c r="I1040" s="79"/>
      <c r="J1040" s="63"/>
      <c r="K1040" s="63"/>
      <c r="L1040" s="63"/>
      <c r="M1040" s="63"/>
      <c r="N1040" s="63"/>
      <c r="O1040" s="63"/>
      <c r="P1040" s="63"/>
      <c r="Q1040" s="43">
        <f>J1040*MasterData!$B$2 + K1040*MasterData!$B$3 + L1040*MasterData!$B$4 +M1040*MasterData!$B$5+N1040*MasterData!$B$6+O1040*MasterData!$B$7+P1040</f>
        <v>0</v>
      </c>
      <c r="R1040" s="43"/>
      <c r="S1040" s="43"/>
      <c r="T1040" s="43"/>
      <c r="U1040" s="43"/>
      <c r="V1040" s="80"/>
      <c r="W1040" s="80"/>
      <c r="X1040" s="80"/>
      <c r="Y1040" s="66"/>
      <c r="Z1040" s="66"/>
      <c r="AA1040" s="66"/>
      <c r="AB1040" s="47">
        <f t="shared" si="2"/>
        <v>0</v>
      </c>
      <c r="AC1040" s="66"/>
      <c r="AD1040" s="66"/>
      <c r="AE1040" s="66"/>
      <c r="AF1040" s="66"/>
      <c r="AG1040" s="66"/>
    </row>
    <row r="1041" ht="15.75" customHeight="1">
      <c r="A1041" s="43"/>
      <c r="B1041" s="68"/>
      <c r="C1041" s="68"/>
      <c r="D1041" s="43"/>
      <c r="E1041" s="43"/>
      <c r="F1041" s="43"/>
      <c r="G1041" s="43"/>
      <c r="H1041" s="43"/>
      <c r="I1041" s="79"/>
      <c r="J1041" s="63"/>
      <c r="K1041" s="63"/>
      <c r="L1041" s="63"/>
      <c r="M1041" s="63"/>
      <c r="N1041" s="63"/>
      <c r="O1041" s="63"/>
      <c r="P1041" s="63"/>
      <c r="Q1041" s="43">
        <f>J1041*MasterData!$B$2 + K1041*MasterData!$B$3 + L1041*MasterData!$B$4 +M1041*MasterData!$B$5+N1041*MasterData!$B$6+O1041*MasterData!$B$7+P1041</f>
        <v>0</v>
      </c>
      <c r="R1041" s="43"/>
      <c r="S1041" s="43"/>
      <c r="T1041" s="43"/>
      <c r="U1041" s="43"/>
      <c r="V1041" s="80"/>
      <c r="W1041" s="80"/>
      <c r="X1041" s="80"/>
      <c r="Y1041" s="66"/>
      <c r="Z1041" s="66"/>
      <c r="AA1041" s="66"/>
      <c r="AB1041" s="47">
        <f t="shared" si="2"/>
        <v>0</v>
      </c>
      <c r="AC1041" s="66"/>
      <c r="AD1041" s="66"/>
      <c r="AE1041" s="66"/>
      <c r="AF1041" s="66"/>
      <c r="AG1041" s="66"/>
    </row>
    <row r="1042" ht="15.75" customHeight="1">
      <c r="A1042" s="43"/>
      <c r="B1042" s="68"/>
      <c r="C1042" s="68"/>
      <c r="D1042" s="43"/>
      <c r="E1042" s="43"/>
      <c r="F1042" s="43"/>
      <c r="G1042" s="43"/>
      <c r="H1042" s="43"/>
      <c r="I1042" s="79"/>
      <c r="J1042" s="63"/>
      <c r="K1042" s="63"/>
      <c r="L1042" s="63"/>
      <c r="M1042" s="63"/>
      <c r="N1042" s="63"/>
      <c r="O1042" s="63"/>
      <c r="P1042" s="63"/>
      <c r="Q1042" s="43">
        <f>J1042*MasterData!$B$2 + K1042*MasterData!$B$3 + L1042*MasterData!$B$4 +M1042*MasterData!$B$5+N1042*MasterData!$B$6+O1042*MasterData!$B$7+P1042</f>
        <v>0</v>
      </c>
      <c r="R1042" s="43"/>
      <c r="S1042" s="43"/>
      <c r="T1042" s="43"/>
      <c r="U1042" s="43"/>
      <c r="V1042" s="80"/>
      <c r="W1042" s="80"/>
      <c r="X1042" s="80"/>
      <c r="Y1042" s="66"/>
      <c r="Z1042" s="66"/>
      <c r="AA1042" s="66"/>
      <c r="AB1042" s="47">
        <f t="shared" si="2"/>
        <v>0</v>
      </c>
      <c r="AC1042" s="66"/>
      <c r="AD1042" s="66"/>
      <c r="AE1042" s="66"/>
      <c r="AF1042" s="66"/>
      <c r="AG1042" s="66"/>
    </row>
    <row r="1043" ht="15.75" customHeight="1">
      <c r="A1043" s="43"/>
      <c r="B1043" s="68"/>
      <c r="C1043" s="68"/>
      <c r="D1043" s="43"/>
      <c r="E1043" s="43"/>
      <c r="F1043" s="43"/>
      <c r="G1043" s="43"/>
      <c r="H1043" s="43"/>
      <c r="I1043" s="79"/>
      <c r="J1043" s="63"/>
      <c r="K1043" s="63"/>
      <c r="L1043" s="63"/>
      <c r="M1043" s="63"/>
      <c r="N1043" s="63"/>
      <c r="O1043" s="63"/>
      <c r="P1043" s="63"/>
      <c r="Q1043" s="43">
        <f>J1043*MasterData!$B$2 + K1043*MasterData!$B$3 + L1043*MasterData!$B$4 +M1043*MasterData!$B$5+N1043*MasterData!$B$6+O1043*MasterData!$B$7+P1043</f>
        <v>0</v>
      </c>
      <c r="R1043" s="43"/>
      <c r="S1043" s="43"/>
      <c r="T1043" s="43"/>
      <c r="U1043" s="43"/>
      <c r="V1043" s="80"/>
      <c r="W1043" s="80"/>
      <c r="X1043" s="80"/>
      <c r="Y1043" s="66"/>
      <c r="Z1043" s="66"/>
      <c r="AA1043" s="66"/>
      <c r="AB1043" s="47">
        <f t="shared" si="2"/>
        <v>0</v>
      </c>
      <c r="AC1043" s="66"/>
      <c r="AD1043" s="66"/>
      <c r="AE1043" s="66"/>
      <c r="AF1043" s="66"/>
      <c r="AG1043" s="66"/>
    </row>
    <row r="1044" ht="15.75" customHeight="1">
      <c r="A1044" s="43"/>
      <c r="B1044" s="68"/>
      <c r="C1044" s="68"/>
      <c r="D1044" s="43"/>
      <c r="E1044" s="43"/>
      <c r="F1044" s="43"/>
      <c r="G1044" s="43"/>
      <c r="H1044" s="43"/>
      <c r="I1044" s="79"/>
      <c r="J1044" s="63"/>
      <c r="K1044" s="63"/>
      <c r="L1044" s="63"/>
      <c r="M1044" s="63"/>
      <c r="N1044" s="63"/>
      <c r="O1044" s="63"/>
      <c r="P1044" s="63"/>
      <c r="Q1044" s="43">
        <f>J1044*MasterData!$B$2 + K1044*MasterData!$B$3 + L1044*MasterData!$B$4 +M1044*MasterData!$B$5+N1044*MasterData!$B$6+O1044*MasterData!$B$7+P1044</f>
        <v>0</v>
      </c>
      <c r="R1044" s="43"/>
      <c r="S1044" s="43"/>
      <c r="T1044" s="43"/>
      <c r="U1044" s="43"/>
      <c r="V1044" s="80"/>
      <c r="W1044" s="80"/>
      <c r="X1044" s="80"/>
      <c r="Y1044" s="66"/>
      <c r="Z1044" s="66"/>
      <c r="AA1044" s="66"/>
      <c r="AB1044" s="47">
        <f t="shared" si="2"/>
        <v>0</v>
      </c>
      <c r="AC1044" s="66"/>
      <c r="AD1044" s="66"/>
      <c r="AE1044" s="66"/>
      <c r="AF1044" s="66"/>
      <c r="AG1044" s="66"/>
    </row>
    <row r="1045" ht="15.75" customHeight="1">
      <c r="A1045" s="43"/>
      <c r="B1045" s="68"/>
      <c r="C1045" s="68"/>
      <c r="D1045" s="43"/>
      <c r="E1045" s="43"/>
      <c r="F1045" s="43"/>
      <c r="G1045" s="43"/>
      <c r="H1045" s="43"/>
      <c r="I1045" s="79"/>
      <c r="J1045" s="63"/>
      <c r="K1045" s="63"/>
      <c r="L1045" s="63"/>
      <c r="M1045" s="63"/>
      <c r="N1045" s="63"/>
      <c r="O1045" s="63"/>
      <c r="P1045" s="63"/>
      <c r="Q1045" s="43">
        <f>J1045*MasterData!$B$2 + K1045*MasterData!$B$3 + L1045*MasterData!$B$4 +M1045*MasterData!$B$5+N1045*MasterData!$B$6+O1045*MasterData!$B$7+P1045</f>
        <v>0</v>
      </c>
      <c r="R1045" s="43"/>
      <c r="S1045" s="43"/>
      <c r="T1045" s="43"/>
      <c r="U1045" s="43"/>
      <c r="V1045" s="80"/>
      <c r="W1045" s="80"/>
      <c r="X1045" s="80"/>
      <c r="Y1045" s="66"/>
      <c r="Z1045" s="66"/>
      <c r="AA1045" s="66"/>
      <c r="AB1045" s="47">
        <f t="shared" si="2"/>
        <v>0</v>
      </c>
      <c r="AC1045" s="66"/>
      <c r="AD1045" s="66"/>
      <c r="AE1045" s="66"/>
      <c r="AF1045" s="66"/>
      <c r="AG1045" s="66"/>
    </row>
    <row r="1046" ht="15.75" customHeight="1">
      <c r="A1046" s="43"/>
      <c r="B1046" s="68"/>
      <c r="C1046" s="68"/>
      <c r="D1046" s="43"/>
      <c r="E1046" s="43"/>
      <c r="F1046" s="43"/>
      <c r="G1046" s="43"/>
      <c r="H1046" s="43"/>
      <c r="I1046" s="79"/>
      <c r="J1046" s="63"/>
      <c r="K1046" s="63"/>
      <c r="L1046" s="63"/>
      <c r="M1046" s="63"/>
      <c r="N1046" s="63"/>
      <c r="O1046" s="63"/>
      <c r="P1046" s="63"/>
      <c r="Q1046" s="43">
        <f>J1046*MasterData!$B$2 + K1046*MasterData!$B$3 + L1046*MasterData!$B$4 +M1046*MasterData!$B$5+N1046*MasterData!$B$6+O1046*MasterData!$B$7+P1046</f>
        <v>0</v>
      </c>
      <c r="R1046" s="43"/>
      <c r="S1046" s="43"/>
      <c r="T1046" s="43"/>
      <c r="U1046" s="43"/>
      <c r="V1046" s="80"/>
      <c r="W1046" s="80"/>
      <c r="X1046" s="80"/>
      <c r="Y1046" s="66"/>
      <c r="Z1046" s="66"/>
      <c r="AA1046" s="66"/>
      <c r="AB1046" s="47">
        <f t="shared" si="2"/>
        <v>0</v>
      </c>
      <c r="AC1046" s="66"/>
      <c r="AD1046" s="66"/>
      <c r="AE1046" s="66"/>
      <c r="AF1046" s="66"/>
      <c r="AG1046" s="66"/>
    </row>
    <row r="1047" ht="15.75" customHeight="1">
      <c r="A1047" s="43"/>
      <c r="B1047" s="68"/>
      <c r="C1047" s="68"/>
      <c r="D1047" s="43"/>
      <c r="E1047" s="43"/>
      <c r="F1047" s="43"/>
      <c r="G1047" s="43"/>
      <c r="H1047" s="43"/>
      <c r="I1047" s="79"/>
      <c r="J1047" s="63"/>
      <c r="K1047" s="63"/>
      <c r="L1047" s="63"/>
      <c r="M1047" s="63"/>
      <c r="N1047" s="63"/>
      <c r="O1047" s="63"/>
      <c r="P1047" s="63"/>
      <c r="Q1047" s="43">
        <f>J1047*MasterData!$B$2 + K1047*MasterData!$B$3 + L1047*MasterData!$B$4 +M1047*MasterData!$B$5+N1047*MasterData!$B$6+O1047*MasterData!$B$7+P1047</f>
        <v>0</v>
      </c>
      <c r="R1047" s="43"/>
      <c r="S1047" s="43"/>
      <c r="T1047" s="43"/>
      <c r="U1047" s="43"/>
      <c r="V1047" s="80"/>
      <c r="W1047" s="80"/>
      <c r="X1047" s="80"/>
      <c r="Y1047" s="66"/>
      <c r="Z1047" s="66"/>
      <c r="AA1047" s="66"/>
      <c r="AB1047" s="47">
        <f t="shared" si="2"/>
        <v>0</v>
      </c>
      <c r="AC1047" s="66"/>
      <c r="AD1047" s="66"/>
      <c r="AE1047" s="66"/>
      <c r="AF1047" s="66"/>
      <c r="AG1047" s="66"/>
    </row>
    <row r="1048" ht="15.75" customHeight="1">
      <c r="A1048" s="43"/>
      <c r="B1048" s="68"/>
      <c r="C1048" s="68"/>
      <c r="D1048" s="43"/>
      <c r="E1048" s="43"/>
      <c r="F1048" s="43"/>
      <c r="G1048" s="43"/>
      <c r="H1048" s="43"/>
      <c r="I1048" s="79"/>
      <c r="J1048" s="63"/>
      <c r="K1048" s="63"/>
      <c r="L1048" s="63"/>
      <c r="M1048" s="63"/>
      <c r="N1048" s="63"/>
      <c r="O1048" s="63"/>
      <c r="P1048" s="63"/>
      <c r="Q1048" s="43">
        <f>J1048*MasterData!$B$2 + K1048*MasterData!$B$3 + L1048*MasterData!$B$4 +M1048*MasterData!$B$5+N1048*MasterData!$B$6+O1048*MasterData!$B$7+P1048</f>
        <v>0</v>
      </c>
      <c r="R1048" s="43"/>
      <c r="S1048" s="43"/>
      <c r="T1048" s="43"/>
      <c r="U1048" s="43"/>
      <c r="V1048" s="80"/>
      <c r="W1048" s="80"/>
      <c r="X1048" s="80"/>
      <c r="Y1048" s="66"/>
      <c r="Z1048" s="66"/>
      <c r="AA1048" s="66"/>
      <c r="AB1048" s="47">
        <f t="shared" si="2"/>
        <v>0</v>
      </c>
      <c r="AC1048" s="66"/>
      <c r="AD1048" s="66"/>
      <c r="AE1048" s="66"/>
      <c r="AF1048" s="66"/>
      <c r="AG1048" s="66"/>
    </row>
    <row r="1049" ht="15.75" customHeight="1">
      <c r="A1049" s="43"/>
      <c r="B1049" s="68"/>
      <c r="C1049" s="68"/>
      <c r="D1049" s="43"/>
      <c r="E1049" s="43"/>
      <c r="F1049" s="43"/>
      <c r="G1049" s="43"/>
      <c r="H1049" s="43"/>
      <c r="I1049" s="79"/>
      <c r="J1049" s="63"/>
      <c r="K1049" s="63"/>
      <c r="L1049" s="63"/>
      <c r="M1049" s="63"/>
      <c r="N1049" s="63"/>
      <c r="O1049" s="63"/>
      <c r="P1049" s="63"/>
      <c r="Q1049" s="43">
        <f>J1049*MasterData!$B$2 + K1049*MasterData!$B$3 + L1049*MasterData!$B$4 +M1049*MasterData!$B$5+N1049*MasterData!$B$6+O1049*MasterData!$B$7+P1049</f>
        <v>0</v>
      </c>
      <c r="R1049" s="43"/>
      <c r="S1049" s="43"/>
      <c r="T1049" s="43"/>
      <c r="U1049" s="43"/>
      <c r="V1049" s="80"/>
      <c r="W1049" s="80"/>
      <c r="X1049" s="80"/>
      <c r="Y1049" s="66"/>
      <c r="Z1049" s="66"/>
      <c r="AA1049" s="66"/>
      <c r="AB1049" s="47">
        <f t="shared" si="2"/>
        <v>0</v>
      </c>
      <c r="AC1049" s="66"/>
      <c r="AD1049" s="66"/>
      <c r="AE1049" s="66"/>
      <c r="AF1049" s="66"/>
      <c r="AG1049" s="66"/>
    </row>
    <row r="1050" ht="15.75" customHeight="1">
      <c r="A1050" s="43"/>
      <c r="B1050" s="68"/>
      <c r="C1050" s="68"/>
      <c r="D1050" s="43"/>
      <c r="E1050" s="43"/>
      <c r="F1050" s="43"/>
      <c r="G1050" s="43"/>
      <c r="H1050" s="43"/>
      <c r="I1050" s="79"/>
      <c r="J1050" s="63"/>
      <c r="K1050" s="63"/>
      <c r="L1050" s="63"/>
      <c r="M1050" s="63"/>
      <c r="N1050" s="63"/>
      <c r="O1050" s="63"/>
      <c r="P1050" s="63"/>
      <c r="Q1050" s="43">
        <f>J1050*MasterData!$B$2 + K1050*MasterData!$B$3 + L1050*MasterData!$B$4 +M1050*MasterData!$B$5+N1050*MasterData!$B$6+O1050*MasterData!$B$7+P1050</f>
        <v>0</v>
      </c>
      <c r="R1050" s="43"/>
      <c r="S1050" s="43"/>
      <c r="T1050" s="43"/>
      <c r="U1050" s="43"/>
      <c r="V1050" s="80"/>
      <c r="W1050" s="80"/>
      <c r="X1050" s="80"/>
      <c r="Y1050" s="66"/>
      <c r="Z1050" s="66"/>
      <c r="AA1050" s="66"/>
      <c r="AB1050" s="47">
        <f t="shared" si="2"/>
        <v>0</v>
      </c>
      <c r="AC1050" s="66"/>
      <c r="AD1050" s="66"/>
      <c r="AE1050" s="66"/>
      <c r="AF1050" s="66"/>
      <c r="AG1050" s="66"/>
    </row>
    <row r="1051" ht="15.75" customHeight="1">
      <c r="A1051" s="43"/>
      <c r="B1051" s="68"/>
      <c r="C1051" s="68"/>
      <c r="D1051" s="43"/>
      <c r="E1051" s="43"/>
      <c r="F1051" s="43"/>
      <c r="G1051" s="43"/>
      <c r="H1051" s="43"/>
      <c r="I1051" s="79"/>
      <c r="J1051" s="63"/>
      <c r="K1051" s="63"/>
      <c r="L1051" s="63"/>
      <c r="M1051" s="63"/>
      <c r="N1051" s="63"/>
      <c r="O1051" s="63"/>
      <c r="P1051" s="63"/>
      <c r="Q1051" s="43">
        <f>J1051*MasterData!$B$2 + K1051*MasterData!$B$3 + L1051*MasterData!$B$4 +M1051*MasterData!$B$5+N1051*MasterData!$B$6+O1051*MasterData!$B$7+P1051</f>
        <v>0</v>
      </c>
      <c r="R1051" s="43"/>
      <c r="S1051" s="43"/>
      <c r="T1051" s="43"/>
      <c r="U1051" s="43"/>
      <c r="V1051" s="80"/>
      <c r="W1051" s="80"/>
      <c r="X1051" s="80"/>
      <c r="Y1051" s="66"/>
      <c r="Z1051" s="66"/>
      <c r="AA1051" s="66"/>
      <c r="AB1051" s="80"/>
      <c r="AC1051" s="66"/>
      <c r="AD1051" s="66"/>
      <c r="AE1051" s="66"/>
      <c r="AF1051" s="66"/>
      <c r="AG1051" s="66"/>
    </row>
    <row r="1052" ht="15.75" customHeight="1">
      <c r="A1052" s="43"/>
      <c r="B1052" s="68"/>
      <c r="C1052" s="68"/>
      <c r="D1052" s="43"/>
      <c r="E1052" s="43"/>
      <c r="F1052" s="43"/>
      <c r="G1052" s="43"/>
      <c r="H1052" s="43"/>
      <c r="I1052" s="79"/>
      <c r="J1052" s="63"/>
      <c r="K1052" s="63"/>
      <c r="L1052" s="63"/>
      <c r="M1052" s="63"/>
      <c r="N1052" s="63"/>
      <c r="O1052" s="63"/>
      <c r="P1052" s="63"/>
      <c r="Q1052" s="43">
        <f>J1052*MasterData!$B$2 + K1052*MasterData!$B$3 + L1052*MasterData!$B$4 +M1052*MasterData!$B$5+N1052*MasterData!$B$6+O1052*MasterData!$B$7+P1052</f>
        <v>0</v>
      </c>
      <c r="R1052" s="43"/>
      <c r="S1052" s="43"/>
      <c r="T1052" s="43"/>
      <c r="U1052" s="43"/>
      <c r="V1052" s="80"/>
      <c r="W1052" s="80"/>
      <c r="X1052" s="80"/>
      <c r="Y1052" s="66"/>
      <c r="Z1052" s="66"/>
      <c r="AA1052" s="66"/>
      <c r="AB1052" s="80"/>
      <c r="AC1052" s="66"/>
      <c r="AD1052" s="66"/>
      <c r="AE1052" s="66"/>
      <c r="AF1052" s="66"/>
      <c r="AG1052" s="66"/>
    </row>
    <row r="1053" ht="15.75" customHeight="1">
      <c r="A1053" s="43"/>
      <c r="B1053" s="68"/>
      <c r="C1053" s="68"/>
      <c r="D1053" s="43"/>
      <c r="E1053" s="43"/>
      <c r="F1053" s="43"/>
      <c r="G1053" s="43"/>
      <c r="H1053" s="43"/>
      <c r="I1053" s="79"/>
      <c r="J1053" s="63"/>
      <c r="K1053" s="63"/>
      <c r="L1053" s="63"/>
      <c r="M1053" s="63"/>
      <c r="N1053" s="63"/>
      <c r="O1053" s="63"/>
      <c r="P1053" s="63"/>
      <c r="Q1053" s="43">
        <f>J1053*MasterData!$B$2 + K1053*MasterData!$B$3 + L1053*MasterData!$B$4 +M1053*MasterData!$B$5+N1053*MasterData!$B$6+O1053*MasterData!$B$7+P1053</f>
        <v>0</v>
      </c>
      <c r="R1053" s="43"/>
      <c r="S1053" s="43"/>
      <c r="T1053" s="43"/>
      <c r="U1053" s="43"/>
      <c r="V1053" s="80"/>
      <c r="W1053" s="80"/>
      <c r="X1053" s="80"/>
      <c r="Y1053" s="66"/>
      <c r="Z1053" s="66"/>
      <c r="AA1053" s="66"/>
      <c r="AB1053" s="80"/>
      <c r="AC1053" s="66"/>
      <c r="AD1053" s="66"/>
      <c r="AE1053" s="66"/>
      <c r="AF1053" s="66"/>
      <c r="AG1053" s="66"/>
    </row>
    <row r="1054" ht="15.75" customHeight="1">
      <c r="A1054" s="43"/>
      <c r="B1054" s="68"/>
      <c r="C1054" s="68"/>
      <c r="D1054" s="43"/>
      <c r="E1054" s="43"/>
      <c r="F1054" s="43"/>
      <c r="G1054" s="43"/>
      <c r="H1054" s="43"/>
      <c r="I1054" s="79"/>
      <c r="J1054" s="63"/>
      <c r="K1054" s="63"/>
      <c r="L1054" s="63"/>
      <c r="M1054" s="63"/>
      <c r="N1054" s="63"/>
      <c r="O1054" s="63"/>
      <c r="P1054" s="63"/>
      <c r="Q1054" s="43">
        <f>J1054*MasterData!$B$2 + K1054*MasterData!$B$3 + L1054*MasterData!$B$4 +M1054*MasterData!$B$5+N1054*MasterData!$B$6+O1054*MasterData!$B$7+P1054</f>
        <v>0</v>
      </c>
      <c r="R1054" s="43"/>
      <c r="S1054" s="43"/>
      <c r="T1054" s="43"/>
      <c r="U1054" s="43"/>
      <c r="V1054" s="80"/>
      <c r="W1054" s="80"/>
      <c r="X1054" s="80"/>
      <c r="Y1054" s="66"/>
      <c r="Z1054" s="66"/>
      <c r="AA1054" s="66"/>
      <c r="AB1054" s="80"/>
      <c r="AC1054" s="66"/>
      <c r="AD1054" s="66"/>
      <c r="AE1054" s="66"/>
      <c r="AF1054" s="66"/>
      <c r="AG1054" s="66"/>
    </row>
  </sheetData>
  <conditionalFormatting sqref="AB2:AB1050">
    <cfRule type="cellIs" dxfId="0" priority="1" operator="greaterThanOrEqual">
      <formula>$U2</formula>
    </cfRule>
  </conditionalFormatting>
  <conditionalFormatting sqref="AB2:AB3">
    <cfRule type="cellIs" dxfId="1" priority="2" operator="lessThan">
      <formula>"U2"</formula>
    </cfRule>
  </conditionalFormatting>
  <dataValidations>
    <dataValidation type="list" allowBlank="1" showErrorMessage="1" sqref="F1:F1054">
      <formula1>"Store Pickup,Home Delivery"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32.0"/>
    <col customWidth="1" min="3" max="3" width="11.25"/>
    <col customWidth="1" min="4" max="4" width="17.25"/>
    <col customWidth="1" min="5" max="8" width="10.63"/>
    <col customWidth="1" min="9" max="9" width="13.25"/>
    <col customWidth="1" min="10" max="10" width="8.0"/>
    <col customWidth="1" min="11" max="11" width="18.13"/>
    <col customWidth="1" min="12" max="12" width="12.25"/>
    <col customWidth="1" min="13" max="13" width="23.88"/>
    <col customWidth="1" min="14" max="14" width="12.75"/>
    <col customWidth="1" min="15" max="15" width="21.63"/>
    <col customWidth="1" min="16" max="16" width="20.63"/>
    <col customWidth="1" min="17" max="17" width="16.38"/>
    <col customWidth="1" min="18" max="21" width="15.88"/>
  </cols>
  <sheetData>
    <row r="1" ht="15.75" customHeight="1">
      <c r="A1" s="84" t="s">
        <v>106</v>
      </c>
      <c r="B1" s="84" t="s">
        <v>107</v>
      </c>
      <c r="C1" s="31" t="s">
        <v>34</v>
      </c>
      <c r="D1" s="84" t="s">
        <v>108</v>
      </c>
      <c r="E1" s="28" t="s">
        <v>40</v>
      </c>
      <c r="F1" s="28" t="s">
        <v>41</v>
      </c>
      <c r="G1" s="28" t="s">
        <v>42</v>
      </c>
      <c r="H1" s="28" t="s">
        <v>43</v>
      </c>
      <c r="I1" s="28" t="s">
        <v>47</v>
      </c>
      <c r="J1" s="85" t="s">
        <v>109</v>
      </c>
      <c r="K1" s="28" t="s">
        <v>48</v>
      </c>
      <c r="L1" s="86" t="s">
        <v>110</v>
      </c>
      <c r="M1" s="87" t="s">
        <v>111</v>
      </c>
      <c r="N1" s="32" t="s">
        <v>112</v>
      </c>
      <c r="O1" s="88" t="s">
        <v>113</v>
      </c>
      <c r="P1" s="35" t="s">
        <v>111</v>
      </c>
      <c r="Q1" s="35" t="s">
        <v>54</v>
      </c>
      <c r="R1" s="33" t="s">
        <v>56</v>
      </c>
      <c r="S1" s="34" t="s">
        <v>59</v>
      </c>
      <c r="T1" s="35" t="s">
        <v>54</v>
      </c>
      <c r="U1" s="34" t="s">
        <v>60</v>
      </c>
      <c r="V1" s="89"/>
      <c r="W1" s="89"/>
      <c r="X1" s="89"/>
      <c r="Y1" s="89"/>
      <c r="Z1" s="89"/>
      <c r="AA1" s="89"/>
    </row>
    <row r="2" ht="15.75" customHeight="1">
      <c r="A2" s="90">
        <v>45628.0</v>
      </c>
      <c r="B2" s="91" t="s">
        <v>114</v>
      </c>
      <c r="C2" s="92"/>
      <c r="D2" s="92"/>
      <c r="E2" s="93"/>
      <c r="F2" s="93"/>
      <c r="G2" s="94">
        <v>4.0</v>
      </c>
      <c r="H2" s="93"/>
      <c r="I2" s="43">
        <f>E2*MasterData!$B$2+ F2*MasterData!$B$3 + G2*MasterData!$B$4 +H2*MasterData!$B$5</f>
        <v>1000</v>
      </c>
      <c r="J2" s="94">
        <v>1000.0</v>
      </c>
      <c r="K2" s="95"/>
      <c r="L2" s="94">
        <v>1000.0</v>
      </c>
      <c r="M2" s="96">
        <v>4.70377095536E11</v>
      </c>
      <c r="N2" s="97">
        <v>45628.0</v>
      </c>
      <c r="O2" s="92"/>
      <c r="P2" s="98"/>
      <c r="Q2" s="92"/>
      <c r="R2" s="93">
        <f t="shared" ref="R2:R4" si="1">L2+O2</f>
        <v>1000</v>
      </c>
      <c r="S2" s="92"/>
      <c r="T2" s="92"/>
      <c r="U2" s="92"/>
      <c r="V2" s="99"/>
      <c r="W2" s="99"/>
      <c r="X2" s="99"/>
      <c r="Y2" s="99"/>
      <c r="Z2" s="99"/>
      <c r="AA2" s="99"/>
    </row>
    <row r="3" ht="15.75" customHeight="1">
      <c r="A3" s="90">
        <v>45632.0</v>
      </c>
      <c r="B3" s="91" t="s">
        <v>115</v>
      </c>
      <c r="C3" s="92"/>
      <c r="D3" s="92"/>
      <c r="E3" s="93"/>
      <c r="F3" s="93"/>
      <c r="G3" s="94">
        <v>4.0</v>
      </c>
      <c r="H3" s="93"/>
      <c r="I3" s="43">
        <f>E3*MasterData!$B$2+ F3*MasterData!$B$3 + G3*MasterData!$B$4 +H3*MasterData!$B$5</f>
        <v>1000</v>
      </c>
      <c r="J3" s="18">
        <v>1000.0</v>
      </c>
      <c r="K3" s="95"/>
      <c r="L3" s="94">
        <v>1000.0</v>
      </c>
      <c r="M3" s="100" t="s">
        <v>116</v>
      </c>
      <c r="N3" s="101">
        <v>45631.0</v>
      </c>
      <c r="O3" s="92"/>
      <c r="P3" s="98"/>
      <c r="Q3" s="92"/>
      <c r="R3" s="93">
        <f t="shared" si="1"/>
        <v>1000</v>
      </c>
      <c r="S3" s="92"/>
      <c r="T3" s="92"/>
      <c r="U3" s="92"/>
      <c r="V3" s="99"/>
      <c r="W3" s="99"/>
      <c r="X3" s="99"/>
      <c r="Y3" s="99"/>
      <c r="Z3" s="99"/>
      <c r="AA3" s="99"/>
    </row>
    <row r="4" ht="15.75" customHeight="1">
      <c r="A4" s="90">
        <v>45632.0</v>
      </c>
      <c r="B4" s="91" t="s">
        <v>117</v>
      </c>
      <c r="C4" s="92"/>
      <c r="D4" s="92"/>
      <c r="E4" s="93"/>
      <c r="F4" s="93"/>
      <c r="G4" s="94">
        <v>10.0</v>
      </c>
      <c r="H4" s="93"/>
      <c r="I4" s="43">
        <f>E4*MasterData!$B$2+ F4*MasterData!$B$3 + G4*MasterData!$B$4 +H4*MasterData!$B$5</f>
        <v>2500</v>
      </c>
      <c r="J4" s="94">
        <v>2500.0</v>
      </c>
      <c r="K4" s="95"/>
      <c r="L4" s="94">
        <v>2500.0</v>
      </c>
      <c r="M4" s="100" t="s">
        <v>118</v>
      </c>
      <c r="N4" s="101">
        <v>45632.0</v>
      </c>
      <c r="O4" s="92"/>
      <c r="P4" s="98"/>
      <c r="Q4" s="92"/>
      <c r="R4" s="93">
        <f t="shared" si="1"/>
        <v>2500</v>
      </c>
      <c r="S4" s="92"/>
      <c r="T4" s="92"/>
      <c r="U4" s="92"/>
      <c r="V4" s="99"/>
      <c r="W4" s="99"/>
      <c r="X4" s="99"/>
      <c r="Y4" s="99"/>
      <c r="Z4" s="99"/>
      <c r="AA4" s="99"/>
    </row>
    <row r="5" ht="15.75" customHeight="1">
      <c r="A5" s="90">
        <v>45633.0</v>
      </c>
      <c r="B5" s="91" t="s">
        <v>119</v>
      </c>
      <c r="C5" s="91"/>
      <c r="D5" s="91" t="s">
        <v>120</v>
      </c>
      <c r="E5" s="94">
        <v>1.0</v>
      </c>
      <c r="F5" s="94"/>
      <c r="G5" s="94">
        <v>2.0</v>
      </c>
      <c r="H5" s="93"/>
      <c r="I5" s="43">
        <f>E5*MasterData!$B$2+ F5*MasterData!$B$3 + G5*MasterData!$B$4 +H5*MasterData!$B$5</f>
        <v>850</v>
      </c>
      <c r="J5" s="94">
        <v>850.0</v>
      </c>
      <c r="K5" s="95"/>
      <c r="L5" s="94">
        <v>850.0</v>
      </c>
      <c r="M5" s="100" t="s">
        <v>121</v>
      </c>
      <c r="N5" s="102" t="s">
        <v>122</v>
      </c>
      <c r="O5" s="91"/>
      <c r="P5" s="103"/>
      <c r="Q5" s="91"/>
      <c r="R5" s="93"/>
      <c r="S5" s="92"/>
      <c r="T5" s="92"/>
      <c r="U5" s="92"/>
      <c r="V5" s="99"/>
      <c r="W5" s="99"/>
      <c r="X5" s="99"/>
      <c r="Y5" s="99"/>
      <c r="Z5" s="99"/>
      <c r="AA5" s="99"/>
    </row>
    <row r="6" ht="15.75" customHeight="1">
      <c r="A6" s="90">
        <v>45634.0</v>
      </c>
      <c r="B6" s="91" t="s">
        <v>123</v>
      </c>
      <c r="C6" s="91"/>
      <c r="D6" s="91" t="s">
        <v>124</v>
      </c>
      <c r="E6" s="93"/>
      <c r="F6" s="94">
        <v>4.0</v>
      </c>
      <c r="G6" s="93"/>
      <c r="H6" s="93"/>
      <c r="I6" s="43">
        <f>E6*MasterData!$B$2+ F6*MasterData!$B$3 + G6*MasterData!$B$4 +H6*MasterData!$B$5</f>
        <v>1080</v>
      </c>
      <c r="J6" s="94">
        <v>1080.0</v>
      </c>
      <c r="K6" s="95"/>
      <c r="L6" s="93"/>
      <c r="M6" s="104"/>
      <c r="N6" s="105"/>
      <c r="O6" s="91">
        <v>1080.0</v>
      </c>
      <c r="P6" s="103" t="s">
        <v>125</v>
      </c>
      <c r="Q6" s="91" t="s">
        <v>126</v>
      </c>
      <c r="R6" s="93">
        <f t="shared" ref="R6:R7" si="2">L6+O6</f>
        <v>1080</v>
      </c>
      <c r="S6" s="92"/>
      <c r="T6" s="92"/>
      <c r="U6" s="92"/>
      <c r="V6" s="99"/>
      <c r="W6" s="99"/>
      <c r="X6" s="99"/>
      <c r="Y6" s="99"/>
      <c r="Z6" s="99"/>
      <c r="AA6" s="99"/>
    </row>
    <row r="7" ht="15.75" customHeight="1">
      <c r="A7" s="90">
        <v>45634.0</v>
      </c>
      <c r="B7" s="91" t="s">
        <v>127</v>
      </c>
      <c r="C7" s="91"/>
      <c r="D7" s="91" t="s">
        <v>124</v>
      </c>
      <c r="E7" s="93"/>
      <c r="F7" s="94">
        <v>1.0</v>
      </c>
      <c r="G7" s="93"/>
      <c r="H7" s="93"/>
      <c r="I7" s="43">
        <f>E7*MasterData!$B$2+ F7*MasterData!$B$3 + G7*MasterData!$B$4 +H7*MasterData!$B$5</f>
        <v>270</v>
      </c>
      <c r="J7" s="94">
        <v>270.0</v>
      </c>
      <c r="K7" s="95"/>
      <c r="L7" s="93"/>
      <c r="M7" s="104"/>
      <c r="N7" s="105"/>
      <c r="O7" s="91">
        <v>270.0</v>
      </c>
      <c r="P7" s="103">
        <v>4.34350520928E11</v>
      </c>
      <c r="Q7" s="90">
        <v>45634.0</v>
      </c>
      <c r="R7" s="93">
        <f t="shared" si="2"/>
        <v>270</v>
      </c>
      <c r="S7" s="92"/>
      <c r="T7" s="92"/>
      <c r="U7" s="92"/>
      <c r="V7" s="99"/>
      <c r="W7" s="99"/>
      <c r="X7" s="99"/>
      <c r="Y7" s="99"/>
      <c r="Z7" s="99"/>
      <c r="AA7" s="99"/>
    </row>
    <row r="8" ht="15.75" customHeight="1">
      <c r="A8" s="106">
        <v>45635.0</v>
      </c>
      <c r="B8" s="61" t="s">
        <v>128</v>
      </c>
      <c r="C8" s="61">
        <v>9.830686181E9</v>
      </c>
      <c r="D8" s="68"/>
      <c r="E8" s="45"/>
      <c r="F8" s="45"/>
      <c r="G8" s="45"/>
      <c r="H8" s="43"/>
      <c r="I8" s="43">
        <f>E8*MasterData!$B$2+ F8*MasterData!$B$3 + G8*MasterData!$B$4 +H8*MasterData!$B$5</f>
        <v>0</v>
      </c>
      <c r="J8" s="45">
        <v>2001.0</v>
      </c>
      <c r="K8" s="43"/>
      <c r="L8" s="45">
        <v>2001.0</v>
      </c>
      <c r="M8" s="56" t="s">
        <v>129</v>
      </c>
      <c r="N8" s="107">
        <v>45635.0</v>
      </c>
      <c r="O8" s="68"/>
      <c r="P8" s="68"/>
      <c r="Q8" s="68"/>
      <c r="R8" s="43"/>
      <c r="S8" s="68"/>
      <c r="T8" s="68"/>
      <c r="U8" s="68"/>
      <c r="V8" s="108"/>
      <c r="W8" s="108"/>
      <c r="X8" s="108"/>
      <c r="Y8" s="108"/>
      <c r="Z8" s="108"/>
      <c r="AA8" s="108"/>
    </row>
    <row r="9" ht="15.75" customHeight="1">
      <c r="A9" s="106">
        <v>45637.0</v>
      </c>
      <c r="B9" s="61" t="s">
        <v>130</v>
      </c>
      <c r="C9" s="68"/>
      <c r="D9" s="68"/>
      <c r="E9" s="43"/>
      <c r="F9" s="45">
        <v>10.0</v>
      </c>
      <c r="G9" s="45"/>
      <c r="H9" s="43"/>
      <c r="I9" s="43">
        <f>E9*MasterData!$B$2+ F9*MasterData!$B$3 + G9*MasterData!$B$4 +H9*MasterData!$B$5</f>
        <v>2700</v>
      </c>
      <c r="J9" s="45">
        <v>2700.0</v>
      </c>
      <c r="K9" s="43"/>
      <c r="L9" s="45">
        <v>2700.0</v>
      </c>
      <c r="M9" s="56" t="s">
        <v>131</v>
      </c>
      <c r="N9" s="107">
        <v>45637.0</v>
      </c>
      <c r="O9" s="68"/>
      <c r="P9" s="68"/>
      <c r="Q9" s="68"/>
      <c r="R9" s="43">
        <f t="shared" ref="R9:R23" si="3">L9+O9</f>
        <v>2700</v>
      </c>
      <c r="S9" s="68"/>
      <c r="T9" s="68"/>
      <c r="U9" s="68"/>
      <c r="V9" s="108"/>
      <c r="W9" s="108"/>
      <c r="X9" s="108"/>
      <c r="Y9" s="108"/>
      <c r="Z9" s="108"/>
      <c r="AA9" s="108"/>
    </row>
    <row r="10" ht="15.75" customHeight="1">
      <c r="A10" s="106">
        <v>45637.0</v>
      </c>
      <c r="B10" s="91" t="s">
        <v>132</v>
      </c>
      <c r="C10" s="92"/>
      <c r="D10" s="92"/>
      <c r="E10" s="93"/>
      <c r="F10" s="94">
        <v>2.0</v>
      </c>
      <c r="G10" s="93"/>
      <c r="H10" s="93"/>
      <c r="I10" s="43">
        <f>E10*MasterData!$B$2+ F10*MasterData!$B$3 + G10*MasterData!$B$4 +H10*MasterData!$B$5</f>
        <v>540</v>
      </c>
      <c r="J10" s="94">
        <v>540.0</v>
      </c>
      <c r="K10" s="95"/>
      <c r="L10" s="94">
        <v>540.0</v>
      </c>
      <c r="M10" s="109" t="s">
        <v>133</v>
      </c>
      <c r="N10" s="110" t="s">
        <v>134</v>
      </c>
      <c r="O10" s="92"/>
      <c r="P10" s="98"/>
      <c r="Q10" s="92"/>
      <c r="R10" s="93">
        <f t="shared" si="3"/>
        <v>540</v>
      </c>
      <c r="S10" s="92"/>
      <c r="T10" s="92"/>
      <c r="U10" s="92"/>
      <c r="V10" s="99"/>
      <c r="W10" s="99"/>
      <c r="X10" s="99"/>
      <c r="Y10" s="99"/>
      <c r="Z10" s="99"/>
      <c r="AA10" s="99"/>
    </row>
    <row r="11" ht="15.75" customHeight="1">
      <c r="A11" s="90">
        <v>45637.0</v>
      </c>
      <c r="B11" s="91" t="s">
        <v>135</v>
      </c>
      <c r="C11" s="91" t="s">
        <v>136</v>
      </c>
      <c r="D11" s="91" t="s">
        <v>137</v>
      </c>
      <c r="E11" s="93"/>
      <c r="F11" s="94">
        <v>11.0</v>
      </c>
      <c r="G11" s="93"/>
      <c r="H11" s="93"/>
      <c r="I11" s="43">
        <f>E11*MasterData!$B$2+ F11*MasterData!$B$3 + G11*MasterData!$B$4 +H11*MasterData!$B$5</f>
        <v>2970</v>
      </c>
      <c r="J11" s="94">
        <v>2970.0</v>
      </c>
      <c r="K11" s="95"/>
      <c r="L11" s="94">
        <v>2970.0</v>
      </c>
      <c r="M11" s="100" t="s">
        <v>138</v>
      </c>
      <c r="N11" s="111" t="s">
        <v>139</v>
      </c>
      <c r="O11" s="92"/>
      <c r="P11" s="98"/>
      <c r="Q11" s="92"/>
      <c r="R11" s="93">
        <f t="shared" si="3"/>
        <v>2970</v>
      </c>
      <c r="S11" s="92"/>
      <c r="T11" s="92"/>
      <c r="U11" s="92"/>
      <c r="V11" s="99"/>
      <c r="W11" s="99"/>
      <c r="X11" s="99"/>
      <c r="Y11" s="99"/>
      <c r="Z11" s="99"/>
      <c r="AA11" s="99"/>
    </row>
    <row r="12" ht="15.75" customHeight="1">
      <c r="A12" s="90">
        <v>45637.0</v>
      </c>
      <c r="B12" s="91" t="s">
        <v>140</v>
      </c>
      <c r="C12" s="91" t="s">
        <v>141</v>
      </c>
      <c r="D12" s="92"/>
      <c r="E12" s="94">
        <v>1.0</v>
      </c>
      <c r="F12" s="94"/>
      <c r="G12" s="93"/>
      <c r="H12" s="93"/>
      <c r="I12" s="43">
        <f>E12*MasterData!$B$2+ F12*MasterData!$B$3 + G12*MasterData!$B$4 +H12*MasterData!$B$5</f>
        <v>350</v>
      </c>
      <c r="J12" s="94">
        <v>350.0</v>
      </c>
      <c r="K12" s="95"/>
      <c r="L12" s="94">
        <v>350.0</v>
      </c>
      <c r="M12" s="109" t="s">
        <v>142</v>
      </c>
      <c r="N12" s="111" t="s">
        <v>143</v>
      </c>
      <c r="O12" s="92"/>
      <c r="P12" s="98"/>
      <c r="Q12" s="92"/>
      <c r="R12" s="93">
        <f t="shared" si="3"/>
        <v>350</v>
      </c>
      <c r="S12" s="92"/>
      <c r="T12" s="92"/>
      <c r="U12" s="92"/>
      <c r="V12" s="99"/>
      <c r="W12" s="99"/>
      <c r="X12" s="99"/>
      <c r="Y12" s="99"/>
      <c r="Z12" s="99"/>
      <c r="AA12" s="99"/>
    </row>
    <row r="13" ht="15.75" customHeight="1">
      <c r="A13" s="112">
        <v>45637.0</v>
      </c>
      <c r="B13" s="61" t="s">
        <v>144</v>
      </c>
      <c r="C13" s="61" t="s">
        <v>145</v>
      </c>
      <c r="D13" s="61" t="s">
        <v>137</v>
      </c>
      <c r="E13" s="43"/>
      <c r="F13" s="45">
        <v>2.0</v>
      </c>
      <c r="G13" s="43"/>
      <c r="H13" s="43"/>
      <c r="I13" s="43">
        <f>E13*MasterData!$B$2+ F13*MasterData!$B$3 + G13*MasterData!$B$4 +H13*MasterData!$B$5</f>
        <v>540</v>
      </c>
      <c r="J13" s="45">
        <v>540.0</v>
      </c>
      <c r="K13" s="43"/>
      <c r="L13" s="45">
        <v>540.0</v>
      </c>
      <c r="M13" s="113" t="s">
        <v>146</v>
      </c>
      <c r="N13" s="114" t="s">
        <v>147</v>
      </c>
      <c r="O13" s="68"/>
      <c r="P13" s="68"/>
      <c r="Q13" s="68"/>
      <c r="R13" s="43">
        <f t="shared" si="3"/>
        <v>540</v>
      </c>
      <c r="S13" s="68"/>
      <c r="T13" s="68"/>
      <c r="U13" s="68"/>
      <c r="V13" s="108"/>
      <c r="W13" s="108"/>
      <c r="X13" s="108"/>
      <c r="Y13" s="108"/>
      <c r="Z13" s="108"/>
      <c r="AA13" s="108"/>
    </row>
    <row r="14" ht="15.75" customHeight="1">
      <c r="A14" s="112">
        <v>45637.0</v>
      </c>
      <c r="B14" s="91" t="s">
        <v>148</v>
      </c>
      <c r="C14" s="91">
        <v>8.083433368E9</v>
      </c>
      <c r="D14" s="91" t="s">
        <v>149</v>
      </c>
      <c r="E14" s="93"/>
      <c r="F14" s="93"/>
      <c r="G14" s="93"/>
      <c r="H14" s="93"/>
      <c r="I14" s="43">
        <f>E14*MasterData!$B$2+ F14*MasterData!$B$3 + G14*MasterData!$B$4 +H14*MasterData!$B$5</f>
        <v>0</v>
      </c>
      <c r="J14" s="94">
        <v>1001.0</v>
      </c>
      <c r="K14" s="95"/>
      <c r="L14" s="94">
        <v>1001.0</v>
      </c>
      <c r="M14" s="100" t="s">
        <v>150</v>
      </c>
      <c r="N14" s="111" t="s">
        <v>151</v>
      </c>
      <c r="O14" s="92"/>
      <c r="P14" s="98"/>
      <c r="Q14" s="92"/>
      <c r="R14" s="93">
        <f t="shared" si="3"/>
        <v>1001</v>
      </c>
      <c r="S14" s="92"/>
      <c r="T14" s="92"/>
      <c r="U14" s="92"/>
      <c r="V14" s="99"/>
      <c r="W14" s="99"/>
      <c r="X14" s="99"/>
      <c r="Y14" s="99"/>
      <c r="Z14" s="99"/>
      <c r="AA14" s="99"/>
    </row>
    <row r="15" ht="15.75" customHeight="1">
      <c r="A15" s="92"/>
      <c r="B15" s="92"/>
      <c r="C15" s="92"/>
      <c r="D15" s="92"/>
      <c r="E15" s="93"/>
      <c r="F15" s="93"/>
      <c r="G15" s="93"/>
      <c r="H15" s="93"/>
      <c r="I15" s="43">
        <f>E15*MasterData!$B$2+ F15*MasterData!$B$3 + G15*MasterData!$B$4 +H15*MasterData!$B$5</f>
        <v>0</v>
      </c>
      <c r="J15" s="93"/>
      <c r="K15" s="95"/>
      <c r="L15" s="93"/>
      <c r="M15" s="104"/>
      <c r="N15" s="105"/>
      <c r="O15" s="92"/>
      <c r="P15" s="98"/>
      <c r="Q15" s="92"/>
      <c r="R15" s="93">
        <f t="shared" si="3"/>
        <v>0</v>
      </c>
      <c r="S15" s="92"/>
      <c r="T15" s="92"/>
      <c r="U15" s="92"/>
      <c r="V15" s="99"/>
      <c r="W15" s="99"/>
      <c r="X15" s="99"/>
      <c r="Y15" s="99"/>
      <c r="Z15" s="99"/>
      <c r="AA15" s="99"/>
    </row>
    <row r="16" ht="15.75" customHeight="1">
      <c r="A16" s="92"/>
      <c r="B16" s="92"/>
      <c r="C16" s="92"/>
      <c r="D16" s="92"/>
      <c r="E16" s="93"/>
      <c r="F16" s="93"/>
      <c r="G16" s="93"/>
      <c r="H16" s="93"/>
      <c r="I16" s="43">
        <f>E16*MasterData!$B$2+ F16*MasterData!$B$3 + G16*MasterData!$B$4 +H16*MasterData!$B$5</f>
        <v>0</v>
      </c>
      <c r="J16" s="93"/>
      <c r="K16" s="95"/>
      <c r="L16" s="93"/>
      <c r="M16" s="104"/>
      <c r="N16" s="105"/>
      <c r="O16" s="92"/>
      <c r="P16" s="98"/>
      <c r="Q16" s="92"/>
      <c r="R16" s="93">
        <f t="shared" si="3"/>
        <v>0</v>
      </c>
      <c r="S16" s="92"/>
      <c r="T16" s="92"/>
      <c r="U16" s="92"/>
      <c r="V16" s="99"/>
      <c r="W16" s="99"/>
      <c r="X16" s="99"/>
      <c r="Y16" s="99"/>
      <c r="Z16" s="99"/>
      <c r="AA16" s="99"/>
    </row>
    <row r="17" ht="15.75" customHeight="1">
      <c r="A17" s="92"/>
      <c r="B17" s="92"/>
      <c r="C17" s="92"/>
      <c r="D17" s="92"/>
      <c r="E17" s="93"/>
      <c r="F17" s="93"/>
      <c r="G17" s="93"/>
      <c r="H17" s="93"/>
      <c r="I17" s="43">
        <f>E17*MasterData!$B$2+ F17*MasterData!$B$3 + G17*MasterData!$B$4 +H17*MasterData!$B$5</f>
        <v>0</v>
      </c>
      <c r="J17" s="93"/>
      <c r="K17" s="95"/>
      <c r="L17" s="93"/>
      <c r="M17" s="104"/>
      <c r="N17" s="105"/>
      <c r="O17" s="92"/>
      <c r="P17" s="98"/>
      <c r="Q17" s="92"/>
      <c r="R17" s="93">
        <f t="shared" si="3"/>
        <v>0</v>
      </c>
      <c r="S17" s="92"/>
      <c r="T17" s="92"/>
      <c r="U17" s="92"/>
      <c r="V17" s="99"/>
      <c r="W17" s="99"/>
      <c r="X17" s="99"/>
      <c r="Y17" s="99"/>
      <c r="Z17" s="99"/>
      <c r="AA17" s="99"/>
    </row>
    <row r="18" ht="15.75" customHeight="1">
      <c r="A18" s="92"/>
      <c r="B18" s="92"/>
      <c r="C18" s="92"/>
      <c r="D18" s="92"/>
      <c r="E18" s="93"/>
      <c r="F18" s="93"/>
      <c r="G18" s="93"/>
      <c r="H18" s="93"/>
      <c r="I18" s="43">
        <f>E18*MasterData!$B$2+ F18*MasterData!$B$3 + G18*MasterData!$B$4 +H18*MasterData!$B$5</f>
        <v>0</v>
      </c>
      <c r="J18" s="93"/>
      <c r="K18" s="95"/>
      <c r="L18" s="93"/>
      <c r="M18" s="104"/>
      <c r="N18" s="105"/>
      <c r="O18" s="92"/>
      <c r="P18" s="98"/>
      <c r="Q18" s="92"/>
      <c r="R18" s="93">
        <f t="shared" si="3"/>
        <v>0</v>
      </c>
      <c r="S18" s="92"/>
      <c r="T18" s="92"/>
      <c r="U18" s="92"/>
      <c r="V18" s="99"/>
      <c r="W18" s="99"/>
      <c r="X18" s="99"/>
      <c r="Y18" s="99"/>
      <c r="Z18" s="99"/>
      <c r="AA18" s="99"/>
    </row>
    <row r="19" ht="15.75" customHeight="1">
      <c r="A19" s="92"/>
      <c r="B19" s="92"/>
      <c r="C19" s="92"/>
      <c r="D19" s="92"/>
      <c r="E19" s="93"/>
      <c r="F19" s="93"/>
      <c r="G19" s="93"/>
      <c r="H19" s="93"/>
      <c r="I19" s="43">
        <f>E19*MasterData!$B$2+ F19*MasterData!$B$3 + G19*MasterData!$B$4 +H19*MasterData!$B$5</f>
        <v>0</v>
      </c>
      <c r="J19" s="93"/>
      <c r="K19" s="95"/>
      <c r="L19" s="93"/>
      <c r="M19" s="104"/>
      <c r="N19" s="105"/>
      <c r="O19" s="92"/>
      <c r="P19" s="98"/>
      <c r="Q19" s="92"/>
      <c r="R19" s="93">
        <f t="shared" si="3"/>
        <v>0</v>
      </c>
      <c r="S19" s="92"/>
      <c r="T19" s="92"/>
      <c r="U19" s="92"/>
      <c r="V19" s="99"/>
      <c r="W19" s="99"/>
      <c r="X19" s="99"/>
      <c r="Y19" s="99"/>
      <c r="Z19" s="99"/>
      <c r="AA19" s="99"/>
    </row>
    <row r="20" ht="15.75" customHeight="1">
      <c r="A20" s="92"/>
      <c r="B20" s="92"/>
      <c r="C20" s="92"/>
      <c r="D20" s="92"/>
      <c r="E20" s="93"/>
      <c r="F20" s="93"/>
      <c r="G20" s="93"/>
      <c r="H20" s="93"/>
      <c r="I20" s="43">
        <f>E20*MasterData!$B$2+ F20*MasterData!$B$3 + G20*MasterData!$B$4 +H20*MasterData!$B$5</f>
        <v>0</v>
      </c>
      <c r="J20" s="93"/>
      <c r="K20" s="95"/>
      <c r="L20" s="93"/>
      <c r="M20" s="104"/>
      <c r="N20" s="105"/>
      <c r="O20" s="92"/>
      <c r="P20" s="98"/>
      <c r="Q20" s="92"/>
      <c r="R20" s="93">
        <f t="shared" si="3"/>
        <v>0</v>
      </c>
      <c r="S20" s="92"/>
      <c r="T20" s="92"/>
      <c r="U20" s="92"/>
      <c r="V20" s="99"/>
      <c r="W20" s="99"/>
      <c r="X20" s="99"/>
      <c r="Y20" s="99"/>
      <c r="Z20" s="99"/>
      <c r="AA20" s="99"/>
    </row>
    <row r="21" ht="15.75" customHeight="1">
      <c r="A21" s="92"/>
      <c r="B21" s="92"/>
      <c r="C21" s="92"/>
      <c r="D21" s="92"/>
      <c r="E21" s="93"/>
      <c r="F21" s="93"/>
      <c r="G21" s="93"/>
      <c r="H21" s="93"/>
      <c r="I21" s="43">
        <f>E21*MasterData!$B$2+ F21*MasterData!$B$3 + G21*MasterData!$B$4 +H21*MasterData!$B$5</f>
        <v>0</v>
      </c>
      <c r="J21" s="93"/>
      <c r="K21" s="95"/>
      <c r="L21" s="93"/>
      <c r="M21" s="104"/>
      <c r="N21" s="105"/>
      <c r="O21" s="92"/>
      <c r="P21" s="98"/>
      <c r="Q21" s="92"/>
      <c r="R21" s="93">
        <f t="shared" si="3"/>
        <v>0</v>
      </c>
      <c r="S21" s="92"/>
      <c r="T21" s="92"/>
      <c r="U21" s="92"/>
      <c r="V21" s="99"/>
      <c r="W21" s="99"/>
      <c r="X21" s="99"/>
      <c r="Y21" s="99"/>
      <c r="Z21" s="99"/>
      <c r="AA21" s="99"/>
    </row>
    <row r="22" ht="15.75" customHeight="1">
      <c r="A22" s="92"/>
      <c r="B22" s="92"/>
      <c r="C22" s="92"/>
      <c r="D22" s="92"/>
      <c r="E22" s="93"/>
      <c r="F22" s="93"/>
      <c r="G22" s="93"/>
      <c r="H22" s="93"/>
      <c r="I22" s="43">
        <f>E22*MasterData!$B$2+ F22*MasterData!$B$3 + G22*MasterData!$B$4 +H22*MasterData!$B$5</f>
        <v>0</v>
      </c>
      <c r="J22" s="93"/>
      <c r="K22" s="95"/>
      <c r="L22" s="93"/>
      <c r="M22" s="104"/>
      <c r="N22" s="105"/>
      <c r="O22" s="92"/>
      <c r="P22" s="98"/>
      <c r="Q22" s="92"/>
      <c r="R22" s="93">
        <f t="shared" si="3"/>
        <v>0</v>
      </c>
      <c r="S22" s="92"/>
      <c r="T22" s="92"/>
      <c r="U22" s="92"/>
      <c r="V22" s="99"/>
      <c r="W22" s="99"/>
      <c r="X22" s="99"/>
      <c r="Y22" s="99"/>
      <c r="Z22" s="99"/>
      <c r="AA22" s="99"/>
    </row>
    <row r="23" ht="15.75" customHeight="1">
      <c r="A23" s="115" t="s">
        <v>152</v>
      </c>
      <c r="B23" s="116"/>
      <c r="C23" s="116"/>
      <c r="D23" s="116"/>
      <c r="E23" s="117">
        <f t="shared" ref="E23:H23" si="4">Sum(E2:E22)</f>
        <v>2</v>
      </c>
      <c r="F23" s="117">
        <f t="shared" si="4"/>
        <v>30</v>
      </c>
      <c r="G23" s="117">
        <f t="shared" si="4"/>
        <v>20</v>
      </c>
      <c r="H23" s="117">
        <f t="shared" si="4"/>
        <v>0</v>
      </c>
      <c r="I23" s="118">
        <f>E23*MasterData!$B$2+ F23*MasterData!$B$3 + G23*MasterData!$B$4 +H23*MasterData!$B$5</f>
        <v>13800</v>
      </c>
      <c r="J23" s="119">
        <f>Sum(J2:J22)</f>
        <v>16802</v>
      </c>
      <c r="K23" s="120"/>
      <c r="L23" s="121"/>
      <c r="M23" s="122"/>
      <c r="N23" s="123"/>
      <c r="O23" s="116"/>
      <c r="P23" s="124"/>
      <c r="Q23" s="116"/>
      <c r="R23" s="121">
        <f t="shared" si="3"/>
        <v>0</v>
      </c>
      <c r="S23" s="116"/>
      <c r="T23" s="116"/>
      <c r="U23" s="116"/>
      <c r="V23" s="125"/>
      <c r="W23" s="125"/>
      <c r="X23" s="125"/>
      <c r="Y23" s="125"/>
      <c r="Z23" s="125"/>
      <c r="AA23" s="125"/>
    </row>
    <row r="24" ht="15.75" customHeight="1">
      <c r="A24" s="126"/>
      <c r="B24" s="125"/>
      <c r="C24" s="125"/>
      <c r="D24" s="125"/>
      <c r="E24" s="127"/>
      <c r="F24" s="127"/>
      <c r="G24" s="127"/>
      <c r="H24" s="127"/>
      <c r="I24" s="128"/>
      <c r="J24" s="129"/>
      <c r="K24" s="130"/>
      <c r="L24" s="131"/>
      <c r="M24" s="132"/>
      <c r="N24" s="133"/>
      <c r="O24" s="125"/>
      <c r="P24" s="134"/>
      <c r="Q24" s="125"/>
      <c r="R24" s="131"/>
      <c r="S24" s="125"/>
      <c r="T24" s="125"/>
      <c r="U24" s="125"/>
      <c r="V24" s="125"/>
      <c r="W24" s="125"/>
      <c r="X24" s="125"/>
      <c r="Y24" s="125"/>
      <c r="Z24" s="125"/>
      <c r="AA24" s="125"/>
    </row>
  </sheetData>
  <dataValidations>
    <dataValidation type="list" allowBlank="1" showErrorMessage="1" sqref="U1:U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9299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2.63"/>
    <col customWidth="1" min="3" max="3" width="14.63"/>
    <col customWidth="1" min="4" max="4" width="13.38"/>
    <col customWidth="1" min="5" max="5" width="16.5"/>
    <col customWidth="1" min="6" max="6" width="11.63"/>
    <col customWidth="1" min="7" max="7" width="9.13"/>
    <col customWidth="1" min="8" max="8" width="11.75"/>
    <col customWidth="1" min="9" max="9" width="8.38"/>
    <col customWidth="1" min="10" max="11" width="11.0"/>
    <col customWidth="1" min="12" max="12" width="3.38"/>
    <col customWidth="1" min="13" max="13" width="11.63"/>
    <col customWidth="1" min="14" max="14" width="9.13"/>
    <col customWidth="1" min="15" max="15" width="11.75"/>
    <col customWidth="1" min="16" max="18" width="12.38"/>
    <col customWidth="1" min="19" max="19" width="4.0"/>
    <col customWidth="1" min="20" max="20" width="11.63"/>
    <col customWidth="1" min="21" max="21" width="12.25"/>
    <col customWidth="1" min="22" max="22" width="11.75"/>
    <col customWidth="1" min="23" max="25" width="12.0"/>
    <col customWidth="1" min="26" max="26" width="17.63"/>
    <col customWidth="1" min="27" max="29" width="15.13"/>
    <col customWidth="1" min="30" max="30" width="14.88"/>
    <col customWidth="1" min="31" max="31" width="15.13"/>
    <col customWidth="1" min="32" max="33" width="16.38"/>
    <col customWidth="1" min="34" max="34" width="15.13"/>
    <col customWidth="1" min="35" max="35" width="17.63"/>
    <col customWidth="1" min="36" max="36" width="30.0"/>
  </cols>
  <sheetData>
    <row r="1" ht="15.75" customHeight="1">
      <c r="A1" s="135"/>
      <c r="B1" s="136"/>
      <c r="C1" s="136"/>
      <c r="D1" s="1"/>
      <c r="E1" s="1"/>
      <c r="F1" s="137" t="s">
        <v>153</v>
      </c>
      <c r="G1" s="5"/>
      <c r="H1" s="5"/>
      <c r="I1" s="5"/>
      <c r="J1" s="5"/>
      <c r="K1" s="2"/>
      <c r="L1" s="138"/>
      <c r="M1" s="139" t="s">
        <v>154</v>
      </c>
      <c r="N1" s="5"/>
      <c r="O1" s="5"/>
      <c r="P1" s="5"/>
      <c r="Q1" s="5"/>
      <c r="R1" s="2"/>
      <c r="S1" s="138"/>
      <c r="T1" s="140" t="s">
        <v>155</v>
      </c>
      <c r="U1" s="5"/>
      <c r="V1" s="5"/>
      <c r="W1" s="2"/>
      <c r="X1" s="141"/>
      <c r="Y1" s="141"/>
      <c r="Z1" s="142"/>
      <c r="AA1" s="143"/>
      <c r="AB1" s="143"/>
      <c r="AC1" s="143"/>
      <c r="AD1" s="143"/>
      <c r="AE1" s="143"/>
      <c r="AF1" s="143"/>
      <c r="AG1" s="143"/>
      <c r="AH1" s="143"/>
      <c r="AI1" s="143"/>
      <c r="AJ1" s="143"/>
    </row>
    <row r="2" ht="15.75" customHeight="1">
      <c r="A2" s="144" t="s">
        <v>156</v>
      </c>
      <c r="B2" s="145" t="s">
        <v>157</v>
      </c>
      <c r="C2" s="145" t="s">
        <v>158</v>
      </c>
      <c r="D2" s="145" t="s">
        <v>159</v>
      </c>
      <c r="E2" s="145" t="s">
        <v>160</v>
      </c>
      <c r="F2" s="28" t="s">
        <v>40</v>
      </c>
      <c r="G2" s="28" t="s">
        <v>41</v>
      </c>
      <c r="H2" s="28" t="s">
        <v>42</v>
      </c>
      <c r="I2" s="146" t="s">
        <v>43</v>
      </c>
      <c r="J2" s="29" t="s">
        <v>44</v>
      </c>
      <c r="K2" s="30" t="s">
        <v>45</v>
      </c>
      <c r="L2" s="147"/>
      <c r="M2" s="148" t="s">
        <v>40</v>
      </c>
      <c r="N2" s="28" t="s">
        <v>41</v>
      </c>
      <c r="O2" s="28" t="s">
        <v>42</v>
      </c>
      <c r="P2" s="146" t="s">
        <v>43</v>
      </c>
      <c r="Q2" s="29" t="s">
        <v>44</v>
      </c>
      <c r="R2" s="30" t="s">
        <v>45</v>
      </c>
      <c r="S2" s="147"/>
      <c r="T2" s="148" t="s">
        <v>40</v>
      </c>
      <c r="U2" s="28" t="s">
        <v>41</v>
      </c>
      <c r="V2" s="28" t="s">
        <v>42</v>
      </c>
      <c r="W2" s="28" t="s">
        <v>43</v>
      </c>
      <c r="X2" s="29" t="s">
        <v>44</v>
      </c>
      <c r="Y2" s="30" t="s">
        <v>45</v>
      </c>
      <c r="Z2" s="28" t="s">
        <v>161</v>
      </c>
      <c r="AA2" s="28" t="s">
        <v>52</v>
      </c>
      <c r="AB2" s="28" t="s">
        <v>162</v>
      </c>
      <c r="AC2" s="28" t="s">
        <v>163</v>
      </c>
      <c r="AD2" s="28" t="s">
        <v>55</v>
      </c>
      <c r="AE2" s="28" t="s">
        <v>162</v>
      </c>
      <c r="AF2" s="28" t="s">
        <v>163</v>
      </c>
      <c r="AG2" s="149" t="s">
        <v>56</v>
      </c>
      <c r="AH2" s="28" t="s">
        <v>164</v>
      </c>
      <c r="AI2" s="28" t="s">
        <v>163</v>
      </c>
      <c r="AJ2" s="28" t="s">
        <v>60</v>
      </c>
    </row>
    <row r="3" ht="30.75" customHeight="1">
      <c r="A3" s="96">
        <v>1.0</v>
      </c>
      <c r="B3" s="150">
        <v>45634.0</v>
      </c>
      <c r="C3" s="103" t="s">
        <v>165</v>
      </c>
      <c r="D3" s="103">
        <v>9.903018362E9</v>
      </c>
      <c r="E3" s="103">
        <v>9.903018362E9</v>
      </c>
      <c r="F3" s="151">
        <v>2.0</v>
      </c>
      <c r="G3" s="152"/>
      <c r="H3" s="151">
        <v>1.0</v>
      </c>
      <c r="I3" s="153"/>
      <c r="J3" s="152"/>
      <c r="K3" s="152"/>
      <c r="L3" s="154"/>
      <c r="M3" s="155"/>
      <c r="N3" s="156"/>
      <c r="O3" s="156"/>
      <c r="P3" s="157"/>
      <c r="Q3" s="156"/>
      <c r="R3" s="156"/>
      <c r="S3" s="154"/>
      <c r="T3" s="158">
        <v>2.0</v>
      </c>
      <c r="U3" s="159"/>
      <c r="V3" s="160">
        <v>1.0</v>
      </c>
      <c r="W3" s="161"/>
      <c r="X3" s="162"/>
      <c r="Y3" s="162"/>
      <c r="Z3" s="163">
        <f>T3*MasterData!$B$2+U3*MasterData!$B$3+V3*MasterData!$B$4 +W3* MasterData!$B$5+X3* MasterData!$B$6+Y3* MasterData!$B$7</f>
        <v>950</v>
      </c>
      <c r="AA3" s="164">
        <v>950.0</v>
      </c>
      <c r="AB3" s="165"/>
      <c r="AC3" s="165"/>
      <c r="AD3" s="166"/>
      <c r="AE3" s="166"/>
      <c r="AF3" s="166"/>
      <c r="AG3" s="165">
        <f t="shared" ref="AG3:AG1162" si="1">AA3+AD3</f>
        <v>950</v>
      </c>
      <c r="AH3" s="166"/>
      <c r="AI3" s="166"/>
      <c r="AJ3" s="166"/>
    </row>
    <row r="4" ht="15.75" customHeight="1">
      <c r="A4" s="96">
        <v>2.0</v>
      </c>
      <c r="B4" s="167">
        <v>45634.0</v>
      </c>
      <c r="C4" s="103" t="s">
        <v>166</v>
      </c>
      <c r="D4" s="103">
        <v>8.820888818E9</v>
      </c>
      <c r="E4" s="103">
        <v>8.820888818E9</v>
      </c>
      <c r="F4" s="168">
        <v>5.0</v>
      </c>
      <c r="G4" s="168">
        <v>10.0</v>
      </c>
      <c r="H4" s="168">
        <v>10.0</v>
      </c>
      <c r="I4" s="169"/>
      <c r="J4" s="170"/>
      <c r="K4" s="170"/>
      <c r="L4" s="171"/>
      <c r="M4" s="172"/>
      <c r="N4" s="173"/>
      <c r="O4" s="173"/>
      <c r="P4" s="174"/>
      <c r="Q4" s="173"/>
      <c r="R4" s="173"/>
      <c r="S4" s="171"/>
      <c r="T4" s="168">
        <v>5.0</v>
      </c>
      <c r="U4" s="168">
        <v>10.0</v>
      </c>
      <c r="V4" s="168">
        <v>10.0</v>
      </c>
      <c r="W4" s="161"/>
      <c r="X4" s="175"/>
      <c r="Y4" s="175"/>
      <c r="Z4" s="163">
        <f>T4*MasterData!$B$2+U4*MasterData!$B$3+V4*MasterData!$B$4 +W4* MasterData!$B$5+X4* MasterData!$B$6+Y4* MasterData!$B$7</f>
        <v>6950</v>
      </c>
      <c r="AA4" s="165"/>
      <c r="AB4" s="165"/>
      <c r="AC4" s="165"/>
      <c r="AD4" s="166"/>
      <c r="AE4" s="166"/>
      <c r="AF4" s="166"/>
      <c r="AG4" s="165">
        <f t="shared" si="1"/>
        <v>0</v>
      </c>
      <c r="AH4" s="166"/>
      <c r="AI4" s="166"/>
      <c r="AJ4" s="166"/>
    </row>
    <row r="5" ht="15.75" customHeight="1">
      <c r="A5" s="96"/>
      <c r="B5" s="98"/>
      <c r="C5" s="98"/>
      <c r="D5" s="98"/>
      <c r="E5" s="98"/>
      <c r="F5" s="170"/>
      <c r="G5" s="170"/>
      <c r="H5" s="170"/>
      <c r="I5" s="169"/>
      <c r="J5" s="170"/>
      <c r="K5" s="170"/>
      <c r="L5" s="171"/>
      <c r="M5" s="172"/>
      <c r="N5" s="173"/>
      <c r="O5" s="173"/>
      <c r="P5" s="174"/>
      <c r="Q5" s="173"/>
      <c r="R5" s="173"/>
      <c r="S5" s="171"/>
      <c r="T5" s="176"/>
      <c r="U5" s="159"/>
      <c r="V5" s="159"/>
      <c r="W5" s="161"/>
      <c r="X5" s="175"/>
      <c r="Y5" s="175"/>
      <c r="Z5" s="163">
        <f>T5*MasterData!$B$2+U5*MasterData!$B$3+V5*MasterData!$B$4 +W5* MasterData!$B$5+X5* MasterData!$B$6+Y5* MasterData!$B$7</f>
        <v>0</v>
      </c>
      <c r="AA5" s="165"/>
      <c r="AB5" s="165"/>
      <c r="AC5" s="165"/>
      <c r="AD5" s="166"/>
      <c r="AE5" s="166"/>
      <c r="AF5" s="166"/>
      <c r="AG5" s="165">
        <f t="shared" si="1"/>
        <v>0</v>
      </c>
      <c r="AH5" s="166"/>
      <c r="AI5" s="166"/>
      <c r="AJ5" s="166"/>
    </row>
    <row r="6" ht="15.75" customHeight="1">
      <c r="A6" s="177"/>
      <c r="B6" s="98"/>
      <c r="C6" s="98"/>
      <c r="D6" s="98"/>
      <c r="E6" s="98"/>
      <c r="F6" s="170"/>
      <c r="G6" s="170"/>
      <c r="H6" s="170"/>
      <c r="I6" s="169"/>
      <c r="J6" s="170"/>
      <c r="K6" s="170"/>
      <c r="L6" s="171"/>
      <c r="M6" s="172"/>
      <c r="N6" s="173"/>
      <c r="O6" s="173"/>
      <c r="P6" s="174"/>
      <c r="Q6" s="173"/>
      <c r="R6" s="173"/>
      <c r="S6" s="171"/>
      <c r="T6" s="176"/>
      <c r="U6" s="159"/>
      <c r="V6" s="159"/>
      <c r="W6" s="161"/>
      <c r="X6" s="175"/>
      <c r="Y6" s="175"/>
      <c r="Z6" s="163">
        <f>T6*MasterData!$B$2+U6*MasterData!$B$3+V6*MasterData!$B$4 +W6* MasterData!$B$5+X6* MasterData!$B$6+Y6* MasterData!$B$7</f>
        <v>0</v>
      </c>
      <c r="AA6" s="165"/>
      <c r="AB6" s="165"/>
      <c r="AC6" s="165"/>
      <c r="AD6" s="166"/>
      <c r="AE6" s="166"/>
      <c r="AF6" s="166"/>
      <c r="AG6" s="165">
        <f t="shared" si="1"/>
        <v>0</v>
      </c>
      <c r="AH6" s="166"/>
      <c r="AI6" s="166"/>
      <c r="AJ6" s="166"/>
    </row>
    <row r="7" ht="15.75" customHeight="1">
      <c r="A7" s="177"/>
      <c r="B7" s="98"/>
      <c r="C7" s="98"/>
      <c r="D7" s="98"/>
      <c r="E7" s="98"/>
      <c r="F7" s="170"/>
      <c r="G7" s="170"/>
      <c r="H7" s="170"/>
      <c r="I7" s="169"/>
      <c r="J7" s="170"/>
      <c r="K7" s="170"/>
      <c r="L7" s="171"/>
      <c r="M7" s="172"/>
      <c r="N7" s="173"/>
      <c r="O7" s="173"/>
      <c r="P7" s="174"/>
      <c r="Q7" s="173"/>
      <c r="R7" s="173"/>
      <c r="S7" s="171"/>
      <c r="T7" s="176"/>
      <c r="U7" s="159"/>
      <c r="V7" s="159"/>
      <c r="W7" s="161"/>
      <c r="X7" s="175"/>
      <c r="Y7" s="175"/>
      <c r="Z7" s="163">
        <f>T7*MasterData!$B$2+U7*MasterData!$B$3+V7*MasterData!$B$4 +W7* MasterData!$B$5+X7* MasterData!$B$6+Y7* MasterData!$B$7</f>
        <v>0</v>
      </c>
      <c r="AA7" s="165"/>
      <c r="AB7" s="165"/>
      <c r="AC7" s="165"/>
      <c r="AD7" s="166"/>
      <c r="AE7" s="166"/>
      <c r="AF7" s="166"/>
      <c r="AG7" s="165">
        <f t="shared" si="1"/>
        <v>0</v>
      </c>
      <c r="AH7" s="166"/>
      <c r="AI7" s="166"/>
      <c r="AJ7" s="166"/>
    </row>
    <row r="8" ht="15.75" customHeight="1">
      <c r="A8" s="177"/>
      <c r="B8" s="98"/>
      <c r="C8" s="98"/>
      <c r="D8" s="98"/>
      <c r="E8" s="98"/>
      <c r="F8" s="170"/>
      <c r="G8" s="170"/>
      <c r="H8" s="170"/>
      <c r="I8" s="169"/>
      <c r="J8" s="170"/>
      <c r="K8" s="170"/>
      <c r="L8" s="171"/>
      <c r="M8" s="172"/>
      <c r="N8" s="173"/>
      <c r="O8" s="173"/>
      <c r="P8" s="174"/>
      <c r="Q8" s="173"/>
      <c r="R8" s="173"/>
      <c r="S8" s="171"/>
      <c r="T8" s="176"/>
      <c r="U8" s="159"/>
      <c r="V8" s="159"/>
      <c r="W8" s="161"/>
      <c r="X8" s="175"/>
      <c r="Y8" s="175"/>
      <c r="Z8" s="163">
        <f>T8*MasterData!$B$2+U8*MasterData!$B$3+V8*MasterData!$B$4 +W8* MasterData!$B$5+X8* MasterData!$B$6+Y8* MasterData!$B$7</f>
        <v>0</v>
      </c>
      <c r="AA8" s="163"/>
      <c r="AB8" s="163"/>
      <c r="AC8" s="163"/>
      <c r="AD8" s="178"/>
      <c r="AE8" s="178"/>
      <c r="AF8" s="178"/>
      <c r="AG8" s="165">
        <f t="shared" si="1"/>
        <v>0</v>
      </c>
      <c r="AH8" s="178"/>
      <c r="AI8" s="178"/>
      <c r="AJ8" s="178"/>
    </row>
    <row r="9" ht="15.75" customHeight="1">
      <c r="A9" s="177"/>
      <c r="B9" s="98"/>
      <c r="C9" s="98"/>
      <c r="D9" s="98"/>
      <c r="E9" s="98"/>
      <c r="F9" s="170"/>
      <c r="G9" s="170"/>
      <c r="H9" s="170"/>
      <c r="I9" s="169"/>
      <c r="J9" s="170"/>
      <c r="K9" s="170"/>
      <c r="L9" s="171"/>
      <c r="M9" s="172"/>
      <c r="N9" s="173"/>
      <c r="O9" s="173"/>
      <c r="P9" s="174"/>
      <c r="Q9" s="173"/>
      <c r="R9" s="173"/>
      <c r="S9" s="171"/>
      <c r="T9" s="176"/>
      <c r="U9" s="159"/>
      <c r="V9" s="159"/>
      <c r="W9" s="161"/>
      <c r="X9" s="175"/>
      <c r="Y9" s="175"/>
      <c r="Z9" s="163">
        <f>T9*MasterData!$B$2+U9*MasterData!$B$3+V9*MasterData!$B$4 +W9* MasterData!$B$5+X9* MasterData!$B$6+Y9* MasterData!$B$7</f>
        <v>0</v>
      </c>
      <c r="AA9" s="179"/>
      <c r="AB9" s="179"/>
      <c r="AC9" s="179"/>
      <c r="AD9" s="180"/>
      <c r="AE9" s="180"/>
      <c r="AF9" s="180"/>
      <c r="AG9" s="165">
        <f t="shared" si="1"/>
        <v>0</v>
      </c>
      <c r="AH9" s="180"/>
      <c r="AI9" s="180"/>
      <c r="AJ9" s="180"/>
    </row>
    <row r="10" ht="15.75" customHeight="1">
      <c r="A10" s="177"/>
      <c r="B10" s="98"/>
      <c r="C10" s="98"/>
      <c r="D10" s="98"/>
      <c r="E10" s="98"/>
      <c r="F10" s="170"/>
      <c r="G10" s="170"/>
      <c r="H10" s="170"/>
      <c r="I10" s="169"/>
      <c r="J10" s="170"/>
      <c r="K10" s="170"/>
      <c r="L10" s="171"/>
      <c r="M10" s="172"/>
      <c r="N10" s="173"/>
      <c r="O10" s="173"/>
      <c r="P10" s="174"/>
      <c r="Q10" s="173"/>
      <c r="R10" s="173"/>
      <c r="S10" s="171"/>
      <c r="T10" s="176"/>
      <c r="U10" s="159"/>
      <c r="V10" s="159"/>
      <c r="W10" s="161"/>
      <c r="X10" s="175"/>
      <c r="Y10" s="175"/>
      <c r="Z10" s="163">
        <f>T10*MasterData!$B$2+U10*MasterData!$B$3+V10*MasterData!$B$4 +W10* MasterData!$B$5+X10* MasterData!$B$6+Y10* MasterData!$B$7</f>
        <v>0</v>
      </c>
      <c r="AA10" s="179"/>
      <c r="AB10" s="179"/>
      <c r="AC10" s="179"/>
      <c r="AD10" s="180"/>
      <c r="AE10" s="180"/>
      <c r="AF10" s="180"/>
      <c r="AG10" s="165">
        <f t="shared" si="1"/>
        <v>0</v>
      </c>
      <c r="AH10" s="180"/>
      <c r="AI10" s="180"/>
      <c r="AJ10" s="180"/>
    </row>
    <row r="11" ht="15.75" customHeight="1">
      <c r="A11" s="177"/>
      <c r="B11" s="98"/>
      <c r="C11" s="98"/>
      <c r="D11" s="98"/>
      <c r="E11" s="98"/>
      <c r="F11" s="170"/>
      <c r="G11" s="170"/>
      <c r="H11" s="170"/>
      <c r="I11" s="169"/>
      <c r="J11" s="170"/>
      <c r="K11" s="170"/>
      <c r="L11" s="171"/>
      <c r="M11" s="172"/>
      <c r="N11" s="173"/>
      <c r="O11" s="173"/>
      <c r="P11" s="174"/>
      <c r="Q11" s="173"/>
      <c r="R11" s="173"/>
      <c r="S11" s="171"/>
      <c r="T11" s="176"/>
      <c r="U11" s="159"/>
      <c r="V11" s="159"/>
      <c r="W11" s="161"/>
      <c r="X11" s="175"/>
      <c r="Y11" s="175"/>
      <c r="Z11" s="163">
        <f>T11*MasterData!$B$2+U11*MasterData!$B$3+V11*MasterData!$B$4 +W11* MasterData!$B$5+X11* MasterData!$B$6+Y11* MasterData!$B$7</f>
        <v>0</v>
      </c>
      <c r="AA11" s="163"/>
      <c r="AB11" s="163"/>
      <c r="AC11" s="163"/>
      <c r="AD11" s="178"/>
      <c r="AE11" s="178"/>
      <c r="AF11" s="178"/>
      <c r="AG11" s="165">
        <f t="shared" si="1"/>
        <v>0</v>
      </c>
      <c r="AH11" s="178"/>
      <c r="AI11" s="178"/>
      <c r="AJ11" s="178"/>
    </row>
    <row r="12" ht="15.75" customHeight="1">
      <c r="A12" s="177"/>
      <c r="B12" s="98"/>
      <c r="C12" s="98"/>
      <c r="D12" s="98"/>
      <c r="E12" s="98"/>
      <c r="F12" s="170"/>
      <c r="G12" s="170"/>
      <c r="H12" s="170"/>
      <c r="I12" s="169"/>
      <c r="J12" s="170"/>
      <c r="K12" s="170"/>
      <c r="L12" s="171"/>
      <c r="M12" s="172"/>
      <c r="N12" s="173"/>
      <c r="O12" s="173"/>
      <c r="P12" s="174"/>
      <c r="Q12" s="173"/>
      <c r="R12" s="173"/>
      <c r="S12" s="171"/>
      <c r="T12" s="176"/>
      <c r="U12" s="159"/>
      <c r="V12" s="159"/>
      <c r="W12" s="161"/>
      <c r="X12" s="175"/>
      <c r="Y12" s="175"/>
      <c r="Z12" s="163">
        <f>T12*MasterData!$B$2+U12*MasterData!$B$3+V12*MasterData!$B$4 +W12* MasterData!$B$5+X12* MasterData!$B$6+Y12* MasterData!$B$7</f>
        <v>0</v>
      </c>
      <c r="AA12" s="163"/>
      <c r="AB12" s="163"/>
      <c r="AC12" s="163"/>
      <c r="AD12" s="178"/>
      <c r="AE12" s="178"/>
      <c r="AF12" s="178"/>
      <c r="AG12" s="165">
        <f t="shared" si="1"/>
        <v>0</v>
      </c>
      <c r="AH12" s="178"/>
      <c r="AI12" s="178"/>
      <c r="AJ12" s="178"/>
    </row>
    <row r="13" ht="15.75" customHeight="1">
      <c r="A13" s="177"/>
      <c r="B13" s="98"/>
      <c r="C13" s="98"/>
      <c r="D13" s="98"/>
      <c r="E13" s="98"/>
      <c r="F13" s="170"/>
      <c r="G13" s="170"/>
      <c r="H13" s="170"/>
      <c r="I13" s="169"/>
      <c r="J13" s="170"/>
      <c r="K13" s="170"/>
      <c r="L13" s="171"/>
      <c r="M13" s="172"/>
      <c r="N13" s="173"/>
      <c r="O13" s="173"/>
      <c r="P13" s="174"/>
      <c r="Q13" s="173"/>
      <c r="R13" s="173"/>
      <c r="S13" s="171"/>
      <c r="T13" s="176"/>
      <c r="U13" s="159"/>
      <c r="V13" s="159"/>
      <c r="W13" s="161"/>
      <c r="X13" s="175"/>
      <c r="Y13" s="175"/>
      <c r="Z13" s="163">
        <f>T13*MasterData!$B$2+U13*MasterData!$B$3+V13*MasterData!$B$4 +W13* MasterData!$B$5+X13* MasterData!$B$6+Y13* MasterData!$B$7</f>
        <v>0</v>
      </c>
      <c r="AA13" s="179"/>
      <c r="AB13" s="179"/>
      <c r="AC13" s="179"/>
      <c r="AD13" s="180"/>
      <c r="AE13" s="180"/>
      <c r="AF13" s="180"/>
      <c r="AG13" s="165">
        <f t="shared" si="1"/>
        <v>0</v>
      </c>
      <c r="AH13" s="180"/>
      <c r="AI13" s="180"/>
      <c r="AJ13" s="180"/>
    </row>
    <row r="14" ht="15.75" customHeight="1">
      <c r="A14" s="177"/>
      <c r="B14" s="98"/>
      <c r="C14" s="98"/>
      <c r="D14" s="98"/>
      <c r="E14" s="98"/>
      <c r="F14" s="170"/>
      <c r="G14" s="170"/>
      <c r="H14" s="170"/>
      <c r="I14" s="169"/>
      <c r="J14" s="170"/>
      <c r="K14" s="170"/>
      <c r="L14" s="171"/>
      <c r="M14" s="172"/>
      <c r="N14" s="173"/>
      <c r="O14" s="173"/>
      <c r="P14" s="174"/>
      <c r="Q14" s="173"/>
      <c r="R14" s="173"/>
      <c r="S14" s="171"/>
      <c r="T14" s="176"/>
      <c r="U14" s="159"/>
      <c r="V14" s="159"/>
      <c r="W14" s="161"/>
      <c r="X14" s="175"/>
      <c r="Y14" s="175"/>
      <c r="Z14" s="163">
        <f>T14*MasterData!$B$2+U14*MasterData!$B$3+V14*MasterData!$B$4 +W14* MasterData!$B$5+X14* MasterData!$B$6+Y14* MasterData!$B$7</f>
        <v>0</v>
      </c>
      <c r="AA14" s="163"/>
      <c r="AB14" s="163"/>
      <c r="AC14" s="163"/>
      <c r="AD14" s="178"/>
      <c r="AE14" s="178"/>
      <c r="AF14" s="178"/>
      <c r="AG14" s="165">
        <f t="shared" si="1"/>
        <v>0</v>
      </c>
      <c r="AH14" s="178"/>
      <c r="AI14" s="178"/>
      <c r="AJ14" s="178"/>
    </row>
    <row r="15" ht="15.75" customHeight="1">
      <c r="A15" s="177"/>
      <c r="B15" s="98"/>
      <c r="C15" s="98"/>
      <c r="D15" s="98"/>
      <c r="E15" s="98"/>
      <c r="F15" s="170"/>
      <c r="G15" s="170"/>
      <c r="H15" s="170"/>
      <c r="I15" s="169"/>
      <c r="J15" s="170"/>
      <c r="K15" s="170"/>
      <c r="L15" s="171"/>
      <c r="M15" s="172"/>
      <c r="N15" s="173"/>
      <c r="O15" s="173"/>
      <c r="P15" s="174"/>
      <c r="Q15" s="173"/>
      <c r="R15" s="173"/>
      <c r="S15" s="171"/>
      <c r="T15" s="176"/>
      <c r="U15" s="159"/>
      <c r="V15" s="159"/>
      <c r="W15" s="161"/>
      <c r="X15" s="175"/>
      <c r="Y15" s="175"/>
      <c r="Z15" s="163">
        <f>T15*MasterData!$B$2+U15*MasterData!$B$3+V15*MasterData!$B$4 +W15* MasterData!$B$5+X15* MasterData!$B$6+Y15* MasterData!$B$7</f>
        <v>0</v>
      </c>
      <c r="AA15" s="163"/>
      <c r="AB15" s="163"/>
      <c r="AC15" s="163"/>
      <c r="AD15" s="178"/>
      <c r="AE15" s="178"/>
      <c r="AF15" s="178"/>
      <c r="AG15" s="165">
        <f t="shared" si="1"/>
        <v>0</v>
      </c>
      <c r="AH15" s="178"/>
      <c r="AI15" s="178"/>
      <c r="AJ15" s="178"/>
    </row>
    <row r="16" ht="15.75" customHeight="1">
      <c r="A16" s="177"/>
      <c r="B16" s="98"/>
      <c r="C16" s="98"/>
      <c r="D16" s="98"/>
      <c r="E16" s="98"/>
      <c r="F16" s="170"/>
      <c r="G16" s="170"/>
      <c r="H16" s="170"/>
      <c r="I16" s="169"/>
      <c r="J16" s="170"/>
      <c r="K16" s="170"/>
      <c r="L16" s="171"/>
      <c r="M16" s="172"/>
      <c r="N16" s="173"/>
      <c r="O16" s="173"/>
      <c r="P16" s="174"/>
      <c r="Q16" s="173"/>
      <c r="R16" s="173"/>
      <c r="S16" s="171"/>
      <c r="T16" s="176"/>
      <c r="U16" s="159"/>
      <c r="V16" s="159"/>
      <c r="W16" s="161"/>
      <c r="X16" s="175"/>
      <c r="Y16" s="175"/>
      <c r="Z16" s="163">
        <f>T16*MasterData!$B$2+U16*MasterData!$B$3+V16*MasterData!$B$4 +W16* MasterData!$B$5+X16* MasterData!$B$6+Y16* MasterData!$B$7</f>
        <v>0</v>
      </c>
      <c r="AA16" s="163"/>
      <c r="AB16" s="163"/>
      <c r="AC16" s="163"/>
      <c r="AD16" s="178"/>
      <c r="AE16" s="178"/>
      <c r="AF16" s="178"/>
      <c r="AG16" s="165">
        <f t="shared" si="1"/>
        <v>0</v>
      </c>
      <c r="AH16" s="178"/>
      <c r="AI16" s="178"/>
      <c r="AJ16" s="178"/>
    </row>
    <row r="17" ht="15.75" customHeight="1">
      <c r="A17" s="177"/>
      <c r="B17" s="98"/>
      <c r="C17" s="98"/>
      <c r="D17" s="98"/>
      <c r="E17" s="98"/>
      <c r="F17" s="170"/>
      <c r="G17" s="170"/>
      <c r="H17" s="170"/>
      <c r="I17" s="169"/>
      <c r="J17" s="170"/>
      <c r="K17" s="170"/>
      <c r="L17" s="171"/>
      <c r="M17" s="172"/>
      <c r="N17" s="173"/>
      <c r="O17" s="173"/>
      <c r="P17" s="174"/>
      <c r="Q17" s="173"/>
      <c r="R17" s="173"/>
      <c r="S17" s="171"/>
      <c r="T17" s="176"/>
      <c r="U17" s="159"/>
      <c r="V17" s="159"/>
      <c r="W17" s="161"/>
      <c r="X17" s="175"/>
      <c r="Y17" s="175"/>
      <c r="Z17" s="163">
        <f>T17*MasterData!$B$2+U17*MasterData!$B$3+V17*MasterData!$B$4 +W17* MasterData!$B$5+X17* MasterData!$B$6+Y17* MasterData!$B$7</f>
        <v>0</v>
      </c>
      <c r="AA17" s="163"/>
      <c r="AB17" s="163"/>
      <c r="AC17" s="163"/>
      <c r="AD17" s="178"/>
      <c r="AE17" s="178"/>
      <c r="AF17" s="178"/>
      <c r="AG17" s="165">
        <f t="shared" si="1"/>
        <v>0</v>
      </c>
      <c r="AH17" s="178"/>
      <c r="AI17" s="178"/>
      <c r="AJ17" s="178"/>
    </row>
    <row r="18" ht="15.75" customHeight="1">
      <c r="A18" s="177"/>
      <c r="B18" s="98"/>
      <c r="C18" s="98"/>
      <c r="D18" s="98"/>
      <c r="E18" s="98"/>
      <c r="F18" s="170"/>
      <c r="G18" s="170"/>
      <c r="H18" s="170"/>
      <c r="I18" s="169"/>
      <c r="J18" s="170"/>
      <c r="K18" s="170"/>
      <c r="L18" s="171"/>
      <c r="M18" s="172"/>
      <c r="N18" s="173"/>
      <c r="O18" s="173"/>
      <c r="P18" s="174"/>
      <c r="Q18" s="173"/>
      <c r="R18" s="173"/>
      <c r="S18" s="171"/>
      <c r="T18" s="176"/>
      <c r="U18" s="159"/>
      <c r="V18" s="159"/>
      <c r="W18" s="161"/>
      <c r="X18" s="175"/>
      <c r="Y18" s="175"/>
      <c r="Z18" s="163">
        <f>T18*MasterData!$B$2+U18*MasterData!$B$3+V18*MasterData!$B$4 +W18* MasterData!$B$5+X18* MasterData!$B$6+Y18* MasterData!$B$7</f>
        <v>0</v>
      </c>
      <c r="AA18" s="163"/>
      <c r="AB18" s="163"/>
      <c r="AC18" s="163"/>
      <c r="AD18" s="178"/>
      <c r="AE18" s="178"/>
      <c r="AF18" s="178"/>
      <c r="AG18" s="165">
        <f t="shared" si="1"/>
        <v>0</v>
      </c>
      <c r="AH18" s="178"/>
      <c r="AI18" s="178"/>
      <c r="AJ18" s="178"/>
    </row>
    <row r="19" ht="15.75" customHeight="1">
      <c r="A19" s="177"/>
      <c r="B19" s="98"/>
      <c r="C19" s="98"/>
      <c r="D19" s="98"/>
      <c r="E19" s="98"/>
      <c r="F19" s="170"/>
      <c r="G19" s="170"/>
      <c r="H19" s="170"/>
      <c r="I19" s="169"/>
      <c r="J19" s="170"/>
      <c r="K19" s="170"/>
      <c r="L19" s="171"/>
      <c r="M19" s="172"/>
      <c r="N19" s="173"/>
      <c r="O19" s="173"/>
      <c r="P19" s="174"/>
      <c r="Q19" s="173"/>
      <c r="R19" s="173"/>
      <c r="S19" s="171"/>
      <c r="T19" s="176"/>
      <c r="U19" s="159"/>
      <c r="V19" s="159"/>
      <c r="W19" s="161"/>
      <c r="X19" s="175"/>
      <c r="Y19" s="175"/>
      <c r="Z19" s="163">
        <f>T19*MasterData!$B$2+U19*MasterData!$B$3+V19*MasterData!$B$4 +W19* MasterData!$B$5+X19* MasterData!$B$6+Y19* MasterData!$B$7</f>
        <v>0</v>
      </c>
      <c r="AA19" s="163"/>
      <c r="AB19" s="163"/>
      <c r="AC19" s="163"/>
      <c r="AD19" s="178"/>
      <c r="AE19" s="178"/>
      <c r="AF19" s="178"/>
      <c r="AG19" s="165">
        <f t="shared" si="1"/>
        <v>0</v>
      </c>
      <c r="AH19" s="178"/>
      <c r="AI19" s="178"/>
      <c r="AJ19" s="178"/>
    </row>
    <row r="20" ht="15.75" customHeight="1">
      <c r="A20" s="177"/>
      <c r="B20" s="98"/>
      <c r="C20" s="98"/>
      <c r="D20" s="98"/>
      <c r="E20" s="98"/>
      <c r="F20" s="170"/>
      <c r="G20" s="170"/>
      <c r="H20" s="170"/>
      <c r="I20" s="169"/>
      <c r="J20" s="170"/>
      <c r="K20" s="170"/>
      <c r="L20" s="171"/>
      <c r="M20" s="172"/>
      <c r="N20" s="173"/>
      <c r="O20" s="173"/>
      <c r="P20" s="174"/>
      <c r="Q20" s="173"/>
      <c r="R20" s="173"/>
      <c r="S20" s="171"/>
      <c r="T20" s="176"/>
      <c r="U20" s="159"/>
      <c r="V20" s="159"/>
      <c r="W20" s="161"/>
      <c r="X20" s="175"/>
      <c r="Y20" s="175"/>
      <c r="Z20" s="163">
        <f>T20*MasterData!$B$2+U20*MasterData!$B$3+V20*MasterData!$B$4 +W20* MasterData!$B$5+X20* MasterData!$B$6+Y20* MasterData!$B$7</f>
        <v>0</v>
      </c>
      <c r="AA20" s="163"/>
      <c r="AB20" s="163"/>
      <c r="AC20" s="163"/>
      <c r="AD20" s="178"/>
      <c r="AE20" s="178"/>
      <c r="AF20" s="178"/>
      <c r="AG20" s="165">
        <f t="shared" si="1"/>
        <v>0</v>
      </c>
      <c r="AH20" s="178"/>
      <c r="AI20" s="178"/>
      <c r="AJ20" s="178"/>
    </row>
    <row r="21" ht="15.75" customHeight="1">
      <c r="A21" s="177"/>
      <c r="B21" s="98"/>
      <c r="C21" s="98"/>
      <c r="D21" s="98"/>
      <c r="E21" s="98"/>
      <c r="F21" s="170"/>
      <c r="G21" s="170"/>
      <c r="H21" s="170"/>
      <c r="I21" s="169"/>
      <c r="J21" s="170"/>
      <c r="K21" s="170"/>
      <c r="L21" s="171"/>
      <c r="M21" s="172"/>
      <c r="N21" s="173"/>
      <c r="O21" s="173"/>
      <c r="P21" s="174"/>
      <c r="Q21" s="173"/>
      <c r="R21" s="173"/>
      <c r="S21" s="171"/>
      <c r="T21" s="176"/>
      <c r="U21" s="159"/>
      <c r="V21" s="159"/>
      <c r="W21" s="161"/>
      <c r="X21" s="175"/>
      <c r="Y21" s="175"/>
      <c r="Z21" s="163">
        <f>T21*MasterData!$B$2+U21*MasterData!$B$3+V21*MasterData!$B$4 +W21* MasterData!$B$5+X21* MasterData!$B$6+Y21* MasterData!$B$7</f>
        <v>0</v>
      </c>
      <c r="AA21" s="163"/>
      <c r="AB21" s="163"/>
      <c r="AC21" s="163"/>
      <c r="AD21" s="178"/>
      <c r="AE21" s="178"/>
      <c r="AF21" s="178"/>
      <c r="AG21" s="165">
        <f t="shared" si="1"/>
        <v>0</v>
      </c>
      <c r="AH21" s="178"/>
      <c r="AI21" s="178"/>
      <c r="AJ21" s="178"/>
    </row>
    <row r="22" ht="15.75" customHeight="1">
      <c r="A22" s="177"/>
      <c r="B22" s="98"/>
      <c r="C22" s="98"/>
      <c r="D22" s="98"/>
      <c r="E22" s="98"/>
      <c r="F22" s="170"/>
      <c r="G22" s="170"/>
      <c r="H22" s="170"/>
      <c r="I22" s="169"/>
      <c r="J22" s="170"/>
      <c r="K22" s="170"/>
      <c r="L22" s="171"/>
      <c r="M22" s="172"/>
      <c r="N22" s="173"/>
      <c r="O22" s="173"/>
      <c r="P22" s="174"/>
      <c r="Q22" s="173"/>
      <c r="R22" s="173"/>
      <c r="S22" s="171"/>
      <c r="T22" s="176"/>
      <c r="U22" s="159"/>
      <c r="V22" s="159"/>
      <c r="W22" s="161"/>
      <c r="X22" s="175"/>
      <c r="Y22" s="175"/>
      <c r="Z22" s="163">
        <f>T22*MasterData!$B$2+U22*MasterData!$B$3+V22*MasterData!$B$4 +W22* MasterData!$B$5+X22* MasterData!$B$6+Y22* MasterData!$B$7</f>
        <v>0</v>
      </c>
      <c r="AA22" s="163"/>
      <c r="AB22" s="163"/>
      <c r="AC22" s="163"/>
      <c r="AD22" s="178"/>
      <c r="AE22" s="178"/>
      <c r="AF22" s="178"/>
      <c r="AG22" s="165">
        <f t="shared" si="1"/>
        <v>0</v>
      </c>
      <c r="AH22" s="178"/>
      <c r="AI22" s="178"/>
      <c r="AJ22" s="178"/>
    </row>
    <row r="23" ht="15.75" customHeight="1">
      <c r="A23" s="177"/>
      <c r="B23" s="98"/>
      <c r="C23" s="98"/>
      <c r="D23" s="98"/>
      <c r="E23" s="98"/>
      <c r="F23" s="170"/>
      <c r="G23" s="170"/>
      <c r="H23" s="170"/>
      <c r="I23" s="169"/>
      <c r="J23" s="170"/>
      <c r="K23" s="170"/>
      <c r="L23" s="171"/>
      <c r="M23" s="172"/>
      <c r="N23" s="173"/>
      <c r="O23" s="173"/>
      <c r="P23" s="174"/>
      <c r="Q23" s="173"/>
      <c r="R23" s="173"/>
      <c r="S23" s="171"/>
      <c r="T23" s="176"/>
      <c r="U23" s="159"/>
      <c r="V23" s="159"/>
      <c r="W23" s="161"/>
      <c r="X23" s="175"/>
      <c r="Y23" s="175"/>
      <c r="Z23" s="163">
        <f>T23*MasterData!$B$2+U23*MasterData!$B$3+V23*MasterData!$B$4 +W23* MasterData!$B$5+X23* MasterData!$B$6+Y23* MasterData!$B$7</f>
        <v>0</v>
      </c>
      <c r="AA23" s="163"/>
      <c r="AB23" s="163"/>
      <c r="AC23" s="163"/>
      <c r="AD23" s="178"/>
      <c r="AE23" s="178"/>
      <c r="AF23" s="178"/>
      <c r="AG23" s="165">
        <f t="shared" si="1"/>
        <v>0</v>
      </c>
      <c r="AH23" s="178"/>
      <c r="AI23" s="178"/>
      <c r="AJ23" s="178"/>
    </row>
    <row r="24" ht="15.75" customHeight="1">
      <c r="A24" s="177"/>
      <c r="B24" s="98"/>
      <c r="C24" s="98"/>
      <c r="D24" s="98"/>
      <c r="E24" s="98"/>
      <c r="F24" s="170"/>
      <c r="G24" s="170"/>
      <c r="H24" s="170"/>
      <c r="I24" s="169"/>
      <c r="J24" s="170"/>
      <c r="K24" s="170"/>
      <c r="L24" s="171"/>
      <c r="M24" s="172"/>
      <c r="N24" s="173"/>
      <c r="O24" s="173"/>
      <c r="P24" s="174"/>
      <c r="Q24" s="173"/>
      <c r="R24" s="173"/>
      <c r="S24" s="171"/>
      <c r="T24" s="176"/>
      <c r="U24" s="159"/>
      <c r="V24" s="159"/>
      <c r="W24" s="161"/>
      <c r="X24" s="175"/>
      <c r="Y24" s="175"/>
      <c r="Z24" s="163">
        <f>T24*MasterData!$B$2+U24*MasterData!$B$3+V24*MasterData!$B$4 +W24* MasterData!$B$5+X24* MasterData!$B$6+Y24* MasterData!$B$7</f>
        <v>0</v>
      </c>
      <c r="AA24" s="163"/>
      <c r="AB24" s="163"/>
      <c r="AC24" s="163"/>
      <c r="AD24" s="178"/>
      <c r="AE24" s="178"/>
      <c r="AF24" s="178"/>
      <c r="AG24" s="165">
        <f t="shared" si="1"/>
        <v>0</v>
      </c>
      <c r="AH24" s="178"/>
      <c r="AI24" s="178"/>
      <c r="AJ24" s="178"/>
    </row>
    <row r="25" ht="15.75" customHeight="1">
      <c r="A25" s="177"/>
      <c r="B25" s="98"/>
      <c r="C25" s="98"/>
      <c r="D25" s="98"/>
      <c r="E25" s="98"/>
      <c r="F25" s="170"/>
      <c r="G25" s="170"/>
      <c r="H25" s="170"/>
      <c r="I25" s="169"/>
      <c r="J25" s="170"/>
      <c r="K25" s="170"/>
      <c r="L25" s="171"/>
      <c r="M25" s="172"/>
      <c r="N25" s="173"/>
      <c r="O25" s="173"/>
      <c r="P25" s="174"/>
      <c r="Q25" s="173"/>
      <c r="R25" s="173"/>
      <c r="S25" s="171"/>
      <c r="T25" s="176"/>
      <c r="U25" s="159"/>
      <c r="V25" s="159"/>
      <c r="W25" s="161"/>
      <c r="X25" s="175"/>
      <c r="Y25" s="175"/>
      <c r="Z25" s="163">
        <f>T25*MasterData!$B$2+U25*MasterData!$B$3+V25*MasterData!$B$4 +W25* MasterData!$B$5+X25* MasterData!$B$6+Y25* MasterData!$B$7</f>
        <v>0</v>
      </c>
      <c r="AA25" s="163"/>
      <c r="AB25" s="163"/>
      <c r="AC25" s="163"/>
      <c r="AD25" s="178"/>
      <c r="AE25" s="178"/>
      <c r="AF25" s="178"/>
      <c r="AG25" s="165">
        <f t="shared" si="1"/>
        <v>0</v>
      </c>
      <c r="AH25" s="178"/>
      <c r="AI25" s="178"/>
      <c r="AJ25" s="178"/>
    </row>
    <row r="26" ht="15.75" customHeight="1">
      <c r="A26" s="177"/>
      <c r="B26" s="98"/>
      <c r="C26" s="98"/>
      <c r="D26" s="98"/>
      <c r="E26" s="98"/>
      <c r="F26" s="170"/>
      <c r="G26" s="170"/>
      <c r="H26" s="170"/>
      <c r="I26" s="169"/>
      <c r="J26" s="170"/>
      <c r="K26" s="170"/>
      <c r="L26" s="171"/>
      <c r="M26" s="172"/>
      <c r="N26" s="173"/>
      <c r="O26" s="173"/>
      <c r="P26" s="174"/>
      <c r="Q26" s="173"/>
      <c r="R26" s="173"/>
      <c r="S26" s="171"/>
      <c r="T26" s="176"/>
      <c r="U26" s="159"/>
      <c r="V26" s="159"/>
      <c r="W26" s="161"/>
      <c r="X26" s="175"/>
      <c r="Y26" s="175"/>
      <c r="Z26" s="163">
        <f>T26*MasterData!$B$2+U26*MasterData!$B$3+V26*MasterData!$B$4 +W26* MasterData!$B$5+X26* MasterData!$B$6+Y26* MasterData!$B$7</f>
        <v>0</v>
      </c>
      <c r="AA26" s="163"/>
      <c r="AB26" s="163"/>
      <c r="AC26" s="163"/>
      <c r="AD26" s="178"/>
      <c r="AE26" s="178"/>
      <c r="AF26" s="178"/>
      <c r="AG26" s="165">
        <f t="shared" si="1"/>
        <v>0</v>
      </c>
      <c r="AH26" s="178"/>
      <c r="AI26" s="178"/>
      <c r="AJ26" s="178"/>
    </row>
    <row r="27" ht="15.75" customHeight="1">
      <c r="A27" s="177"/>
      <c r="B27" s="98"/>
      <c r="C27" s="98"/>
      <c r="D27" s="98"/>
      <c r="E27" s="98"/>
      <c r="F27" s="170"/>
      <c r="G27" s="170"/>
      <c r="H27" s="170"/>
      <c r="I27" s="169"/>
      <c r="J27" s="170"/>
      <c r="K27" s="170"/>
      <c r="L27" s="171"/>
      <c r="M27" s="172"/>
      <c r="N27" s="173"/>
      <c r="O27" s="173"/>
      <c r="P27" s="174"/>
      <c r="Q27" s="173"/>
      <c r="R27" s="173"/>
      <c r="S27" s="171"/>
      <c r="T27" s="176"/>
      <c r="U27" s="159"/>
      <c r="V27" s="159"/>
      <c r="W27" s="161"/>
      <c r="X27" s="175"/>
      <c r="Y27" s="175"/>
      <c r="Z27" s="163">
        <f>T27*MasterData!$B$2+U27*MasterData!$B$3+V27*MasterData!$B$4 +W27* MasterData!$B$5+X27* MasterData!$B$6+Y27* MasterData!$B$7</f>
        <v>0</v>
      </c>
      <c r="AA27" s="163"/>
      <c r="AB27" s="163"/>
      <c r="AC27" s="163"/>
      <c r="AD27" s="178"/>
      <c r="AE27" s="178"/>
      <c r="AF27" s="178"/>
      <c r="AG27" s="165">
        <f t="shared" si="1"/>
        <v>0</v>
      </c>
      <c r="AH27" s="178"/>
      <c r="AI27" s="178"/>
      <c r="AJ27" s="178"/>
    </row>
    <row r="28" ht="15.75" customHeight="1">
      <c r="A28" s="177"/>
      <c r="B28" s="98"/>
      <c r="C28" s="98"/>
      <c r="D28" s="98"/>
      <c r="E28" s="98"/>
      <c r="F28" s="170"/>
      <c r="G28" s="170"/>
      <c r="H28" s="170"/>
      <c r="I28" s="169"/>
      <c r="J28" s="170"/>
      <c r="K28" s="170"/>
      <c r="L28" s="171"/>
      <c r="M28" s="172"/>
      <c r="N28" s="173"/>
      <c r="O28" s="173"/>
      <c r="P28" s="174"/>
      <c r="Q28" s="173"/>
      <c r="R28" s="173"/>
      <c r="S28" s="171"/>
      <c r="T28" s="176"/>
      <c r="U28" s="159"/>
      <c r="V28" s="159"/>
      <c r="W28" s="161"/>
      <c r="X28" s="175"/>
      <c r="Y28" s="175"/>
      <c r="Z28" s="163">
        <f>T28*MasterData!$B$2+U28*MasterData!$B$3+V28*MasterData!$B$4 +W28* MasterData!$B$5+X28* MasterData!$B$6+Y28* MasterData!$B$7</f>
        <v>0</v>
      </c>
      <c r="AA28" s="163"/>
      <c r="AB28" s="163"/>
      <c r="AC28" s="163"/>
      <c r="AD28" s="178"/>
      <c r="AE28" s="178"/>
      <c r="AF28" s="178"/>
      <c r="AG28" s="165">
        <f t="shared" si="1"/>
        <v>0</v>
      </c>
      <c r="AH28" s="178"/>
      <c r="AI28" s="178"/>
      <c r="AJ28" s="178"/>
    </row>
    <row r="29" ht="15.75" customHeight="1">
      <c r="A29" s="177"/>
      <c r="B29" s="98"/>
      <c r="C29" s="98"/>
      <c r="D29" s="98"/>
      <c r="E29" s="98"/>
      <c r="F29" s="170"/>
      <c r="G29" s="170"/>
      <c r="H29" s="170"/>
      <c r="I29" s="169"/>
      <c r="J29" s="170"/>
      <c r="K29" s="170"/>
      <c r="L29" s="171"/>
      <c r="M29" s="172"/>
      <c r="N29" s="173"/>
      <c r="O29" s="173"/>
      <c r="P29" s="174"/>
      <c r="Q29" s="173"/>
      <c r="R29" s="173"/>
      <c r="S29" s="171"/>
      <c r="T29" s="176"/>
      <c r="U29" s="159"/>
      <c r="V29" s="159"/>
      <c r="W29" s="161"/>
      <c r="X29" s="175"/>
      <c r="Y29" s="175"/>
      <c r="Z29" s="163">
        <f>T29*MasterData!$B$2+U29*MasterData!$B$3+V29*MasterData!$B$4 +W29* MasterData!$B$5+X29* MasterData!$B$6+Y29* MasterData!$B$7</f>
        <v>0</v>
      </c>
      <c r="AA29" s="163"/>
      <c r="AB29" s="163"/>
      <c r="AC29" s="163"/>
      <c r="AD29" s="178"/>
      <c r="AE29" s="178"/>
      <c r="AF29" s="178"/>
      <c r="AG29" s="165">
        <f t="shared" si="1"/>
        <v>0</v>
      </c>
      <c r="AH29" s="178"/>
      <c r="AI29" s="178"/>
      <c r="AJ29" s="178"/>
    </row>
    <row r="30" ht="15.75" customHeight="1">
      <c r="A30" s="177"/>
      <c r="B30" s="98"/>
      <c r="C30" s="98"/>
      <c r="D30" s="98"/>
      <c r="E30" s="98"/>
      <c r="F30" s="170"/>
      <c r="G30" s="170"/>
      <c r="H30" s="170"/>
      <c r="I30" s="169"/>
      <c r="J30" s="170"/>
      <c r="K30" s="170"/>
      <c r="L30" s="171"/>
      <c r="M30" s="172"/>
      <c r="N30" s="173"/>
      <c r="O30" s="173"/>
      <c r="P30" s="174"/>
      <c r="Q30" s="173"/>
      <c r="R30" s="173"/>
      <c r="S30" s="171"/>
      <c r="T30" s="176"/>
      <c r="U30" s="159"/>
      <c r="V30" s="159"/>
      <c r="W30" s="161"/>
      <c r="X30" s="175"/>
      <c r="Y30" s="175"/>
      <c r="Z30" s="163">
        <f>T30*MasterData!$B$2+U30*MasterData!$B$3+V30*MasterData!$B$4 +W30* MasterData!$B$5+X30* MasterData!$B$6+Y30* MasterData!$B$7</f>
        <v>0</v>
      </c>
      <c r="AA30" s="163"/>
      <c r="AB30" s="163"/>
      <c r="AC30" s="163"/>
      <c r="AD30" s="178"/>
      <c r="AE30" s="178"/>
      <c r="AF30" s="178"/>
      <c r="AG30" s="165">
        <f t="shared" si="1"/>
        <v>0</v>
      </c>
      <c r="AH30" s="178"/>
      <c r="AI30" s="178"/>
      <c r="AJ30" s="178"/>
    </row>
    <row r="31" ht="15.75" customHeight="1">
      <c r="A31" s="177"/>
      <c r="B31" s="98"/>
      <c r="C31" s="98"/>
      <c r="D31" s="98"/>
      <c r="E31" s="98"/>
      <c r="F31" s="170"/>
      <c r="G31" s="170"/>
      <c r="H31" s="170"/>
      <c r="I31" s="169"/>
      <c r="J31" s="170"/>
      <c r="K31" s="170"/>
      <c r="L31" s="171"/>
      <c r="M31" s="172"/>
      <c r="N31" s="173"/>
      <c r="O31" s="173"/>
      <c r="P31" s="174"/>
      <c r="Q31" s="173"/>
      <c r="R31" s="173"/>
      <c r="S31" s="171"/>
      <c r="T31" s="176"/>
      <c r="U31" s="159"/>
      <c r="V31" s="159"/>
      <c r="W31" s="161"/>
      <c r="X31" s="175"/>
      <c r="Y31" s="175"/>
      <c r="Z31" s="163">
        <f>T31*MasterData!$B$2+U31*MasterData!$B$3+V31*MasterData!$B$4 +W31* MasterData!$B$5+X31* MasterData!$B$6+Y31* MasterData!$B$7</f>
        <v>0</v>
      </c>
      <c r="AA31" s="163"/>
      <c r="AB31" s="163"/>
      <c r="AC31" s="163"/>
      <c r="AD31" s="178"/>
      <c r="AE31" s="178"/>
      <c r="AF31" s="178"/>
      <c r="AG31" s="165">
        <f t="shared" si="1"/>
        <v>0</v>
      </c>
      <c r="AH31" s="178"/>
      <c r="AI31" s="178"/>
      <c r="AJ31" s="178"/>
    </row>
    <row r="32" ht="15.75" customHeight="1">
      <c r="A32" s="177"/>
      <c r="B32" s="98"/>
      <c r="C32" s="98"/>
      <c r="D32" s="98"/>
      <c r="E32" s="98"/>
      <c r="F32" s="170"/>
      <c r="G32" s="170"/>
      <c r="H32" s="170"/>
      <c r="I32" s="169"/>
      <c r="J32" s="170"/>
      <c r="K32" s="170"/>
      <c r="L32" s="171"/>
      <c r="M32" s="172"/>
      <c r="N32" s="173"/>
      <c r="O32" s="173"/>
      <c r="P32" s="174"/>
      <c r="Q32" s="173"/>
      <c r="R32" s="173"/>
      <c r="S32" s="171"/>
      <c r="T32" s="176"/>
      <c r="U32" s="159"/>
      <c r="V32" s="159"/>
      <c r="W32" s="161"/>
      <c r="X32" s="175"/>
      <c r="Y32" s="175"/>
      <c r="Z32" s="163">
        <f>T32*MasterData!$B$2+U32*MasterData!$B$3+V32*MasterData!$B$4 +W32* MasterData!$B$5+X32* MasterData!$B$6+Y32* MasterData!$B$7</f>
        <v>0</v>
      </c>
      <c r="AA32" s="163"/>
      <c r="AB32" s="163"/>
      <c r="AC32" s="163"/>
      <c r="AD32" s="178"/>
      <c r="AE32" s="178"/>
      <c r="AF32" s="178"/>
      <c r="AG32" s="165">
        <f t="shared" si="1"/>
        <v>0</v>
      </c>
      <c r="AH32" s="178"/>
      <c r="AI32" s="178"/>
      <c r="AJ32" s="178"/>
    </row>
    <row r="33" ht="15.75" customHeight="1">
      <c r="A33" s="177"/>
      <c r="B33" s="98"/>
      <c r="C33" s="98"/>
      <c r="D33" s="98"/>
      <c r="E33" s="98"/>
      <c r="F33" s="170"/>
      <c r="G33" s="170"/>
      <c r="H33" s="170"/>
      <c r="I33" s="169"/>
      <c r="J33" s="170"/>
      <c r="K33" s="170"/>
      <c r="L33" s="171"/>
      <c r="M33" s="172"/>
      <c r="N33" s="173"/>
      <c r="O33" s="173"/>
      <c r="P33" s="174"/>
      <c r="Q33" s="173"/>
      <c r="R33" s="173"/>
      <c r="S33" s="171"/>
      <c r="T33" s="176"/>
      <c r="U33" s="159"/>
      <c r="V33" s="159"/>
      <c r="W33" s="161"/>
      <c r="X33" s="175"/>
      <c r="Y33" s="175"/>
      <c r="Z33" s="163">
        <f>T33*MasterData!$B$2+U33*MasterData!$B$3+V33*MasterData!$B$4 +W33* MasterData!$B$5+X33* MasterData!$B$6+Y33* MasterData!$B$7</f>
        <v>0</v>
      </c>
      <c r="AA33" s="163"/>
      <c r="AB33" s="163"/>
      <c r="AC33" s="163"/>
      <c r="AD33" s="178"/>
      <c r="AE33" s="178"/>
      <c r="AF33" s="178"/>
      <c r="AG33" s="165">
        <f t="shared" si="1"/>
        <v>0</v>
      </c>
      <c r="AH33" s="178"/>
      <c r="AI33" s="178"/>
      <c r="AJ33" s="178"/>
    </row>
    <row r="34" ht="15.75" customHeight="1">
      <c r="A34" s="177"/>
      <c r="B34" s="98"/>
      <c r="C34" s="98"/>
      <c r="D34" s="98"/>
      <c r="E34" s="98"/>
      <c r="F34" s="170"/>
      <c r="G34" s="170"/>
      <c r="H34" s="170"/>
      <c r="I34" s="169"/>
      <c r="J34" s="170"/>
      <c r="K34" s="170"/>
      <c r="L34" s="171"/>
      <c r="M34" s="172"/>
      <c r="N34" s="173"/>
      <c r="O34" s="173"/>
      <c r="P34" s="174"/>
      <c r="Q34" s="173"/>
      <c r="R34" s="173"/>
      <c r="S34" s="171"/>
      <c r="T34" s="176"/>
      <c r="U34" s="159"/>
      <c r="V34" s="159"/>
      <c r="W34" s="161"/>
      <c r="X34" s="175"/>
      <c r="Y34" s="175"/>
      <c r="Z34" s="163">
        <f>T34*MasterData!$B$2+U34*MasterData!$B$3+V34*MasterData!$B$4 +W34* MasterData!$B$5+X34* MasterData!$B$6+Y34* MasterData!$B$7</f>
        <v>0</v>
      </c>
      <c r="AA34" s="163"/>
      <c r="AB34" s="163"/>
      <c r="AC34" s="163"/>
      <c r="AD34" s="178"/>
      <c r="AE34" s="178"/>
      <c r="AF34" s="178"/>
      <c r="AG34" s="165">
        <f t="shared" si="1"/>
        <v>0</v>
      </c>
      <c r="AH34" s="178"/>
      <c r="AI34" s="178"/>
      <c r="AJ34" s="178"/>
    </row>
    <row r="35" ht="15.75" customHeight="1">
      <c r="A35" s="177"/>
      <c r="B35" s="98"/>
      <c r="C35" s="98"/>
      <c r="D35" s="98"/>
      <c r="E35" s="98"/>
      <c r="F35" s="170"/>
      <c r="G35" s="170"/>
      <c r="H35" s="170"/>
      <c r="I35" s="169"/>
      <c r="J35" s="170"/>
      <c r="K35" s="170"/>
      <c r="L35" s="171"/>
      <c r="M35" s="172"/>
      <c r="N35" s="173"/>
      <c r="O35" s="173"/>
      <c r="P35" s="174"/>
      <c r="Q35" s="173"/>
      <c r="R35" s="173"/>
      <c r="S35" s="171"/>
      <c r="T35" s="176"/>
      <c r="U35" s="159"/>
      <c r="V35" s="159"/>
      <c r="W35" s="161"/>
      <c r="X35" s="175"/>
      <c r="Y35" s="175"/>
      <c r="Z35" s="163">
        <f>T35*MasterData!$B$2+U35*MasterData!$B$3+V35*MasterData!$B$4 +W35* MasterData!$B$5+X35* MasterData!$B$6+Y35* MasterData!$B$7</f>
        <v>0</v>
      </c>
      <c r="AA35" s="163"/>
      <c r="AB35" s="163"/>
      <c r="AC35" s="163"/>
      <c r="AD35" s="178"/>
      <c r="AE35" s="178"/>
      <c r="AF35" s="178"/>
      <c r="AG35" s="165">
        <f t="shared" si="1"/>
        <v>0</v>
      </c>
      <c r="AH35" s="178"/>
      <c r="AI35" s="178"/>
      <c r="AJ35" s="178"/>
    </row>
    <row r="36" ht="15.75" customHeight="1">
      <c r="A36" s="177"/>
      <c r="B36" s="98"/>
      <c r="C36" s="98"/>
      <c r="D36" s="98"/>
      <c r="E36" s="98"/>
      <c r="F36" s="170"/>
      <c r="G36" s="170"/>
      <c r="H36" s="170"/>
      <c r="I36" s="169"/>
      <c r="J36" s="170"/>
      <c r="K36" s="170"/>
      <c r="L36" s="171"/>
      <c r="M36" s="172"/>
      <c r="N36" s="173"/>
      <c r="O36" s="173"/>
      <c r="P36" s="174"/>
      <c r="Q36" s="173"/>
      <c r="R36" s="173"/>
      <c r="S36" s="171"/>
      <c r="T36" s="176"/>
      <c r="U36" s="159"/>
      <c r="V36" s="159"/>
      <c r="W36" s="161"/>
      <c r="X36" s="175"/>
      <c r="Y36" s="175"/>
      <c r="Z36" s="163">
        <f>T36*MasterData!$B$2+U36*MasterData!$B$3+V36*MasterData!$B$4 +W36* MasterData!$B$5+X36* MasterData!$B$6+Y36* MasterData!$B$7</f>
        <v>0</v>
      </c>
      <c r="AA36" s="163"/>
      <c r="AB36" s="163"/>
      <c r="AC36" s="163"/>
      <c r="AD36" s="178"/>
      <c r="AE36" s="178"/>
      <c r="AF36" s="178"/>
      <c r="AG36" s="165">
        <f t="shared" si="1"/>
        <v>0</v>
      </c>
      <c r="AH36" s="178"/>
      <c r="AI36" s="178"/>
      <c r="AJ36" s="178"/>
    </row>
    <row r="37" ht="15.75" customHeight="1">
      <c r="A37" s="177"/>
      <c r="B37" s="98"/>
      <c r="C37" s="98"/>
      <c r="D37" s="98"/>
      <c r="E37" s="98"/>
      <c r="F37" s="170"/>
      <c r="G37" s="170"/>
      <c r="H37" s="170"/>
      <c r="I37" s="169"/>
      <c r="J37" s="170"/>
      <c r="K37" s="170"/>
      <c r="L37" s="171"/>
      <c r="M37" s="172"/>
      <c r="N37" s="173"/>
      <c r="O37" s="173"/>
      <c r="P37" s="174"/>
      <c r="Q37" s="173"/>
      <c r="R37" s="173"/>
      <c r="S37" s="171"/>
      <c r="T37" s="176"/>
      <c r="U37" s="159"/>
      <c r="V37" s="159"/>
      <c r="W37" s="161"/>
      <c r="X37" s="175"/>
      <c r="Y37" s="175"/>
      <c r="Z37" s="163">
        <f>T37*MasterData!$B$2+U37*MasterData!$B$3+V37*MasterData!$B$4 +W37* MasterData!$B$5+X37* MasterData!$B$6+Y37* MasterData!$B$7</f>
        <v>0</v>
      </c>
      <c r="AA37" s="163"/>
      <c r="AB37" s="163"/>
      <c r="AC37" s="163"/>
      <c r="AD37" s="178"/>
      <c r="AE37" s="178"/>
      <c r="AF37" s="178"/>
      <c r="AG37" s="165">
        <f t="shared" si="1"/>
        <v>0</v>
      </c>
      <c r="AH37" s="178"/>
      <c r="AI37" s="178"/>
      <c r="AJ37" s="178"/>
    </row>
    <row r="38" ht="15.75" customHeight="1">
      <c r="A38" s="177"/>
      <c r="B38" s="98"/>
      <c r="C38" s="98"/>
      <c r="D38" s="98"/>
      <c r="E38" s="98"/>
      <c r="F38" s="170"/>
      <c r="G38" s="170"/>
      <c r="H38" s="170"/>
      <c r="I38" s="169"/>
      <c r="J38" s="170"/>
      <c r="K38" s="170"/>
      <c r="L38" s="171"/>
      <c r="M38" s="172"/>
      <c r="N38" s="173"/>
      <c r="O38" s="173"/>
      <c r="P38" s="174"/>
      <c r="Q38" s="173"/>
      <c r="R38" s="173"/>
      <c r="S38" s="171"/>
      <c r="T38" s="176"/>
      <c r="U38" s="159"/>
      <c r="V38" s="159"/>
      <c r="W38" s="161"/>
      <c r="X38" s="175"/>
      <c r="Y38" s="175"/>
      <c r="Z38" s="163">
        <f>T38*MasterData!$B$2+U38*MasterData!$B$3+V38*MasterData!$B$4 +W38* MasterData!$B$5+X38* MasterData!$B$6+Y38* MasterData!$B$7</f>
        <v>0</v>
      </c>
      <c r="AA38" s="163"/>
      <c r="AB38" s="163"/>
      <c r="AC38" s="163"/>
      <c r="AD38" s="178"/>
      <c r="AE38" s="178"/>
      <c r="AF38" s="178"/>
      <c r="AG38" s="165">
        <f t="shared" si="1"/>
        <v>0</v>
      </c>
      <c r="AH38" s="178"/>
      <c r="AI38" s="178"/>
      <c r="AJ38" s="178"/>
    </row>
    <row r="39" ht="15.75" customHeight="1">
      <c r="A39" s="177"/>
      <c r="B39" s="98"/>
      <c r="C39" s="98"/>
      <c r="D39" s="98"/>
      <c r="E39" s="98"/>
      <c r="F39" s="170"/>
      <c r="G39" s="170"/>
      <c r="H39" s="170"/>
      <c r="I39" s="169"/>
      <c r="J39" s="170"/>
      <c r="K39" s="170"/>
      <c r="L39" s="171"/>
      <c r="M39" s="172"/>
      <c r="N39" s="173"/>
      <c r="O39" s="173"/>
      <c r="P39" s="174"/>
      <c r="Q39" s="173"/>
      <c r="R39" s="173"/>
      <c r="S39" s="171"/>
      <c r="T39" s="176"/>
      <c r="U39" s="159"/>
      <c r="V39" s="159"/>
      <c r="W39" s="161"/>
      <c r="X39" s="175"/>
      <c r="Y39" s="175"/>
      <c r="Z39" s="163">
        <f>T39*MasterData!$B$2+U39*MasterData!$B$3+V39*MasterData!$B$4 +W39* MasterData!$B$5+X39* MasterData!$B$6+Y39* MasterData!$B$7</f>
        <v>0</v>
      </c>
      <c r="AA39" s="163"/>
      <c r="AB39" s="163"/>
      <c r="AC39" s="163"/>
      <c r="AD39" s="178"/>
      <c r="AE39" s="178"/>
      <c r="AF39" s="178"/>
      <c r="AG39" s="165">
        <f t="shared" si="1"/>
        <v>0</v>
      </c>
      <c r="AH39" s="178"/>
      <c r="AI39" s="178"/>
      <c r="AJ39" s="178"/>
    </row>
    <row r="40" ht="15.75" customHeight="1">
      <c r="A40" s="177"/>
      <c r="B40" s="98"/>
      <c r="C40" s="98"/>
      <c r="D40" s="98"/>
      <c r="E40" s="98"/>
      <c r="F40" s="170"/>
      <c r="G40" s="170"/>
      <c r="H40" s="170"/>
      <c r="I40" s="169"/>
      <c r="J40" s="170"/>
      <c r="K40" s="170"/>
      <c r="L40" s="171"/>
      <c r="M40" s="172"/>
      <c r="N40" s="173"/>
      <c r="O40" s="173"/>
      <c r="P40" s="174"/>
      <c r="Q40" s="173"/>
      <c r="R40" s="173"/>
      <c r="S40" s="171"/>
      <c r="T40" s="176"/>
      <c r="U40" s="159"/>
      <c r="V40" s="159"/>
      <c r="W40" s="161"/>
      <c r="X40" s="175"/>
      <c r="Y40" s="175"/>
      <c r="Z40" s="163">
        <f>T40*MasterData!$B$2+U40*MasterData!$B$3+V40*MasterData!$B$4 +W40* MasterData!$B$5+X40* MasterData!$B$6+Y40* MasterData!$B$7</f>
        <v>0</v>
      </c>
      <c r="AA40" s="163"/>
      <c r="AB40" s="163"/>
      <c r="AC40" s="163"/>
      <c r="AD40" s="178"/>
      <c r="AE40" s="178"/>
      <c r="AF40" s="178"/>
      <c r="AG40" s="165">
        <f t="shared" si="1"/>
        <v>0</v>
      </c>
      <c r="AH40" s="178"/>
      <c r="AI40" s="178"/>
      <c r="AJ40" s="178"/>
    </row>
    <row r="41" ht="15.75" customHeight="1">
      <c r="A41" s="177"/>
      <c r="B41" s="98"/>
      <c r="C41" s="98"/>
      <c r="D41" s="98"/>
      <c r="E41" s="98"/>
      <c r="F41" s="170"/>
      <c r="G41" s="170"/>
      <c r="H41" s="170"/>
      <c r="I41" s="169"/>
      <c r="J41" s="170"/>
      <c r="K41" s="170"/>
      <c r="L41" s="171"/>
      <c r="M41" s="172"/>
      <c r="N41" s="173"/>
      <c r="O41" s="173"/>
      <c r="P41" s="174"/>
      <c r="Q41" s="173"/>
      <c r="R41" s="173"/>
      <c r="S41" s="171"/>
      <c r="T41" s="176"/>
      <c r="U41" s="159"/>
      <c r="V41" s="159"/>
      <c r="W41" s="161"/>
      <c r="X41" s="175"/>
      <c r="Y41" s="175"/>
      <c r="Z41" s="163">
        <f>T41*MasterData!$B$2+U41*MasterData!$B$3+V41*MasterData!$B$4 +W41* MasterData!$B$5+X41* MasterData!$B$6+Y41* MasterData!$B$7</f>
        <v>0</v>
      </c>
      <c r="AA41" s="163"/>
      <c r="AB41" s="163"/>
      <c r="AC41" s="163"/>
      <c r="AD41" s="178"/>
      <c r="AE41" s="178"/>
      <c r="AF41" s="178"/>
      <c r="AG41" s="165">
        <f t="shared" si="1"/>
        <v>0</v>
      </c>
      <c r="AH41" s="178"/>
      <c r="AI41" s="178"/>
      <c r="AJ41" s="178"/>
    </row>
    <row r="42" ht="15.75" customHeight="1">
      <c r="A42" s="177"/>
      <c r="B42" s="98"/>
      <c r="C42" s="98"/>
      <c r="D42" s="98"/>
      <c r="E42" s="98"/>
      <c r="F42" s="170"/>
      <c r="G42" s="170"/>
      <c r="H42" s="170"/>
      <c r="I42" s="169"/>
      <c r="J42" s="170"/>
      <c r="K42" s="170"/>
      <c r="L42" s="171"/>
      <c r="M42" s="172"/>
      <c r="N42" s="173"/>
      <c r="O42" s="173"/>
      <c r="P42" s="174"/>
      <c r="Q42" s="173"/>
      <c r="R42" s="173"/>
      <c r="S42" s="171"/>
      <c r="T42" s="176"/>
      <c r="U42" s="159"/>
      <c r="V42" s="159"/>
      <c r="W42" s="161"/>
      <c r="X42" s="175"/>
      <c r="Y42" s="175"/>
      <c r="Z42" s="163">
        <f>T42*MasterData!$B$2+U42*MasterData!$B$3+V42*MasterData!$B$4 +W42* MasterData!$B$5+X42* MasterData!$B$6+Y42* MasterData!$B$7</f>
        <v>0</v>
      </c>
      <c r="AA42" s="163"/>
      <c r="AB42" s="163"/>
      <c r="AC42" s="163"/>
      <c r="AD42" s="178"/>
      <c r="AE42" s="178"/>
      <c r="AF42" s="178"/>
      <c r="AG42" s="165">
        <f t="shared" si="1"/>
        <v>0</v>
      </c>
      <c r="AH42" s="178"/>
      <c r="AI42" s="178"/>
      <c r="AJ42" s="178"/>
    </row>
    <row r="43" ht="15.75" customHeight="1">
      <c r="A43" s="177"/>
      <c r="B43" s="98"/>
      <c r="C43" s="98"/>
      <c r="D43" s="98"/>
      <c r="E43" s="98"/>
      <c r="F43" s="170"/>
      <c r="G43" s="170"/>
      <c r="H43" s="170"/>
      <c r="I43" s="169"/>
      <c r="J43" s="170"/>
      <c r="K43" s="170"/>
      <c r="L43" s="171"/>
      <c r="M43" s="172"/>
      <c r="N43" s="173"/>
      <c r="O43" s="173"/>
      <c r="P43" s="174"/>
      <c r="Q43" s="173"/>
      <c r="R43" s="173"/>
      <c r="S43" s="171"/>
      <c r="T43" s="176"/>
      <c r="U43" s="159"/>
      <c r="V43" s="159"/>
      <c r="W43" s="161"/>
      <c r="X43" s="175"/>
      <c r="Y43" s="175"/>
      <c r="Z43" s="163">
        <f>T43*MasterData!$B$2+U43*MasterData!$B$3+V43*MasterData!$B$4 +W43* MasterData!$B$5+X43* MasterData!$B$6+Y43* MasterData!$B$7</f>
        <v>0</v>
      </c>
      <c r="AA43" s="163"/>
      <c r="AB43" s="163"/>
      <c r="AC43" s="163"/>
      <c r="AD43" s="178"/>
      <c r="AE43" s="178"/>
      <c r="AF43" s="178"/>
      <c r="AG43" s="165">
        <f t="shared" si="1"/>
        <v>0</v>
      </c>
      <c r="AH43" s="178"/>
      <c r="AI43" s="178"/>
      <c r="AJ43" s="178"/>
    </row>
    <row r="44" ht="15.75" customHeight="1">
      <c r="A44" s="177"/>
      <c r="B44" s="98"/>
      <c r="C44" s="98"/>
      <c r="D44" s="98"/>
      <c r="E44" s="98"/>
      <c r="F44" s="170"/>
      <c r="G44" s="170"/>
      <c r="H44" s="170"/>
      <c r="I44" s="169"/>
      <c r="J44" s="170"/>
      <c r="K44" s="170"/>
      <c r="L44" s="171"/>
      <c r="M44" s="172"/>
      <c r="N44" s="173"/>
      <c r="O44" s="173"/>
      <c r="P44" s="174"/>
      <c r="Q44" s="173"/>
      <c r="R44" s="173"/>
      <c r="S44" s="171"/>
      <c r="T44" s="176"/>
      <c r="U44" s="159"/>
      <c r="V44" s="159"/>
      <c r="W44" s="161"/>
      <c r="X44" s="175"/>
      <c r="Y44" s="175"/>
      <c r="Z44" s="163">
        <f>T44*MasterData!$B$2+U44*MasterData!$B$3+V44*MasterData!$B$4 +W44* MasterData!$B$5+X44* MasterData!$B$6+Y44* MasterData!$B$7</f>
        <v>0</v>
      </c>
      <c r="AA44" s="163"/>
      <c r="AB44" s="163"/>
      <c r="AC44" s="163"/>
      <c r="AD44" s="178"/>
      <c r="AE44" s="178"/>
      <c r="AF44" s="178"/>
      <c r="AG44" s="165">
        <f t="shared" si="1"/>
        <v>0</v>
      </c>
      <c r="AH44" s="178"/>
      <c r="AI44" s="178"/>
      <c r="AJ44" s="178"/>
    </row>
    <row r="45" ht="15.75" customHeight="1">
      <c r="A45" s="177"/>
      <c r="B45" s="98"/>
      <c r="C45" s="98"/>
      <c r="D45" s="98"/>
      <c r="E45" s="98"/>
      <c r="F45" s="170"/>
      <c r="G45" s="170"/>
      <c r="H45" s="170"/>
      <c r="I45" s="169"/>
      <c r="J45" s="170"/>
      <c r="K45" s="170"/>
      <c r="L45" s="171"/>
      <c r="M45" s="172"/>
      <c r="N45" s="173"/>
      <c r="O45" s="173"/>
      <c r="P45" s="174"/>
      <c r="Q45" s="173"/>
      <c r="R45" s="173"/>
      <c r="S45" s="171"/>
      <c r="T45" s="176"/>
      <c r="U45" s="159"/>
      <c r="V45" s="159"/>
      <c r="W45" s="161"/>
      <c r="X45" s="175"/>
      <c r="Y45" s="175"/>
      <c r="Z45" s="163">
        <f>T45*MasterData!$B$2+U45*MasterData!$B$3+V45*MasterData!$B$4 +W45* MasterData!$B$5+X45* MasterData!$B$6+Y45* MasterData!$B$7</f>
        <v>0</v>
      </c>
      <c r="AA45" s="163"/>
      <c r="AB45" s="163"/>
      <c r="AC45" s="163"/>
      <c r="AD45" s="178"/>
      <c r="AE45" s="178"/>
      <c r="AF45" s="178"/>
      <c r="AG45" s="165">
        <f t="shared" si="1"/>
        <v>0</v>
      </c>
      <c r="AH45" s="178"/>
      <c r="AI45" s="178"/>
      <c r="AJ45" s="178"/>
    </row>
    <row r="46" ht="15.75" customHeight="1">
      <c r="A46" s="177"/>
      <c r="B46" s="98"/>
      <c r="C46" s="98"/>
      <c r="D46" s="98"/>
      <c r="E46" s="98"/>
      <c r="F46" s="170"/>
      <c r="G46" s="170"/>
      <c r="H46" s="170"/>
      <c r="I46" s="169"/>
      <c r="J46" s="170"/>
      <c r="K46" s="170"/>
      <c r="L46" s="171"/>
      <c r="M46" s="172"/>
      <c r="N46" s="173"/>
      <c r="O46" s="173"/>
      <c r="P46" s="174"/>
      <c r="Q46" s="173"/>
      <c r="R46" s="173"/>
      <c r="S46" s="171"/>
      <c r="T46" s="176"/>
      <c r="U46" s="159"/>
      <c r="V46" s="159"/>
      <c r="W46" s="161"/>
      <c r="X46" s="175"/>
      <c r="Y46" s="175"/>
      <c r="Z46" s="163">
        <f>T46*MasterData!$B$2+U46*MasterData!$B$3+V46*MasterData!$B$4 +W46* MasterData!$B$5+X46* MasterData!$B$6+Y46* MasterData!$B$7</f>
        <v>0</v>
      </c>
      <c r="AA46" s="163"/>
      <c r="AB46" s="163"/>
      <c r="AC46" s="163"/>
      <c r="AD46" s="178"/>
      <c r="AE46" s="178"/>
      <c r="AF46" s="178"/>
      <c r="AG46" s="165">
        <f t="shared" si="1"/>
        <v>0</v>
      </c>
      <c r="AH46" s="178"/>
      <c r="AI46" s="178"/>
      <c r="AJ46" s="178"/>
    </row>
    <row r="47" ht="15.75" customHeight="1">
      <c r="A47" s="177"/>
      <c r="B47" s="98"/>
      <c r="C47" s="98"/>
      <c r="D47" s="98"/>
      <c r="E47" s="98"/>
      <c r="F47" s="170"/>
      <c r="G47" s="170"/>
      <c r="H47" s="170"/>
      <c r="I47" s="169"/>
      <c r="J47" s="170"/>
      <c r="K47" s="170"/>
      <c r="L47" s="171"/>
      <c r="M47" s="172"/>
      <c r="N47" s="173"/>
      <c r="O47" s="173"/>
      <c r="P47" s="174"/>
      <c r="Q47" s="173"/>
      <c r="R47" s="173"/>
      <c r="S47" s="171"/>
      <c r="T47" s="176"/>
      <c r="U47" s="159"/>
      <c r="V47" s="159"/>
      <c r="W47" s="161"/>
      <c r="X47" s="175"/>
      <c r="Y47" s="175"/>
      <c r="Z47" s="163">
        <f>T47*MasterData!$B$2+U47*MasterData!$B$3+V47*MasterData!$B$4 +W47* MasterData!$B$5+X47* MasterData!$B$6+Y47* MasterData!$B$7</f>
        <v>0</v>
      </c>
      <c r="AA47" s="163"/>
      <c r="AB47" s="163"/>
      <c r="AC47" s="163"/>
      <c r="AD47" s="178"/>
      <c r="AE47" s="178"/>
      <c r="AF47" s="178"/>
      <c r="AG47" s="165">
        <f t="shared" si="1"/>
        <v>0</v>
      </c>
      <c r="AH47" s="178"/>
      <c r="AI47" s="178"/>
      <c r="AJ47" s="178"/>
    </row>
    <row r="48" ht="15.75" customHeight="1">
      <c r="A48" s="177"/>
      <c r="B48" s="98"/>
      <c r="C48" s="98"/>
      <c r="D48" s="98"/>
      <c r="E48" s="98"/>
      <c r="F48" s="170"/>
      <c r="G48" s="170"/>
      <c r="H48" s="170"/>
      <c r="I48" s="169"/>
      <c r="J48" s="170"/>
      <c r="K48" s="170"/>
      <c r="L48" s="171"/>
      <c r="M48" s="172"/>
      <c r="N48" s="173"/>
      <c r="O48" s="173"/>
      <c r="P48" s="174"/>
      <c r="Q48" s="173"/>
      <c r="R48" s="173"/>
      <c r="S48" s="171"/>
      <c r="T48" s="176"/>
      <c r="U48" s="159"/>
      <c r="V48" s="159"/>
      <c r="W48" s="161"/>
      <c r="X48" s="175"/>
      <c r="Y48" s="175"/>
      <c r="Z48" s="163">
        <f>T48*MasterData!$B$2+U48*MasterData!$B$3+V48*MasterData!$B$4 +W48* MasterData!$B$5+X48* MasterData!$B$6+Y48* MasterData!$B$7</f>
        <v>0</v>
      </c>
      <c r="AA48" s="163"/>
      <c r="AB48" s="163"/>
      <c r="AC48" s="163"/>
      <c r="AD48" s="178"/>
      <c r="AE48" s="178"/>
      <c r="AF48" s="178"/>
      <c r="AG48" s="165">
        <f t="shared" si="1"/>
        <v>0</v>
      </c>
      <c r="AH48" s="178"/>
      <c r="AI48" s="178"/>
      <c r="AJ48" s="178"/>
    </row>
    <row r="49" ht="15.75" customHeight="1">
      <c r="A49" s="177"/>
      <c r="B49" s="98"/>
      <c r="C49" s="98"/>
      <c r="D49" s="98"/>
      <c r="E49" s="98"/>
      <c r="F49" s="170"/>
      <c r="G49" s="170"/>
      <c r="H49" s="170"/>
      <c r="I49" s="169"/>
      <c r="J49" s="170"/>
      <c r="K49" s="170"/>
      <c r="L49" s="171"/>
      <c r="M49" s="172"/>
      <c r="N49" s="173"/>
      <c r="O49" s="173"/>
      <c r="P49" s="174"/>
      <c r="Q49" s="173"/>
      <c r="R49" s="173"/>
      <c r="S49" s="171"/>
      <c r="T49" s="176"/>
      <c r="U49" s="159"/>
      <c r="V49" s="159"/>
      <c r="W49" s="161"/>
      <c r="X49" s="175"/>
      <c r="Y49" s="175"/>
      <c r="Z49" s="163">
        <f>T49*MasterData!$B$2+U49*MasterData!$B$3+V49*MasterData!$B$4 +W49* MasterData!$B$5+X49* MasterData!$B$6+Y49* MasterData!$B$7</f>
        <v>0</v>
      </c>
      <c r="AA49" s="163"/>
      <c r="AB49" s="163"/>
      <c r="AC49" s="163"/>
      <c r="AD49" s="178"/>
      <c r="AE49" s="178"/>
      <c r="AF49" s="178"/>
      <c r="AG49" s="165">
        <f t="shared" si="1"/>
        <v>0</v>
      </c>
      <c r="AH49" s="178"/>
      <c r="AI49" s="178"/>
      <c r="AJ49" s="178"/>
    </row>
    <row r="50" ht="15.75" customHeight="1">
      <c r="A50" s="177"/>
      <c r="B50" s="98"/>
      <c r="C50" s="98"/>
      <c r="D50" s="98"/>
      <c r="E50" s="98"/>
      <c r="F50" s="170"/>
      <c r="G50" s="170"/>
      <c r="H50" s="170"/>
      <c r="I50" s="169"/>
      <c r="J50" s="170"/>
      <c r="K50" s="170"/>
      <c r="L50" s="171"/>
      <c r="M50" s="172"/>
      <c r="N50" s="173"/>
      <c r="O50" s="173"/>
      <c r="P50" s="174"/>
      <c r="Q50" s="173"/>
      <c r="R50" s="173"/>
      <c r="S50" s="171"/>
      <c r="T50" s="176"/>
      <c r="U50" s="159"/>
      <c r="V50" s="159"/>
      <c r="W50" s="161"/>
      <c r="X50" s="175"/>
      <c r="Y50" s="175"/>
      <c r="Z50" s="163">
        <f>T50*MasterData!$B$2+U50*MasterData!$B$3+V50*MasterData!$B$4 +W50* MasterData!$B$5+X50* MasterData!$B$6+Y50* MasterData!$B$7</f>
        <v>0</v>
      </c>
      <c r="AA50" s="163"/>
      <c r="AB50" s="163"/>
      <c r="AC50" s="163"/>
      <c r="AD50" s="178"/>
      <c r="AE50" s="178"/>
      <c r="AF50" s="178"/>
      <c r="AG50" s="165">
        <f t="shared" si="1"/>
        <v>0</v>
      </c>
      <c r="AH50" s="178"/>
      <c r="AI50" s="178"/>
      <c r="AJ50" s="178"/>
    </row>
    <row r="51" ht="15.75" customHeight="1">
      <c r="A51" s="177"/>
      <c r="B51" s="98"/>
      <c r="C51" s="98"/>
      <c r="D51" s="98"/>
      <c r="E51" s="98"/>
      <c r="F51" s="170"/>
      <c r="G51" s="170"/>
      <c r="H51" s="170"/>
      <c r="I51" s="169"/>
      <c r="J51" s="170"/>
      <c r="K51" s="170"/>
      <c r="L51" s="171"/>
      <c r="M51" s="172"/>
      <c r="N51" s="173"/>
      <c r="O51" s="173"/>
      <c r="P51" s="174"/>
      <c r="Q51" s="173"/>
      <c r="R51" s="173"/>
      <c r="S51" s="171"/>
      <c r="T51" s="176"/>
      <c r="U51" s="159"/>
      <c r="V51" s="159"/>
      <c r="W51" s="161"/>
      <c r="X51" s="175"/>
      <c r="Y51" s="175"/>
      <c r="Z51" s="163">
        <f>T51*MasterData!$B$2+U51*MasterData!$B$3+V51*MasterData!$B$4 +W51* MasterData!$B$5+X51* MasterData!$B$6+Y51* MasterData!$B$7</f>
        <v>0</v>
      </c>
      <c r="AA51" s="163"/>
      <c r="AB51" s="163"/>
      <c r="AC51" s="163"/>
      <c r="AD51" s="178"/>
      <c r="AE51" s="178"/>
      <c r="AF51" s="178"/>
      <c r="AG51" s="165">
        <f t="shared" si="1"/>
        <v>0</v>
      </c>
      <c r="AH51" s="178"/>
      <c r="AI51" s="178"/>
      <c r="AJ51" s="178"/>
    </row>
    <row r="52" ht="15.75" customHeight="1">
      <c r="A52" s="177"/>
      <c r="B52" s="98"/>
      <c r="C52" s="98"/>
      <c r="D52" s="98"/>
      <c r="E52" s="98"/>
      <c r="F52" s="170"/>
      <c r="G52" s="170"/>
      <c r="H52" s="170"/>
      <c r="I52" s="169"/>
      <c r="J52" s="170"/>
      <c r="K52" s="170"/>
      <c r="L52" s="171"/>
      <c r="M52" s="172"/>
      <c r="N52" s="173"/>
      <c r="O52" s="173"/>
      <c r="P52" s="174"/>
      <c r="Q52" s="173"/>
      <c r="R52" s="173"/>
      <c r="S52" s="171"/>
      <c r="T52" s="176"/>
      <c r="U52" s="159"/>
      <c r="V52" s="159"/>
      <c r="W52" s="161"/>
      <c r="X52" s="175"/>
      <c r="Y52" s="175"/>
      <c r="Z52" s="163">
        <f>T52*MasterData!$B$2+U52*MasterData!$B$3+V52*MasterData!$B$4 +W52* MasterData!$B$5+X52* MasterData!$B$6+Y52* MasterData!$B$7</f>
        <v>0</v>
      </c>
      <c r="AA52" s="163"/>
      <c r="AB52" s="163"/>
      <c r="AC52" s="163"/>
      <c r="AD52" s="178"/>
      <c r="AE52" s="178"/>
      <c r="AF52" s="178"/>
      <c r="AG52" s="165">
        <f t="shared" si="1"/>
        <v>0</v>
      </c>
      <c r="AH52" s="178"/>
      <c r="AI52" s="178"/>
      <c r="AJ52" s="178"/>
    </row>
    <row r="53" ht="15.75" customHeight="1">
      <c r="A53" s="177"/>
      <c r="B53" s="98"/>
      <c r="C53" s="98"/>
      <c r="D53" s="98"/>
      <c r="E53" s="98"/>
      <c r="F53" s="170"/>
      <c r="G53" s="170"/>
      <c r="H53" s="170"/>
      <c r="I53" s="169"/>
      <c r="J53" s="170"/>
      <c r="K53" s="170"/>
      <c r="L53" s="171"/>
      <c r="M53" s="172"/>
      <c r="N53" s="173"/>
      <c r="O53" s="173"/>
      <c r="P53" s="174"/>
      <c r="Q53" s="173"/>
      <c r="R53" s="173"/>
      <c r="S53" s="171"/>
      <c r="T53" s="176"/>
      <c r="U53" s="159"/>
      <c r="V53" s="159"/>
      <c r="W53" s="161"/>
      <c r="X53" s="175"/>
      <c r="Y53" s="175"/>
      <c r="Z53" s="163">
        <f>T53*MasterData!$B$2+U53*MasterData!$B$3+V53*MasterData!$B$4 +W53* MasterData!$B$5+X53* MasterData!$B$6+Y53* MasterData!$B$7</f>
        <v>0</v>
      </c>
      <c r="AA53" s="163"/>
      <c r="AB53" s="163"/>
      <c r="AC53" s="163"/>
      <c r="AD53" s="178"/>
      <c r="AE53" s="178"/>
      <c r="AF53" s="178"/>
      <c r="AG53" s="165">
        <f t="shared" si="1"/>
        <v>0</v>
      </c>
      <c r="AH53" s="178"/>
      <c r="AI53" s="178"/>
      <c r="AJ53" s="178"/>
    </row>
    <row r="54" ht="15.75" customHeight="1">
      <c r="A54" s="177"/>
      <c r="B54" s="98"/>
      <c r="C54" s="98"/>
      <c r="D54" s="98"/>
      <c r="E54" s="98"/>
      <c r="F54" s="170"/>
      <c r="G54" s="170"/>
      <c r="H54" s="170"/>
      <c r="I54" s="169"/>
      <c r="J54" s="170"/>
      <c r="K54" s="170"/>
      <c r="L54" s="171"/>
      <c r="M54" s="172"/>
      <c r="N54" s="173"/>
      <c r="O54" s="173"/>
      <c r="P54" s="174"/>
      <c r="Q54" s="173"/>
      <c r="R54" s="173"/>
      <c r="S54" s="171"/>
      <c r="T54" s="176"/>
      <c r="U54" s="159"/>
      <c r="V54" s="159"/>
      <c r="W54" s="161"/>
      <c r="X54" s="175"/>
      <c r="Y54" s="175"/>
      <c r="Z54" s="163">
        <f>T54*MasterData!$B$2+U54*MasterData!$B$3+V54*MasterData!$B$4 +W54* MasterData!$B$5+X54* MasterData!$B$6+Y54* MasterData!$B$7</f>
        <v>0</v>
      </c>
      <c r="AA54" s="163"/>
      <c r="AB54" s="163"/>
      <c r="AC54" s="163"/>
      <c r="AD54" s="178"/>
      <c r="AE54" s="178"/>
      <c r="AF54" s="178"/>
      <c r="AG54" s="165">
        <f t="shared" si="1"/>
        <v>0</v>
      </c>
      <c r="AH54" s="178"/>
      <c r="AI54" s="178"/>
      <c r="AJ54" s="178"/>
    </row>
    <row r="55" ht="15.75" customHeight="1">
      <c r="A55" s="177"/>
      <c r="B55" s="98"/>
      <c r="C55" s="98"/>
      <c r="D55" s="98"/>
      <c r="E55" s="98"/>
      <c r="F55" s="170"/>
      <c r="G55" s="170"/>
      <c r="H55" s="170"/>
      <c r="I55" s="169"/>
      <c r="J55" s="170"/>
      <c r="K55" s="170"/>
      <c r="L55" s="171"/>
      <c r="M55" s="172"/>
      <c r="N55" s="173"/>
      <c r="O55" s="173"/>
      <c r="P55" s="174"/>
      <c r="Q55" s="173"/>
      <c r="R55" s="173"/>
      <c r="S55" s="171"/>
      <c r="T55" s="176"/>
      <c r="U55" s="159"/>
      <c r="V55" s="159"/>
      <c r="W55" s="161"/>
      <c r="X55" s="175"/>
      <c r="Y55" s="175"/>
      <c r="Z55" s="163">
        <f>T55*MasterData!$B$2+U55*MasterData!$B$3+V55*MasterData!$B$4 +W55* MasterData!$B$5+X55* MasterData!$B$6+Y55* MasterData!$B$7</f>
        <v>0</v>
      </c>
      <c r="AA55" s="163"/>
      <c r="AB55" s="163"/>
      <c r="AC55" s="163"/>
      <c r="AD55" s="178"/>
      <c r="AE55" s="178"/>
      <c r="AF55" s="178"/>
      <c r="AG55" s="165">
        <f t="shared" si="1"/>
        <v>0</v>
      </c>
      <c r="AH55" s="178"/>
      <c r="AI55" s="178"/>
      <c r="AJ55" s="178"/>
    </row>
    <row r="56" ht="15.75" customHeight="1">
      <c r="A56" s="177"/>
      <c r="B56" s="98"/>
      <c r="C56" s="98"/>
      <c r="D56" s="98"/>
      <c r="E56" s="98"/>
      <c r="F56" s="170"/>
      <c r="G56" s="170"/>
      <c r="H56" s="170"/>
      <c r="I56" s="169"/>
      <c r="J56" s="170"/>
      <c r="K56" s="170"/>
      <c r="L56" s="171"/>
      <c r="M56" s="172"/>
      <c r="N56" s="173"/>
      <c r="O56" s="173"/>
      <c r="P56" s="174"/>
      <c r="Q56" s="173"/>
      <c r="R56" s="173"/>
      <c r="S56" s="171"/>
      <c r="T56" s="176"/>
      <c r="U56" s="159"/>
      <c r="V56" s="159"/>
      <c r="W56" s="161"/>
      <c r="X56" s="175"/>
      <c r="Y56" s="175"/>
      <c r="Z56" s="163">
        <f>T56*MasterData!$B$2+U56*MasterData!$B$3+V56*MasterData!$B$4 +W56* MasterData!$B$5+X56* MasterData!$B$6+Y56* MasterData!$B$7</f>
        <v>0</v>
      </c>
      <c r="AA56" s="163"/>
      <c r="AB56" s="163"/>
      <c r="AC56" s="163"/>
      <c r="AD56" s="178"/>
      <c r="AE56" s="178"/>
      <c r="AF56" s="178"/>
      <c r="AG56" s="165">
        <f t="shared" si="1"/>
        <v>0</v>
      </c>
      <c r="AH56" s="178"/>
      <c r="AI56" s="178"/>
      <c r="AJ56" s="178"/>
    </row>
    <row r="57" ht="15.75" customHeight="1">
      <c r="A57" s="177"/>
      <c r="B57" s="98"/>
      <c r="C57" s="98"/>
      <c r="D57" s="98"/>
      <c r="E57" s="98"/>
      <c r="F57" s="170"/>
      <c r="G57" s="170"/>
      <c r="H57" s="170"/>
      <c r="I57" s="169"/>
      <c r="J57" s="170"/>
      <c r="K57" s="170"/>
      <c r="L57" s="171"/>
      <c r="M57" s="172"/>
      <c r="N57" s="173"/>
      <c r="O57" s="173"/>
      <c r="P57" s="174"/>
      <c r="Q57" s="173"/>
      <c r="R57" s="173"/>
      <c r="S57" s="171"/>
      <c r="T57" s="176"/>
      <c r="U57" s="159"/>
      <c r="V57" s="159"/>
      <c r="W57" s="161"/>
      <c r="X57" s="175"/>
      <c r="Y57" s="175"/>
      <c r="Z57" s="163">
        <f>T57*MasterData!$B$2+U57*MasterData!$B$3+V57*MasterData!$B$4 +W57* MasterData!$B$5+X57* MasterData!$B$6+Y57* MasterData!$B$7</f>
        <v>0</v>
      </c>
      <c r="AA57" s="163"/>
      <c r="AB57" s="163"/>
      <c r="AC57" s="163"/>
      <c r="AD57" s="178"/>
      <c r="AE57" s="178"/>
      <c r="AF57" s="178"/>
      <c r="AG57" s="165">
        <f t="shared" si="1"/>
        <v>0</v>
      </c>
      <c r="AH57" s="178"/>
      <c r="AI57" s="178"/>
      <c r="AJ57" s="178"/>
    </row>
    <row r="58" ht="15.75" customHeight="1">
      <c r="A58" s="177"/>
      <c r="B58" s="98"/>
      <c r="C58" s="98"/>
      <c r="D58" s="98"/>
      <c r="E58" s="98"/>
      <c r="F58" s="170"/>
      <c r="G58" s="170"/>
      <c r="H58" s="170"/>
      <c r="I58" s="169"/>
      <c r="J58" s="170"/>
      <c r="K58" s="170"/>
      <c r="L58" s="171"/>
      <c r="M58" s="172"/>
      <c r="N58" s="173"/>
      <c r="O58" s="173"/>
      <c r="P58" s="174"/>
      <c r="Q58" s="173"/>
      <c r="R58" s="173"/>
      <c r="S58" s="171"/>
      <c r="T58" s="176"/>
      <c r="U58" s="159"/>
      <c r="V58" s="159"/>
      <c r="W58" s="161"/>
      <c r="X58" s="175"/>
      <c r="Y58" s="175"/>
      <c r="Z58" s="163">
        <f>T58*MasterData!$B$2+U58*MasterData!$B$3+V58*MasterData!$B$4 +W58* MasterData!$B$5+X58* MasterData!$B$6+Y58* MasterData!$B$7</f>
        <v>0</v>
      </c>
      <c r="AA58" s="163"/>
      <c r="AB58" s="163"/>
      <c r="AC58" s="163"/>
      <c r="AD58" s="178"/>
      <c r="AE58" s="178"/>
      <c r="AF58" s="178"/>
      <c r="AG58" s="165">
        <f t="shared" si="1"/>
        <v>0</v>
      </c>
      <c r="AH58" s="178"/>
      <c r="AI58" s="178"/>
      <c r="AJ58" s="178"/>
    </row>
    <row r="59" ht="15.75" customHeight="1">
      <c r="A59" s="177"/>
      <c r="B59" s="98"/>
      <c r="C59" s="98"/>
      <c r="D59" s="98"/>
      <c r="E59" s="98"/>
      <c r="F59" s="170"/>
      <c r="G59" s="170"/>
      <c r="H59" s="170"/>
      <c r="I59" s="169"/>
      <c r="J59" s="170"/>
      <c r="K59" s="170"/>
      <c r="L59" s="171"/>
      <c r="M59" s="172"/>
      <c r="N59" s="173"/>
      <c r="O59" s="173"/>
      <c r="P59" s="174"/>
      <c r="Q59" s="173"/>
      <c r="R59" s="173"/>
      <c r="S59" s="171"/>
      <c r="T59" s="176"/>
      <c r="U59" s="159"/>
      <c r="V59" s="159"/>
      <c r="W59" s="161"/>
      <c r="X59" s="175"/>
      <c r="Y59" s="175"/>
      <c r="Z59" s="163">
        <f>T59*MasterData!$B$2+U59*MasterData!$B$3+V59*MasterData!$B$4 +W59* MasterData!$B$5+X59* MasterData!$B$6+Y59* MasterData!$B$7</f>
        <v>0</v>
      </c>
      <c r="AA59" s="163"/>
      <c r="AB59" s="163"/>
      <c r="AC59" s="163"/>
      <c r="AD59" s="178"/>
      <c r="AE59" s="178"/>
      <c r="AF59" s="178"/>
      <c r="AG59" s="165">
        <f t="shared" si="1"/>
        <v>0</v>
      </c>
      <c r="AH59" s="178"/>
      <c r="AI59" s="178"/>
      <c r="AJ59" s="178"/>
    </row>
    <row r="60" ht="15.75" customHeight="1">
      <c r="A60" s="177"/>
      <c r="B60" s="98"/>
      <c r="C60" s="98"/>
      <c r="D60" s="98"/>
      <c r="E60" s="98"/>
      <c r="F60" s="170"/>
      <c r="G60" s="170"/>
      <c r="H60" s="170"/>
      <c r="I60" s="169"/>
      <c r="J60" s="170"/>
      <c r="K60" s="170"/>
      <c r="L60" s="171"/>
      <c r="M60" s="172"/>
      <c r="N60" s="173"/>
      <c r="O60" s="173"/>
      <c r="P60" s="174"/>
      <c r="Q60" s="173"/>
      <c r="R60" s="173"/>
      <c r="S60" s="171"/>
      <c r="T60" s="176"/>
      <c r="U60" s="159"/>
      <c r="V60" s="159"/>
      <c r="W60" s="161"/>
      <c r="X60" s="175"/>
      <c r="Y60" s="175"/>
      <c r="Z60" s="163">
        <f>T60*MasterData!$B$2+U60*MasterData!$B$3+V60*MasterData!$B$4 +W60* MasterData!$B$5+X60* MasterData!$B$6+Y60* MasterData!$B$7</f>
        <v>0</v>
      </c>
      <c r="AA60" s="163"/>
      <c r="AB60" s="163"/>
      <c r="AC60" s="163"/>
      <c r="AD60" s="178"/>
      <c r="AE60" s="178"/>
      <c r="AF60" s="178"/>
      <c r="AG60" s="165">
        <f t="shared" si="1"/>
        <v>0</v>
      </c>
      <c r="AH60" s="178"/>
      <c r="AI60" s="178"/>
      <c r="AJ60" s="178"/>
    </row>
    <row r="61" ht="15.75" customHeight="1">
      <c r="A61" s="177"/>
      <c r="B61" s="98"/>
      <c r="C61" s="98"/>
      <c r="D61" s="98"/>
      <c r="E61" s="98"/>
      <c r="F61" s="170"/>
      <c r="G61" s="170"/>
      <c r="H61" s="170"/>
      <c r="I61" s="169"/>
      <c r="J61" s="170"/>
      <c r="K61" s="170"/>
      <c r="L61" s="171"/>
      <c r="M61" s="172"/>
      <c r="N61" s="173"/>
      <c r="O61" s="173"/>
      <c r="P61" s="174"/>
      <c r="Q61" s="173"/>
      <c r="R61" s="173"/>
      <c r="S61" s="171"/>
      <c r="T61" s="176"/>
      <c r="U61" s="159"/>
      <c r="V61" s="159"/>
      <c r="W61" s="161"/>
      <c r="X61" s="175"/>
      <c r="Y61" s="175"/>
      <c r="Z61" s="163">
        <f>T61*MasterData!$B$2+U61*MasterData!$B$3+V61*MasterData!$B$4 +W61* MasterData!$B$5+X61* MasterData!$B$6+Y61* MasterData!$B$7</f>
        <v>0</v>
      </c>
      <c r="AA61" s="163"/>
      <c r="AB61" s="163"/>
      <c r="AC61" s="163"/>
      <c r="AD61" s="178"/>
      <c r="AE61" s="178"/>
      <c r="AF61" s="178"/>
      <c r="AG61" s="165">
        <f t="shared" si="1"/>
        <v>0</v>
      </c>
      <c r="AH61" s="178"/>
      <c r="AI61" s="178"/>
      <c r="AJ61" s="178"/>
    </row>
    <row r="62" ht="15.75" customHeight="1">
      <c r="A62" s="177"/>
      <c r="B62" s="98"/>
      <c r="C62" s="98"/>
      <c r="D62" s="98"/>
      <c r="E62" s="98"/>
      <c r="F62" s="170"/>
      <c r="G62" s="170"/>
      <c r="H62" s="170"/>
      <c r="I62" s="169"/>
      <c r="J62" s="170"/>
      <c r="K62" s="170"/>
      <c r="L62" s="171"/>
      <c r="M62" s="172"/>
      <c r="N62" s="173"/>
      <c r="O62" s="173"/>
      <c r="P62" s="174"/>
      <c r="Q62" s="173"/>
      <c r="R62" s="173"/>
      <c r="S62" s="171"/>
      <c r="T62" s="176"/>
      <c r="U62" s="159"/>
      <c r="V62" s="159"/>
      <c r="W62" s="161"/>
      <c r="X62" s="175"/>
      <c r="Y62" s="175"/>
      <c r="Z62" s="163">
        <f>T62*MasterData!$B$2+U62*MasterData!$B$3+V62*MasterData!$B$4 +W62* MasterData!$B$5+X62* MasterData!$B$6+Y62* MasterData!$B$7</f>
        <v>0</v>
      </c>
      <c r="AA62" s="163"/>
      <c r="AB62" s="163"/>
      <c r="AC62" s="163"/>
      <c r="AD62" s="178"/>
      <c r="AE62" s="178"/>
      <c r="AF62" s="178"/>
      <c r="AG62" s="165">
        <f t="shared" si="1"/>
        <v>0</v>
      </c>
      <c r="AH62" s="178"/>
      <c r="AI62" s="178"/>
      <c r="AJ62" s="178"/>
    </row>
    <row r="63" ht="15.75" customHeight="1">
      <c r="A63" s="177"/>
      <c r="B63" s="98"/>
      <c r="C63" s="98"/>
      <c r="D63" s="98"/>
      <c r="E63" s="98"/>
      <c r="F63" s="170"/>
      <c r="G63" s="170"/>
      <c r="H63" s="170"/>
      <c r="I63" s="169"/>
      <c r="J63" s="170"/>
      <c r="K63" s="170"/>
      <c r="L63" s="171"/>
      <c r="M63" s="172"/>
      <c r="N63" s="173"/>
      <c r="O63" s="173"/>
      <c r="P63" s="174"/>
      <c r="Q63" s="173"/>
      <c r="R63" s="173"/>
      <c r="S63" s="171"/>
      <c r="T63" s="176"/>
      <c r="U63" s="159"/>
      <c r="V63" s="159"/>
      <c r="W63" s="161"/>
      <c r="X63" s="175"/>
      <c r="Y63" s="175"/>
      <c r="Z63" s="163">
        <f>T63*MasterData!$B$2+U63*MasterData!$B$3+V63*MasterData!$B$4 +W63* MasterData!$B$5+X63* MasterData!$B$6+Y63* MasterData!$B$7</f>
        <v>0</v>
      </c>
      <c r="AA63" s="163"/>
      <c r="AB63" s="163"/>
      <c r="AC63" s="163"/>
      <c r="AD63" s="178"/>
      <c r="AE63" s="178"/>
      <c r="AF63" s="178"/>
      <c r="AG63" s="165">
        <f t="shared" si="1"/>
        <v>0</v>
      </c>
      <c r="AH63" s="178"/>
      <c r="AI63" s="178"/>
      <c r="AJ63" s="178"/>
    </row>
    <row r="64" ht="15.75" customHeight="1">
      <c r="A64" s="177"/>
      <c r="B64" s="98"/>
      <c r="C64" s="98"/>
      <c r="D64" s="98"/>
      <c r="E64" s="98"/>
      <c r="F64" s="170"/>
      <c r="G64" s="170"/>
      <c r="H64" s="170"/>
      <c r="I64" s="169"/>
      <c r="J64" s="170"/>
      <c r="K64" s="170"/>
      <c r="L64" s="171"/>
      <c r="M64" s="172"/>
      <c r="N64" s="173"/>
      <c r="O64" s="173"/>
      <c r="P64" s="174"/>
      <c r="Q64" s="173"/>
      <c r="R64" s="173"/>
      <c r="S64" s="171"/>
      <c r="T64" s="176"/>
      <c r="U64" s="159"/>
      <c r="V64" s="159"/>
      <c r="W64" s="161"/>
      <c r="X64" s="175"/>
      <c r="Y64" s="175"/>
      <c r="Z64" s="163">
        <f>T64*MasterData!$B$2+U64*MasterData!$B$3+V64*MasterData!$B$4 +W64* MasterData!$B$5+X64* MasterData!$B$6+Y64* MasterData!$B$7</f>
        <v>0</v>
      </c>
      <c r="AA64" s="163"/>
      <c r="AB64" s="163"/>
      <c r="AC64" s="163"/>
      <c r="AD64" s="178"/>
      <c r="AE64" s="178"/>
      <c r="AF64" s="178"/>
      <c r="AG64" s="165">
        <f t="shared" si="1"/>
        <v>0</v>
      </c>
      <c r="AH64" s="178"/>
      <c r="AI64" s="178"/>
      <c r="AJ64" s="178"/>
    </row>
    <row r="65" ht="15.75" customHeight="1">
      <c r="A65" s="177"/>
      <c r="B65" s="98"/>
      <c r="C65" s="98"/>
      <c r="D65" s="98"/>
      <c r="E65" s="98"/>
      <c r="F65" s="170"/>
      <c r="G65" s="170"/>
      <c r="H65" s="170"/>
      <c r="I65" s="169"/>
      <c r="J65" s="170"/>
      <c r="K65" s="170"/>
      <c r="L65" s="171"/>
      <c r="M65" s="172"/>
      <c r="N65" s="173"/>
      <c r="O65" s="173"/>
      <c r="P65" s="174"/>
      <c r="Q65" s="173"/>
      <c r="R65" s="173"/>
      <c r="S65" s="171"/>
      <c r="T65" s="176"/>
      <c r="U65" s="159"/>
      <c r="V65" s="159"/>
      <c r="W65" s="161"/>
      <c r="X65" s="175"/>
      <c r="Y65" s="175"/>
      <c r="Z65" s="163">
        <f>T65*MasterData!$B$2+U65*MasterData!$B$3+V65*MasterData!$B$4 +W65* MasterData!$B$5+X65* MasterData!$B$6+Y65* MasterData!$B$7</f>
        <v>0</v>
      </c>
      <c r="AA65" s="163"/>
      <c r="AB65" s="163"/>
      <c r="AC65" s="163"/>
      <c r="AD65" s="178"/>
      <c r="AE65" s="178"/>
      <c r="AF65" s="178"/>
      <c r="AG65" s="165">
        <f t="shared" si="1"/>
        <v>0</v>
      </c>
      <c r="AH65" s="178"/>
      <c r="AI65" s="178"/>
      <c r="AJ65" s="178"/>
    </row>
    <row r="66" ht="15.75" customHeight="1">
      <c r="A66" s="177"/>
      <c r="B66" s="98"/>
      <c r="C66" s="98"/>
      <c r="D66" s="98"/>
      <c r="E66" s="98"/>
      <c r="F66" s="170"/>
      <c r="G66" s="170"/>
      <c r="H66" s="170"/>
      <c r="I66" s="169"/>
      <c r="J66" s="170"/>
      <c r="K66" s="170"/>
      <c r="L66" s="171"/>
      <c r="M66" s="172"/>
      <c r="N66" s="173"/>
      <c r="O66" s="173"/>
      <c r="P66" s="174"/>
      <c r="Q66" s="173"/>
      <c r="R66" s="173"/>
      <c r="S66" s="171"/>
      <c r="T66" s="176"/>
      <c r="U66" s="159"/>
      <c r="V66" s="159"/>
      <c r="W66" s="161"/>
      <c r="X66" s="175"/>
      <c r="Y66" s="175"/>
      <c r="Z66" s="163">
        <f>T66*MasterData!$B$2+U66*MasterData!$B$3+V66*MasterData!$B$4 +W66* MasterData!$B$5+X66* MasterData!$B$6+Y66* MasterData!$B$7</f>
        <v>0</v>
      </c>
      <c r="AA66" s="163"/>
      <c r="AB66" s="163"/>
      <c r="AC66" s="163"/>
      <c r="AD66" s="178"/>
      <c r="AE66" s="178"/>
      <c r="AF66" s="178"/>
      <c r="AG66" s="165">
        <f t="shared" si="1"/>
        <v>0</v>
      </c>
      <c r="AH66" s="178"/>
      <c r="AI66" s="178"/>
      <c r="AJ66" s="178"/>
    </row>
    <row r="67" ht="15.75" customHeight="1">
      <c r="A67" s="177"/>
      <c r="B67" s="98"/>
      <c r="C67" s="98"/>
      <c r="D67" s="98"/>
      <c r="E67" s="98"/>
      <c r="F67" s="170"/>
      <c r="G67" s="170"/>
      <c r="H67" s="170"/>
      <c r="I67" s="169"/>
      <c r="J67" s="170"/>
      <c r="K67" s="170"/>
      <c r="L67" s="171"/>
      <c r="M67" s="172"/>
      <c r="N67" s="173"/>
      <c r="O67" s="173"/>
      <c r="P67" s="174"/>
      <c r="Q67" s="173"/>
      <c r="R67" s="173"/>
      <c r="S67" s="171"/>
      <c r="T67" s="176"/>
      <c r="U67" s="159"/>
      <c r="V67" s="159"/>
      <c r="W67" s="161"/>
      <c r="X67" s="175"/>
      <c r="Y67" s="175"/>
      <c r="Z67" s="163">
        <f>T67*MasterData!$B$2+U67*MasterData!$B$3+V67*MasterData!$B$4 +W67* MasterData!$B$5+X67* MasterData!$B$6+Y67* MasterData!$B$7</f>
        <v>0</v>
      </c>
      <c r="AA67" s="163"/>
      <c r="AB67" s="163"/>
      <c r="AC67" s="163"/>
      <c r="AD67" s="178"/>
      <c r="AE67" s="178"/>
      <c r="AF67" s="178"/>
      <c r="AG67" s="165">
        <f t="shared" si="1"/>
        <v>0</v>
      </c>
      <c r="AH67" s="178"/>
      <c r="AI67" s="178"/>
      <c r="AJ67" s="178"/>
    </row>
    <row r="68" ht="15.75" customHeight="1">
      <c r="A68" s="177"/>
      <c r="B68" s="98"/>
      <c r="C68" s="98"/>
      <c r="D68" s="98"/>
      <c r="E68" s="98"/>
      <c r="F68" s="170"/>
      <c r="G68" s="170"/>
      <c r="H68" s="170"/>
      <c r="I68" s="169"/>
      <c r="J68" s="170"/>
      <c r="K68" s="170"/>
      <c r="L68" s="171"/>
      <c r="M68" s="172"/>
      <c r="N68" s="173"/>
      <c r="O68" s="173"/>
      <c r="P68" s="174"/>
      <c r="Q68" s="173"/>
      <c r="R68" s="173"/>
      <c r="S68" s="171"/>
      <c r="T68" s="176"/>
      <c r="U68" s="159"/>
      <c r="V68" s="159"/>
      <c r="W68" s="161"/>
      <c r="X68" s="175"/>
      <c r="Y68" s="175"/>
      <c r="Z68" s="163">
        <f>T68*MasterData!$B$2+U68*MasterData!$B$3+V68*MasterData!$B$4 +W68* MasterData!$B$5+X68* MasterData!$B$6+Y68* MasterData!$B$7</f>
        <v>0</v>
      </c>
      <c r="AA68" s="163"/>
      <c r="AB68" s="163"/>
      <c r="AC68" s="163"/>
      <c r="AD68" s="178"/>
      <c r="AE68" s="178"/>
      <c r="AF68" s="178"/>
      <c r="AG68" s="165">
        <f t="shared" si="1"/>
        <v>0</v>
      </c>
      <c r="AH68" s="178"/>
      <c r="AI68" s="178"/>
      <c r="AJ68" s="178"/>
    </row>
    <row r="69" ht="15.75" customHeight="1">
      <c r="A69" s="177"/>
      <c r="B69" s="98"/>
      <c r="C69" s="98"/>
      <c r="D69" s="98"/>
      <c r="E69" s="98"/>
      <c r="F69" s="170"/>
      <c r="G69" s="170"/>
      <c r="H69" s="170"/>
      <c r="I69" s="169"/>
      <c r="J69" s="170"/>
      <c r="K69" s="170"/>
      <c r="L69" s="171"/>
      <c r="M69" s="172"/>
      <c r="N69" s="173"/>
      <c r="O69" s="173"/>
      <c r="P69" s="174"/>
      <c r="Q69" s="173"/>
      <c r="R69" s="173"/>
      <c r="S69" s="171"/>
      <c r="T69" s="176"/>
      <c r="U69" s="159"/>
      <c r="V69" s="159"/>
      <c r="W69" s="161"/>
      <c r="X69" s="175"/>
      <c r="Y69" s="175"/>
      <c r="Z69" s="163">
        <f>T69*MasterData!$B$2+U69*MasterData!$B$3+V69*MasterData!$B$4 +W69* MasterData!$B$5+X69* MasterData!$B$6+Y69* MasterData!$B$7</f>
        <v>0</v>
      </c>
      <c r="AA69" s="163"/>
      <c r="AB69" s="163"/>
      <c r="AC69" s="163"/>
      <c r="AD69" s="178"/>
      <c r="AE69" s="178"/>
      <c r="AF69" s="178"/>
      <c r="AG69" s="165">
        <f t="shared" si="1"/>
        <v>0</v>
      </c>
      <c r="AH69" s="178"/>
      <c r="AI69" s="178"/>
      <c r="AJ69" s="178"/>
    </row>
    <row r="70" ht="15.75" customHeight="1">
      <c r="A70" s="177"/>
      <c r="B70" s="98"/>
      <c r="C70" s="98"/>
      <c r="D70" s="98"/>
      <c r="E70" s="98"/>
      <c r="F70" s="170"/>
      <c r="G70" s="170"/>
      <c r="H70" s="170"/>
      <c r="I70" s="169"/>
      <c r="J70" s="170"/>
      <c r="K70" s="170"/>
      <c r="L70" s="171"/>
      <c r="M70" s="172"/>
      <c r="N70" s="173"/>
      <c r="O70" s="173"/>
      <c r="P70" s="174"/>
      <c r="Q70" s="173"/>
      <c r="R70" s="173"/>
      <c r="S70" s="171"/>
      <c r="T70" s="176"/>
      <c r="U70" s="159"/>
      <c r="V70" s="159"/>
      <c r="W70" s="161"/>
      <c r="X70" s="175"/>
      <c r="Y70" s="175"/>
      <c r="Z70" s="163">
        <f>T70*MasterData!$B$2+U70*MasterData!$B$3+V70*MasterData!$B$4 +W70* MasterData!$B$5+X70* MasterData!$B$6+Y70* MasterData!$B$7</f>
        <v>0</v>
      </c>
      <c r="AA70" s="163"/>
      <c r="AB70" s="163"/>
      <c r="AC70" s="163"/>
      <c r="AD70" s="178"/>
      <c r="AE70" s="178"/>
      <c r="AF70" s="178"/>
      <c r="AG70" s="165">
        <f t="shared" si="1"/>
        <v>0</v>
      </c>
      <c r="AH70" s="178"/>
      <c r="AI70" s="178"/>
      <c r="AJ70" s="178"/>
    </row>
    <row r="71" ht="15.75" customHeight="1">
      <c r="A71" s="177"/>
      <c r="B71" s="98"/>
      <c r="C71" s="98"/>
      <c r="D71" s="98"/>
      <c r="E71" s="98"/>
      <c r="F71" s="170"/>
      <c r="G71" s="170"/>
      <c r="H71" s="170"/>
      <c r="I71" s="169"/>
      <c r="J71" s="170"/>
      <c r="K71" s="170"/>
      <c r="L71" s="171"/>
      <c r="M71" s="172"/>
      <c r="N71" s="173"/>
      <c r="O71" s="173"/>
      <c r="P71" s="174"/>
      <c r="Q71" s="173"/>
      <c r="R71" s="173"/>
      <c r="S71" s="171"/>
      <c r="T71" s="176"/>
      <c r="U71" s="159"/>
      <c r="V71" s="159"/>
      <c r="W71" s="161"/>
      <c r="X71" s="175"/>
      <c r="Y71" s="175"/>
      <c r="Z71" s="163">
        <f>T71*MasterData!$B$2+U71*MasterData!$B$3+V71*MasterData!$B$4 +W71* MasterData!$B$5+X71* MasterData!$B$6+Y71* MasterData!$B$7</f>
        <v>0</v>
      </c>
      <c r="AA71" s="163"/>
      <c r="AB71" s="163"/>
      <c r="AC71" s="163"/>
      <c r="AD71" s="178"/>
      <c r="AE71" s="178"/>
      <c r="AF71" s="178"/>
      <c r="AG71" s="165">
        <f t="shared" si="1"/>
        <v>0</v>
      </c>
      <c r="AH71" s="178"/>
      <c r="AI71" s="178"/>
      <c r="AJ71" s="178"/>
    </row>
    <row r="72" ht="15.75" customHeight="1">
      <c r="A72" s="177"/>
      <c r="B72" s="98"/>
      <c r="C72" s="98"/>
      <c r="D72" s="98"/>
      <c r="E72" s="98"/>
      <c r="F72" s="170"/>
      <c r="G72" s="170"/>
      <c r="H72" s="170"/>
      <c r="I72" s="169"/>
      <c r="J72" s="170"/>
      <c r="K72" s="170"/>
      <c r="L72" s="171"/>
      <c r="M72" s="172"/>
      <c r="N72" s="173"/>
      <c r="O72" s="173"/>
      <c r="P72" s="174"/>
      <c r="Q72" s="173"/>
      <c r="R72" s="173"/>
      <c r="S72" s="171"/>
      <c r="T72" s="176"/>
      <c r="U72" s="159"/>
      <c r="V72" s="159"/>
      <c r="W72" s="161"/>
      <c r="X72" s="175"/>
      <c r="Y72" s="175"/>
      <c r="Z72" s="163">
        <f>T72*MasterData!$B$2+U72*MasterData!$B$3+V72*MasterData!$B$4 +W72* MasterData!$B$5+X72* MasterData!$B$6+Y72* MasterData!$B$7</f>
        <v>0</v>
      </c>
      <c r="AA72" s="163"/>
      <c r="AB72" s="163"/>
      <c r="AC72" s="163"/>
      <c r="AD72" s="178"/>
      <c r="AE72" s="178"/>
      <c r="AF72" s="178"/>
      <c r="AG72" s="165">
        <f t="shared" si="1"/>
        <v>0</v>
      </c>
      <c r="AH72" s="178"/>
      <c r="AI72" s="178"/>
      <c r="AJ72" s="178"/>
    </row>
    <row r="73" ht="15.75" customHeight="1">
      <c r="A73" s="177"/>
      <c r="B73" s="98"/>
      <c r="C73" s="98"/>
      <c r="D73" s="98"/>
      <c r="E73" s="98"/>
      <c r="F73" s="170"/>
      <c r="G73" s="170"/>
      <c r="H73" s="170"/>
      <c r="I73" s="169"/>
      <c r="J73" s="170"/>
      <c r="K73" s="170"/>
      <c r="L73" s="171"/>
      <c r="M73" s="172"/>
      <c r="N73" s="173"/>
      <c r="O73" s="173"/>
      <c r="P73" s="174"/>
      <c r="Q73" s="173"/>
      <c r="R73" s="173"/>
      <c r="S73" s="171"/>
      <c r="T73" s="176"/>
      <c r="U73" s="159"/>
      <c r="V73" s="159"/>
      <c r="W73" s="161"/>
      <c r="X73" s="175"/>
      <c r="Y73" s="175"/>
      <c r="Z73" s="163">
        <f>T73*MasterData!$B$2+U73*MasterData!$B$3+V73*MasterData!$B$4 +W73* MasterData!$B$5+X73* MasterData!$B$6+Y73* MasterData!$B$7</f>
        <v>0</v>
      </c>
      <c r="AA73" s="163"/>
      <c r="AB73" s="163"/>
      <c r="AC73" s="163"/>
      <c r="AD73" s="178"/>
      <c r="AE73" s="178"/>
      <c r="AF73" s="178"/>
      <c r="AG73" s="165">
        <f t="shared" si="1"/>
        <v>0</v>
      </c>
      <c r="AH73" s="178"/>
      <c r="AI73" s="178"/>
      <c r="AJ73" s="178"/>
    </row>
    <row r="74" ht="15.75" customHeight="1">
      <c r="A74" s="177"/>
      <c r="B74" s="98"/>
      <c r="C74" s="98"/>
      <c r="D74" s="98"/>
      <c r="E74" s="98"/>
      <c r="F74" s="170"/>
      <c r="G74" s="170"/>
      <c r="H74" s="170"/>
      <c r="I74" s="169"/>
      <c r="J74" s="170"/>
      <c r="K74" s="170"/>
      <c r="L74" s="171"/>
      <c r="M74" s="172"/>
      <c r="N74" s="173"/>
      <c r="O74" s="173"/>
      <c r="P74" s="174"/>
      <c r="Q74" s="173"/>
      <c r="R74" s="173"/>
      <c r="S74" s="171"/>
      <c r="T74" s="176"/>
      <c r="U74" s="159"/>
      <c r="V74" s="159"/>
      <c r="W74" s="161"/>
      <c r="X74" s="175"/>
      <c r="Y74" s="175"/>
      <c r="Z74" s="163">
        <f>T74*MasterData!$B$2+U74*MasterData!$B$3+V74*MasterData!$B$4 +W74* MasterData!$B$5+X74* MasterData!$B$6+Y74* MasterData!$B$7</f>
        <v>0</v>
      </c>
      <c r="AA74" s="163"/>
      <c r="AB74" s="163"/>
      <c r="AC74" s="163"/>
      <c r="AD74" s="178"/>
      <c r="AE74" s="178"/>
      <c r="AF74" s="178"/>
      <c r="AG74" s="165">
        <f t="shared" si="1"/>
        <v>0</v>
      </c>
      <c r="AH74" s="178"/>
      <c r="AI74" s="178"/>
      <c r="AJ74" s="178"/>
    </row>
    <row r="75" ht="15.75" customHeight="1">
      <c r="A75" s="177"/>
      <c r="B75" s="98"/>
      <c r="C75" s="98"/>
      <c r="D75" s="98"/>
      <c r="E75" s="98"/>
      <c r="F75" s="170"/>
      <c r="G75" s="170"/>
      <c r="H75" s="170"/>
      <c r="I75" s="169"/>
      <c r="J75" s="170"/>
      <c r="K75" s="170"/>
      <c r="L75" s="171"/>
      <c r="M75" s="172"/>
      <c r="N75" s="173"/>
      <c r="O75" s="173"/>
      <c r="P75" s="174"/>
      <c r="Q75" s="173"/>
      <c r="R75" s="173"/>
      <c r="S75" s="171"/>
      <c r="T75" s="176"/>
      <c r="U75" s="159"/>
      <c r="V75" s="159"/>
      <c r="W75" s="161"/>
      <c r="X75" s="175"/>
      <c r="Y75" s="175"/>
      <c r="Z75" s="163">
        <f>T75*MasterData!$B$2+U75*MasterData!$B$3+V75*MasterData!$B$4 +W75* MasterData!$B$5+X75* MasterData!$B$6+Y75* MasterData!$B$7</f>
        <v>0</v>
      </c>
      <c r="AA75" s="163"/>
      <c r="AB75" s="163"/>
      <c r="AC75" s="163"/>
      <c r="AD75" s="178"/>
      <c r="AE75" s="178"/>
      <c r="AF75" s="178"/>
      <c r="AG75" s="165">
        <f t="shared" si="1"/>
        <v>0</v>
      </c>
      <c r="AH75" s="178"/>
      <c r="AI75" s="178"/>
      <c r="AJ75" s="178"/>
    </row>
    <row r="76" ht="15.75" customHeight="1">
      <c r="A76" s="177"/>
      <c r="B76" s="98"/>
      <c r="C76" s="98"/>
      <c r="D76" s="98"/>
      <c r="E76" s="98"/>
      <c r="F76" s="170"/>
      <c r="G76" s="170"/>
      <c r="H76" s="170"/>
      <c r="I76" s="169"/>
      <c r="J76" s="170"/>
      <c r="K76" s="170"/>
      <c r="L76" s="171"/>
      <c r="M76" s="172"/>
      <c r="N76" s="173"/>
      <c r="O76" s="173"/>
      <c r="P76" s="174"/>
      <c r="Q76" s="173"/>
      <c r="R76" s="173"/>
      <c r="S76" s="171"/>
      <c r="T76" s="176"/>
      <c r="U76" s="159"/>
      <c r="V76" s="159"/>
      <c r="W76" s="161"/>
      <c r="X76" s="175"/>
      <c r="Y76" s="175"/>
      <c r="Z76" s="163">
        <f>T76*MasterData!$B$2+U76*MasterData!$B$3+V76*MasterData!$B$4 +W76* MasterData!$B$5+X76* MasterData!$B$6+Y76* MasterData!$B$7</f>
        <v>0</v>
      </c>
      <c r="AA76" s="163"/>
      <c r="AB76" s="163"/>
      <c r="AC76" s="163"/>
      <c r="AD76" s="178"/>
      <c r="AE76" s="178"/>
      <c r="AF76" s="178"/>
      <c r="AG76" s="165">
        <f t="shared" si="1"/>
        <v>0</v>
      </c>
      <c r="AH76" s="178"/>
      <c r="AI76" s="178"/>
      <c r="AJ76" s="178"/>
    </row>
    <row r="77" ht="15.75" customHeight="1">
      <c r="A77" s="177"/>
      <c r="B77" s="98"/>
      <c r="C77" s="98"/>
      <c r="D77" s="98"/>
      <c r="E77" s="98"/>
      <c r="F77" s="170"/>
      <c r="G77" s="170"/>
      <c r="H77" s="170"/>
      <c r="I77" s="169"/>
      <c r="J77" s="170"/>
      <c r="K77" s="170"/>
      <c r="L77" s="171"/>
      <c r="M77" s="172"/>
      <c r="N77" s="173"/>
      <c r="O77" s="173"/>
      <c r="P77" s="174"/>
      <c r="Q77" s="173"/>
      <c r="R77" s="173"/>
      <c r="S77" s="171"/>
      <c r="T77" s="176"/>
      <c r="U77" s="159"/>
      <c r="V77" s="159"/>
      <c r="W77" s="161"/>
      <c r="X77" s="175"/>
      <c r="Y77" s="175"/>
      <c r="Z77" s="163">
        <f>T77*MasterData!$B$2+U77*MasterData!$B$3+V77*MasterData!$B$4 +W77* MasterData!$B$5+X77* MasterData!$B$6+Y77* MasterData!$B$7</f>
        <v>0</v>
      </c>
      <c r="AA77" s="163"/>
      <c r="AB77" s="163"/>
      <c r="AC77" s="163"/>
      <c r="AD77" s="178"/>
      <c r="AE77" s="178"/>
      <c r="AF77" s="178"/>
      <c r="AG77" s="165">
        <f t="shared" si="1"/>
        <v>0</v>
      </c>
      <c r="AH77" s="178"/>
      <c r="AI77" s="178"/>
      <c r="AJ77" s="178"/>
    </row>
    <row r="78" ht="15.75" customHeight="1">
      <c r="A78" s="177"/>
      <c r="B78" s="98"/>
      <c r="C78" s="98"/>
      <c r="D78" s="98"/>
      <c r="E78" s="98"/>
      <c r="F78" s="170"/>
      <c r="G78" s="170"/>
      <c r="H78" s="170"/>
      <c r="I78" s="169"/>
      <c r="J78" s="170"/>
      <c r="K78" s="170"/>
      <c r="L78" s="171"/>
      <c r="M78" s="172"/>
      <c r="N78" s="173"/>
      <c r="O78" s="173"/>
      <c r="P78" s="174"/>
      <c r="Q78" s="173"/>
      <c r="R78" s="173"/>
      <c r="S78" s="171"/>
      <c r="T78" s="176"/>
      <c r="U78" s="159"/>
      <c r="V78" s="159"/>
      <c r="W78" s="161"/>
      <c r="X78" s="175"/>
      <c r="Y78" s="175"/>
      <c r="Z78" s="163">
        <f>T78*MasterData!$B$2+U78*MasterData!$B$3+V78*MasterData!$B$4 +W78* MasterData!$B$5+X78* MasterData!$B$6+Y78* MasterData!$B$7</f>
        <v>0</v>
      </c>
      <c r="AA78" s="163"/>
      <c r="AB78" s="163"/>
      <c r="AC78" s="163"/>
      <c r="AD78" s="178"/>
      <c r="AE78" s="178"/>
      <c r="AF78" s="178"/>
      <c r="AG78" s="165">
        <f t="shared" si="1"/>
        <v>0</v>
      </c>
      <c r="AH78" s="178"/>
      <c r="AI78" s="178"/>
      <c r="AJ78" s="178"/>
    </row>
    <row r="79" ht="15.75" customHeight="1">
      <c r="A79" s="177"/>
      <c r="B79" s="98"/>
      <c r="C79" s="98"/>
      <c r="D79" s="98"/>
      <c r="E79" s="98"/>
      <c r="F79" s="170"/>
      <c r="G79" s="170"/>
      <c r="H79" s="170"/>
      <c r="I79" s="169"/>
      <c r="J79" s="170"/>
      <c r="K79" s="170"/>
      <c r="L79" s="171"/>
      <c r="M79" s="172"/>
      <c r="N79" s="173"/>
      <c r="O79" s="173"/>
      <c r="P79" s="174"/>
      <c r="Q79" s="173"/>
      <c r="R79" s="173"/>
      <c r="S79" s="171"/>
      <c r="T79" s="176"/>
      <c r="U79" s="159"/>
      <c r="V79" s="159"/>
      <c r="W79" s="161"/>
      <c r="X79" s="175"/>
      <c r="Y79" s="175"/>
      <c r="Z79" s="163">
        <f>T79*MasterData!$B$2+U79*MasterData!$B$3+V79*MasterData!$B$4 +W79* MasterData!$B$5+X79* MasterData!$B$6+Y79* MasterData!$B$7</f>
        <v>0</v>
      </c>
      <c r="AA79" s="163"/>
      <c r="AB79" s="163"/>
      <c r="AC79" s="163"/>
      <c r="AD79" s="178"/>
      <c r="AE79" s="178"/>
      <c r="AF79" s="178"/>
      <c r="AG79" s="165">
        <f t="shared" si="1"/>
        <v>0</v>
      </c>
      <c r="AH79" s="178"/>
      <c r="AI79" s="178"/>
      <c r="AJ79" s="178"/>
    </row>
    <row r="80" ht="15.75" customHeight="1">
      <c r="A80" s="177"/>
      <c r="B80" s="98"/>
      <c r="C80" s="98"/>
      <c r="D80" s="98"/>
      <c r="E80" s="98"/>
      <c r="F80" s="170"/>
      <c r="G80" s="170"/>
      <c r="H80" s="170"/>
      <c r="I80" s="169"/>
      <c r="J80" s="170"/>
      <c r="K80" s="170"/>
      <c r="L80" s="171"/>
      <c r="M80" s="172"/>
      <c r="N80" s="173"/>
      <c r="O80" s="173"/>
      <c r="P80" s="174"/>
      <c r="Q80" s="173"/>
      <c r="R80" s="173"/>
      <c r="S80" s="171"/>
      <c r="T80" s="176"/>
      <c r="U80" s="159"/>
      <c r="V80" s="159"/>
      <c r="W80" s="161"/>
      <c r="X80" s="175"/>
      <c r="Y80" s="175"/>
      <c r="Z80" s="163">
        <f>T80*MasterData!$B$2+U80*MasterData!$B$3+V80*MasterData!$B$4 +W80* MasterData!$B$5+X80* MasterData!$B$6+Y80* MasterData!$B$7</f>
        <v>0</v>
      </c>
      <c r="AA80" s="163"/>
      <c r="AB80" s="163"/>
      <c r="AC80" s="163"/>
      <c r="AD80" s="178"/>
      <c r="AE80" s="178"/>
      <c r="AF80" s="178"/>
      <c r="AG80" s="165">
        <f t="shared" si="1"/>
        <v>0</v>
      </c>
      <c r="AH80" s="178"/>
      <c r="AI80" s="178"/>
      <c r="AJ80" s="178"/>
    </row>
    <row r="81" ht="15.75" customHeight="1">
      <c r="A81" s="177"/>
      <c r="B81" s="98"/>
      <c r="C81" s="98"/>
      <c r="D81" s="98"/>
      <c r="E81" s="98"/>
      <c r="F81" s="170"/>
      <c r="G81" s="170"/>
      <c r="H81" s="170"/>
      <c r="I81" s="169"/>
      <c r="J81" s="170"/>
      <c r="K81" s="170"/>
      <c r="L81" s="171"/>
      <c r="M81" s="172"/>
      <c r="N81" s="173"/>
      <c r="O81" s="173"/>
      <c r="P81" s="174"/>
      <c r="Q81" s="173"/>
      <c r="R81" s="173"/>
      <c r="S81" s="171"/>
      <c r="T81" s="176"/>
      <c r="U81" s="159"/>
      <c r="V81" s="159"/>
      <c r="W81" s="161"/>
      <c r="X81" s="175"/>
      <c r="Y81" s="175"/>
      <c r="Z81" s="163">
        <f>T81*MasterData!$B$2+U81*MasterData!$B$3+V81*MasterData!$B$4 +W81* MasterData!$B$5+X81* MasterData!$B$6+Y81* MasterData!$B$7</f>
        <v>0</v>
      </c>
      <c r="AA81" s="163"/>
      <c r="AB81" s="163"/>
      <c r="AC81" s="163"/>
      <c r="AD81" s="178"/>
      <c r="AE81" s="178"/>
      <c r="AF81" s="178"/>
      <c r="AG81" s="165">
        <f t="shared" si="1"/>
        <v>0</v>
      </c>
      <c r="AH81" s="178"/>
      <c r="AI81" s="178"/>
      <c r="AJ81" s="178"/>
    </row>
    <row r="82" ht="15.75" customHeight="1">
      <c r="A82" s="177"/>
      <c r="B82" s="98"/>
      <c r="C82" s="98"/>
      <c r="D82" s="98"/>
      <c r="E82" s="98"/>
      <c r="F82" s="170"/>
      <c r="G82" s="170"/>
      <c r="H82" s="170"/>
      <c r="I82" s="169"/>
      <c r="J82" s="170"/>
      <c r="K82" s="170"/>
      <c r="L82" s="171"/>
      <c r="M82" s="172"/>
      <c r="N82" s="173"/>
      <c r="O82" s="173"/>
      <c r="P82" s="174"/>
      <c r="Q82" s="173"/>
      <c r="R82" s="173"/>
      <c r="S82" s="171"/>
      <c r="T82" s="176"/>
      <c r="U82" s="159"/>
      <c r="V82" s="159"/>
      <c r="W82" s="161"/>
      <c r="X82" s="175"/>
      <c r="Y82" s="175"/>
      <c r="Z82" s="163">
        <f>T82*MasterData!$B$2+U82*MasterData!$B$3+V82*MasterData!$B$4 +W82* MasterData!$B$5+X82* MasterData!$B$6+Y82* MasterData!$B$7</f>
        <v>0</v>
      </c>
      <c r="AA82" s="163"/>
      <c r="AB82" s="163"/>
      <c r="AC82" s="163"/>
      <c r="AD82" s="178"/>
      <c r="AE82" s="178"/>
      <c r="AF82" s="178"/>
      <c r="AG82" s="165">
        <f t="shared" si="1"/>
        <v>0</v>
      </c>
      <c r="AH82" s="178"/>
      <c r="AI82" s="178"/>
      <c r="AJ82" s="178"/>
    </row>
    <row r="83" ht="15.75" customHeight="1">
      <c r="A83" s="177"/>
      <c r="B83" s="98"/>
      <c r="C83" s="98"/>
      <c r="D83" s="98"/>
      <c r="E83" s="98"/>
      <c r="F83" s="170"/>
      <c r="G83" s="170"/>
      <c r="H83" s="170"/>
      <c r="I83" s="169"/>
      <c r="J83" s="170"/>
      <c r="K83" s="170"/>
      <c r="L83" s="171"/>
      <c r="M83" s="172"/>
      <c r="N83" s="173"/>
      <c r="O83" s="173"/>
      <c r="P83" s="174"/>
      <c r="Q83" s="173"/>
      <c r="R83" s="173"/>
      <c r="S83" s="171"/>
      <c r="T83" s="176"/>
      <c r="U83" s="159"/>
      <c r="V83" s="159"/>
      <c r="W83" s="161"/>
      <c r="X83" s="175"/>
      <c r="Y83" s="175"/>
      <c r="Z83" s="163">
        <f>T83*MasterData!$B$2+U83*MasterData!$B$3+V83*MasterData!$B$4 +W83* MasterData!$B$5+X83* MasterData!$B$6+Y83* MasterData!$B$7</f>
        <v>0</v>
      </c>
      <c r="AA83" s="163"/>
      <c r="AB83" s="163"/>
      <c r="AC83" s="163"/>
      <c r="AD83" s="178"/>
      <c r="AE83" s="178"/>
      <c r="AF83" s="178"/>
      <c r="AG83" s="165">
        <f t="shared" si="1"/>
        <v>0</v>
      </c>
      <c r="AH83" s="178"/>
      <c r="AI83" s="178"/>
      <c r="AJ83" s="178"/>
    </row>
    <row r="84" ht="15.75" customHeight="1">
      <c r="A84" s="177"/>
      <c r="B84" s="98"/>
      <c r="C84" s="98"/>
      <c r="D84" s="98"/>
      <c r="E84" s="98"/>
      <c r="F84" s="170"/>
      <c r="G84" s="170"/>
      <c r="H84" s="170"/>
      <c r="I84" s="169"/>
      <c r="J84" s="170"/>
      <c r="K84" s="170"/>
      <c r="L84" s="171"/>
      <c r="M84" s="172"/>
      <c r="N84" s="173"/>
      <c r="O84" s="173"/>
      <c r="P84" s="174"/>
      <c r="Q84" s="173"/>
      <c r="R84" s="173"/>
      <c r="S84" s="171"/>
      <c r="T84" s="176"/>
      <c r="U84" s="159"/>
      <c r="V84" s="159"/>
      <c r="W84" s="161"/>
      <c r="X84" s="175"/>
      <c r="Y84" s="175"/>
      <c r="Z84" s="163">
        <f>T84*MasterData!$B$2+U84*MasterData!$B$3+V84*MasterData!$B$4 +W84* MasterData!$B$5+X84* MasterData!$B$6+Y84* MasterData!$B$7</f>
        <v>0</v>
      </c>
      <c r="AA84" s="163"/>
      <c r="AB84" s="163"/>
      <c r="AC84" s="163"/>
      <c r="AD84" s="178"/>
      <c r="AE84" s="178"/>
      <c r="AF84" s="178"/>
      <c r="AG84" s="165">
        <f t="shared" si="1"/>
        <v>0</v>
      </c>
      <c r="AH84" s="178"/>
      <c r="AI84" s="178"/>
      <c r="AJ84" s="178"/>
    </row>
    <row r="85" ht="15.75" customHeight="1">
      <c r="A85" s="177"/>
      <c r="B85" s="98"/>
      <c r="C85" s="98"/>
      <c r="D85" s="98"/>
      <c r="E85" s="98"/>
      <c r="F85" s="170"/>
      <c r="G85" s="170"/>
      <c r="H85" s="170"/>
      <c r="I85" s="169"/>
      <c r="J85" s="170"/>
      <c r="K85" s="170"/>
      <c r="L85" s="171"/>
      <c r="M85" s="172"/>
      <c r="N85" s="173"/>
      <c r="O85" s="173"/>
      <c r="P85" s="174"/>
      <c r="Q85" s="173"/>
      <c r="R85" s="173"/>
      <c r="S85" s="171"/>
      <c r="T85" s="176"/>
      <c r="U85" s="159"/>
      <c r="V85" s="159"/>
      <c r="W85" s="161"/>
      <c r="X85" s="175"/>
      <c r="Y85" s="175"/>
      <c r="Z85" s="163">
        <f>T85*MasterData!$B$2+U85*MasterData!$B$3+V85*MasterData!$B$4 +W85* MasterData!$B$5+X85* MasterData!$B$6+Y85* MasterData!$B$7</f>
        <v>0</v>
      </c>
      <c r="AA85" s="163"/>
      <c r="AB85" s="163"/>
      <c r="AC85" s="163"/>
      <c r="AD85" s="178"/>
      <c r="AE85" s="178"/>
      <c r="AF85" s="178"/>
      <c r="AG85" s="165">
        <f t="shared" si="1"/>
        <v>0</v>
      </c>
      <c r="AH85" s="178"/>
      <c r="AI85" s="178"/>
      <c r="AJ85" s="178"/>
    </row>
    <row r="86" ht="15.75" customHeight="1">
      <c r="A86" s="177"/>
      <c r="B86" s="98"/>
      <c r="C86" s="98"/>
      <c r="D86" s="98"/>
      <c r="E86" s="98"/>
      <c r="F86" s="170"/>
      <c r="G86" s="170"/>
      <c r="H86" s="170"/>
      <c r="I86" s="169"/>
      <c r="J86" s="170"/>
      <c r="K86" s="170"/>
      <c r="L86" s="171"/>
      <c r="M86" s="172"/>
      <c r="N86" s="173"/>
      <c r="O86" s="173"/>
      <c r="P86" s="174"/>
      <c r="Q86" s="173"/>
      <c r="R86" s="173"/>
      <c r="S86" s="171"/>
      <c r="T86" s="176"/>
      <c r="U86" s="159"/>
      <c r="V86" s="159"/>
      <c r="W86" s="161"/>
      <c r="X86" s="175"/>
      <c r="Y86" s="175"/>
      <c r="Z86" s="163">
        <f>T86*MasterData!$B$2+U86*MasterData!$B$3+V86*MasterData!$B$4 +W86* MasterData!$B$5+X86* MasterData!$B$6+Y86* MasterData!$B$7</f>
        <v>0</v>
      </c>
      <c r="AA86" s="163"/>
      <c r="AB86" s="163"/>
      <c r="AC86" s="163"/>
      <c r="AD86" s="178"/>
      <c r="AE86" s="178"/>
      <c r="AF86" s="178"/>
      <c r="AG86" s="165">
        <f t="shared" si="1"/>
        <v>0</v>
      </c>
      <c r="AH86" s="178"/>
      <c r="AI86" s="178"/>
      <c r="AJ86" s="178"/>
    </row>
    <row r="87" ht="15.75" customHeight="1">
      <c r="A87" s="177"/>
      <c r="B87" s="98"/>
      <c r="C87" s="98"/>
      <c r="D87" s="98"/>
      <c r="E87" s="98"/>
      <c r="F87" s="170"/>
      <c r="G87" s="170"/>
      <c r="H87" s="170"/>
      <c r="I87" s="169"/>
      <c r="J87" s="170"/>
      <c r="K87" s="170"/>
      <c r="L87" s="171"/>
      <c r="M87" s="172"/>
      <c r="N87" s="173"/>
      <c r="O87" s="173"/>
      <c r="P87" s="174"/>
      <c r="Q87" s="173"/>
      <c r="R87" s="173"/>
      <c r="S87" s="171"/>
      <c r="T87" s="176"/>
      <c r="U87" s="159"/>
      <c r="V87" s="159"/>
      <c r="W87" s="161"/>
      <c r="X87" s="175"/>
      <c r="Y87" s="175"/>
      <c r="Z87" s="163">
        <f>T87*MasterData!$B$2+U87*MasterData!$B$3+V87*MasterData!$B$4 +W87* MasterData!$B$5+X87* MasterData!$B$6+Y87* MasterData!$B$7</f>
        <v>0</v>
      </c>
      <c r="AA87" s="163"/>
      <c r="AB87" s="163"/>
      <c r="AC87" s="163"/>
      <c r="AD87" s="178"/>
      <c r="AE87" s="178"/>
      <c r="AF87" s="178"/>
      <c r="AG87" s="165">
        <f t="shared" si="1"/>
        <v>0</v>
      </c>
      <c r="AH87" s="178"/>
      <c r="AI87" s="178"/>
      <c r="AJ87" s="178"/>
    </row>
    <row r="88" ht="15.75" customHeight="1">
      <c r="A88" s="177"/>
      <c r="B88" s="98"/>
      <c r="C88" s="98"/>
      <c r="D88" s="98"/>
      <c r="E88" s="98"/>
      <c r="F88" s="170"/>
      <c r="G88" s="170"/>
      <c r="H88" s="170"/>
      <c r="I88" s="169"/>
      <c r="J88" s="170"/>
      <c r="K88" s="170"/>
      <c r="L88" s="171"/>
      <c r="M88" s="172"/>
      <c r="N88" s="173"/>
      <c r="O88" s="173"/>
      <c r="P88" s="174"/>
      <c r="Q88" s="173"/>
      <c r="R88" s="173"/>
      <c r="S88" s="171"/>
      <c r="T88" s="176"/>
      <c r="U88" s="159"/>
      <c r="V88" s="159"/>
      <c r="W88" s="161"/>
      <c r="X88" s="175"/>
      <c r="Y88" s="175"/>
      <c r="Z88" s="163">
        <f>T88*MasterData!$B$2+U88*MasterData!$B$3+V88*MasterData!$B$4 +W88* MasterData!$B$5+X88* MasterData!$B$6+Y88* MasterData!$B$7</f>
        <v>0</v>
      </c>
      <c r="AA88" s="163"/>
      <c r="AB88" s="163"/>
      <c r="AC88" s="163"/>
      <c r="AD88" s="178"/>
      <c r="AE88" s="178"/>
      <c r="AF88" s="178"/>
      <c r="AG88" s="165">
        <f t="shared" si="1"/>
        <v>0</v>
      </c>
      <c r="AH88" s="178"/>
      <c r="AI88" s="178"/>
      <c r="AJ88" s="178"/>
    </row>
    <row r="89" ht="15.75" customHeight="1">
      <c r="A89" s="177"/>
      <c r="B89" s="98"/>
      <c r="C89" s="98"/>
      <c r="D89" s="98"/>
      <c r="E89" s="98"/>
      <c r="F89" s="170"/>
      <c r="G89" s="170"/>
      <c r="H89" s="170"/>
      <c r="I89" s="169"/>
      <c r="J89" s="170"/>
      <c r="K89" s="170"/>
      <c r="L89" s="171"/>
      <c r="M89" s="172"/>
      <c r="N89" s="173"/>
      <c r="O89" s="173"/>
      <c r="P89" s="174"/>
      <c r="Q89" s="173"/>
      <c r="R89" s="173"/>
      <c r="S89" s="171"/>
      <c r="T89" s="176"/>
      <c r="U89" s="159"/>
      <c r="V89" s="159"/>
      <c r="W89" s="161"/>
      <c r="X89" s="175"/>
      <c r="Y89" s="175"/>
      <c r="Z89" s="163">
        <f>T89*MasterData!$B$2+U89*MasterData!$B$3+V89*MasterData!$B$4 +W89* MasterData!$B$5+X89* MasterData!$B$6+Y89* MasterData!$B$7</f>
        <v>0</v>
      </c>
      <c r="AA89" s="163"/>
      <c r="AB89" s="163"/>
      <c r="AC89" s="163"/>
      <c r="AD89" s="178"/>
      <c r="AE89" s="178"/>
      <c r="AF89" s="178"/>
      <c r="AG89" s="165">
        <f t="shared" si="1"/>
        <v>0</v>
      </c>
      <c r="AH89" s="178"/>
      <c r="AI89" s="178"/>
      <c r="AJ89" s="178"/>
    </row>
    <row r="90" ht="15.75" customHeight="1">
      <c r="A90" s="177"/>
      <c r="B90" s="98"/>
      <c r="C90" s="98"/>
      <c r="D90" s="98"/>
      <c r="E90" s="98"/>
      <c r="F90" s="170"/>
      <c r="G90" s="170"/>
      <c r="H90" s="170"/>
      <c r="I90" s="169"/>
      <c r="J90" s="170"/>
      <c r="K90" s="170"/>
      <c r="L90" s="171"/>
      <c r="M90" s="172"/>
      <c r="N90" s="173"/>
      <c r="O90" s="173"/>
      <c r="P90" s="174"/>
      <c r="Q90" s="173"/>
      <c r="R90" s="173"/>
      <c r="S90" s="171"/>
      <c r="T90" s="176"/>
      <c r="U90" s="159"/>
      <c r="V90" s="159"/>
      <c r="W90" s="161"/>
      <c r="X90" s="175"/>
      <c r="Y90" s="175"/>
      <c r="Z90" s="163">
        <f>T90*MasterData!$B$2+U90*MasterData!$B$3+V90*MasterData!$B$4 +W90* MasterData!$B$5+X90* MasterData!$B$6+Y90* MasterData!$B$7</f>
        <v>0</v>
      </c>
      <c r="AA90" s="163"/>
      <c r="AB90" s="163"/>
      <c r="AC90" s="163"/>
      <c r="AD90" s="178"/>
      <c r="AE90" s="178"/>
      <c r="AF90" s="178"/>
      <c r="AG90" s="165">
        <f t="shared" si="1"/>
        <v>0</v>
      </c>
      <c r="AH90" s="178"/>
      <c r="AI90" s="178"/>
      <c r="AJ90" s="178"/>
    </row>
    <row r="91" ht="15.75" customHeight="1">
      <c r="A91" s="177"/>
      <c r="B91" s="98"/>
      <c r="C91" s="98"/>
      <c r="D91" s="98"/>
      <c r="E91" s="98"/>
      <c r="F91" s="170"/>
      <c r="G91" s="170"/>
      <c r="H91" s="170"/>
      <c r="I91" s="169"/>
      <c r="J91" s="170"/>
      <c r="K91" s="170"/>
      <c r="L91" s="171"/>
      <c r="M91" s="172"/>
      <c r="N91" s="173"/>
      <c r="O91" s="173"/>
      <c r="P91" s="174"/>
      <c r="Q91" s="173"/>
      <c r="R91" s="173"/>
      <c r="S91" s="171"/>
      <c r="T91" s="176"/>
      <c r="U91" s="159"/>
      <c r="V91" s="159"/>
      <c r="W91" s="161"/>
      <c r="X91" s="175"/>
      <c r="Y91" s="175"/>
      <c r="Z91" s="163">
        <f>T91*MasterData!$B$2+U91*MasterData!$B$3+V91*MasterData!$B$4 +W91* MasterData!$B$5+X91* MasterData!$B$6+Y91* MasterData!$B$7</f>
        <v>0</v>
      </c>
      <c r="AA91" s="163"/>
      <c r="AB91" s="163"/>
      <c r="AC91" s="163"/>
      <c r="AD91" s="178"/>
      <c r="AE91" s="178"/>
      <c r="AF91" s="178"/>
      <c r="AG91" s="165">
        <f t="shared" si="1"/>
        <v>0</v>
      </c>
      <c r="AH91" s="178"/>
      <c r="AI91" s="178"/>
      <c r="AJ91" s="178"/>
    </row>
    <row r="92" ht="15.75" customHeight="1">
      <c r="A92" s="177"/>
      <c r="B92" s="98"/>
      <c r="C92" s="98"/>
      <c r="D92" s="98"/>
      <c r="E92" s="98"/>
      <c r="F92" s="170"/>
      <c r="G92" s="170"/>
      <c r="H92" s="170"/>
      <c r="I92" s="169"/>
      <c r="J92" s="170"/>
      <c r="K92" s="170"/>
      <c r="L92" s="171"/>
      <c r="M92" s="172"/>
      <c r="N92" s="173"/>
      <c r="O92" s="173"/>
      <c r="P92" s="174"/>
      <c r="Q92" s="173"/>
      <c r="R92" s="173"/>
      <c r="S92" s="171"/>
      <c r="T92" s="176"/>
      <c r="U92" s="159"/>
      <c r="V92" s="159"/>
      <c r="W92" s="161"/>
      <c r="X92" s="175"/>
      <c r="Y92" s="175"/>
      <c r="Z92" s="163">
        <f>T92*MasterData!$B$2+U92*MasterData!$B$3+V92*MasterData!$B$4 +W92* MasterData!$B$5+X92* MasterData!$B$6+Y92* MasterData!$B$7</f>
        <v>0</v>
      </c>
      <c r="AA92" s="163"/>
      <c r="AB92" s="163"/>
      <c r="AC92" s="163"/>
      <c r="AD92" s="178"/>
      <c r="AE92" s="178"/>
      <c r="AF92" s="178"/>
      <c r="AG92" s="165">
        <f t="shared" si="1"/>
        <v>0</v>
      </c>
      <c r="AH92" s="178"/>
      <c r="AI92" s="178"/>
      <c r="AJ92" s="178"/>
    </row>
    <row r="93" ht="15.75" customHeight="1">
      <c r="A93" s="177"/>
      <c r="B93" s="98"/>
      <c r="C93" s="98"/>
      <c r="D93" s="98"/>
      <c r="E93" s="98"/>
      <c r="F93" s="170"/>
      <c r="G93" s="170"/>
      <c r="H93" s="170"/>
      <c r="I93" s="169"/>
      <c r="J93" s="170"/>
      <c r="K93" s="170"/>
      <c r="L93" s="171"/>
      <c r="M93" s="172"/>
      <c r="N93" s="173"/>
      <c r="O93" s="173"/>
      <c r="P93" s="174"/>
      <c r="Q93" s="173"/>
      <c r="R93" s="173"/>
      <c r="S93" s="171"/>
      <c r="T93" s="176"/>
      <c r="U93" s="159"/>
      <c r="V93" s="159"/>
      <c r="W93" s="161"/>
      <c r="X93" s="175"/>
      <c r="Y93" s="175"/>
      <c r="Z93" s="163">
        <f>T93*MasterData!$B$2+U93*MasterData!$B$3+V93*MasterData!$B$4 +W93* MasterData!$B$5+X93* MasterData!$B$6+Y93* MasterData!$B$7</f>
        <v>0</v>
      </c>
      <c r="AA93" s="163"/>
      <c r="AB93" s="163"/>
      <c r="AC93" s="163"/>
      <c r="AD93" s="178"/>
      <c r="AE93" s="178"/>
      <c r="AF93" s="178"/>
      <c r="AG93" s="165">
        <f t="shared" si="1"/>
        <v>0</v>
      </c>
      <c r="AH93" s="178"/>
      <c r="AI93" s="178"/>
      <c r="AJ93" s="178"/>
    </row>
    <row r="94" ht="15.75" customHeight="1">
      <c r="A94" s="177"/>
      <c r="B94" s="98"/>
      <c r="C94" s="98"/>
      <c r="D94" s="98"/>
      <c r="E94" s="98"/>
      <c r="F94" s="170"/>
      <c r="G94" s="170"/>
      <c r="H94" s="170"/>
      <c r="I94" s="169"/>
      <c r="J94" s="170"/>
      <c r="K94" s="170"/>
      <c r="L94" s="171"/>
      <c r="M94" s="172"/>
      <c r="N94" s="173"/>
      <c r="O94" s="173"/>
      <c r="P94" s="174"/>
      <c r="Q94" s="173"/>
      <c r="R94" s="173"/>
      <c r="S94" s="171"/>
      <c r="T94" s="176"/>
      <c r="U94" s="159"/>
      <c r="V94" s="159"/>
      <c r="W94" s="161"/>
      <c r="X94" s="175"/>
      <c r="Y94" s="175"/>
      <c r="Z94" s="163">
        <f>T94*MasterData!$B$2+U94*MasterData!$B$3+V94*MasterData!$B$4 +W94* MasterData!$B$5+X94* MasterData!$B$6+Y94* MasterData!$B$7</f>
        <v>0</v>
      </c>
      <c r="AA94" s="163"/>
      <c r="AB94" s="163"/>
      <c r="AC94" s="163"/>
      <c r="AD94" s="178"/>
      <c r="AE94" s="178"/>
      <c r="AF94" s="178"/>
      <c r="AG94" s="165">
        <f t="shared" si="1"/>
        <v>0</v>
      </c>
      <c r="AH94" s="178"/>
      <c r="AI94" s="178"/>
      <c r="AJ94" s="178"/>
    </row>
    <row r="95" ht="15.75" customHeight="1">
      <c r="A95" s="177"/>
      <c r="B95" s="98"/>
      <c r="C95" s="98"/>
      <c r="D95" s="98"/>
      <c r="E95" s="98"/>
      <c r="F95" s="170"/>
      <c r="G95" s="170"/>
      <c r="H95" s="170"/>
      <c r="I95" s="169"/>
      <c r="J95" s="170"/>
      <c r="K95" s="170"/>
      <c r="L95" s="171"/>
      <c r="M95" s="172"/>
      <c r="N95" s="173"/>
      <c r="O95" s="173"/>
      <c r="P95" s="174"/>
      <c r="Q95" s="173"/>
      <c r="R95" s="173"/>
      <c r="S95" s="171"/>
      <c r="T95" s="176"/>
      <c r="U95" s="159"/>
      <c r="V95" s="159"/>
      <c r="W95" s="161"/>
      <c r="X95" s="175"/>
      <c r="Y95" s="175"/>
      <c r="Z95" s="163">
        <f>T95*MasterData!$B$2+U95*MasterData!$B$3+V95*MasterData!$B$4 +W95* MasterData!$B$5+X95* MasterData!$B$6+Y95* MasterData!$B$7</f>
        <v>0</v>
      </c>
      <c r="AA95" s="163"/>
      <c r="AB95" s="163"/>
      <c r="AC95" s="163"/>
      <c r="AD95" s="178"/>
      <c r="AE95" s="178"/>
      <c r="AF95" s="178"/>
      <c r="AG95" s="165">
        <f t="shared" si="1"/>
        <v>0</v>
      </c>
      <c r="AH95" s="178"/>
      <c r="AI95" s="178"/>
      <c r="AJ95" s="178"/>
    </row>
    <row r="96" ht="15.75" customHeight="1">
      <c r="A96" s="177"/>
      <c r="B96" s="98"/>
      <c r="C96" s="98"/>
      <c r="D96" s="98"/>
      <c r="E96" s="98"/>
      <c r="F96" s="170"/>
      <c r="G96" s="170"/>
      <c r="H96" s="170"/>
      <c r="I96" s="169"/>
      <c r="J96" s="170"/>
      <c r="K96" s="170"/>
      <c r="L96" s="171"/>
      <c r="M96" s="172"/>
      <c r="N96" s="173"/>
      <c r="O96" s="173"/>
      <c r="P96" s="174"/>
      <c r="Q96" s="173"/>
      <c r="R96" s="173"/>
      <c r="S96" s="171"/>
      <c r="T96" s="176"/>
      <c r="U96" s="159"/>
      <c r="V96" s="159"/>
      <c r="W96" s="161"/>
      <c r="X96" s="175"/>
      <c r="Y96" s="175"/>
      <c r="Z96" s="163">
        <f>T96*MasterData!$B$2+U96*MasterData!$B$3+V96*MasterData!$B$4 +W96* MasterData!$B$5+X96* MasterData!$B$6+Y96* MasterData!$B$7</f>
        <v>0</v>
      </c>
      <c r="AA96" s="163"/>
      <c r="AB96" s="163"/>
      <c r="AC96" s="163"/>
      <c r="AD96" s="178"/>
      <c r="AE96" s="178"/>
      <c r="AF96" s="178"/>
      <c r="AG96" s="165">
        <f t="shared" si="1"/>
        <v>0</v>
      </c>
      <c r="AH96" s="178"/>
      <c r="AI96" s="178"/>
      <c r="AJ96" s="178"/>
    </row>
    <row r="97" ht="15.75" customHeight="1">
      <c r="A97" s="177"/>
      <c r="B97" s="98"/>
      <c r="C97" s="98"/>
      <c r="D97" s="98"/>
      <c r="E97" s="98"/>
      <c r="F97" s="170"/>
      <c r="G97" s="170"/>
      <c r="H97" s="170"/>
      <c r="I97" s="169"/>
      <c r="J97" s="170"/>
      <c r="K97" s="170"/>
      <c r="L97" s="171"/>
      <c r="M97" s="172"/>
      <c r="N97" s="173"/>
      <c r="O97" s="173"/>
      <c r="P97" s="174"/>
      <c r="Q97" s="173"/>
      <c r="R97" s="173"/>
      <c r="S97" s="171"/>
      <c r="T97" s="176"/>
      <c r="U97" s="159"/>
      <c r="V97" s="159"/>
      <c r="W97" s="161"/>
      <c r="X97" s="175"/>
      <c r="Y97" s="175"/>
      <c r="Z97" s="163">
        <f>T97*MasterData!$B$2+U97*MasterData!$B$3+V97*MasterData!$B$4 +W97* MasterData!$B$5+X97* MasterData!$B$6+Y97* MasterData!$B$7</f>
        <v>0</v>
      </c>
      <c r="AA97" s="163"/>
      <c r="AB97" s="163"/>
      <c r="AC97" s="163"/>
      <c r="AD97" s="178"/>
      <c r="AE97" s="178"/>
      <c r="AF97" s="178"/>
      <c r="AG97" s="165">
        <f t="shared" si="1"/>
        <v>0</v>
      </c>
      <c r="AH97" s="178"/>
      <c r="AI97" s="178"/>
      <c r="AJ97" s="178"/>
    </row>
    <row r="98" ht="15.75" customHeight="1">
      <c r="A98" s="177"/>
      <c r="B98" s="98"/>
      <c r="C98" s="98"/>
      <c r="D98" s="98"/>
      <c r="E98" s="98"/>
      <c r="F98" s="170"/>
      <c r="G98" s="170"/>
      <c r="H98" s="170"/>
      <c r="I98" s="169"/>
      <c r="J98" s="170"/>
      <c r="K98" s="170"/>
      <c r="L98" s="171"/>
      <c r="M98" s="172"/>
      <c r="N98" s="173"/>
      <c r="O98" s="173"/>
      <c r="P98" s="174"/>
      <c r="Q98" s="173"/>
      <c r="R98" s="173"/>
      <c r="S98" s="171"/>
      <c r="T98" s="176"/>
      <c r="U98" s="159"/>
      <c r="V98" s="159"/>
      <c r="W98" s="161"/>
      <c r="X98" s="175"/>
      <c r="Y98" s="175"/>
      <c r="Z98" s="163">
        <f>T98*MasterData!$B$2+U98*MasterData!$B$3+V98*MasterData!$B$4 +W98* MasterData!$B$5+X98* MasterData!$B$6+Y98* MasterData!$B$7</f>
        <v>0</v>
      </c>
      <c r="AA98" s="163"/>
      <c r="AB98" s="163"/>
      <c r="AC98" s="163"/>
      <c r="AD98" s="178"/>
      <c r="AE98" s="178"/>
      <c r="AF98" s="178"/>
      <c r="AG98" s="165">
        <f t="shared" si="1"/>
        <v>0</v>
      </c>
      <c r="AH98" s="178"/>
      <c r="AI98" s="178"/>
      <c r="AJ98" s="178"/>
    </row>
    <row r="99" ht="15.75" customHeight="1">
      <c r="A99" s="177"/>
      <c r="B99" s="98"/>
      <c r="C99" s="98"/>
      <c r="D99" s="98"/>
      <c r="E99" s="98"/>
      <c r="F99" s="170"/>
      <c r="G99" s="170"/>
      <c r="H99" s="170"/>
      <c r="I99" s="169"/>
      <c r="J99" s="170"/>
      <c r="K99" s="170"/>
      <c r="L99" s="171"/>
      <c r="M99" s="172"/>
      <c r="N99" s="173"/>
      <c r="O99" s="173"/>
      <c r="P99" s="174"/>
      <c r="Q99" s="173"/>
      <c r="R99" s="173"/>
      <c r="S99" s="171"/>
      <c r="T99" s="176"/>
      <c r="U99" s="159"/>
      <c r="V99" s="159"/>
      <c r="W99" s="161"/>
      <c r="X99" s="175"/>
      <c r="Y99" s="175"/>
      <c r="Z99" s="163">
        <f>T99*MasterData!$B$2+U99*MasterData!$B$3+V99*MasterData!$B$4 +W99* MasterData!$B$5+X99* MasterData!$B$6+Y99* MasterData!$B$7</f>
        <v>0</v>
      </c>
      <c r="AA99" s="163"/>
      <c r="AB99" s="163"/>
      <c r="AC99" s="163"/>
      <c r="AD99" s="178"/>
      <c r="AE99" s="178"/>
      <c r="AF99" s="178"/>
      <c r="AG99" s="165">
        <f t="shared" si="1"/>
        <v>0</v>
      </c>
      <c r="AH99" s="178"/>
      <c r="AI99" s="178"/>
      <c r="AJ99" s="178"/>
    </row>
    <row r="100" ht="15.75" customHeight="1">
      <c r="A100" s="177"/>
      <c r="B100" s="98"/>
      <c r="C100" s="98"/>
      <c r="D100" s="98"/>
      <c r="E100" s="98"/>
      <c r="F100" s="170"/>
      <c r="G100" s="170"/>
      <c r="H100" s="170"/>
      <c r="I100" s="169"/>
      <c r="J100" s="170"/>
      <c r="K100" s="170"/>
      <c r="L100" s="171"/>
      <c r="M100" s="172"/>
      <c r="N100" s="173"/>
      <c r="O100" s="173"/>
      <c r="P100" s="174"/>
      <c r="Q100" s="173"/>
      <c r="R100" s="173"/>
      <c r="S100" s="171"/>
      <c r="T100" s="176"/>
      <c r="U100" s="159"/>
      <c r="V100" s="159"/>
      <c r="W100" s="161"/>
      <c r="X100" s="175"/>
      <c r="Y100" s="175"/>
      <c r="Z100" s="163">
        <f>T100*MasterData!$B$2+U100*MasterData!$B$3+V100*MasterData!$B$4 +W100* MasterData!$B$5+X100* MasterData!$B$6+Y100* MasterData!$B$7</f>
        <v>0</v>
      </c>
      <c r="AA100" s="163"/>
      <c r="AB100" s="163"/>
      <c r="AC100" s="163"/>
      <c r="AD100" s="178"/>
      <c r="AE100" s="178"/>
      <c r="AF100" s="178"/>
      <c r="AG100" s="165">
        <f t="shared" si="1"/>
        <v>0</v>
      </c>
      <c r="AH100" s="178"/>
      <c r="AI100" s="178"/>
      <c r="AJ100" s="178"/>
    </row>
    <row r="101" ht="15.75" customHeight="1">
      <c r="A101" s="177"/>
      <c r="B101" s="98"/>
      <c r="C101" s="98"/>
      <c r="D101" s="98"/>
      <c r="E101" s="98"/>
      <c r="F101" s="170"/>
      <c r="G101" s="170"/>
      <c r="H101" s="170"/>
      <c r="I101" s="169"/>
      <c r="J101" s="170"/>
      <c r="K101" s="170"/>
      <c r="L101" s="171"/>
      <c r="M101" s="172"/>
      <c r="N101" s="173"/>
      <c r="O101" s="173"/>
      <c r="P101" s="174"/>
      <c r="Q101" s="173"/>
      <c r="R101" s="173"/>
      <c r="S101" s="171"/>
      <c r="T101" s="176"/>
      <c r="U101" s="159"/>
      <c r="V101" s="159"/>
      <c r="W101" s="161"/>
      <c r="X101" s="175"/>
      <c r="Y101" s="175"/>
      <c r="Z101" s="163">
        <f>T101*MasterData!$B$2+U101*MasterData!$B$3+V101*MasterData!$B$4 +W101* MasterData!$B$5+X101* MasterData!$B$6+Y101* MasterData!$B$7</f>
        <v>0</v>
      </c>
      <c r="AA101" s="163"/>
      <c r="AB101" s="163"/>
      <c r="AC101" s="163"/>
      <c r="AD101" s="178"/>
      <c r="AE101" s="178"/>
      <c r="AF101" s="178"/>
      <c r="AG101" s="165">
        <f t="shared" si="1"/>
        <v>0</v>
      </c>
      <c r="AH101" s="178"/>
      <c r="AI101" s="178"/>
      <c r="AJ101" s="178"/>
    </row>
    <row r="102" ht="15.75" customHeight="1">
      <c r="A102" s="177"/>
      <c r="B102" s="98"/>
      <c r="C102" s="98"/>
      <c r="D102" s="98"/>
      <c r="E102" s="98"/>
      <c r="F102" s="170"/>
      <c r="G102" s="170"/>
      <c r="H102" s="170"/>
      <c r="I102" s="169"/>
      <c r="J102" s="170"/>
      <c r="K102" s="170"/>
      <c r="L102" s="171"/>
      <c r="M102" s="172"/>
      <c r="N102" s="173"/>
      <c r="O102" s="173"/>
      <c r="P102" s="174"/>
      <c r="Q102" s="173"/>
      <c r="R102" s="173"/>
      <c r="S102" s="171"/>
      <c r="T102" s="176"/>
      <c r="U102" s="159"/>
      <c r="V102" s="159"/>
      <c r="W102" s="161"/>
      <c r="X102" s="175"/>
      <c r="Y102" s="175"/>
      <c r="Z102" s="163">
        <f>T102*MasterData!$B$2+U102*MasterData!$B$3+V102*MasterData!$B$4 +W102* MasterData!$B$5+X102* MasterData!$B$6+Y102* MasterData!$B$7</f>
        <v>0</v>
      </c>
      <c r="AA102" s="163"/>
      <c r="AB102" s="163"/>
      <c r="AC102" s="163"/>
      <c r="AD102" s="178"/>
      <c r="AE102" s="178"/>
      <c r="AF102" s="178"/>
      <c r="AG102" s="165">
        <f t="shared" si="1"/>
        <v>0</v>
      </c>
      <c r="AH102" s="178"/>
      <c r="AI102" s="178"/>
      <c r="AJ102" s="178"/>
    </row>
    <row r="103" ht="15.75" customHeight="1">
      <c r="A103" s="177"/>
      <c r="B103" s="98"/>
      <c r="C103" s="98"/>
      <c r="D103" s="98"/>
      <c r="E103" s="98"/>
      <c r="F103" s="170"/>
      <c r="G103" s="170"/>
      <c r="H103" s="170"/>
      <c r="I103" s="169"/>
      <c r="J103" s="170"/>
      <c r="K103" s="170"/>
      <c r="L103" s="171"/>
      <c r="M103" s="172"/>
      <c r="N103" s="173"/>
      <c r="O103" s="173"/>
      <c r="P103" s="174"/>
      <c r="Q103" s="173"/>
      <c r="R103" s="173"/>
      <c r="S103" s="171"/>
      <c r="T103" s="176"/>
      <c r="U103" s="159"/>
      <c r="V103" s="159"/>
      <c r="W103" s="161"/>
      <c r="X103" s="175"/>
      <c r="Y103" s="175"/>
      <c r="Z103" s="163">
        <f>T103*MasterData!$B$2+U103*MasterData!$B$3+V103*MasterData!$B$4 +W103* MasterData!$B$5+X103* MasterData!$B$6+Y103* MasterData!$B$7</f>
        <v>0</v>
      </c>
      <c r="AA103" s="163"/>
      <c r="AB103" s="163"/>
      <c r="AC103" s="163"/>
      <c r="AD103" s="178"/>
      <c r="AE103" s="178"/>
      <c r="AF103" s="178"/>
      <c r="AG103" s="165">
        <f t="shared" si="1"/>
        <v>0</v>
      </c>
      <c r="AH103" s="178"/>
      <c r="AI103" s="178"/>
      <c r="AJ103" s="178"/>
    </row>
    <row r="104" ht="15.75" customHeight="1">
      <c r="A104" s="177"/>
      <c r="B104" s="98"/>
      <c r="C104" s="98"/>
      <c r="D104" s="98"/>
      <c r="E104" s="98"/>
      <c r="F104" s="170"/>
      <c r="G104" s="170"/>
      <c r="H104" s="170"/>
      <c r="I104" s="169"/>
      <c r="J104" s="170"/>
      <c r="K104" s="170"/>
      <c r="L104" s="171"/>
      <c r="M104" s="172"/>
      <c r="N104" s="173"/>
      <c r="O104" s="173"/>
      <c r="P104" s="174"/>
      <c r="Q104" s="173"/>
      <c r="R104" s="173"/>
      <c r="S104" s="171"/>
      <c r="T104" s="176"/>
      <c r="U104" s="159"/>
      <c r="V104" s="159"/>
      <c r="W104" s="161"/>
      <c r="X104" s="175"/>
      <c r="Y104" s="175"/>
      <c r="Z104" s="163">
        <f>T104*MasterData!$B$2+U104*MasterData!$B$3+V104*MasterData!$B$4 +W104* MasterData!$B$5+X104* MasterData!$B$6+Y104* MasterData!$B$7</f>
        <v>0</v>
      </c>
      <c r="AA104" s="163"/>
      <c r="AB104" s="163"/>
      <c r="AC104" s="163"/>
      <c r="AD104" s="178"/>
      <c r="AE104" s="178"/>
      <c r="AF104" s="178"/>
      <c r="AG104" s="165">
        <f t="shared" si="1"/>
        <v>0</v>
      </c>
      <c r="AH104" s="178"/>
      <c r="AI104" s="178"/>
      <c r="AJ104" s="178"/>
    </row>
    <row r="105" ht="15.75" customHeight="1">
      <c r="A105" s="177"/>
      <c r="B105" s="98"/>
      <c r="C105" s="98"/>
      <c r="D105" s="98"/>
      <c r="E105" s="98"/>
      <c r="F105" s="170"/>
      <c r="G105" s="170"/>
      <c r="H105" s="170"/>
      <c r="I105" s="169"/>
      <c r="J105" s="170"/>
      <c r="K105" s="170"/>
      <c r="L105" s="171"/>
      <c r="M105" s="172"/>
      <c r="N105" s="173"/>
      <c r="O105" s="173"/>
      <c r="P105" s="174"/>
      <c r="Q105" s="173"/>
      <c r="R105" s="173"/>
      <c r="S105" s="171"/>
      <c r="T105" s="176"/>
      <c r="U105" s="159"/>
      <c r="V105" s="159"/>
      <c r="W105" s="161"/>
      <c r="X105" s="175"/>
      <c r="Y105" s="175"/>
      <c r="Z105" s="163">
        <f>T105*MasterData!$B$2+U105*MasterData!$B$3+V105*MasterData!$B$4 +W105* MasterData!$B$5+X105* MasterData!$B$6+Y105* MasterData!$B$7</f>
        <v>0</v>
      </c>
      <c r="AA105" s="163"/>
      <c r="AB105" s="163"/>
      <c r="AC105" s="163"/>
      <c r="AD105" s="178"/>
      <c r="AE105" s="178"/>
      <c r="AF105" s="178"/>
      <c r="AG105" s="165">
        <f t="shared" si="1"/>
        <v>0</v>
      </c>
      <c r="AH105" s="178"/>
      <c r="AI105" s="178"/>
      <c r="AJ105" s="178"/>
    </row>
    <row r="106" ht="15.75" customHeight="1">
      <c r="A106" s="177"/>
      <c r="B106" s="98"/>
      <c r="C106" s="98"/>
      <c r="D106" s="98"/>
      <c r="E106" s="98"/>
      <c r="F106" s="170"/>
      <c r="G106" s="170"/>
      <c r="H106" s="170"/>
      <c r="I106" s="169"/>
      <c r="J106" s="170"/>
      <c r="K106" s="170"/>
      <c r="L106" s="171"/>
      <c r="M106" s="172"/>
      <c r="N106" s="173"/>
      <c r="O106" s="173"/>
      <c r="P106" s="174"/>
      <c r="Q106" s="173"/>
      <c r="R106" s="173"/>
      <c r="S106" s="171"/>
      <c r="T106" s="176"/>
      <c r="U106" s="159"/>
      <c r="V106" s="159"/>
      <c r="W106" s="161"/>
      <c r="X106" s="175"/>
      <c r="Y106" s="175"/>
      <c r="Z106" s="163">
        <f>T106*MasterData!$B$2+U106*MasterData!$B$3+V106*MasterData!$B$4 +W106* MasterData!$B$5+X106* MasterData!$B$6+Y106* MasterData!$B$7</f>
        <v>0</v>
      </c>
      <c r="AA106" s="163"/>
      <c r="AB106" s="163"/>
      <c r="AC106" s="163"/>
      <c r="AD106" s="178"/>
      <c r="AE106" s="178"/>
      <c r="AF106" s="178"/>
      <c r="AG106" s="165">
        <f t="shared" si="1"/>
        <v>0</v>
      </c>
      <c r="AH106" s="178"/>
      <c r="AI106" s="178"/>
      <c r="AJ106" s="178"/>
    </row>
    <row r="107" ht="15.75" customHeight="1">
      <c r="A107" s="177"/>
      <c r="B107" s="98"/>
      <c r="C107" s="98"/>
      <c r="D107" s="98"/>
      <c r="E107" s="98"/>
      <c r="F107" s="170"/>
      <c r="G107" s="170"/>
      <c r="H107" s="170"/>
      <c r="I107" s="169"/>
      <c r="J107" s="170"/>
      <c r="K107" s="170"/>
      <c r="L107" s="171"/>
      <c r="M107" s="172"/>
      <c r="N107" s="173"/>
      <c r="O107" s="173"/>
      <c r="P107" s="174"/>
      <c r="Q107" s="173"/>
      <c r="R107" s="173"/>
      <c r="S107" s="171"/>
      <c r="T107" s="176"/>
      <c r="U107" s="159"/>
      <c r="V107" s="159"/>
      <c r="W107" s="161"/>
      <c r="X107" s="175"/>
      <c r="Y107" s="175"/>
      <c r="Z107" s="163">
        <f>T107*MasterData!$B$2+U107*MasterData!$B$3+V107*MasterData!$B$4 +W107* MasterData!$B$5+X107* MasterData!$B$6+Y107* MasterData!$B$7</f>
        <v>0</v>
      </c>
      <c r="AA107" s="163"/>
      <c r="AB107" s="163"/>
      <c r="AC107" s="163"/>
      <c r="AD107" s="178"/>
      <c r="AE107" s="178"/>
      <c r="AF107" s="178"/>
      <c r="AG107" s="165">
        <f t="shared" si="1"/>
        <v>0</v>
      </c>
      <c r="AH107" s="178"/>
      <c r="AI107" s="178"/>
      <c r="AJ107" s="178"/>
    </row>
    <row r="108" ht="15.75" customHeight="1">
      <c r="A108" s="177"/>
      <c r="B108" s="98"/>
      <c r="C108" s="98"/>
      <c r="D108" s="98"/>
      <c r="E108" s="98"/>
      <c r="F108" s="170"/>
      <c r="G108" s="170"/>
      <c r="H108" s="170"/>
      <c r="I108" s="169"/>
      <c r="J108" s="170"/>
      <c r="K108" s="170"/>
      <c r="L108" s="171"/>
      <c r="M108" s="172"/>
      <c r="N108" s="173"/>
      <c r="O108" s="173"/>
      <c r="P108" s="174"/>
      <c r="Q108" s="173"/>
      <c r="R108" s="173"/>
      <c r="S108" s="171"/>
      <c r="T108" s="176"/>
      <c r="U108" s="159"/>
      <c r="V108" s="159"/>
      <c r="W108" s="161"/>
      <c r="X108" s="175"/>
      <c r="Y108" s="175"/>
      <c r="Z108" s="163">
        <f>T108*MasterData!$B$2+U108*MasterData!$B$3+V108*MasterData!$B$4 +W108* MasterData!$B$5+X108* MasterData!$B$6+Y108* MasterData!$B$7</f>
        <v>0</v>
      </c>
      <c r="AA108" s="163"/>
      <c r="AB108" s="163"/>
      <c r="AC108" s="163"/>
      <c r="AD108" s="178"/>
      <c r="AE108" s="178"/>
      <c r="AF108" s="178"/>
      <c r="AG108" s="165">
        <f t="shared" si="1"/>
        <v>0</v>
      </c>
      <c r="AH108" s="178"/>
      <c r="AI108" s="178"/>
      <c r="AJ108" s="178"/>
    </row>
    <row r="109" ht="15.75" customHeight="1">
      <c r="A109" s="177"/>
      <c r="B109" s="98"/>
      <c r="C109" s="98"/>
      <c r="D109" s="98"/>
      <c r="E109" s="98"/>
      <c r="F109" s="170"/>
      <c r="G109" s="170"/>
      <c r="H109" s="170"/>
      <c r="I109" s="169"/>
      <c r="J109" s="170"/>
      <c r="K109" s="170"/>
      <c r="L109" s="171"/>
      <c r="M109" s="172"/>
      <c r="N109" s="173"/>
      <c r="O109" s="173"/>
      <c r="P109" s="174"/>
      <c r="Q109" s="173"/>
      <c r="R109" s="173"/>
      <c r="S109" s="171"/>
      <c r="T109" s="176"/>
      <c r="U109" s="159"/>
      <c r="V109" s="159"/>
      <c r="W109" s="161"/>
      <c r="X109" s="175"/>
      <c r="Y109" s="175"/>
      <c r="Z109" s="163">
        <f>T109*MasterData!$B$2+U109*MasterData!$B$3+V109*MasterData!$B$4 +W109* MasterData!$B$5+X109* MasterData!$B$6+Y109* MasterData!$B$7</f>
        <v>0</v>
      </c>
      <c r="AA109" s="163"/>
      <c r="AB109" s="163"/>
      <c r="AC109" s="163"/>
      <c r="AD109" s="178"/>
      <c r="AE109" s="178"/>
      <c r="AF109" s="178"/>
      <c r="AG109" s="165">
        <f t="shared" si="1"/>
        <v>0</v>
      </c>
      <c r="AH109" s="178"/>
      <c r="AI109" s="178"/>
      <c r="AJ109" s="178"/>
    </row>
    <row r="110" ht="15.75" customHeight="1">
      <c r="A110" s="177"/>
      <c r="B110" s="98"/>
      <c r="C110" s="98"/>
      <c r="D110" s="98"/>
      <c r="E110" s="98"/>
      <c r="F110" s="170"/>
      <c r="G110" s="170"/>
      <c r="H110" s="170"/>
      <c r="I110" s="169"/>
      <c r="J110" s="170"/>
      <c r="K110" s="170"/>
      <c r="L110" s="171"/>
      <c r="M110" s="172"/>
      <c r="N110" s="173"/>
      <c r="O110" s="173"/>
      <c r="P110" s="174"/>
      <c r="Q110" s="173"/>
      <c r="R110" s="173"/>
      <c r="S110" s="171"/>
      <c r="T110" s="176"/>
      <c r="U110" s="159"/>
      <c r="V110" s="159"/>
      <c r="W110" s="161"/>
      <c r="X110" s="175"/>
      <c r="Y110" s="175"/>
      <c r="Z110" s="163">
        <f>T110*MasterData!$B$2+U110*MasterData!$B$3+V110*MasterData!$B$4 +W110* MasterData!$B$5+X110* MasterData!$B$6+Y110* MasterData!$B$7</f>
        <v>0</v>
      </c>
      <c r="AA110" s="163"/>
      <c r="AB110" s="163"/>
      <c r="AC110" s="163"/>
      <c r="AD110" s="178"/>
      <c r="AE110" s="178"/>
      <c r="AF110" s="178"/>
      <c r="AG110" s="165">
        <f t="shared" si="1"/>
        <v>0</v>
      </c>
      <c r="AH110" s="178"/>
      <c r="AI110" s="178"/>
      <c r="AJ110" s="178"/>
    </row>
    <row r="111" ht="15.75" customHeight="1">
      <c r="A111" s="177"/>
      <c r="B111" s="98"/>
      <c r="C111" s="98"/>
      <c r="D111" s="98"/>
      <c r="E111" s="98"/>
      <c r="F111" s="170"/>
      <c r="G111" s="170"/>
      <c r="H111" s="170"/>
      <c r="I111" s="169"/>
      <c r="J111" s="170"/>
      <c r="K111" s="170"/>
      <c r="L111" s="171"/>
      <c r="M111" s="172"/>
      <c r="N111" s="173"/>
      <c r="O111" s="173"/>
      <c r="P111" s="174"/>
      <c r="Q111" s="173"/>
      <c r="R111" s="173"/>
      <c r="S111" s="171"/>
      <c r="T111" s="176"/>
      <c r="U111" s="159"/>
      <c r="V111" s="159"/>
      <c r="W111" s="161"/>
      <c r="X111" s="175"/>
      <c r="Y111" s="175"/>
      <c r="Z111" s="163">
        <f>T111*MasterData!$B$2+U111*MasterData!$B$3+V111*MasterData!$B$4 +W111* MasterData!$B$5+X111* MasterData!$B$6+Y111* MasterData!$B$7</f>
        <v>0</v>
      </c>
      <c r="AA111" s="163"/>
      <c r="AB111" s="163"/>
      <c r="AC111" s="163"/>
      <c r="AD111" s="178"/>
      <c r="AE111" s="178"/>
      <c r="AF111" s="178"/>
      <c r="AG111" s="165">
        <f t="shared" si="1"/>
        <v>0</v>
      </c>
      <c r="AH111" s="178"/>
      <c r="AI111" s="178"/>
      <c r="AJ111" s="178"/>
    </row>
    <row r="112" ht="15.75" customHeight="1">
      <c r="A112" s="177"/>
      <c r="B112" s="98"/>
      <c r="C112" s="98"/>
      <c r="D112" s="98"/>
      <c r="E112" s="98"/>
      <c r="F112" s="170"/>
      <c r="G112" s="170"/>
      <c r="H112" s="170"/>
      <c r="I112" s="169"/>
      <c r="J112" s="170"/>
      <c r="K112" s="170"/>
      <c r="L112" s="171"/>
      <c r="M112" s="172"/>
      <c r="N112" s="173"/>
      <c r="O112" s="173"/>
      <c r="P112" s="174"/>
      <c r="Q112" s="173"/>
      <c r="R112" s="173"/>
      <c r="S112" s="171"/>
      <c r="T112" s="176"/>
      <c r="U112" s="159"/>
      <c r="V112" s="159"/>
      <c r="W112" s="161"/>
      <c r="X112" s="175"/>
      <c r="Y112" s="175"/>
      <c r="Z112" s="163">
        <f>T112*MasterData!$B$2+U112*MasterData!$B$3+V112*MasterData!$B$4 +W112* MasterData!$B$5+X112* MasterData!$B$6+Y112* MasterData!$B$7</f>
        <v>0</v>
      </c>
      <c r="AA112" s="163"/>
      <c r="AB112" s="163"/>
      <c r="AC112" s="163"/>
      <c r="AD112" s="178"/>
      <c r="AE112" s="178"/>
      <c r="AF112" s="178"/>
      <c r="AG112" s="165">
        <f t="shared" si="1"/>
        <v>0</v>
      </c>
      <c r="AH112" s="178"/>
      <c r="AI112" s="178"/>
      <c r="AJ112" s="178"/>
    </row>
    <row r="113" ht="15.75" customHeight="1">
      <c r="A113" s="177"/>
      <c r="B113" s="98"/>
      <c r="C113" s="98"/>
      <c r="D113" s="98"/>
      <c r="E113" s="98"/>
      <c r="F113" s="170"/>
      <c r="G113" s="170"/>
      <c r="H113" s="170"/>
      <c r="I113" s="169"/>
      <c r="J113" s="170"/>
      <c r="K113" s="170"/>
      <c r="L113" s="171"/>
      <c r="M113" s="172"/>
      <c r="N113" s="173"/>
      <c r="O113" s="173"/>
      <c r="P113" s="174"/>
      <c r="Q113" s="173"/>
      <c r="R113" s="173"/>
      <c r="S113" s="171"/>
      <c r="T113" s="176"/>
      <c r="U113" s="159"/>
      <c r="V113" s="159"/>
      <c r="W113" s="161"/>
      <c r="X113" s="175"/>
      <c r="Y113" s="175"/>
      <c r="Z113" s="163">
        <f>T113*MasterData!$B$2+U113*MasterData!$B$3+V113*MasterData!$B$4 +W113* MasterData!$B$5+X113* MasterData!$B$6+Y113* MasterData!$B$7</f>
        <v>0</v>
      </c>
      <c r="AA113" s="163"/>
      <c r="AB113" s="163"/>
      <c r="AC113" s="163"/>
      <c r="AD113" s="178"/>
      <c r="AE113" s="178"/>
      <c r="AF113" s="178"/>
      <c r="AG113" s="165">
        <f t="shared" si="1"/>
        <v>0</v>
      </c>
      <c r="AH113" s="178"/>
      <c r="AI113" s="178"/>
      <c r="AJ113" s="178"/>
    </row>
    <row r="114" ht="15.75" customHeight="1">
      <c r="A114" s="177"/>
      <c r="B114" s="98"/>
      <c r="C114" s="98"/>
      <c r="D114" s="98"/>
      <c r="E114" s="98"/>
      <c r="F114" s="170"/>
      <c r="G114" s="170"/>
      <c r="H114" s="170"/>
      <c r="I114" s="169"/>
      <c r="J114" s="170"/>
      <c r="K114" s="170"/>
      <c r="L114" s="171"/>
      <c r="M114" s="172"/>
      <c r="N114" s="173"/>
      <c r="O114" s="173"/>
      <c r="P114" s="174"/>
      <c r="Q114" s="173"/>
      <c r="R114" s="173"/>
      <c r="S114" s="171"/>
      <c r="T114" s="176"/>
      <c r="U114" s="159"/>
      <c r="V114" s="159"/>
      <c r="W114" s="161"/>
      <c r="X114" s="175"/>
      <c r="Y114" s="175"/>
      <c r="Z114" s="163">
        <f>T114*MasterData!$B$2+U114*MasterData!$B$3+V114*MasterData!$B$4 +W114* MasterData!$B$5+X114* MasterData!$B$6+Y114* MasterData!$B$7</f>
        <v>0</v>
      </c>
      <c r="AA114" s="163"/>
      <c r="AB114" s="163"/>
      <c r="AC114" s="163"/>
      <c r="AD114" s="178"/>
      <c r="AE114" s="178"/>
      <c r="AF114" s="178"/>
      <c r="AG114" s="165">
        <f t="shared" si="1"/>
        <v>0</v>
      </c>
      <c r="AH114" s="178"/>
      <c r="AI114" s="178"/>
      <c r="AJ114" s="178"/>
    </row>
    <row r="115" ht="15.75" customHeight="1">
      <c r="A115" s="177"/>
      <c r="B115" s="98"/>
      <c r="C115" s="98"/>
      <c r="D115" s="98"/>
      <c r="E115" s="98"/>
      <c r="F115" s="170"/>
      <c r="G115" s="170"/>
      <c r="H115" s="170"/>
      <c r="I115" s="169"/>
      <c r="J115" s="170"/>
      <c r="K115" s="170"/>
      <c r="L115" s="171"/>
      <c r="M115" s="172"/>
      <c r="N115" s="173"/>
      <c r="O115" s="173"/>
      <c r="P115" s="174"/>
      <c r="Q115" s="173"/>
      <c r="R115" s="173"/>
      <c r="S115" s="171"/>
      <c r="T115" s="176"/>
      <c r="U115" s="159"/>
      <c r="V115" s="159"/>
      <c r="W115" s="161"/>
      <c r="X115" s="175"/>
      <c r="Y115" s="175"/>
      <c r="Z115" s="163">
        <f>T115*MasterData!$B$2+U115*MasterData!$B$3+V115*MasterData!$B$4 +W115* MasterData!$B$5+X115* MasterData!$B$6+Y115* MasterData!$B$7</f>
        <v>0</v>
      </c>
      <c r="AA115" s="163"/>
      <c r="AB115" s="163"/>
      <c r="AC115" s="163"/>
      <c r="AD115" s="178"/>
      <c r="AE115" s="178"/>
      <c r="AF115" s="178"/>
      <c r="AG115" s="165">
        <f t="shared" si="1"/>
        <v>0</v>
      </c>
      <c r="AH115" s="178"/>
      <c r="AI115" s="178"/>
      <c r="AJ115" s="178"/>
    </row>
    <row r="116" ht="15.75" customHeight="1">
      <c r="A116" s="177"/>
      <c r="B116" s="98"/>
      <c r="C116" s="98"/>
      <c r="D116" s="98"/>
      <c r="E116" s="98"/>
      <c r="F116" s="170"/>
      <c r="G116" s="170"/>
      <c r="H116" s="170"/>
      <c r="I116" s="169"/>
      <c r="J116" s="170"/>
      <c r="K116" s="170"/>
      <c r="L116" s="171"/>
      <c r="M116" s="172"/>
      <c r="N116" s="173"/>
      <c r="O116" s="173"/>
      <c r="P116" s="174"/>
      <c r="Q116" s="173"/>
      <c r="R116" s="173"/>
      <c r="S116" s="171"/>
      <c r="T116" s="176"/>
      <c r="U116" s="159"/>
      <c r="V116" s="159"/>
      <c r="W116" s="161"/>
      <c r="X116" s="175"/>
      <c r="Y116" s="175"/>
      <c r="Z116" s="163">
        <f>T116*MasterData!$B$2+U116*MasterData!$B$3+V116*MasterData!$B$4 +W116* MasterData!$B$5+X116* MasterData!$B$6+Y116* MasterData!$B$7</f>
        <v>0</v>
      </c>
      <c r="AA116" s="163"/>
      <c r="AB116" s="163"/>
      <c r="AC116" s="163"/>
      <c r="AD116" s="178"/>
      <c r="AE116" s="178"/>
      <c r="AF116" s="178"/>
      <c r="AG116" s="165">
        <f t="shared" si="1"/>
        <v>0</v>
      </c>
      <c r="AH116" s="178"/>
      <c r="AI116" s="178"/>
      <c r="AJ116" s="178"/>
    </row>
    <row r="117" ht="15.75" customHeight="1">
      <c r="A117" s="177"/>
      <c r="B117" s="98"/>
      <c r="C117" s="98"/>
      <c r="D117" s="98"/>
      <c r="E117" s="98"/>
      <c r="F117" s="170"/>
      <c r="G117" s="170"/>
      <c r="H117" s="170"/>
      <c r="I117" s="169"/>
      <c r="J117" s="170"/>
      <c r="K117" s="170"/>
      <c r="L117" s="171"/>
      <c r="M117" s="172"/>
      <c r="N117" s="173"/>
      <c r="O117" s="173"/>
      <c r="P117" s="174"/>
      <c r="Q117" s="173"/>
      <c r="R117" s="173"/>
      <c r="S117" s="171"/>
      <c r="T117" s="176"/>
      <c r="U117" s="159"/>
      <c r="V117" s="159"/>
      <c r="W117" s="161"/>
      <c r="X117" s="175"/>
      <c r="Y117" s="175"/>
      <c r="Z117" s="163">
        <f>T117*MasterData!$B$2+U117*MasterData!$B$3+V117*MasterData!$B$4 +W117* MasterData!$B$5+X117* MasterData!$B$6+Y117* MasterData!$B$7</f>
        <v>0</v>
      </c>
      <c r="AA117" s="163"/>
      <c r="AB117" s="163"/>
      <c r="AC117" s="163"/>
      <c r="AD117" s="178"/>
      <c r="AE117" s="178"/>
      <c r="AF117" s="178"/>
      <c r="AG117" s="165">
        <f t="shared" si="1"/>
        <v>0</v>
      </c>
      <c r="AH117" s="178"/>
      <c r="AI117" s="178"/>
      <c r="AJ117" s="178"/>
    </row>
    <row r="118" ht="15.75" customHeight="1">
      <c r="A118" s="177"/>
      <c r="B118" s="98"/>
      <c r="C118" s="98"/>
      <c r="D118" s="98"/>
      <c r="E118" s="98"/>
      <c r="F118" s="170"/>
      <c r="G118" s="170"/>
      <c r="H118" s="170"/>
      <c r="I118" s="169"/>
      <c r="J118" s="170"/>
      <c r="K118" s="170"/>
      <c r="L118" s="171"/>
      <c r="M118" s="172"/>
      <c r="N118" s="173"/>
      <c r="O118" s="173"/>
      <c r="P118" s="174"/>
      <c r="Q118" s="173"/>
      <c r="R118" s="173"/>
      <c r="S118" s="171"/>
      <c r="T118" s="176"/>
      <c r="U118" s="159"/>
      <c r="V118" s="159"/>
      <c r="W118" s="161"/>
      <c r="X118" s="175"/>
      <c r="Y118" s="175"/>
      <c r="Z118" s="163">
        <f>T118*MasterData!$B$2+U118*MasterData!$B$3+V118*MasterData!$B$4 +W118* MasterData!$B$5+X118* MasterData!$B$6+Y118* MasterData!$B$7</f>
        <v>0</v>
      </c>
      <c r="AA118" s="163"/>
      <c r="AB118" s="163"/>
      <c r="AC118" s="163"/>
      <c r="AD118" s="178"/>
      <c r="AE118" s="178"/>
      <c r="AF118" s="178"/>
      <c r="AG118" s="165">
        <f t="shared" si="1"/>
        <v>0</v>
      </c>
      <c r="AH118" s="178"/>
      <c r="AI118" s="178"/>
      <c r="AJ118" s="178"/>
    </row>
    <row r="119" ht="15.75" customHeight="1">
      <c r="A119" s="177"/>
      <c r="B119" s="98"/>
      <c r="C119" s="98"/>
      <c r="D119" s="98"/>
      <c r="E119" s="98"/>
      <c r="F119" s="170"/>
      <c r="G119" s="170"/>
      <c r="H119" s="170"/>
      <c r="I119" s="169"/>
      <c r="J119" s="170"/>
      <c r="K119" s="170"/>
      <c r="L119" s="171"/>
      <c r="M119" s="172"/>
      <c r="N119" s="173"/>
      <c r="O119" s="173"/>
      <c r="P119" s="174"/>
      <c r="Q119" s="173"/>
      <c r="R119" s="173"/>
      <c r="S119" s="171"/>
      <c r="T119" s="176"/>
      <c r="U119" s="159"/>
      <c r="V119" s="159"/>
      <c r="W119" s="161"/>
      <c r="X119" s="175"/>
      <c r="Y119" s="175"/>
      <c r="Z119" s="163">
        <f>T119*MasterData!$B$2+U119*MasterData!$B$3+V119*MasterData!$B$4 +W119* MasterData!$B$5+X119* MasterData!$B$6+Y119* MasterData!$B$7</f>
        <v>0</v>
      </c>
      <c r="AA119" s="163"/>
      <c r="AB119" s="163"/>
      <c r="AC119" s="163"/>
      <c r="AD119" s="178"/>
      <c r="AE119" s="178"/>
      <c r="AF119" s="178"/>
      <c r="AG119" s="165">
        <f t="shared" si="1"/>
        <v>0</v>
      </c>
      <c r="AH119" s="178"/>
      <c r="AI119" s="178"/>
      <c r="AJ119" s="178"/>
    </row>
    <row r="120" ht="15.75" customHeight="1">
      <c r="A120" s="177"/>
      <c r="B120" s="98"/>
      <c r="C120" s="98"/>
      <c r="D120" s="98"/>
      <c r="E120" s="98"/>
      <c r="F120" s="170"/>
      <c r="G120" s="170"/>
      <c r="H120" s="170"/>
      <c r="I120" s="169"/>
      <c r="J120" s="170"/>
      <c r="K120" s="170"/>
      <c r="L120" s="171"/>
      <c r="M120" s="172"/>
      <c r="N120" s="173"/>
      <c r="O120" s="173"/>
      <c r="P120" s="174"/>
      <c r="Q120" s="173"/>
      <c r="R120" s="173"/>
      <c r="S120" s="171"/>
      <c r="T120" s="176"/>
      <c r="U120" s="159"/>
      <c r="V120" s="159"/>
      <c r="W120" s="161"/>
      <c r="X120" s="175"/>
      <c r="Y120" s="175"/>
      <c r="Z120" s="163">
        <f>T120*MasterData!$B$2+U120*MasterData!$B$3+V120*MasterData!$B$4 +W120* MasterData!$B$5+X120* MasterData!$B$6+Y120* MasterData!$B$7</f>
        <v>0</v>
      </c>
      <c r="AA120" s="163"/>
      <c r="AB120" s="163"/>
      <c r="AC120" s="163"/>
      <c r="AD120" s="178"/>
      <c r="AE120" s="178"/>
      <c r="AF120" s="178"/>
      <c r="AG120" s="165">
        <f t="shared" si="1"/>
        <v>0</v>
      </c>
      <c r="AH120" s="178"/>
      <c r="AI120" s="178"/>
      <c r="AJ120" s="178"/>
    </row>
    <row r="121" ht="15.75" customHeight="1">
      <c r="A121" s="177"/>
      <c r="B121" s="98"/>
      <c r="C121" s="98"/>
      <c r="D121" s="98"/>
      <c r="E121" s="98"/>
      <c r="F121" s="170"/>
      <c r="G121" s="170"/>
      <c r="H121" s="170"/>
      <c r="I121" s="169"/>
      <c r="J121" s="170"/>
      <c r="K121" s="170"/>
      <c r="L121" s="171"/>
      <c r="M121" s="172"/>
      <c r="N121" s="173"/>
      <c r="O121" s="173"/>
      <c r="P121" s="174"/>
      <c r="Q121" s="173"/>
      <c r="R121" s="173"/>
      <c r="S121" s="171"/>
      <c r="T121" s="176"/>
      <c r="U121" s="159"/>
      <c r="V121" s="159"/>
      <c r="W121" s="161"/>
      <c r="X121" s="175"/>
      <c r="Y121" s="175"/>
      <c r="Z121" s="163">
        <f>T121*MasterData!$B$2+U121*MasterData!$B$3+V121*MasterData!$B$4 +W121* MasterData!$B$5+X121* MasterData!$B$6+Y121* MasterData!$B$7</f>
        <v>0</v>
      </c>
      <c r="AA121" s="163"/>
      <c r="AB121" s="163"/>
      <c r="AC121" s="163"/>
      <c r="AD121" s="178"/>
      <c r="AE121" s="178"/>
      <c r="AF121" s="178"/>
      <c r="AG121" s="165">
        <f t="shared" si="1"/>
        <v>0</v>
      </c>
      <c r="AH121" s="178"/>
      <c r="AI121" s="178"/>
      <c r="AJ121" s="178"/>
    </row>
    <row r="122" ht="15.75" customHeight="1">
      <c r="A122" s="177"/>
      <c r="B122" s="98"/>
      <c r="C122" s="98"/>
      <c r="D122" s="98"/>
      <c r="E122" s="98"/>
      <c r="F122" s="170"/>
      <c r="G122" s="170"/>
      <c r="H122" s="170"/>
      <c r="I122" s="169"/>
      <c r="J122" s="170"/>
      <c r="K122" s="170"/>
      <c r="L122" s="171"/>
      <c r="M122" s="172"/>
      <c r="N122" s="173"/>
      <c r="O122" s="173"/>
      <c r="P122" s="174"/>
      <c r="Q122" s="173"/>
      <c r="R122" s="173"/>
      <c r="S122" s="171"/>
      <c r="T122" s="176"/>
      <c r="U122" s="159"/>
      <c r="V122" s="159"/>
      <c r="W122" s="161"/>
      <c r="X122" s="175"/>
      <c r="Y122" s="175"/>
      <c r="Z122" s="163">
        <f>T122*MasterData!$B$2+U122*MasterData!$B$3+V122*MasterData!$B$4 +W122* MasterData!$B$5+X122* MasterData!$B$6+Y122* MasterData!$B$7</f>
        <v>0</v>
      </c>
      <c r="AA122" s="163"/>
      <c r="AB122" s="163"/>
      <c r="AC122" s="163"/>
      <c r="AD122" s="178"/>
      <c r="AE122" s="178"/>
      <c r="AF122" s="178"/>
      <c r="AG122" s="165">
        <f t="shared" si="1"/>
        <v>0</v>
      </c>
      <c r="AH122" s="178"/>
      <c r="AI122" s="178"/>
      <c r="AJ122" s="178"/>
    </row>
    <row r="123" ht="15.75" customHeight="1">
      <c r="A123" s="177"/>
      <c r="B123" s="98"/>
      <c r="C123" s="98"/>
      <c r="D123" s="98"/>
      <c r="E123" s="98"/>
      <c r="F123" s="170"/>
      <c r="G123" s="170"/>
      <c r="H123" s="170"/>
      <c r="I123" s="169"/>
      <c r="J123" s="170"/>
      <c r="K123" s="170"/>
      <c r="L123" s="171"/>
      <c r="M123" s="172"/>
      <c r="N123" s="173"/>
      <c r="O123" s="173"/>
      <c r="P123" s="174"/>
      <c r="Q123" s="173"/>
      <c r="R123" s="173"/>
      <c r="S123" s="171"/>
      <c r="T123" s="176"/>
      <c r="U123" s="159"/>
      <c r="V123" s="159"/>
      <c r="W123" s="161"/>
      <c r="X123" s="175"/>
      <c r="Y123" s="175"/>
      <c r="Z123" s="163">
        <f>T123*MasterData!$B$2+U123*MasterData!$B$3+V123*MasterData!$B$4 +W123* MasterData!$B$5+X123* MasterData!$B$6+Y123* MasterData!$B$7</f>
        <v>0</v>
      </c>
      <c r="AA123" s="163"/>
      <c r="AB123" s="163"/>
      <c r="AC123" s="163"/>
      <c r="AD123" s="178"/>
      <c r="AE123" s="178"/>
      <c r="AF123" s="178"/>
      <c r="AG123" s="165">
        <f t="shared" si="1"/>
        <v>0</v>
      </c>
      <c r="AH123" s="178"/>
      <c r="AI123" s="178"/>
      <c r="AJ123" s="178"/>
    </row>
    <row r="124" ht="15.75" customHeight="1">
      <c r="A124" s="177"/>
      <c r="B124" s="98"/>
      <c r="C124" s="98"/>
      <c r="D124" s="98"/>
      <c r="E124" s="98"/>
      <c r="F124" s="170"/>
      <c r="G124" s="170"/>
      <c r="H124" s="170"/>
      <c r="I124" s="169"/>
      <c r="J124" s="170"/>
      <c r="K124" s="170"/>
      <c r="L124" s="171"/>
      <c r="M124" s="172"/>
      <c r="N124" s="173"/>
      <c r="O124" s="173"/>
      <c r="P124" s="174"/>
      <c r="Q124" s="173"/>
      <c r="R124" s="173"/>
      <c r="S124" s="171"/>
      <c r="T124" s="176"/>
      <c r="U124" s="159"/>
      <c r="V124" s="159"/>
      <c r="W124" s="161"/>
      <c r="X124" s="175"/>
      <c r="Y124" s="175"/>
      <c r="Z124" s="163">
        <f>T124*MasterData!$B$2+U124*MasterData!$B$3+V124*MasterData!$B$4 +W124* MasterData!$B$5+X124* MasterData!$B$6+Y124* MasterData!$B$7</f>
        <v>0</v>
      </c>
      <c r="AA124" s="163"/>
      <c r="AB124" s="163"/>
      <c r="AC124" s="163"/>
      <c r="AD124" s="178"/>
      <c r="AE124" s="178"/>
      <c r="AF124" s="178"/>
      <c r="AG124" s="165">
        <f t="shared" si="1"/>
        <v>0</v>
      </c>
      <c r="AH124" s="178"/>
      <c r="AI124" s="178"/>
      <c r="AJ124" s="178"/>
    </row>
    <row r="125" ht="15.75" customHeight="1">
      <c r="A125" s="177"/>
      <c r="B125" s="98"/>
      <c r="C125" s="98"/>
      <c r="D125" s="98"/>
      <c r="E125" s="98"/>
      <c r="F125" s="170"/>
      <c r="G125" s="170"/>
      <c r="H125" s="170"/>
      <c r="I125" s="169"/>
      <c r="J125" s="170"/>
      <c r="K125" s="170"/>
      <c r="L125" s="171"/>
      <c r="M125" s="172"/>
      <c r="N125" s="173"/>
      <c r="O125" s="173"/>
      <c r="P125" s="174"/>
      <c r="Q125" s="173"/>
      <c r="R125" s="173"/>
      <c r="S125" s="171"/>
      <c r="T125" s="176"/>
      <c r="U125" s="159"/>
      <c r="V125" s="159"/>
      <c r="W125" s="161"/>
      <c r="X125" s="175"/>
      <c r="Y125" s="175"/>
      <c r="Z125" s="163">
        <f>T125*MasterData!$B$2+U125*MasterData!$B$3+V125*MasterData!$B$4 +W125* MasterData!$B$5+X125* MasterData!$B$6+Y125* MasterData!$B$7</f>
        <v>0</v>
      </c>
      <c r="AA125" s="163"/>
      <c r="AB125" s="163"/>
      <c r="AC125" s="163"/>
      <c r="AD125" s="178"/>
      <c r="AE125" s="178"/>
      <c r="AF125" s="178"/>
      <c r="AG125" s="165">
        <f t="shared" si="1"/>
        <v>0</v>
      </c>
      <c r="AH125" s="178"/>
      <c r="AI125" s="178"/>
      <c r="AJ125" s="178"/>
    </row>
    <row r="126" ht="15.75" customHeight="1">
      <c r="A126" s="177"/>
      <c r="B126" s="98"/>
      <c r="C126" s="98"/>
      <c r="D126" s="98"/>
      <c r="E126" s="98"/>
      <c r="F126" s="170"/>
      <c r="G126" s="170"/>
      <c r="H126" s="170"/>
      <c r="I126" s="169"/>
      <c r="J126" s="170"/>
      <c r="K126" s="170"/>
      <c r="L126" s="171"/>
      <c r="M126" s="172"/>
      <c r="N126" s="173"/>
      <c r="O126" s="173"/>
      <c r="P126" s="174"/>
      <c r="Q126" s="173"/>
      <c r="R126" s="173"/>
      <c r="S126" s="171"/>
      <c r="T126" s="176"/>
      <c r="U126" s="159"/>
      <c r="V126" s="159"/>
      <c r="W126" s="161"/>
      <c r="X126" s="175"/>
      <c r="Y126" s="175"/>
      <c r="Z126" s="163">
        <f>T126*MasterData!$B$2+U126*MasterData!$B$3+V126*MasterData!$B$4 +W126* MasterData!$B$5+X126* MasterData!$B$6+Y126* MasterData!$B$7</f>
        <v>0</v>
      </c>
      <c r="AA126" s="163"/>
      <c r="AB126" s="163"/>
      <c r="AC126" s="163"/>
      <c r="AD126" s="178"/>
      <c r="AE126" s="178"/>
      <c r="AF126" s="178"/>
      <c r="AG126" s="165">
        <f t="shared" si="1"/>
        <v>0</v>
      </c>
      <c r="AH126" s="178"/>
      <c r="AI126" s="178"/>
      <c r="AJ126" s="178"/>
    </row>
    <row r="127" ht="15.75" customHeight="1">
      <c r="A127" s="177"/>
      <c r="B127" s="98"/>
      <c r="C127" s="98"/>
      <c r="D127" s="98"/>
      <c r="E127" s="98"/>
      <c r="F127" s="170"/>
      <c r="G127" s="170"/>
      <c r="H127" s="170"/>
      <c r="I127" s="169"/>
      <c r="J127" s="170"/>
      <c r="K127" s="170"/>
      <c r="L127" s="171"/>
      <c r="M127" s="172"/>
      <c r="N127" s="173"/>
      <c r="O127" s="173"/>
      <c r="P127" s="174"/>
      <c r="Q127" s="173"/>
      <c r="R127" s="173"/>
      <c r="S127" s="171"/>
      <c r="T127" s="176"/>
      <c r="U127" s="159"/>
      <c r="V127" s="159"/>
      <c r="W127" s="161"/>
      <c r="X127" s="175"/>
      <c r="Y127" s="175"/>
      <c r="Z127" s="163">
        <f>T127*MasterData!$B$2+U127*MasterData!$B$3+V127*MasterData!$B$4 +W127* MasterData!$B$5+X127* MasterData!$B$6+Y127* MasterData!$B$7</f>
        <v>0</v>
      </c>
      <c r="AA127" s="163"/>
      <c r="AB127" s="163"/>
      <c r="AC127" s="163"/>
      <c r="AD127" s="178"/>
      <c r="AE127" s="178"/>
      <c r="AF127" s="178"/>
      <c r="AG127" s="165">
        <f t="shared" si="1"/>
        <v>0</v>
      </c>
      <c r="AH127" s="178"/>
      <c r="AI127" s="178"/>
      <c r="AJ127" s="178"/>
    </row>
    <row r="128" ht="15.75" customHeight="1">
      <c r="A128" s="177"/>
      <c r="B128" s="98"/>
      <c r="C128" s="98"/>
      <c r="D128" s="98"/>
      <c r="E128" s="98"/>
      <c r="F128" s="170"/>
      <c r="G128" s="170"/>
      <c r="H128" s="170"/>
      <c r="I128" s="169"/>
      <c r="J128" s="170"/>
      <c r="K128" s="170"/>
      <c r="L128" s="171"/>
      <c r="M128" s="172"/>
      <c r="N128" s="173"/>
      <c r="O128" s="173"/>
      <c r="P128" s="174"/>
      <c r="Q128" s="173"/>
      <c r="R128" s="173"/>
      <c r="S128" s="171"/>
      <c r="T128" s="176"/>
      <c r="U128" s="159"/>
      <c r="V128" s="159"/>
      <c r="W128" s="161"/>
      <c r="X128" s="175"/>
      <c r="Y128" s="175"/>
      <c r="Z128" s="163">
        <f>T128*MasterData!$B$2+U128*MasterData!$B$3+V128*MasterData!$B$4 +W128* MasterData!$B$5+X128* MasterData!$B$6+Y128* MasterData!$B$7</f>
        <v>0</v>
      </c>
      <c r="AA128" s="163"/>
      <c r="AB128" s="163"/>
      <c r="AC128" s="163"/>
      <c r="AD128" s="178"/>
      <c r="AE128" s="178"/>
      <c r="AF128" s="178"/>
      <c r="AG128" s="165">
        <f t="shared" si="1"/>
        <v>0</v>
      </c>
      <c r="AH128" s="178"/>
      <c r="AI128" s="178"/>
      <c r="AJ128" s="178"/>
    </row>
    <row r="129" ht="15.75" customHeight="1">
      <c r="A129" s="177"/>
      <c r="B129" s="98"/>
      <c r="C129" s="98"/>
      <c r="D129" s="98"/>
      <c r="E129" s="98"/>
      <c r="F129" s="170"/>
      <c r="G129" s="170"/>
      <c r="H129" s="170"/>
      <c r="I129" s="169"/>
      <c r="J129" s="170"/>
      <c r="K129" s="170"/>
      <c r="L129" s="171"/>
      <c r="M129" s="172"/>
      <c r="N129" s="173"/>
      <c r="O129" s="173"/>
      <c r="P129" s="174"/>
      <c r="Q129" s="173"/>
      <c r="R129" s="173"/>
      <c r="S129" s="171"/>
      <c r="T129" s="176"/>
      <c r="U129" s="159"/>
      <c r="V129" s="159"/>
      <c r="W129" s="161"/>
      <c r="X129" s="175"/>
      <c r="Y129" s="175"/>
      <c r="Z129" s="163">
        <f>T129*MasterData!$B$2+U129*MasterData!$B$3+V129*MasterData!$B$4 +W129* MasterData!$B$5+X129* MasterData!$B$6+Y129* MasterData!$B$7</f>
        <v>0</v>
      </c>
      <c r="AA129" s="163"/>
      <c r="AB129" s="163"/>
      <c r="AC129" s="163"/>
      <c r="AD129" s="178"/>
      <c r="AE129" s="178"/>
      <c r="AF129" s="178"/>
      <c r="AG129" s="165">
        <f t="shared" si="1"/>
        <v>0</v>
      </c>
      <c r="AH129" s="178"/>
      <c r="AI129" s="178"/>
      <c r="AJ129" s="178"/>
    </row>
    <row r="130" ht="15.75" customHeight="1">
      <c r="A130" s="177"/>
      <c r="B130" s="98"/>
      <c r="C130" s="98"/>
      <c r="D130" s="98"/>
      <c r="E130" s="98"/>
      <c r="F130" s="170"/>
      <c r="G130" s="170"/>
      <c r="H130" s="170"/>
      <c r="I130" s="169"/>
      <c r="J130" s="170"/>
      <c r="K130" s="170"/>
      <c r="L130" s="171"/>
      <c r="M130" s="172"/>
      <c r="N130" s="173"/>
      <c r="O130" s="173"/>
      <c r="P130" s="174"/>
      <c r="Q130" s="173"/>
      <c r="R130" s="173"/>
      <c r="S130" s="171"/>
      <c r="T130" s="176"/>
      <c r="U130" s="159"/>
      <c r="V130" s="159"/>
      <c r="W130" s="161"/>
      <c r="X130" s="175"/>
      <c r="Y130" s="175"/>
      <c r="Z130" s="163">
        <f>T130*MasterData!$B$2+U130*MasterData!$B$3+V130*MasterData!$B$4 +W130* MasterData!$B$5+X130* MasterData!$B$6+Y130* MasterData!$B$7</f>
        <v>0</v>
      </c>
      <c r="AA130" s="163"/>
      <c r="AB130" s="163"/>
      <c r="AC130" s="163"/>
      <c r="AD130" s="178"/>
      <c r="AE130" s="178"/>
      <c r="AF130" s="178"/>
      <c r="AG130" s="165">
        <f t="shared" si="1"/>
        <v>0</v>
      </c>
      <c r="AH130" s="178"/>
      <c r="AI130" s="178"/>
      <c r="AJ130" s="178"/>
    </row>
    <row r="131" ht="15.75" customHeight="1">
      <c r="A131" s="177"/>
      <c r="B131" s="98"/>
      <c r="C131" s="98"/>
      <c r="D131" s="98"/>
      <c r="E131" s="98"/>
      <c r="F131" s="170"/>
      <c r="G131" s="170"/>
      <c r="H131" s="170"/>
      <c r="I131" s="169"/>
      <c r="J131" s="170"/>
      <c r="K131" s="170"/>
      <c r="L131" s="171"/>
      <c r="M131" s="172"/>
      <c r="N131" s="173"/>
      <c r="O131" s="173"/>
      <c r="P131" s="174"/>
      <c r="Q131" s="173"/>
      <c r="R131" s="173"/>
      <c r="S131" s="171"/>
      <c r="T131" s="176"/>
      <c r="U131" s="159"/>
      <c r="V131" s="159"/>
      <c r="W131" s="161"/>
      <c r="X131" s="175"/>
      <c r="Y131" s="175"/>
      <c r="Z131" s="163">
        <f>T131*MasterData!$B$2+U131*MasterData!$B$3+V131*MasterData!$B$4 +W131* MasterData!$B$5+X131* MasterData!$B$6+Y131* MasterData!$B$7</f>
        <v>0</v>
      </c>
      <c r="AA131" s="163"/>
      <c r="AB131" s="163"/>
      <c r="AC131" s="163"/>
      <c r="AD131" s="178"/>
      <c r="AE131" s="178"/>
      <c r="AF131" s="178"/>
      <c r="AG131" s="165">
        <f t="shared" si="1"/>
        <v>0</v>
      </c>
      <c r="AH131" s="178"/>
      <c r="AI131" s="178"/>
      <c r="AJ131" s="178"/>
    </row>
    <row r="132" ht="15.75" customHeight="1">
      <c r="A132" s="177"/>
      <c r="B132" s="98"/>
      <c r="C132" s="98"/>
      <c r="D132" s="98"/>
      <c r="E132" s="98"/>
      <c r="F132" s="170"/>
      <c r="G132" s="170"/>
      <c r="H132" s="170"/>
      <c r="I132" s="169"/>
      <c r="J132" s="170"/>
      <c r="K132" s="170"/>
      <c r="L132" s="171"/>
      <c r="M132" s="172"/>
      <c r="N132" s="173"/>
      <c r="O132" s="173"/>
      <c r="P132" s="174"/>
      <c r="Q132" s="173"/>
      <c r="R132" s="173"/>
      <c r="S132" s="171"/>
      <c r="T132" s="176"/>
      <c r="U132" s="159"/>
      <c r="V132" s="159"/>
      <c r="W132" s="161"/>
      <c r="X132" s="175"/>
      <c r="Y132" s="175"/>
      <c r="Z132" s="163">
        <f>T132*MasterData!$B$2+U132*MasterData!$B$3+V132*MasterData!$B$4 +W132* MasterData!$B$5+X132* MasterData!$B$6+Y132* MasterData!$B$7</f>
        <v>0</v>
      </c>
      <c r="AA132" s="163"/>
      <c r="AB132" s="163"/>
      <c r="AC132" s="163"/>
      <c r="AD132" s="178"/>
      <c r="AE132" s="178"/>
      <c r="AF132" s="178"/>
      <c r="AG132" s="165">
        <f t="shared" si="1"/>
        <v>0</v>
      </c>
      <c r="AH132" s="178"/>
      <c r="AI132" s="178"/>
      <c r="AJ132" s="178"/>
    </row>
    <row r="133" ht="15.75" customHeight="1">
      <c r="A133" s="177"/>
      <c r="B133" s="98"/>
      <c r="C133" s="98"/>
      <c r="D133" s="98"/>
      <c r="E133" s="98"/>
      <c r="F133" s="170"/>
      <c r="G133" s="170"/>
      <c r="H133" s="170"/>
      <c r="I133" s="169"/>
      <c r="J133" s="170"/>
      <c r="K133" s="170"/>
      <c r="L133" s="171"/>
      <c r="M133" s="172"/>
      <c r="N133" s="173"/>
      <c r="O133" s="173"/>
      <c r="P133" s="174"/>
      <c r="Q133" s="173"/>
      <c r="R133" s="173"/>
      <c r="S133" s="171"/>
      <c r="T133" s="176"/>
      <c r="U133" s="159"/>
      <c r="V133" s="159"/>
      <c r="W133" s="161"/>
      <c r="X133" s="175"/>
      <c r="Y133" s="175"/>
      <c r="Z133" s="163">
        <f>T133*MasterData!$B$2+U133*MasterData!$B$3+V133*MasterData!$B$4 +W133* MasterData!$B$5+X133* MasterData!$B$6+Y133* MasterData!$B$7</f>
        <v>0</v>
      </c>
      <c r="AA133" s="163"/>
      <c r="AB133" s="163"/>
      <c r="AC133" s="163"/>
      <c r="AD133" s="178"/>
      <c r="AE133" s="178"/>
      <c r="AF133" s="178"/>
      <c r="AG133" s="165">
        <f t="shared" si="1"/>
        <v>0</v>
      </c>
      <c r="AH133" s="178"/>
      <c r="AI133" s="178"/>
      <c r="AJ133" s="178"/>
    </row>
    <row r="134" ht="15.75" customHeight="1">
      <c r="A134" s="177"/>
      <c r="B134" s="98"/>
      <c r="C134" s="98"/>
      <c r="D134" s="98"/>
      <c r="E134" s="98"/>
      <c r="F134" s="170"/>
      <c r="G134" s="170"/>
      <c r="H134" s="170"/>
      <c r="I134" s="169"/>
      <c r="J134" s="170"/>
      <c r="K134" s="170"/>
      <c r="L134" s="171"/>
      <c r="M134" s="172"/>
      <c r="N134" s="173"/>
      <c r="O134" s="173"/>
      <c r="P134" s="174"/>
      <c r="Q134" s="173"/>
      <c r="R134" s="173"/>
      <c r="S134" s="171"/>
      <c r="T134" s="176"/>
      <c r="U134" s="159"/>
      <c r="V134" s="159"/>
      <c r="W134" s="161"/>
      <c r="X134" s="175"/>
      <c r="Y134" s="175"/>
      <c r="Z134" s="163">
        <f>T134*MasterData!$B$2+U134*MasterData!$B$3+V134*MasterData!$B$4 +W134* MasterData!$B$5+X134* MasterData!$B$6+Y134* MasterData!$B$7</f>
        <v>0</v>
      </c>
      <c r="AA134" s="163"/>
      <c r="AB134" s="163"/>
      <c r="AC134" s="163"/>
      <c r="AD134" s="178"/>
      <c r="AE134" s="178"/>
      <c r="AF134" s="178"/>
      <c r="AG134" s="165">
        <f t="shared" si="1"/>
        <v>0</v>
      </c>
      <c r="AH134" s="178"/>
      <c r="AI134" s="178"/>
      <c r="AJ134" s="178"/>
    </row>
    <row r="135" ht="15.75" customHeight="1">
      <c r="A135" s="177"/>
      <c r="B135" s="98"/>
      <c r="C135" s="98"/>
      <c r="D135" s="98"/>
      <c r="E135" s="98"/>
      <c r="F135" s="170"/>
      <c r="G135" s="170"/>
      <c r="H135" s="170"/>
      <c r="I135" s="169"/>
      <c r="J135" s="170"/>
      <c r="K135" s="170"/>
      <c r="L135" s="171"/>
      <c r="M135" s="172"/>
      <c r="N135" s="173"/>
      <c r="O135" s="173"/>
      <c r="P135" s="174"/>
      <c r="Q135" s="173"/>
      <c r="R135" s="173"/>
      <c r="S135" s="171"/>
      <c r="T135" s="176"/>
      <c r="U135" s="159"/>
      <c r="V135" s="159"/>
      <c r="W135" s="161"/>
      <c r="X135" s="175"/>
      <c r="Y135" s="175"/>
      <c r="Z135" s="163">
        <f>T135*MasterData!$B$2+U135*MasterData!$B$3+V135*MasterData!$B$4 +W135* MasterData!$B$5+X135* MasterData!$B$6+Y135* MasterData!$B$7</f>
        <v>0</v>
      </c>
      <c r="AA135" s="163"/>
      <c r="AB135" s="163"/>
      <c r="AC135" s="163"/>
      <c r="AD135" s="178"/>
      <c r="AE135" s="178"/>
      <c r="AF135" s="178"/>
      <c r="AG135" s="165">
        <f t="shared" si="1"/>
        <v>0</v>
      </c>
      <c r="AH135" s="178"/>
      <c r="AI135" s="178"/>
      <c r="AJ135" s="178"/>
    </row>
    <row r="136" ht="15.75" customHeight="1">
      <c r="A136" s="177"/>
      <c r="B136" s="98"/>
      <c r="C136" s="98"/>
      <c r="D136" s="98"/>
      <c r="E136" s="98"/>
      <c r="F136" s="170"/>
      <c r="G136" s="170"/>
      <c r="H136" s="170"/>
      <c r="I136" s="169"/>
      <c r="J136" s="170"/>
      <c r="K136" s="170"/>
      <c r="L136" s="171"/>
      <c r="M136" s="172"/>
      <c r="N136" s="173"/>
      <c r="O136" s="173"/>
      <c r="P136" s="174"/>
      <c r="Q136" s="173"/>
      <c r="R136" s="173"/>
      <c r="S136" s="171"/>
      <c r="T136" s="176"/>
      <c r="U136" s="159"/>
      <c r="V136" s="159"/>
      <c r="W136" s="161"/>
      <c r="X136" s="175"/>
      <c r="Y136" s="175"/>
      <c r="Z136" s="163">
        <f>T136*MasterData!$B$2+U136*MasterData!$B$3+V136*MasterData!$B$4 +W136* MasterData!$B$5+X136* MasterData!$B$6+Y136* MasterData!$B$7</f>
        <v>0</v>
      </c>
      <c r="AA136" s="163"/>
      <c r="AB136" s="163"/>
      <c r="AC136" s="163"/>
      <c r="AD136" s="178"/>
      <c r="AE136" s="178"/>
      <c r="AF136" s="178"/>
      <c r="AG136" s="165">
        <f t="shared" si="1"/>
        <v>0</v>
      </c>
      <c r="AH136" s="178"/>
      <c r="AI136" s="178"/>
      <c r="AJ136" s="178"/>
    </row>
    <row r="137" ht="15.75" customHeight="1">
      <c r="A137" s="177"/>
      <c r="B137" s="98"/>
      <c r="C137" s="98"/>
      <c r="D137" s="98"/>
      <c r="E137" s="98"/>
      <c r="F137" s="170"/>
      <c r="G137" s="170"/>
      <c r="H137" s="170"/>
      <c r="I137" s="169"/>
      <c r="J137" s="170"/>
      <c r="K137" s="170"/>
      <c r="L137" s="171"/>
      <c r="M137" s="172"/>
      <c r="N137" s="173"/>
      <c r="O137" s="173"/>
      <c r="P137" s="174"/>
      <c r="Q137" s="173"/>
      <c r="R137" s="173"/>
      <c r="S137" s="171"/>
      <c r="T137" s="176"/>
      <c r="U137" s="159"/>
      <c r="V137" s="159"/>
      <c r="W137" s="161"/>
      <c r="X137" s="175"/>
      <c r="Y137" s="175"/>
      <c r="Z137" s="163">
        <f>T137*MasterData!$B$2+U137*MasterData!$B$3+V137*MasterData!$B$4 +W137* MasterData!$B$5+X137* MasterData!$B$6+Y137* MasterData!$B$7</f>
        <v>0</v>
      </c>
      <c r="AA137" s="163"/>
      <c r="AB137" s="163"/>
      <c r="AC137" s="163"/>
      <c r="AD137" s="178"/>
      <c r="AE137" s="178"/>
      <c r="AF137" s="178"/>
      <c r="AG137" s="165">
        <f t="shared" si="1"/>
        <v>0</v>
      </c>
      <c r="AH137" s="178"/>
      <c r="AI137" s="178"/>
      <c r="AJ137" s="178"/>
    </row>
    <row r="138" ht="15.75" customHeight="1">
      <c r="A138" s="177"/>
      <c r="B138" s="98"/>
      <c r="C138" s="98"/>
      <c r="D138" s="98"/>
      <c r="E138" s="98"/>
      <c r="F138" s="170"/>
      <c r="G138" s="170"/>
      <c r="H138" s="170"/>
      <c r="I138" s="169"/>
      <c r="J138" s="170"/>
      <c r="K138" s="170"/>
      <c r="L138" s="171"/>
      <c r="M138" s="172"/>
      <c r="N138" s="173"/>
      <c r="O138" s="173"/>
      <c r="P138" s="174"/>
      <c r="Q138" s="173"/>
      <c r="R138" s="173"/>
      <c r="S138" s="171"/>
      <c r="T138" s="176"/>
      <c r="U138" s="159"/>
      <c r="V138" s="159"/>
      <c r="W138" s="161"/>
      <c r="X138" s="175"/>
      <c r="Y138" s="175"/>
      <c r="Z138" s="163">
        <f>T138*MasterData!$B$2+U138*MasterData!$B$3+V138*MasterData!$B$4 +W138* MasterData!$B$5+X138* MasterData!$B$6+Y138* MasterData!$B$7</f>
        <v>0</v>
      </c>
      <c r="AA138" s="163"/>
      <c r="AB138" s="163"/>
      <c r="AC138" s="163"/>
      <c r="AD138" s="178"/>
      <c r="AE138" s="178"/>
      <c r="AF138" s="178"/>
      <c r="AG138" s="165">
        <f t="shared" si="1"/>
        <v>0</v>
      </c>
      <c r="AH138" s="178"/>
      <c r="AI138" s="178"/>
      <c r="AJ138" s="178"/>
    </row>
    <row r="139" ht="15.75" customHeight="1">
      <c r="A139" s="177"/>
      <c r="B139" s="98"/>
      <c r="C139" s="98"/>
      <c r="D139" s="98"/>
      <c r="E139" s="98"/>
      <c r="F139" s="170"/>
      <c r="G139" s="170"/>
      <c r="H139" s="170"/>
      <c r="I139" s="169"/>
      <c r="J139" s="170"/>
      <c r="K139" s="170"/>
      <c r="L139" s="171"/>
      <c r="M139" s="172"/>
      <c r="N139" s="173"/>
      <c r="O139" s="173"/>
      <c r="P139" s="174"/>
      <c r="Q139" s="173"/>
      <c r="R139" s="173"/>
      <c r="S139" s="171"/>
      <c r="T139" s="176"/>
      <c r="U139" s="159"/>
      <c r="V139" s="159"/>
      <c r="W139" s="161"/>
      <c r="X139" s="175"/>
      <c r="Y139" s="175"/>
      <c r="Z139" s="163">
        <f>T139*MasterData!$B$2+U139*MasterData!$B$3+V139*MasterData!$B$4 +W139* MasterData!$B$5+X139* MasterData!$B$6+Y139* MasterData!$B$7</f>
        <v>0</v>
      </c>
      <c r="AA139" s="163"/>
      <c r="AB139" s="163"/>
      <c r="AC139" s="163"/>
      <c r="AD139" s="178"/>
      <c r="AE139" s="178"/>
      <c r="AF139" s="178"/>
      <c r="AG139" s="165">
        <f t="shared" si="1"/>
        <v>0</v>
      </c>
      <c r="AH139" s="178"/>
      <c r="AI139" s="178"/>
      <c r="AJ139" s="178"/>
    </row>
    <row r="140" ht="15.75" customHeight="1">
      <c r="A140" s="177"/>
      <c r="B140" s="98"/>
      <c r="C140" s="98"/>
      <c r="D140" s="98"/>
      <c r="E140" s="98"/>
      <c r="F140" s="170"/>
      <c r="G140" s="170"/>
      <c r="H140" s="170"/>
      <c r="I140" s="169"/>
      <c r="J140" s="170"/>
      <c r="K140" s="170"/>
      <c r="L140" s="171"/>
      <c r="M140" s="172"/>
      <c r="N140" s="173"/>
      <c r="O140" s="173"/>
      <c r="P140" s="174"/>
      <c r="Q140" s="173"/>
      <c r="R140" s="173"/>
      <c r="S140" s="171"/>
      <c r="T140" s="176"/>
      <c r="U140" s="159"/>
      <c r="V140" s="159"/>
      <c r="W140" s="161"/>
      <c r="X140" s="175"/>
      <c r="Y140" s="175"/>
      <c r="Z140" s="163">
        <f>T140*MasterData!$B$2+U140*MasterData!$B$3+V140*MasterData!$B$4 +W140* MasterData!$B$5+X140* MasterData!$B$6+Y140* MasterData!$B$7</f>
        <v>0</v>
      </c>
      <c r="AA140" s="163"/>
      <c r="AB140" s="163"/>
      <c r="AC140" s="163"/>
      <c r="AD140" s="178"/>
      <c r="AE140" s="178"/>
      <c r="AF140" s="178"/>
      <c r="AG140" s="165">
        <f t="shared" si="1"/>
        <v>0</v>
      </c>
      <c r="AH140" s="178"/>
      <c r="AI140" s="178"/>
      <c r="AJ140" s="178"/>
    </row>
    <row r="141" ht="15.75" customHeight="1">
      <c r="A141" s="177"/>
      <c r="B141" s="98"/>
      <c r="C141" s="98"/>
      <c r="D141" s="98"/>
      <c r="E141" s="98"/>
      <c r="F141" s="170"/>
      <c r="G141" s="170"/>
      <c r="H141" s="170"/>
      <c r="I141" s="169"/>
      <c r="J141" s="170"/>
      <c r="K141" s="170"/>
      <c r="L141" s="171"/>
      <c r="M141" s="172"/>
      <c r="N141" s="173"/>
      <c r="O141" s="173"/>
      <c r="P141" s="174"/>
      <c r="Q141" s="173"/>
      <c r="R141" s="173"/>
      <c r="S141" s="171"/>
      <c r="T141" s="176"/>
      <c r="U141" s="159"/>
      <c r="V141" s="159"/>
      <c r="W141" s="161"/>
      <c r="X141" s="175"/>
      <c r="Y141" s="175"/>
      <c r="Z141" s="163">
        <f>T141*MasterData!$B$2+U141*MasterData!$B$3+V141*MasterData!$B$4 +W141* MasterData!$B$5+X141* MasterData!$B$6+Y141* MasterData!$B$7</f>
        <v>0</v>
      </c>
      <c r="AA141" s="163"/>
      <c r="AB141" s="163"/>
      <c r="AC141" s="163"/>
      <c r="AD141" s="178"/>
      <c r="AE141" s="178"/>
      <c r="AF141" s="178"/>
      <c r="AG141" s="165">
        <f t="shared" si="1"/>
        <v>0</v>
      </c>
      <c r="AH141" s="178"/>
      <c r="AI141" s="178"/>
      <c r="AJ141" s="178"/>
    </row>
    <row r="142" ht="15.75" customHeight="1">
      <c r="A142" s="177"/>
      <c r="B142" s="98"/>
      <c r="C142" s="98"/>
      <c r="D142" s="98"/>
      <c r="E142" s="98"/>
      <c r="F142" s="170"/>
      <c r="G142" s="170"/>
      <c r="H142" s="170"/>
      <c r="I142" s="169"/>
      <c r="J142" s="170"/>
      <c r="K142" s="170"/>
      <c r="L142" s="171"/>
      <c r="M142" s="172"/>
      <c r="N142" s="173"/>
      <c r="O142" s="173"/>
      <c r="P142" s="174"/>
      <c r="Q142" s="173"/>
      <c r="R142" s="173"/>
      <c r="S142" s="171"/>
      <c r="T142" s="176"/>
      <c r="U142" s="159"/>
      <c r="V142" s="159"/>
      <c r="W142" s="161"/>
      <c r="X142" s="175"/>
      <c r="Y142" s="175"/>
      <c r="Z142" s="163">
        <f>T142*MasterData!$B$2+U142*MasterData!$B$3+V142*MasterData!$B$4 +W142* MasterData!$B$5+X142* MasterData!$B$6+Y142* MasterData!$B$7</f>
        <v>0</v>
      </c>
      <c r="AA142" s="163"/>
      <c r="AB142" s="163"/>
      <c r="AC142" s="163"/>
      <c r="AD142" s="178"/>
      <c r="AE142" s="178"/>
      <c r="AF142" s="178"/>
      <c r="AG142" s="165">
        <f t="shared" si="1"/>
        <v>0</v>
      </c>
      <c r="AH142" s="178"/>
      <c r="AI142" s="178"/>
      <c r="AJ142" s="178"/>
    </row>
    <row r="143" ht="15.75" customHeight="1">
      <c r="A143" s="177"/>
      <c r="B143" s="98"/>
      <c r="C143" s="98"/>
      <c r="D143" s="98"/>
      <c r="E143" s="98"/>
      <c r="F143" s="170"/>
      <c r="G143" s="170"/>
      <c r="H143" s="170"/>
      <c r="I143" s="169"/>
      <c r="J143" s="170"/>
      <c r="K143" s="170"/>
      <c r="L143" s="171"/>
      <c r="M143" s="172"/>
      <c r="N143" s="173"/>
      <c r="O143" s="173"/>
      <c r="P143" s="174"/>
      <c r="Q143" s="173"/>
      <c r="R143" s="173"/>
      <c r="S143" s="171"/>
      <c r="T143" s="176"/>
      <c r="U143" s="159"/>
      <c r="V143" s="159"/>
      <c r="W143" s="161"/>
      <c r="X143" s="175"/>
      <c r="Y143" s="175"/>
      <c r="Z143" s="163">
        <f>T143*MasterData!$B$2+U143*MasterData!$B$3+V143*MasterData!$B$4 +W143* MasterData!$B$5+X143* MasterData!$B$6+Y143* MasterData!$B$7</f>
        <v>0</v>
      </c>
      <c r="AA143" s="163"/>
      <c r="AB143" s="163"/>
      <c r="AC143" s="163"/>
      <c r="AD143" s="178"/>
      <c r="AE143" s="178"/>
      <c r="AF143" s="178"/>
      <c r="AG143" s="165">
        <f t="shared" si="1"/>
        <v>0</v>
      </c>
      <c r="AH143" s="178"/>
      <c r="AI143" s="178"/>
      <c r="AJ143" s="178"/>
    </row>
    <row r="144" ht="15.75" customHeight="1">
      <c r="A144" s="177"/>
      <c r="B144" s="98"/>
      <c r="C144" s="98"/>
      <c r="D144" s="98"/>
      <c r="E144" s="98"/>
      <c r="F144" s="170"/>
      <c r="G144" s="170"/>
      <c r="H144" s="170"/>
      <c r="I144" s="169"/>
      <c r="J144" s="170"/>
      <c r="K144" s="170"/>
      <c r="L144" s="171"/>
      <c r="M144" s="172"/>
      <c r="N144" s="173"/>
      <c r="O144" s="173"/>
      <c r="P144" s="174"/>
      <c r="Q144" s="173"/>
      <c r="R144" s="173"/>
      <c r="S144" s="171"/>
      <c r="T144" s="176"/>
      <c r="U144" s="159"/>
      <c r="V144" s="159"/>
      <c r="W144" s="161"/>
      <c r="X144" s="175"/>
      <c r="Y144" s="175"/>
      <c r="Z144" s="163">
        <f>T144*MasterData!$B$2+U144*MasterData!$B$3+V144*MasterData!$B$4 +W144* MasterData!$B$5+X144* MasterData!$B$6+Y144* MasterData!$B$7</f>
        <v>0</v>
      </c>
      <c r="AA144" s="163"/>
      <c r="AB144" s="163"/>
      <c r="AC144" s="163"/>
      <c r="AD144" s="178"/>
      <c r="AE144" s="178"/>
      <c r="AF144" s="178"/>
      <c r="AG144" s="165">
        <f t="shared" si="1"/>
        <v>0</v>
      </c>
      <c r="AH144" s="178"/>
      <c r="AI144" s="178"/>
      <c r="AJ144" s="178"/>
    </row>
    <row r="145" ht="15.75" customHeight="1">
      <c r="A145" s="177"/>
      <c r="B145" s="98"/>
      <c r="C145" s="98"/>
      <c r="D145" s="98"/>
      <c r="E145" s="98"/>
      <c r="F145" s="170"/>
      <c r="G145" s="170"/>
      <c r="H145" s="170"/>
      <c r="I145" s="169"/>
      <c r="J145" s="170"/>
      <c r="K145" s="170"/>
      <c r="L145" s="171"/>
      <c r="M145" s="172"/>
      <c r="N145" s="173"/>
      <c r="O145" s="173"/>
      <c r="P145" s="174"/>
      <c r="Q145" s="173"/>
      <c r="R145" s="173"/>
      <c r="S145" s="171"/>
      <c r="T145" s="176"/>
      <c r="U145" s="159"/>
      <c r="V145" s="159"/>
      <c r="W145" s="161"/>
      <c r="X145" s="175"/>
      <c r="Y145" s="175"/>
      <c r="Z145" s="163">
        <f>T145*MasterData!$B$2+U145*MasterData!$B$3+V145*MasterData!$B$4 +W145* MasterData!$B$5+X145* MasterData!$B$6+Y145* MasterData!$B$7</f>
        <v>0</v>
      </c>
      <c r="AA145" s="163"/>
      <c r="AB145" s="163"/>
      <c r="AC145" s="163"/>
      <c r="AD145" s="178"/>
      <c r="AE145" s="178"/>
      <c r="AF145" s="178"/>
      <c r="AG145" s="165">
        <f t="shared" si="1"/>
        <v>0</v>
      </c>
      <c r="AH145" s="178"/>
      <c r="AI145" s="178"/>
      <c r="AJ145" s="178"/>
    </row>
    <row r="146" ht="15.75" customHeight="1">
      <c r="A146" s="177"/>
      <c r="B146" s="98"/>
      <c r="C146" s="98"/>
      <c r="D146" s="98"/>
      <c r="E146" s="98"/>
      <c r="F146" s="170"/>
      <c r="G146" s="170"/>
      <c r="H146" s="170"/>
      <c r="I146" s="169"/>
      <c r="J146" s="170"/>
      <c r="K146" s="170"/>
      <c r="L146" s="171"/>
      <c r="M146" s="172"/>
      <c r="N146" s="173"/>
      <c r="O146" s="173"/>
      <c r="P146" s="174"/>
      <c r="Q146" s="173"/>
      <c r="R146" s="173"/>
      <c r="S146" s="171"/>
      <c r="T146" s="176"/>
      <c r="U146" s="159"/>
      <c r="V146" s="159"/>
      <c r="W146" s="161"/>
      <c r="X146" s="175"/>
      <c r="Y146" s="175"/>
      <c r="Z146" s="163">
        <f>T146*MasterData!$B$2+U146*MasterData!$B$3+V146*MasterData!$B$4 +W146* MasterData!$B$5+X146* MasterData!$B$6+Y146* MasterData!$B$7</f>
        <v>0</v>
      </c>
      <c r="AA146" s="163"/>
      <c r="AB146" s="163"/>
      <c r="AC146" s="163"/>
      <c r="AD146" s="178"/>
      <c r="AE146" s="178"/>
      <c r="AF146" s="178"/>
      <c r="AG146" s="165">
        <f t="shared" si="1"/>
        <v>0</v>
      </c>
      <c r="AH146" s="178"/>
      <c r="AI146" s="178"/>
      <c r="AJ146" s="178"/>
    </row>
    <row r="147" ht="15.75" customHeight="1">
      <c r="A147" s="177"/>
      <c r="B147" s="98"/>
      <c r="C147" s="98"/>
      <c r="D147" s="98"/>
      <c r="E147" s="98"/>
      <c r="F147" s="170"/>
      <c r="G147" s="170"/>
      <c r="H147" s="170"/>
      <c r="I147" s="169"/>
      <c r="J147" s="170"/>
      <c r="K147" s="170"/>
      <c r="L147" s="171"/>
      <c r="M147" s="172"/>
      <c r="N147" s="173"/>
      <c r="O147" s="173"/>
      <c r="P147" s="174"/>
      <c r="Q147" s="173"/>
      <c r="R147" s="173"/>
      <c r="S147" s="171"/>
      <c r="T147" s="176"/>
      <c r="U147" s="159"/>
      <c r="V147" s="159"/>
      <c r="W147" s="161"/>
      <c r="X147" s="175"/>
      <c r="Y147" s="175"/>
      <c r="Z147" s="163">
        <f>T147*MasterData!$B$2+U147*MasterData!$B$3+V147*MasterData!$B$4 +W147* MasterData!$B$5+X147* MasterData!$B$6+Y147* MasterData!$B$7</f>
        <v>0</v>
      </c>
      <c r="AA147" s="163"/>
      <c r="AB147" s="163"/>
      <c r="AC147" s="163"/>
      <c r="AD147" s="178"/>
      <c r="AE147" s="178"/>
      <c r="AF147" s="178"/>
      <c r="AG147" s="165">
        <f t="shared" si="1"/>
        <v>0</v>
      </c>
      <c r="AH147" s="178"/>
      <c r="AI147" s="178"/>
      <c r="AJ147" s="178"/>
    </row>
    <row r="148" ht="15.75" customHeight="1">
      <c r="A148" s="177"/>
      <c r="B148" s="98"/>
      <c r="C148" s="98"/>
      <c r="D148" s="98"/>
      <c r="E148" s="98"/>
      <c r="F148" s="170"/>
      <c r="G148" s="170"/>
      <c r="H148" s="170"/>
      <c r="I148" s="169"/>
      <c r="J148" s="170"/>
      <c r="K148" s="170"/>
      <c r="L148" s="171"/>
      <c r="M148" s="172"/>
      <c r="N148" s="173"/>
      <c r="O148" s="173"/>
      <c r="P148" s="174"/>
      <c r="Q148" s="173"/>
      <c r="R148" s="173"/>
      <c r="S148" s="171"/>
      <c r="T148" s="176"/>
      <c r="U148" s="159"/>
      <c r="V148" s="159"/>
      <c r="W148" s="161"/>
      <c r="X148" s="175"/>
      <c r="Y148" s="175"/>
      <c r="Z148" s="163">
        <f>T148*MasterData!$B$2+U148*MasterData!$B$3+V148*MasterData!$B$4 +W148* MasterData!$B$5+X148* MasterData!$B$6+Y148* MasterData!$B$7</f>
        <v>0</v>
      </c>
      <c r="AA148" s="163"/>
      <c r="AB148" s="163"/>
      <c r="AC148" s="163"/>
      <c r="AD148" s="178"/>
      <c r="AE148" s="178"/>
      <c r="AF148" s="178"/>
      <c r="AG148" s="165">
        <f t="shared" si="1"/>
        <v>0</v>
      </c>
      <c r="AH148" s="178"/>
      <c r="AI148" s="178"/>
      <c r="AJ148" s="178"/>
    </row>
    <row r="149" ht="15.75" customHeight="1">
      <c r="A149" s="177"/>
      <c r="B149" s="98"/>
      <c r="C149" s="98"/>
      <c r="D149" s="98"/>
      <c r="E149" s="98"/>
      <c r="F149" s="170"/>
      <c r="G149" s="170"/>
      <c r="H149" s="170"/>
      <c r="I149" s="169"/>
      <c r="J149" s="170"/>
      <c r="K149" s="170"/>
      <c r="L149" s="171"/>
      <c r="M149" s="172"/>
      <c r="N149" s="173"/>
      <c r="O149" s="173"/>
      <c r="P149" s="174"/>
      <c r="Q149" s="173"/>
      <c r="R149" s="173"/>
      <c r="S149" s="171"/>
      <c r="T149" s="176"/>
      <c r="U149" s="159"/>
      <c r="V149" s="159"/>
      <c r="W149" s="161"/>
      <c r="X149" s="175"/>
      <c r="Y149" s="175"/>
      <c r="Z149" s="163">
        <f>T149*MasterData!$B$2+U149*MasterData!$B$3+V149*MasterData!$B$4 +W149* MasterData!$B$5+X149* MasterData!$B$6+Y149* MasterData!$B$7</f>
        <v>0</v>
      </c>
      <c r="AA149" s="163"/>
      <c r="AB149" s="163"/>
      <c r="AC149" s="163"/>
      <c r="AD149" s="178"/>
      <c r="AE149" s="178"/>
      <c r="AF149" s="178"/>
      <c r="AG149" s="165">
        <f t="shared" si="1"/>
        <v>0</v>
      </c>
      <c r="AH149" s="178"/>
      <c r="AI149" s="178"/>
      <c r="AJ149" s="178"/>
    </row>
    <row r="150" ht="15.75" customHeight="1">
      <c r="A150" s="177"/>
      <c r="B150" s="98"/>
      <c r="C150" s="98"/>
      <c r="D150" s="98"/>
      <c r="E150" s="98"/>
      <c r="F150" s="170"/>
      <c r="G150" s="170"/>
      <c r="H150" s="170"/>
      <c r="I150" s="169"/>
      <c r="J150" s="170"/>
      <c r="K150" s="170"/>
      <c r="L150" s="171"/>
      <c r="M150" s="172"/>
      <c r="N150" s="173"/>
      <c r="O150" s="173"/>
      <c r="P150" s="174"/>
      <c r="Q150" s="173"/>
      <c r="R150" s="173"/>
      <c r="S150" s="171"/>
      <c r="T150" s="176"/>
      <c r="U150" s="159"/>
      <c r="V150" s="159"/>
      <c r="W150" s="161"/>
      <c r="X150" s="175"/>
      <c r="Y150" s="175"/>
      <c r="Z150" s="163">
        <f>T150*MasterData!$B$2+U150*MasterData!$B$3+V150*MasterData!$B$4 +W150* MasterData!$B$5+X150* MasterData!$B$6+Y150* MasterData!$B$7</f>
        <v>0</v>
      </c>
      <c r="AA150" s="163"/>
      <c r="AB150" s="163"/>
      <c r="AC150" s="163"/>
      <c r="AD150" s="178"/>
      <c r="AE150" s="178"/>
      <c r="AF150" s="178"/>
      <c r="AG150" s="165">
        <f t="shared" si="1"/>
        <v>0</v>
      </c>
      <c r="AH150" s="178"/>
      <c r="AI150" s="178"/>
      <c r="AJ150" s="178"/>
    </row>
    <row r="151" ht="15.75" customHeight="1">
      <c r="A151" s="177"/>
      <c r="B151" s="98"/>
      <c r="C151" s="98"/>
      <c r="D151" s="98"/>
      <c r="E151" s="98"/>
      <c r="F151" s="170"/>
      <c r="G151" s="170"/>
      <c r="H151" s="170"/>
      <c r="I151" s="169"/>
      <c r="J151" s="170"/>
      <c r="K151" s="170"/>
      <c r="L151" s="171"/>
      <c r="M151" s="172"/>
      <c r="N151" s="173"/>
      <c r="O151" s="173"/>
      <c r="P151" s="174"/>
      <c r="Q151" s="173"/>
      <c r="R151" s="173"/>
      <c r="S151" s="171"/>
      <c r="T151" s="176"/>
      <c r="U151" s="159"/>
      <c r="V151" s="159"/>
      <c r="W151" s="161"/>
      <c r="X151" s="175"/>
      <c r="Y151" s="175"/>
      <c r="Z151" s="163">
        <f>T151*MasterData!$B$2+U151*MasterData!$B$3+V151*MasterData!$B$4 +W151* MasterData!$B$5+X151* MasterData!$B$6+Y151* MasterData!$B$7</f>
        <v>0</v>
      </c>
      <c r="AA151" s="163"/>
      <c r="AB151" s="163"/>
      <c r="AC151" s="163"/>
      <c r="AD151" s="178"/>
      <c r="AE151" s="178"/>
      <c r="AF151" s="178"/>
      <c r="AG151" s="165">
        <f t="shared" si="1"/>
        <v>0</v>
      </c>
      <c r="AH151" s="178"/>
      <c r="AI151" s="178"/>
      <c r="AJ151" s="178"/>
    </row>
    <row r="152" ht="15.75" customHeight="1">
      <c r="A152" s="177"/>
      <c r="B152" s="98"/>
      <c r="C152" s="98"/>
      <c r="D152" s="98"/>
      <c r="E152" s="98"/>
      <c r="F152" s="170"/>
      <c r="G152" s="170"/>
      <c r="H152" s="170"/>
      <c r="I152" s="169"/>
      <c r="J152" s="170"/>
      <c r="K152" s="170"/>
      <c r="L152" s="171"/>
      <c r="M152" s="172"/>
      <c r="N152" s="173"/>
      <c r="O152" s="173"/>
      <c r="P152" s="174"/>
      <c r="Q152" s="173"/>
      <c r="R152" s="173"/>
      <c r="S152" s="171"/>
      <c r="T152" s="176"/>
      <c r="U152" s="159"/>
      <c r="V152" s="159"/>
      <c r="W152" s="161"/>
      <c r="X152" s="175"/>
      <c r="Y152" s="175"/>
      <c r="Z152" s="163">
        <f>T152*MasterData!$B$2+U152*MasterData!$B$3+V152*MasterData!$B$4 +W152* MasterData!$B$5+X152* MasterData!$B$6+Y152* MasterData!$B$7</f>
        <v>0</v>
      </c>
      <c r="AA152" s="163"/>
      <c r="AB152" s="163"/>
      <c r="AC152" s="163"/>
      <c r="AD152" s="178"/>
      <c r="AE152" s="178"/>
      <c r="AF152" s="178"/>
      <c r="AG152" s="165">
        <f t="shared" si="1"/>
        <v>0</v>
      </c>
      <c r="AH152" s="178"/>
      <c r="AI152" s="178"/>
      <c r="AJ152" s="178"/>
    </row>
    <row r="153" ht="15.75" customHeight="1">
      <c r="A153" s="177"/>
      <c r="B153" s="98"/>
      <c r="C153" s="98"/>
      <c r="D153" s="98"/>
      <c r="E153" s="98"/>
      <c r="F153" s="170"/>
      <c r="G153" s="170"/>
      <c r="H153" s="170"/>
      <c r="I153" s="169"/>
      <c r="J153" s="170"/>
      <c r="K153" s="170"/>
      <c r="L153" s="171"/>
      <c r="M153" s="172"/>
      <c r="N153" s="173"/>
      <c r="O153" s="173"/>
      <c r="P153" s="174"/>
      <c r="Q153" s="173"/>
      <c r="R153" s="173"/>
      <c r="S153" s="171"/>
      <c r="T153" s="176"/>
      <c r="U153" s="159"/>
      <c r="V153" s="159"/>
      <c r="W153" s="161"/>
      <c r="X153" s="175"/>
      <c r="Y153" s="175"/>
      <c r="Z153" s="163">
        <f>T153*MasterData!$B$2+U153*MasterData!$B$3+V153*MasterData!$B$4 +W153* MasterData!$B$5+X153* MasterData!$B$6+Y153* MasterData!$B$7</f>
        <v>0</v>
      </c>
      <c r="AA153" s="163"/>
      <c r="AB153" s="163"/>
      <c r="AC153" s="163"/>
      <c r="AD153" s="178"/>
      <c r="AE153" s="178"/>
      <c r="AF153" s="178"/>
      <c r="AG153" s="165">
        <f t="shared" si="1"/>
        <v>0</v>
      </c>
      <c r="AH153" s="178"/>
      <c r="AI153" s="178"/>
      <c r="AJ153" s="178"/>
    </row>
    <row r="154" ht="15.75" customHeight="1">
      <c r="A154" s="177"/>
      <c r="B154" s="98"/>
      <c r="C154" s="98"/>
      <c r="D154" s="98"/>
      <c r="E154" s="98"/>
      <c r="F154" s="170"/>
      <c r="G154" s="170"/>
      <c r="H154" s="170"/>
      <c r="I154" s="169"/>
      <c r="J154" s="170"/>
      <c r="K154" s="170"/>
      <c r="L154" s="171"/>
      <c r="M154" s="172"/>
      <c r="N154" s="173"/>
      <c r="O154" s="173"/>
      <c r="P154" s="174"/>
      <c r="Q154" s="173"/>
      <c r="R154" s="173"/>
      <c r="S154" s="171"/>
      <c r="T154" s="176"/>
      <c r="U154" s="159"/>
      <c r="V154" s="159"/>
      <c r="W154" s="161"/>
      <c r="X154" s="175"/>
      <c r="Y154" s="175"/>
      <c r="Z154" s="163">
        <f>T154*MasterData!$B$2+U154*MasterData!$B$3+V154*MasterData!$B$4 +W154* MasterData!$B$5+X154* MasterData!$B$6+Y154* MasterData!$B$7</f>
        <v>0</v>
      </c>
      <c r="AA154" s="163"/>
      <c r="AB154" s="163"/>
      <c r="AC154" s="163"/>
      <c r="AD154" s="178"/>
      <c r="AE154" s="178"/>
      <c r="AF154" s="178"/>
      <c r="AG154" s="165">
        <f t="shared" si="1"/>
        <v>0</v>
      </c>
      <c r="AH154" s="178"/>
      <c r="AI154" s="178"/>
      <c r="AJ154" s="178"/>
    </row>
    <row r="155" ht="15.75" customHeight="1">
      <c r="A155" s="177"/>
      <c r="B155" s="98"/>
      <c r="C155" s="98"/>
      <c r="D155" s="98"/>
      <c r="E155" s="98"/>
      <c r="F155" s="170"/>
      <c r="G155" s="170"/>
      <c r="H155" s="170"/>
      <c r="I155" s="169"/>
      <c r="J155" s="170"/>
      <c r="K155" s="170"/>
      <c r="L155" s="171"/>
      <c r="M155" s="172"/>
      <c r="N155" s="173"/>
      <c r="O155" s="173"/>
      <c r="P155" s="174"/>
      <c r="Q155" s="173"/>
      <c r="R155" s="173"/>
      <c r="S155" s="171"/>
      <c r="T155" s="176"/>
      <c r="U155" s="159"/>
      <c r="V155" s="159"/>
      <c r="W155" s="161"/>
      <c r="X155" s="175"/>
      <c r="Y155" s="175"/>
      <c r="Z155" s="163">
        <f>T155*MasterData!$B$2+U155*MasterData!$B$3+V155*MasterData!$B$4 +W155* MasterData!$B$5+X155* MasterData!$B$6+Y155* MasterData!$B$7</f>
        <v>0</v>
      </c>
      <c r="AA155" s="163"/>
      <c r="AB155" s="163"/>
      <c r="AC155" s="163"/>
      <c r="AD155" s="178"/>
      <c r="AE155" s="178"/>
      <c r="AF155" s="178"/>
      <c r="AG155" s="165">
        <f t="shared" si="1"/>
        <v>0</v>
      </c>
      <c r="AH155" s="178"/>
      <c r="AI155" s="178"/>
      <c r="AJ155" s="178"/>
    </row>
    <row r="156" ht="15.75" customHeight="1">
      <c r="A156" s="177"/>
      <c r="B156" s="98"/>
      <c r="C156" s="98"/>
      <c r="D156" s="98"/>
      <c r="E156" s="98"/>
      <c r="F156" s="170"/>
      <c r="G156" s="170"/>
      <c r="H156" s="170"/>
      <c r="I156" s="169"/>
      <c r="J156" s="170"/>
      <c r="K156" s="170"/>
      <c r="L156" s="171"/>
      <c r="M156" s="172"/>
      <c r="N156" s="173"/>
      <c r="O156" s="173"/>
      <c r="P156" s="174"/>
      <c r="Q156" s="173"/>
      <c r="R156" s="173"/>
      <c r="S156" s="171"/>
      <c r="T156" s="176"/>
      <c r="U156" s="159"/>
      <c r="V156" s="159"/>
      <c r="W156" s="161"/>
      <c r="X156" s="175"/>
      <c r="Y156" s="175"/>
      <c r="Z156" s="163">
        <f>T156*MasterData!$B$2+U156*MasterData!$B$3+V156*MasterData!$B$4 +W156* MasterData!$B$5+X156* MasterData!$B$6+Y156* MasterData!$B$7</f>
        <v>0</v>
      </c>
      <c r="AA156" s="163"/>
      <c r="AB156" s="163"/>
      <c r="AC156" s="163"/>
      <c r="AD156" s="178"/>
      <c r="AE156" s="178"/>
      <c r="AF156" s="178"/>
      <c r="AG156" s="165">
        <f t="shared" si="1"/>
        <v>0</v>
      </c>
      <c r="AH156" s="178"/>
      <c r="AI156" s="178"/>
      <c r="AJ156" s="178"/>
    </row>
    <row r="157" ht="15.75" customHeight="1">
      <c r="A157" s="177"/>
      <c r="B157" s="98"/>
      <c r="C157" s="98"/>
      <c r="D157" s="98"/>
      <c r="E157" s="98"/>
      <c r="F157" s="170"/>
      <c r="G157" s="170"/>
      <c r="H157" s="170"/>
      <c r="I157" s="169"/>
      <c r="J157" s="170"/>
      <c r="K157" s="170"/>
      <c r="L157" s="171"/>
      <c r="M157" s="172"/>
      <c r="N157" s="173"/>
      <c r="O157" s="173"/>
      <c r="P157" s="174"/>
      <c r="Q157" s="173"/>
      <c r="R157" s="173"/>
      <c r="S157" s="171"/>
      <c r="T157" s="176"/>
      <c r="U157" s="159"/>
      <c r="V157" s="159"/>
      <c r="W157" s="161"/>
      <c r="X157" s="175"/>
      <c r="Y157" s="175"/>
      <c r="Z157" s="163">
        <f>T157*MasterData!$B$2+U157*MasterData!$B$3+V157*MasterData!$B$4 +W157* MasterData!$B$5+X157* MasterData!$B$6+Y157* MasterData!$B$7</f>
        <v>0</v>
      </c>
      <c r="AA157" s="163"/>
      <c r="AB157" s="163"/>
      <c r="AC157" s="163"/>
      <c r="AD157" s="178"/>
      <c r="AE157" s="178"/>
      <c r="AF157" s="178"/>
      <c r="AG157" s="165">
        <f t="shared" si="1"/>
        <v>0</v>
      </c>
      <c r="AH157" s="178"/>
      <c r="AI157" s="178"/>
      <c r="AJ157" s="178"/>
    </row>
    <row r="158" ht="15.75" customHeight="1">
      <c r="A158" s="177"/>
      <c r="B158" s="98"/>
      <c r="C158" s="98"/>
      <c r="D158" s="98"/>
      <c r="E158" s="98"/>
      <c r="F158" s="170"/>
      <c r="G158" s="170"/>
      <c r="H158" s="170"/>
      <c r="I158" s="169"/>
      <c r="J158" s="170"/>
      <c r="K158" s="170"/>
      <c r="L158" s="171"/>
      <c r="M158" s="172"/>
      <c r="N158" s="173"/>
      <c r="O158" s="173"/>
      <c r="P158" s="174"/>
      <c r="Q158" s="173"/>
      <c r="R158" s="173"/>
      <c r="S158" s="171"/>
      <c r="T158" s="176"/>
      <c r="U158" s="159"/>
      <c r="V158" s="159"/>
      <c r="W158" s="161"/>
      <c r="X158" s="175"/>
      <c r="Y158" s="175"/>
      <c r="Z158" s="163">
        <f>T158*MasterData!$B$2+U158*MasterData!$B$3+V158*MasterData!$B$4 +W158* MasterData!$B$5+X158* MasterData!$B$6+Y158* MasterData!$B$7</f>
        <v>0</v>
      </c>
      <c r="AA158" s="163"/>
      <c r="AB158" s="163"/>
      <c r="AC158" s="163"/>
      <c r="AD158" s="178"/>
      <c r="AE158" s="178"/>
      <c r="AF158" s="178"/>
      <c r="AG158" s="165">
        <f t="shared" si="1"/>
        <v>0</v>
      </c>
      <c r="AH158" s="178"/>
      <c r="AI158" s="178"/>
      <c r="AJ158" s="178"/>
    </row>
    <row r="159" ht="15.75" customHeight="1">
      <c r="A159" s="177"/>
      <c r="B159" s="98"/>
      <c r="C159" s="98"/>
      <c r="D159" s="98"/>
      <c r="E159" s="98"/>
      <c r="F159" s="170"/>
      <c r="G159" s="170"/>
      <c r="H159" s="170"/>
      <c r="I159" s="169"/>
      <c r="J159" s="170"/>
      <c r="K159" s="170"/>
      <c r="L159" s="171"/>
      <c r="M159" s="172"/>
      <c r="N159" s="173"/>
      <c r="O159" s="173"/>
      <c r="P159" s="174"/>
      <c r="Q159" s="173"/>
      <c r="R159" s="173"/>
      <c r="S159" s="171"/>
      <c r="T159" s="176"/>
      <c r="U159" s="159"/>
      <c r="V159" s="159"/>
      <c r="W159" s="161"/>
      <c r="X159" s="175"/>
      <c r="Y159" s="175"/>
      <c r="Z159" s="163">
        <f>T159*MasterData!$B$2+U159*MasterData!$B$3+V159*MasterData!$B$4 +W159* MasterData!$B$5+X159* MasterData!$B$6+Y159* MasterData!$B$7</f>
        <v>0</v>
      </c>
      <c r="AA159" s="163"/>
      <c r="AB159" s="163"/>
      <c r="AC159" s="163"/>
      <c r="AD159" s="178"/>
      <c r="AE159" s="178"/>
      <c r="AF159" s="178"/>
      <c r="AG159" s="165">
        <f t="shared" si="1"/>
        <v>0</v>
      </c>
      <c r="AH159" s="178"/>
      <c r="AI159" s="178"/>
      <c r="AJ159" s="178"/>
    </row>
    <row r="160" ht="15.75" customHeight="1">
      <c r="A160" s="177"/>
      <c r="B160" s="98"/>
      <c r="C160" s="98"/>
      <c r="D160" s="98"/>
      <c r="E160" s="98"/>
      <c r="F160" s="170"/>
      <c r="G160" s="170"/>
      <c r="H160" s="170"/>
      <c r="I160" s="169"/>
      <c r="J160" s="170"/>
      <c r="K160" s="170"/>
      <c r="L160" s="171"/>
      <c r="M160" s="172"/>
      <c r="N160" s="173"/>
      <c r="O160" s="173"/>
      <c r="P160" s="174"/>
      <c r="Q160" s="173"/>
      <c r="R160" s="173"/>
      <c r="S160" s="171"/>
      <c r="T160" s="176"/>
      <c r="U160" s="159"/>
      <c r="V160" s="159"/>
      <c r="W160" s="161"/>
      <c r="X160" s="175"/>
      <c r="Y160" s="175"/>
      <c r="Z160" s="163">
        <f>T160*MasterData!$B$2+U160*MasterData!$B$3+V160*MasterData!$B$4 +W160* MasterData!$B$5+X160* MasterData!$B$6+Y160* MasterData!$B$7</f>
        <v>0</v>
      </c>
      <c r="AA160" s="163"/>
      <c r="AB160" s="163"/>
      <c r="AC160" s="163"/>
      <c r="AD160" s="178"/>
      <c r="AE160" s="178"/>
      <c r="AF160" s="178"/>
      <c r="AG160" s="165">
        <f t="shared" si="1"/>
        <v>0</v>
      </c>
      <c r="AH160" s="178"/>
      <c r="AI160" s="178"/>
      <c r="AJ160" s="178"/>
    </row>
    <row r="161" ht="15.75" customHeight="1">
      <c r="A161" s="177"/>
      <c r="B161" s="98"/>
      <c r="C161" s="98"/>
      <c r="D161" s="98"/>
      <c r="E161" s="98"/>
      <c r="F161" s="170"/>
      <c r="G161" s="170"/>
      <c r="H161" s="170"/>
      <c r="I161" s="169"/>
      <c r="J161" s="170"/>
      <c r="K161" s="170"/>
      <c r="L161" s="171"/>
      <c r="M161" s="172"/>
      <c r="N161" s="173"/>
      <c r="O161" s="173"/>
      <c r="P161" s="174"/>
      <c r="Q161" s="173"/>
      <c r="R161" s="173"/>
      <c r="S161" s="171"/>
      <c r="T161" s="176"/>
      <c r="U161" s="159"/>
      <c r="V161" s="159"/>
      <c r="W161" s="161"/>
      <c r="X161" s="175"/>
      <c r="Y161" s="175"/>
      <c r="Z161" s="163">
        <f>T161*MasterData!$B$2+U161*MasterData!$B$3+V161*MasterData!$B$4 +W161* MasterData!$B$5+X161* MasterData!$B$6+Y161* MasterData!$B$7</f>
        <v>0</v>
      </c>
      <c r="AA161" s="163"/>
      <c r="AB161" s="163"/>
      <c r="AC161" s="163"/>
      <c r="AD161" s="178"/>
      <c r="AE161" s="178"/>
      <c r="AF161" s="178"/>
      <c r="AG161" s="165">
        <f t="shared" si="1"/>
        <v>0</v>
      </c>
      <c r="AH161" s="178"/>
      <c r="AI161" s="178"/>
      <c r="AJ161" s="178"/>
    </row>
    <row r="162" ht="15.75" customHeight="1">
      <c r="A162" s="177"/>
      <c r="B162" s="98"/>
      <c r="C162" s="98"/>
      <c r="D162" s="98"/>
      <c r="E162" s="98"/>
      <c r="F162" s="170"/>
      <c r="G162" s="170"/>
      <c r="H162" s="170"/>
      <c r="I162" s="169"/>
      <c r="J162" s="170"/>
      <c r="K162" s="170"/>
      <c r="L162" s="171"/>
      <c r="M162" s="172"/>
      <c r="N162" s="173"/>
      <c r="O162" s="173"/>
      <c r="P162" s="174"/>
      <c r="Q162" s="173"/>
      <c r="R162" s="173"/>
      <c r="S162" s="171"/>
      <c r="T162" s="176"/>
      <c r="U162" s="159"/>
      <c r="V162" s="159"/>
      <c r="W162" s="161"/>
      <c r="X162" s="175"/>
      <c r="Y162" s="175"/>
      <c r="Z162" s="163">
        <f>T162*MasterData!$B$2+U162*MasterData!$B$3+V162*MasterData!$B$4 +W162* MasterData!$B$5+X162* MasterData!$B$6+Y162* MasterData!$B$7</f>
        <v>0</v>
      </c>
      <c r="AA162" s="163"/>
      <c r="AB162" s="163"/>
      <c r="AC162" s="163"/>
      <c r="AD162" s="178"/>
      <c r="AE162" s="178"/>
      <c r="AF162" s="178"/>
      <c r="AG162" s="165">
        <f t="shared" si="1"/>
        <v>0</v>
      </c>
      <c r="AH162" s="178"/>
      <c r="AI162" s="178"/>
      <c r="AJ162" s="178"/>
    </row>
    <row r="163" ht="15.75" customHeight="1">
      <c r="A163" s="177"/>
      <c r="B163" s="98"/>
      <c r="C163" s="98"/>
      <c r="D163" s="98"/>
      <c r="E163" s="98"/>
      <c r="F163" s="170"/>
      <c r="G163" s="170"/>
      <c r="H163" s="170"/>
      <c r="I163" s="169"/>
      <c r="J163" s="170"/>
      <c r="K163" s="170"/>
      <c r="L163" s="171"/>
      <c r="M163" s="172"/>
      <c r="N163" s="173"/>
      <c r="O163" s="173"/>
      <c r="P163" s="174"/>
      <c r="Q163" s="173"/>
      <c r="R163" s="173"/>
      <c r="S163" s="171"/>
      <c r="T163" s="176"/>
      <c r="U163" s="159"/>
      <c r="V163" s="159"/>
      <c r="W163" s="161"/>
      <c r="X163" s="175"/>
      <c r="Y163" s="175"/>
      <c r="Z163" s="163">
        <f>T163*MasterData!$B$2+U163*MasterData!$B$3+V163*MasterData!$B$4 +W163* MasterData!$B$5+X163* MasterData!$B$6+Y163* MasterData!$B$7</f>
        <v>0</v>
      </c>
      <c r="AA163" s="163"/>
      <c r="AB163" s="163"/>
      <c r="AC163" s="163"/>
      <c r="AD163" s="178"/>
      <c r="AE163" s="178"/>
      <c r="AF163" s="178"/>
      <c r="AG163" s="165">
        <f t="shared" si="1"/>
        <v>0</v>
      </c>
      <c r="AH163" s="178"/>
      <c r="AI163" s="178"/>
      <c r="AJ163" s="178"/>
    </row>
    <row r="164" ht="15.75" customHeight="1">
      <c r="A164" s="177"/>
      <c r="B164" s="98"/>
      <c r="C164" s="98"/>
      <c r="D164" s="98"/>
      <c r="E164" s="98"/>
      <c r="F164" s="170"/>
      <c r="G164" s="170"/>
      <c r="H164" s="170"/>
      <c r="I164" s="169"/>
      <c r="J164" s="170"/>
      <c r="K164" s="170"/>
      <c r="L164" s="171"/>
      <c r="M164" s="172"/>
      <c r="N164" s="173"/>
      <c r="O164" s="173"/>
      <c r="P164" s="174"/>
      <c r="Q164" s="173"/>
      <c r="R164" s="173"/>
      <c r="S164" s="171"/>
      <c r="T164" s="176"/>
      <c r="U164" s="159"/>
      <c r="V164" s="159"/>
      <c r="W164" s="161"/>
      <c r="X164" s="175"/>
      <c r="Y164" s="175"/>
      <c r="Z164" s="163">
        <f>T164*MasterData!$B$2+U164*MasterData!$B$3+V164*MasterData!$B$4 +W164* MasterData!$B$5+X164* MasterData!$B$6+Y164* MasterData!$B$7</f>
        <v>0</v>
      </c>
      <c r="AA164" s="163"/>
      <c r="AB164" s="163"/>
      <c r="AC164" s="163"/>
      <c r="AD164" s="178"/>
      <c r="AE164" s="178"/>
      <c r="AF164" s="178"/>
      <c r="AG164" s="165">
        <f t="shared" si="1"/>
        <v>0</v>
      </c>
      <c r="AH164" s="178"/>
      <c r="AI164" s="178"/>
      <c r="AJ164" s="178"/>
    </row>
    <row r="165" ht="15.75" customHeight="1">
      <c r="A165" s="177"/>
      <c r="B165" s="98"/>
      <c r="C165" s="98"/>
      <c r="D165" s="98"/>
      <c r="E165" s="98"/>
      <c r="F165" s="170"/>
      <c r="G165" s="170"/>
      <c r="H165" s="170"/>
      <c r="I165" s="169"/>
      <c r="J165" s="170"/>
      <c r="K165" s="170"/>
      <c r="L165" s="171"/>
      <c r="M165" s="172"/>
      <c r="N165" s="173"/>
      <c r="O165" s="173"/>
      <c r="P165" s="174"/>
      <c r="Q165" s="173"/>
      <c r="R165" s="173"/>
      <c r="S165" s="171"/>
      <c r="T165" s="176"/>
      <c r="U165" s="159"/>
      <c r="V165" s="159"/>
      <c r="W165" s="161"/>
      <c r="X165" s="175"/>
      <c r="Y165" s="175"/>
      <c r="Z165" s="163">
        <f>T165*MasterData!$B$2+U165*MasterData!$B$3+V165*MasterData!$B$4 +W165* MasterData!$B$5+X165* MasterData!$B$6+Y165* MasterData!$B$7</f>
        <v>0</v>
      </c>
      <c r="AA165" s="163"/>
      <c r="AB165" s="163"/>
      <c r="AC165" s="163"/>
      <c r="AD165" s="178"/>
      <c r="AE165" s="178"/>
      <c r="AF165" s="178"/>
      <c r="AG165" s="165">
        <f t="shared" si="1"/>
        <v>0</v>
      </c>
      <c r="AH165" s="178"/>
      <c r="AI165" s="178"/>
      <c r="AJ165" s="178"/>
    </row>
    <row r="166" ht="15.75" customHeight="1">
      <c r="A166" s="177"/>
      <c r="B166" s="98"/>
      <c r="C166" s="98"/>
      <c r="D166" s="98"/>
      <c r="E166" s="98"/>
      <c r="F166" s="170"/>
      <c r="G166" s="170"/>
      <c r="H166" s="170"/>
      <c r="I166" s="169"/>
      <c r="J166" s="170"/>
      <c r="K166" s="170"/>
      <c r="L166" s="171"/>
      <c r="M166" s="172"/>
      <c r="N166" s="173"/>
      <c r="O166" s="173"/>
      <c r="P166" s="174"/>
      <c r="Q166" s="173"/>
      <c r="R166" s="173"/>
      <c r="S166" s="171"/>
      <c r="T166" s="176"/>
      <c r="U166" s="159"/>
      <c r="V166" s="159"/>
      <c r="W166" s="161"/>
      <c r="X166" s="175"/>
      <c r="Y166" s="175"/>
      <c r="Z166" s="163">
        <f>T166*MasterData!$B$2+U166*MasterData!$B$3+V166*MasterData!$B$4 +W166* MasterData!$B$5+X166* MasterData!$B$6+Y166* MasterData!$B$7</f>
        <v>0</v>
      </c>
      <c r="AA166" s="163"/>
      <c r="AB166" s="163"/>
      <c r="AC166" s="163"/>
      <c r="AD166" s="178"/>
      <c r="AE166" s="178"/>
      <c r="AF166" s="178"/>
      <c r="AG166" s="165">
        <f t="shared" si="1"/>
        <v>0</v>
      </c>
      <c r="AH166" s="178"/>
      <c r="AI166" s="178"/>
      <c r="AJ166" s="178"/>
    </row>
    <row r="167" ht="15.75" customHeight="1">
      <c r="A167" s="177"/>
      <c r="B167" s="98"/>
      <c r="C167" s="98"/>
      <c r="D167" s="98"/>
      <c r="E167" s="98"/>
      <c r="F167" s="170"/>
      <c r="G167" s="170"/>
      <c r="H167" s="170"/>
      <c r="I167" s="169"/>
      <c r="J167" s="170"/>
      <c r="K167" s="170"/>
      <c r="L167" s="171"/>
      <c r="M167" s="172"/>
      <c r="N167" s="173"/>
      <c r="O167" s="173"/>
      <c r="P167" s="174"/>
      <c r="Q167" s="173"/>
      <c r="R167" s="173"/>
      <c r="S167" s="171"/>
      <c r="T167" s="176"/>
      <c r="U167" s="159"/>
      <c r="V167" s="159"/>
      <c r="W167" s="161"/>
      <c r="X167" s="175"/>
      <c r="Y167" s="175"/>
      <c r="Z167" s="163">
        <f>T167*MasterData!$B$2+U167*MasterData!$B$3+V167*MasterData!$B$4 +W167* MasterData!$B$5+X167* MasterData!$B$6+Y167* MasterData!$B$7</f>
        <v>0</v>
      </c>
      <c r="AA167" s="163"/>
      <c r="AB167" s="163"/>
      <c r="AC167" s="163"/>
      <c r="AD167" s="178"/>
      <c r="AE167" s="178"/>
      <c r="AF167" s="178"/>
      <c r="AG167" s="165">
        <f t="shared" si="1"/>
        <v>0</v>
      </c>
      <c r="AH167" s="178"/>
      <c r="AI167" s="178"/>
      <c r="AJ167" s="178"/>
    </row>
    <row r="168" ht="15.75" customHeight="1">
      <c r="A168" s="177"/>
      <c r="B168" s="98"/>
      <c r="C168" s="98"/>
      <c r="D168" s="98"/>
      <c r="E168" s="98"/>
      <c r="F168" s="170"/>
      <c r="G168" s="170"/>
      <c r="H168" s="170"/>
      <c r="I168" s="169"/>
      <c r="J168" s="170"/>
      <c r="K168" s="170"/>
      <c r="L168" s="171"/>
      <c r="M168" s="172"/>
      <c r="N168" s="173"/>
      <c r="O168" s="173"/>
      <c r="P168" s="174"/>
      <c r="Q168" s="173"/>
      <c r="R168" s="173"/>
      <c r="S168" s="171"/>
      <c r="T168" s="176"/>
      <c r="U168" s="159"/>
      <c r="V168" s="159"/>
      <c r="W168" s="161"/>
      <c r="X168" s="175"/>
      <c r="Y168" s="175"/>
      <c r="Z168" s="163">
        <f>T168*MasterData!$B$2+U168*MasterData!$B$3+V168*MasterData!$B$4 +W168* MasterData!$B$5+X168* MasterData!$B$6+Y168* MasterData!$B$7</f>
        <v>0</v>
      </c>
      <c r="AA168" s="163"/>
      <c r="AB168" s="163"/>
      <c r="AC168" s="163"/>
      <c r="AD168" s="178"/>
      <c r="AE168" s="178"/>
      <c r="AF168" s="178"/>
      <c r="AG168" s="165">
        <f t="shared" si="1"/>
        <v>0</v>
      </c>
      <c r="AH168" s="178"/>
      <c r="AI168" s="178"/>
      <c r="AJ168" s="178"/>
    </row>
    <row r="169" ht="15.75" customHeight="1">
      <c r="A169" s="177"/>
      <c r="B169" s="98"/>
      <c r="C169" s="98"/>
      <c r="D169" s="98"/>
      <c r="E169" s="98"/>
      <c r="F169" s="170"/>
      <c r="G169" s="170"/>
      <c r="H169" s="170"/>
      <c r="I169" s="169"/>
      <c r="J169" s="170"/>
      <c r="K169" s="170"/>
      <c r="L169" s="171"/>
      <c r="M169" s="172"/>
      <c r="N169" s="173"/>
      <c r="O169" s="173"/>
      <c r="P169" s="174"/>
      <c r="Q169" s="173"/>
      <c r="R169" s="173"/>
      <c r="S169" s="171"/>
      <c r="T169" s="176"/>
      <c r="U169" s="159"/>
      <c r="V169" s="159"/>
      <c r="W169" s="161"/>
      <c r="X169" s="175"/>
      <c r="Y169" s="175"/>
      <c r="Z169" s="163">
        <f>T169*MasterData!$B$2+U169*MasterData!$B$3+V169*MasterData!$B$4 +W169* MasterData!$B$5+X169* MasterData!$B$6+Y169* MasterData!$B$7</f>
        <v>0</v>
      </c>
      <c r="AA169" s="163"/>
      <c r="AB169" s="163"/>
      <c r="AC169" s="163"/>
      <c r="AD169" s="178"/>
      <c r="AE169" s="178"/>
      <c r="AF169" s="178"/>
      <c r="AG169" s="165">
        <f t="shared" si="1"/>
        <v>0</v>
      </c>
      <c r="AH169" s="178"/>
      <c r="AI169" s="178"/>
      <c r="AJ169" s="178"/>
    </row>
    <row r="170" ht="15.75" customHeight="1">
      <c r="A170" s="177"/>
      <c r="B170" s="98"/>
      <c r="C170" s="98"/>
      <c r="D170" s="98"/>
      <c r="E170" s="98"/>
      <c r="F170" s="170"/>
      <c r="G170" s="170"/>
      <c r="H170" s="170"/>
      <c r="I170" s="169"/>
      <c r="J170" s="170"/>
      <c r="K170" s="170"/>
      <c r="L170" s="171"/>
      <c r="M170" s="172"/>
      <c r="N170" s="173"/>
      <c r="O170" s="173"/>
      <c r="P170" s="174"/>
      <c r="Q170" s="173"/>
      <c r="R170" s="173"/>
      <c r="S170" s="171"/>
      <c r="T170" s="176"/>
      <c r="U170" s="159"/>
      <c r="V170" s="159"/>
      <c r="W170" s="161"/>
      <c r="X170" s="175"/>
      <c r="Y170" s="175"/>
      <c r="Z170" s="163">
        <f>T170*MasterData!$B$2+U170*MasterData!$B$3+V170*MasterData!$B$4 +W170* MasterData!$B$5+X170* MasterData!$B$6+Y170* MasterData!$B$7</f>
        <v>0</v>
      </c>
      <c r="AA170" s="163"/>
      <c r="AB170" s="163"/>
      <c r="AC170" s="163"/>
      <c r="AD170" s="178"/>
      <c r="AE170" s="178"/>
      <c r="AF170" s="178"/>
      <c r="AG170" s="165">
        <f t="shared" si="1"/>
        <v>0</v>
      </c>
      <c r="AH170" s="178"/>
      <c r="AI170" s="178"/>
      <c r="AJ170" s="178"/>
    </row>
    <row r="171" ht="15.75" customHeight="1">
      <c r="A171" s="177"/>
      <c r="B171" s="98"/>
      <c r="C171" s="98"/>
      <c r="D171" s="98"/>
      <c r="E171" s="98"/>
      <c r="F171" s="170"/>
      <c r="G171" s="170"/>
      <c r="H171" s="170"/>
      <c r="I171" s="169"/>
      <c r="J171" s="170"/>
      <c r="K171" s="170"/>
      <c r="L171" s="171"/>
      <c r="M171" s="172"/>
      <c r="N171" s="173"/>
      <c r="O171" s="173"/>
      <c r="P171" s="174"/>
      <c r="Q171" s="173"/>
      <c r="R171" s="173"/>
      <c r="S171" s="171"/>
      <c r="T171" s="176"/>
      <c r="U171" s="159"/>
      <c r="V171" s="159"/>
      <c r="W171" s="161"/>
      <c r="X171" s="175"/>
      <c r="Y171" s="175"/>
      <c r="Z171" s="163">
        <f>T171*MasterData!$B$2+U171*MasterData!$B$3+V171*MasterData!$B$4 +W171* MasterData!$B$5+X171* MasterData!$B$6+Y171* MasterData!$B$7</f>
        <v>0</v>
      </c>
      <c r="AA171" s="163"/>
      <c r="AB171" s="163"/>
      <c r="AC171" s="163"/>
      <c r="AD171" s="178"/>
      <c r="AE171" s="178"/>
      <c r="AF171" s="178"/>
      <c r="AG171" s="165">
        <f t="shared" si="1"/>
        <v>0</v>
      </c>
      <c r="AH171" s="178"/>
      <c r="AI171" s="178"/>
      <c r="AJ171" s="178"/>
    </row>
    <row r="172" ht="15.75" customHeight="1">
      <c r="A172" s="177"/>
      <c r="B172" s="98"/>
      <c r="C172" s="98"/>
      <c r="D172" s="98"/>
      <c r="E172" s="98"/>
      <c r="F172" s="170"/>
      <c r="G172" s="170"/>
      <c r="H172" s="170"/>
      <c r="I172" s="169"/>
      <c r="J172" s="170"/>
      <c r="K172" s="170"/>
      <c r="L172" s="171"/>
      <c r="M172" s="172"/>
      <c r="N172" s="173"/>
      <c r="O172" s="173"/>
      <c r="P172" s="174"/>
      <c r="Q172" s="173"/>
      <c r="R172" s="173"/>
      <c r="S172" s="171"/>
      <c r="T172" s="176"/>
      <c r="U172" s="159"/>
      <c r="V172" s="159"/>
      <c r="W172" s="161"/>
      <c r="X172" s="175"/>
      <c r="Y172" s="175"/>
      <c r="Z172" s="163">
        <f>T172*MasterData!$B$2+U172*MasterData!$B$3+V172*MasterData!$B$4 +W172* MasterData!$B$5+X172* MasterData!$B$6+Y172* MasterData!$B$7</f>
        <v>0</v>
      </c>
      <c r="AA172" s="163"/>
      <c r="AB172" s="163"/>
      <c r="AC172" s="163"/>
      <c r="AD172" s="178"/>
      <c r="AE172" s="178"/>
      <c r="AF172" s="178"/>
      <c r="AG172" s="165">
        <f t="shared" si="1"/>
        <v>0</v>
      </c>
      <c r="AH172" s="178"/>
      <c r="AI172" s="178"/>
      <c r="AJ172" s="178"/>
    </row>
    <row r="173" ht="15.75" customHeight="1">
      <c r="A173" s="177"/>
      <c r="B173" s="98"/>
      <c r="C173" s="98"/>
      <c r="D173" s="98"/>
      <c r="E173" s="98"/>
      <c r="F173" s="170"/>
      <c r="G173" s="170"/>
      <c r="H173" s="170"/>
      <c r="I173" s="169"/>
      <c r="J173" s="170"/>
      <c r="K173" s="170"/>
      <c r="L173" s="171"/>
      <c r="M173" s="172"/>
      <c r="N173" s="173"/>
      <c r="O173" s="173"/>
      <c r="P173" s="174"/>
      <c r="Q173" s="173"/>
      <c r="R173" s="173"/>
      <c r="S173" s="171"/>
      <c r="T173" s="176"/>
      <c r="U173" s="159"/>
      <c r="V173" s="159"/>
      <c r="W173" s="161"/>
      <c r="X173" s="175"/>
      <c r="Y173" s="175"/>
      <c r="Z173" s="163">
        <f>T173*MasterData!$B$2+U173*MasterData!$B$3+V173*MasterData!$B$4 +W173* MasterData!$B$5+X173* MasterData!$B$6+Y173* MasterData!$B$7</f>
        <v>0</v>
      </c>
      <c r="AA173" s="163"/>
      <c r="AB173" s="163"/>
      <c r="AC173" s="163"/>
      <c r="AD173" s="178"/>
      <c r="AE173" s="178"/>
      <c r="AF173" s="178"/>
      <c r="AG173" s="165">
        <f t="shared" si="1"/>
        <v>0</v>
      </c>
      <c r="AH173" s="178"/>
      <c r="AI173" s="178"/>
      <c r="AJ173" s="178"/>
    </row>
    <row r="174" ht="15.75" customHeight="1">
      <c r="A174" s="177"/>
      <c r="B174" s="98"/>
      <c r="C174" s="98"/>
      <c r="D174" s="98"/>
      <c r="E174" s="98"/>
      <c r="F174" s="170"/>
      <c r="G174" s="170"/>
      <c r="H174" s="170"/>
      <c r="I174" s="169"/>
      <c r="J174" s="170"/>
      <c r="K174" s="170"/>
      <c r="L174" s="171"/>
      <c r="M174" s="172"/>
      <c r="N174" s="173"/>
      <c r="O174" s="173"/>
      <c r="P174" s="174"/>
      <c r="Q174" s="173"/>
      <c r="R174" s="173"/>
      <c r="S174" s="171"/>
      <c r="T174" s="176"/>
      <c r="U174" s="159"/>
      <c r="V174" s="159"/>
      <c r="W174" s="161"/>
      <c r="X174" s="175"/>
      <c r="Y174" s="175"/>
      <c r="Z174" s="163">
        <f>T174*MasterData!$B$2+U174*MasterData!$B$3+V174*MasterData!$B$4 +W174* MasterData!$B$5+X174* MasterData!$B$6+Y174* MasterData!$B$7</f>
        <v>0</v>
      </c>
      <c r="AA174" s="163"/>
      <c r="AB174" s="163"/>
      <c r="AC174" s="163"/>
      <c r="AD174" s="178"/>
      <c r="AE174" s="178"/>
      <c r="AF174" s="178"/>
      <c r="AG174" s="165">
        <f t="shared" si="1"/>
        <v>0</v>
      </c>
      <c r="AH174" s="178"/>
      <c r="AI174" s="178"/>
      <c r="AJ174" s="178"/>
    </row>
    <row r="175" ht="15.75" customHeight="1">
      <c r="A175" s="177"/>
      <c r="B175" s="98"/>
      <c r="C175" s="98"/>
      <c r="D175" s="98"/>
      <c r="E175" s="98"/>
      <c r="F175" s="170"/>
      <c r="G175" s="170"/>
      <c r="H175" s="170"/>
      <c r="I175" s="169"/>
      <c r="J175" s="170"/>
      <c r="K175" s="170"/>
      <c r="L175" s="171"/>
      <c r="M175" s="172"/>
      <c r="N175" s="173"/>
      <c r="O175" s="173"/>
      <c r="P175" s="174"/>
      <c r="Q175" s="173"/>
      <c r="R175" s="173"/>
      <c r="S175" s="171"/>
      <c r="T175" s="176"/>
      <c r="U175" s="159"/>
      <c r="V175" s="159"/>
      <c r="W175" s="161"/>
      <c r="X175" s="175"/>
      <c r="Y175" s="175"/>
      <c r="Z175" s="163">
        <f>T175*MasterData!$B$2+U175*MasterData!$B$3+V175*MasterData!$B$4 +W175* MasterData!$B$5+X175* MasterData!$B$6+Y175* MasterData!$B$7</f>
        <v>0</v>
      </c>
      <c r="AA175" s="163"/>
      <c r="AB175" s="163"/>
      <c r="AC175" s="163"/>
      <c r="AD175" s="178"/>
      <c r="AE175" s="178"/>
      <c r="AF175" s="178"/>
      <c r="AG175" s="165">
        <f t="shared" si="1"/>
        <v>0</v>
      </c>
      <c r="AH175" s="178"/>
      <c r="AI175" s="178"/>
      <c r="AJ175" s="178"/>
    </row>
    <row r="176" ht="15.75" customHeight="1">
      <c r="A176" s="177"/>
      <c r="B176" s="98"/>
      <c r="C176" s="98"/>
      <c r="D176" s="98"/>
      <c r="E176" s="98"/>
      <c r="F176" s="170"/>
      <c r="G176" s="170"/>
      <c r="H176" s="170"/>
      <c r="I176" s="169"/>
      <c r="J176" s="170"/>
      <c r="K176" s="170"/>
      <c r="L176" s="171"/>
      <c r="M176" s="172"/>
      <c r="N176" s="173"/>
      <c r="O176" s="173"/>
      <c r="P176" s="174"/>
      <c r="Q176" s="173"/>
      <c r="R176" s="173"/>
      <c r="S176" s="171"/>
      <c r="T176" s="176"/>
      <c r="U176" s="159"/>
      <c r="V176" s="159"/>
      <c r="W176" s="161"/>
      <c r="X176" s="175"/>
      <c r="Y176" s="175"/>
      <c r="Z176" s="163">
        <f>T176*MasterData!$B$2+U176*MasterData!$B$3+V176*MasterData!$B$4 +W176* MasterData!$B$5+X176* MasterData!$B$6+Y176* MasterData!$B$7</f>
        <v>0</v>
      </c>
      <c r="AA176" s="163"/>
      <c r="AB176" s="163"/>
      <c r="AC176" s="163"/>
      <c r="AD176" s="178"/>
      <c r="AE176" s="178"/>
      <c r="AF176" s="178"/>
      <c r="AG176" s="165">
        <f t="shared" si="1"/>
        <v>0</v>
      </c>
      <c r="AH176" s="178"/>
      <c r="AI176" s="178"/>
      <c r="AJ176" s="178"/>
    </row>
    <row r="177" ht="15.75" customHeight="1">
      <c r="A177" s="177"/>
      <c r="B177" s="98"/>
      <c r="C177" s="98"/>
      <c r="D177" s="98"/>
      <c r="E177" s="98"/>
      <c r="F177" s="170"/>
      <c r="G177" s="170"/>
      <c r="H177" s="170"/>
      <c r="I177" s="169"/>
      <c r="J177" s="170"/>
      <c r="K177" s="170"/>
      <c r="L177" s="171"/>
      <c r="M177" s="172"/>
      <c r="N177" s="173"/>
      <c r="O177" s="173"/>
      <c r="P177" s="174"/>
      <c r="Q177" s="173"/>
      <c r="R177" s="173"/>
      <c r="S177" s="171"/>
      <c r="T177" s="176"/>
      <c r="U177" s="159"/>
      <c r="V177" s="159"/>
      <c r="W177" s="161"/>
      <c r="X177" s="175"/>
      <c r="Y177" s="175"/>
      <c r="Z177" s="163">
        <f>T177*MasterData!$B$2+U177*MasterData!$B$3+V177*MasterData!$B$4 +W177* MasterData!$B$5+X177* MasterData!$B$6+Y177* MasterData!$B$7</f>
        <v>0</v>
      </c>
      <c r="AA177" s="163"/>
      <c r="AB177" s="163"/>
      <c r="AC177" s="163"/>
      <c r="AD177" s="178"/>
      <c r="AE177" s="178"/>
      <c r="AF177" s="178"/>
      <c r="AG177" s="165">
        <f t="shared" si="1"/>
        <v>0</v>
      </c>
      <c r="AH177" s="178"/>
      <c r="AI177" s="178"/>
      <c r="AJ177" s="178"/>
    </row>
    <row r="178" ht="15.75" customHeight="1">
      <c r="A178" s="177"/>
      <c r="B178" s="98"/>
      <c r="C178" s="98"/>
      <c r="D178" s="98"/>
      <c r="E178" s="98"/>
      <c r="F178" s="170"/>
      <c r="G178" s="170"/>
      <c r="H178" s="170"/>
      <c r="I178" s="169"/>
      <c r="J178" s="170"/>
      <c r="K178" s="170"/>
      <c r="L178" s="171"/>
      <c r="M178" s="172"/>
      <c r="N178" s="173"/>
      <c r="O178" s="173"/>
      <c r="P178" s="174"/>
      <c r="Q178" s="173"/>
      <c r="R178" s="173"/>
      <c r="S178" s="171"/>
      <c r="T178" s="176"/>
      <c r="U178" s="159"/>
      <c r="V178" s="159"/>
      <c r="W178" s="161"/>
      <c r="X178" s="175"/>
      <c r="Y178" s="175"/>
      <c r="Z178" s="163">
        <f>T178*MasterData!$B$2+U178*MasterData!$B$3+V178*MasterData!$B$4 +W178* MasterData!$B$5+X178* MasterData!$B$6+Y178* MasterData!$B$7</f>
        <v>0</v>
      </c>
      <c r="AA178" s="163"/>
      <c r="AB178" s="163"/>
      <c r="AC178" s="163"/>
      <c r="AD178" s="178"/>
      <c r="AE178" s="178"/>
      <c r="AF178" s="178"/>
      <c r="AG178" s="165">
        <f t="shared" si="1"/>
        <v>0</v>
      </c>
      <c r="AH178" s="178"/>
      <c r="AI178" s="178"/>
      <c r="AJ178" s="178"/>
    </row>
    <row r="179" ht="15.75" customHeight="1">
      <c r="A179" s="177"/>
      <c r="B179" s="98"/>
      <c r="C179" s="98"/>
      <c r="D179" s="98"/>
      <c r="E179" s="98"/>
      <c r="F179" s="170"/>
      <c r="G179" s="170"/>
      <c r="H179" s="170"/>
      <c r="I179" s="169"/>
      <c r="J179" s="170"/>
      <c r="K179" s="170"/>
      <c r="L179" s="171"/>
      <c r="M179" s="172"/>
      <c r="N179" s="173"/>
      <c r="O179" s="173"/>
      <c r="P179" s="174"/>
      <c r="Q179" s="173"/>
      <c r="R179" s="173"/>
      <c r="S179" s="171"/>
      <c r="T179" s="176"/>
      <c r="U179" s="159"/>
      <c r="V179" s="159"/>
      <c r="W179" s="161"/>
      <c r="X179" s="175"/>
      <c r="Y179" s="175"/>
      <c r="Z179" s="163">
        <f>T179*MasterData!$B$2+U179*MasterData!$B$3+V179*MasterData!$B$4 +W179* MasterData!$B$5+X179* MasterData!$B$6+Y179* MasterData!$B$7</f>
        <v>0</v>
      </c>
      <c r="AA179" s="163"/>
      <c r="AB179" s="163"/>
      <c r="AC179" s="163"/>
      <c r="AD179" s="178"/>
      <c r="AE179" s="178"/>
      <c r="AF179" s="178"/>
      <c r="AG179" s="165">
        <f t="shared" si="1"/>
        <v>0</v>
      </c>
      <c r="AH179" s="178"/>
      <c r="AI179" s="178"/>
      <c r="AJ179" s="178"/>
    </row>
    <row r="180" ht="15.75" customHeight="1">
      <c r="A180" s="177"/>
      <c r="B180" s="98"/>
      <c r="C180" s="98"/>
      <c r="D180" s="98"/>
      <c r="E180" s="98"/>
      <c r="F180" s="170"/>
      <c r="G180" s="170"/>
      <c r="H180" s="170"/>
      <c r="I180" s="169"/>
      <c r="J180" s="170"/>
      <c r="K180" s="170"/>
      <c r="L180" s="171"/>
      <c r="M180" s="172"/>
      <c r="N180" s="173"/>
      <c r="O180" s="173"/>
      <c r="P180" s="174"/>
      <c r="Q180" s="173"/>
      <c r="R180" s="173"/>
      <c r="S180" s="171"/>
      <c r="T180" s="176"/>
      <c r="U180" s="159"/>
      <c r="V180" s="159"/>
      <c r="W180" s="161"/>
      <c r="X180" s="175"/>
      <c r="Y180" s="175"/>
      <c r="Z180" s="163">
        <f>T180*MasterData!$B$2+U180*MasterData!$B$3+V180*MasterData!$B$4 +W180* MasterData!$B$5+X180* MasterData!$B$6+Y180* MasterData!$B$7</f>
        <v>0</v>
      </c>
      <c r="AA180" s="163"/>
      <c r="AB180" s="163"/>
      <c r="AC180" s="163"/>
      <c r="AD180" s="178"/>
      <c r="AE180" s="178"/>
      <c r="AF180" s="178"/>
      <c r="AG180" s="165">
        <f t="shared" si="1"/>
        <v>0</v>
      </c>
      <c r="AH180" s="178"/>
      <c r="AI180" s="178"/>
      <c r="AJ180" s="178"/>
    </row>
    <row r="181" ht="15.75" customHeight="1">
      <c r="A181" s="177"/>
      <c r="B181" s="98"/>
      <c r="C181" s="98"/>
      <c r="D181" s="98"/>
      <c r="E181" s="98"/>
      <c r="F181" s="170"/>
      <c r="G181" s="170"/>
      <c r="H181" s="170"/>
      <c r="I181" s="169"/>
      <c r="J181" s="170"/>
      <c r="K181" s="170"/>
      <c r="L181" s="171"/>
      <c r="M181" s="172"/>
      <c r="N181" s="173"/>
      <c r="O181" s="173"/>
      <c r="P181" s="174"/>
      <c r="Q181" s="173"/>
      <c r="R181" s="173"/>
      <c r="S181" s="171"/>
      <c r="T181" s="176"/>
      <c r="U181" s="159"/>
      <c r="V181" s="159"/>
      <c r="W181" s="161"/>
      <c r="X181" s="175"/>
      <c r="Y181" s="175"/>
      <c r="Z181" s="163">
        <f>T181*MasterData!$B$2+U181*MasterData!$B$3+V181*MasterData!$B$4 +W181* MasterData!$B$5+X181* MasterData!$B$6+Y181* MasterData!$B$7</f>
        <v>0</v>
      </c>
      <c r="AA181" s="163"/>
      <c r="AB181" s="163"/>
      <c r="AC181" s="163"/>
      <c r="AD181" s="178"/>
      <c r="AE181" s="178"/>
      <c r="AF181" s="178"/>
      <c r="AG181" s="165">
        <f t="shared" si="1"/>
        <v>0</v>
      </c>
      <c r="AH181" s="178"/>
      <c r="AI181" s="178"/>
      <c r="AJ181" s="178"/>
    </row>
    <row r="182" ht="15.75" customHeight="1">
      <c r="A182" s="177"/>
      <c r="B182" s="98"/>
      <c r="C182" s="98"/>
      <c r="D182" s="98"/>
      <c r="E182" s="98"/>
      <c r="F182" s="170"/>
      <c r="G182" s="170"/>
      <c r="H182" s="170"/>
      <c r="I182" s="169"/>
      <c r="J182" s="170"/>
      <c r="K182" s="170"/>
      <c r="L182" s="171"/>
      <c r="M182" s="172"/>
      <c r="N182" s="173"/>
      <c r="O182" s="173"/>
      <c r="P182" s="174"/>
      <c r="Q182" s="173"/>
      <c r="R182" s="173"/>
      <c r="S182" s="171"/>
      <c r="T182" s="176"/>
      <c r="U182" s="159"/>
      <c r="V182" s="159"/>
      <c r="W182" s="161"/>
      <c r="X182" s="175"/>
      <c r="Y182" s="175"/>
      <c r="Z182" s="163">
        <f>T182*MasterData!$B$2+U182*MasterData!$B$3+V182*MasterData!$B$4 +W182* MasterData!$B$5+X182* MasterData!$B$6+Y182* MasterData!$B$7</f>
        <v>0</v>
      </c>
      <c r="AA182" s="163"/>
      <c r="AB182" s="163"/>
      <c r="AC182" s="163"/>
      <c r="AD182" s="178"/>
      <c r="AE182" s="178"/>
      <c r="AF182" s="178"/>
      <c r="AG182" s="165">
        <f t="shared" si="1"/>
        <v>0</v>
      </c>
      <c r="AH182" s="178"/>
      <c r="AI182" s="178"/>
      <c r="AJ182" s="178"/>
    </row>
    <row r="183" ht="15.75" customHeight="1">
      <c r="A183" s="177"/>
      <c r="B183" s="98"/>
      <c r="C183" s="98"/>
      <c r="D183" s="98"/>
      <c r="E183" s="98"/>
      <c r="F183" s="170"/>
      <c r="G183" s="170"/>
      <c r="H183" s="170"/>
      <c r="I183" s="169"/>
      <c r="J183" s="170"/>
      <c r="K183" s="170"/>
      <c r="L183" s="171"/>
      <c r="M183" s="172"/>
      <c r="N183" s="173"/>
      <c r="O183" s="173"/>
      <c r="P183" s="174"/>
      <c r="Q183" s="173"/>
      <c r="R183" s="173"/>
      <c r="S183" s="171"/>
      <c r="T183" s="176"/>
      <c r="U183" s="159"/>
      <c r="V183" s="159"/>
      <c r="W183" s="161"/>
      <c r="X183" s="175"/>
      <c r="Y183" s="175"/>
      <c r="Z183" s="163">
        <f>T183*MasterData!$B$2+U183*MasterData!$B$3+V183*MasterData!$B$4 +W183* MasterData!$B$5+X183* MasterData!$B$6+Y183* MasterData!$B$7</f>
        <v>0</v>
      </c>
      <c r="AA183" s="163"/>
      <c r="AB183" s="163"/>
      <c r="AC183" s="163"/>
      <c r="AD183" s="178"/>
      <c r="AE183" s="178"/>
      <c r="AF183" s="178"/>
      <c r="AG183" s="165">
        <f t="shared" si="1"/>
        <v>0</v>
      </c>
      <c r="AH183" s="178"/>
      <c r="AI183" s="178"/>
      <c r="AJ183" s="178"/>
    </row>
    <row r="184" ht="15.75" customHeight="1">
      <c r="A184" s="177"/>
      <c r="B184" s="98"/>
      <c r="C184" s="98"/>
      <c r="D184" s="98"/>
      <c r="E184" s="98"/>
      <c r="F184" s="170"/>
      <c r="G184" s="170"/>
      <c r="H184" s="170"/>
      <c r="I184" s="169"/>
      <c r="J184" s="170"/>
      <c r="K184" s="170"/>
      <c r="L184" s="171"/>
      <c r="M184" s="172"/>
      <c r="N184" s="173"/>
      <c r="O184" s="173"/>
      <c r="P184" s="174"/>
      <c r="Q184" s="173"/>
      <c r="R184" s="173"/>
      <c r="S184" s="171"/>
      <c r="T184" s="176"/>
      <c r="U184" s="159"/>
      <c r="V184" s="159"/>
      <c r="W184" s="161"/>
      <c r="X184" s="175"/>
      <c r="Y184" s="175"/>
      <c r="Z184" s="163">
        <f>T184*MasterData!$B$2+U184*MasterData!$B$3+V184*MasterData!$B$4 +W184* MasterData!$B$5+X184* MasterData!$B$6+Y184* MasterData!$B$7</f>
        <v>0</v>
      </c>
      <c r="AA184" s="163"/>
      <c r="AB184" s="163"/>
      <c r="AC184" s="163"/>
      <c r="AD184" s="178"/>
      <c r="AE184" s="178"/>
      <c r="AF184" s="178"/>
      <c r="AG184" s="165">
        <f t="shared" si="1"/>
        <v>0</v>
      </c>
      <c r="AH184" s="178"/>
      <c r="AI184" s="178"/>
      <c r="AJ184" s="178"/>
    </row>
    <row r="185" ht="15.75" customHeight="1">
      <c r="A185" s="177"/>
      <c r="B185" s="98"/>
      <c r="C185" s="98"/>
      <c r="D185" s="98"/>
      <c r="E185" s="98"/>
      <c r="F185" s="170"/>
      <c r="G185" s="170"/>
      <c r="H185" s="170"/>
      <c r="I185" s="169"/>
      <c r="J185" s="170"/>
      <c r="K185" s="170"/>
      <c r="L185" s="171"/>
      <c r="M185" s="172"/>
      <c r="N185" s="173"/>
      <c r="O185" s="173"/>
      <c r="P185" s="174"/>
      <c r="Q185" s="173"/>
      <c r="R185" s="173"/>
      <c r="S185" s="171"/>
      <c r="T185" s="176"/>
      <c r="U185" s="159"/>
      <c r="V185" s="159"/>
      <c r="W185" s="161"/>
      <c r="X185" s="175"/>
      <c r="Y185" s="175"/>
      <c r="Z185" s="163">
        <f>T185*MasterData!$B$2+U185*MasterData!$B$3+V185*MasterData!$B$4 +W185* MasterData!$B$5+X185* MasterData!$B$6+Y185* MasterData!$B$7</f>
        <v>0</v>
      </c>
      <c r="AA185" s="163"/>
      <c r="AB185" s="163"/>
      <c r="AC185" s="163"/>
      <c r="AD185" s="178"/>
      <c r="AE185" s="178"/>
      <c r="AF185" s="178"/>
      <c r="AG185" s="165">
        <f t="shared" si="1"/>
        <v>0</v>
      </c>
      <c r="AH185" s="178"/>
      <c r="AI185" s="178"/>
      <c r="AJ185" s="178"/>
    </row>
    <row r="186" ht="15.75" customHeight="1">
      <c r="A186" s="177"/>
      <c r="B186" s="98"/>
      <c r="C186" s="98"/>
      <c r="D186" s="98"/>
      <c r="E186" s="98"/>
      <c r="F186" s="170"/>
      <c r="G186" s="170"/>
      <c r="H186" s="170"/>
      <c r="I186" s="169"/>
      <c r="J186" s="170"/>
      <c r="K186" s="170"/>
      <c r="L186" s="171"/>
      <c r="M186" s="172"/>
      <c r="N186" s="173"/>
      <c r="O186" s="173"/>
      <c r="P186" s="174"/>
      <c r="Q186" s="173"/>
      <c r="R186" s="173"/>
      <c r="S186" s="171"/>
      <c r="T186" s="176"/>
      <c r="U186" s="159"/>
      <c r="V186" s="159"/>
      <c r="W186" s="161"/>
      <c r="X186" s="175"/>
      <c r="Y186" s="175"/>
      <c r="Z186" s="163">
        <f>T186*MasterData!$B$2+U186*MasterData!$B$3+V186*MasterData!$B$4 +W186* MasterData!$B$5+X186* MasterData!$B$6+Y186* MasterData!$B$7</f>
        <v>0</v>
      </c>
      <c r="AA186" s="163"/>
      <c r="AB186" s="163"/>
      <c r="AC186" s="163"/>
      <c r="AD186" s="178"/>
      <c r="AE186" s="178"/>
      <c r="AF186" s="178"/>
      <c r="AG186" s="165">
        <f t="shared" si="1"/>
        <v>0</v>
      </c>
      <c r="AH186" s="178"/>
      <c r="AI186" s="178"/>
      <c r="AJ186" s="178"/>
    </row>
    <row r="187" ht="15.75" customHeight="1">
      <c r="A187" s="177"/>
      <c r="B187" s="98"/>
      <c r="C187" s="98"/>
      <c r="D187" s="98"/>
      <c r="E187" s="98"/>
      <c r="F187" s="170"/>
      <c r="G187" s="170"/>
      <c r="H187" s="170"/>
      <c r="I187" s="169"/>
      <c r="J187" s="170"/>
      <c r="K187" s="170"/>
      <c r="L187" s="171"/>
      <c r="M187" s="172"/>
      <c r="N187" s="173"/>
      <c r="O187" s="173"/>
      <c r="P187" s="174"/>
      <c r="Q187" s="173"/>
      <c r="R187" s="173"/>
      <c r="S187" s="171"/>
      <c r="T187" s="176"/>
      <c r="U187" s="159"/>
      <c r="V187" s="159"/>
      <c r="W187" s="161"/>
      <c r="X187" s="175"/>
      <c r="Y187" s="175"/>
      <c r="Z187" s="163">
        <f>T187*MasterData!$B$2+U187*MasterData!$B$3+V187*MasterData!$B$4 +W187* MasterData!$B$5+X187* MasterData!$B$6+Y187* MasterData!$B$7</f>
        <v>0</v>
      </c>
      <c r="AA187" s="163"/>
      <c r="AB187" s="163"/>
      <c r="AC187" s="163"/>
      <c r="AD187" s="178"/>
      <c r="AE187" s="178"/>
      <c r="AF187" s="178"/>
      <c r="AG187" s="165">
        <f t="shared" si="1"/>
        <v>0</v>
      </c>
      <c r="AH187" s="178"/>
      <c r="AI187" s="178"/>
      <c r="AJ187" s="178"/>
    </row>
    <row r="188" ht="15.75" customHeight="1">
      <c r="A188" s="177"/>
      <c r="B188" s="98"/>
      <c r="C188" s="98"/>
      <c r="D188" s="98"/>
      <c r="E188" s="98"/>
      <c r="F188" s="170"/>
      <c r="G188" s="170"/>
      <c r="H188" s="170"/>
      <c r="I188" s="169"/>
      <c r="J188" s="170"/>
      <c r="K188" s="170"/>
      <c r="L188" s="171"/>
      <c r="M188" s="172"/>
      <c r="N188" s="173"/>
      <c r="O188" s="173"/>
      <c r="P188" s="174"/>
      <c r="Q188" s="173"/>
      <c r="R188" s="173"/>
      <c r="S188" s="171"/>
      <c r="T188" s="176"/>
      <c r="U188" s="159"/>
      <c r="V188" s="159"/>
      <c r="W188" s="161"/>
      <c r="X188" s="175"/>
      <c r="Y188" s="175"/>
      <c r="Z188" s="163">
        <f>T188*MasterData!$B$2+U188*MasterData!$B$3+V188*MasterData!$B$4 +W188* MasterData!$B$5+X188* MasterData!$B$6+Y188* MasterData!$B$7</f>
        <v>0</v>
      </c>
      <c r="AA188" s="163"/>
      <c r="AB188" s="163"/>
      <c r="AC188" s="163"/>
      <c r="AD188" s="178"/>
      <c r="AE188" s="178"/>
      <c r="AF188" s="178"/>
      <c r="AG188" s="165">
        <f t="shared" si="1"/>
        <v>0</v>
      </c>
      <c r="AH188" s="178"/>
      <c r="AI188" s="178"/>
      <c r="AJ188" s="178"/>
    </row>
    <row r="189" ht="15.75" customHeight="1">
      <c r="A189" s="177"/>
      <c r="B189" s="98"/>
      <c r="C189" s="98"/>
      <c r="D189" s="98"/>
      <c r="E189" s="98"/>
      <c r="F189" s="170"/>
      <c r="G189" s="170"/>
      <c r="H189" s="170"/>
      <c r="I189" s="169"/>
      <c r="J189" s="170"/>
      <c r="K189" s="170"/>
      <c r="L189" s="171"/>
      <c r="M189" s="172"/>
      <c r="N189" s="173"/>
      <c r="O189" s="173"/>
      <c r="P189" s="174"/>
      <c r="Q189" s="173"/>
      <c r="R189" s="173"/>
      <c r="S189" s="171"/>
      <c r="T189" s="176"/>
      <c r="U189" s="159"/>
      <c r="V189" s="159"/>
      <c r="W189" s="161"/>
      <c r="X189" s="175"/>
      <c r="Y189" s="175"/>
      <c r="Z189" s="163">
        <f>T189*MasterData!$B$2+U189*MasterData!$B$3+V189*MasterData!$B$4 +W189* MasterData!$B$5+X189* MasterData!$B$6+Y189* MasterData!$B$7</f>
        <v>0</v>
      </c>
      <c r="AA189" s="163"/>
      <c r="AB189" s="163"/>
      <c r="AC189" s="163"/>
      <c r="AD189" s="178"/>
      <c r="AE189" s="178"/>
      <c r="AF189" s="178"/>
      <c r="AG189" s="165">
        <f t="shared" si="1"/>
        <v>0</v>
      </c>
      <c r="AH189" s="178"/>
      <c r="AI189" s="178"/>
      <c r="AJ189" s="178"/>
    </row>
    <row r="190" ht="15.75" customHeight="1">
      <c r="A190" s="177"/>
      <c r="B190" s="98"/>
      <c r="C190" s="98"/>
      <c r="D190" s="98"/>
      <c r="E190" s="98"/>
      <c r="F190" s="170"/>
      <c r="G190" s="170"/>
      <c r="H190" s="170"/>
      <c r="I190" s="169"/>
      <c r="J190" s="170"/>
      <c r="K190" s="170"/>
      <c r="L190" s="171"/>
      <c r="M190" s="172"/>
      <c r="N190" s="173"/>
      <c r="O190" s="173"/>
      <c r="P190" s="174"/>
      <c r="Q190" s="173"/>
      <c r="R190" s="173"/>
      <c r="S190" s="171"/>
      <c r="T190" s="176"/>
      <c r="U190" s="159"/>
      <c r="V190" s="159"/>
      <c r="W190" s="161"/>
      <c r="X190" s="175"/>
      <c r="Y190" s="175"/>
      <c r="Z190" s="163">
        <f>T190*MasterData!$B$2+U190*MasterData!$B$3+V190*MasterData!$B$4 +W190* MasterData!$B$5+X190* MasterData!$B$6+Y190* MasterData!$B$7</f>
        <v>0</v>
      </c>
      <c r="AA190" s="163"/>
      <c r="AB190" s="163"/>
      <c r="AC190" s="163"/>
      <c r="AD190" s="178"/>
      <c r="AE190" s="178"/>
      <c r="AF190" s="178"/>
      <c r="AG190" s="165">
        <f t="shared" si="1"/>
        <v>0</v>
      </c>
      <c r="AH190" s="178"/>
      <c r="AI190" s="178"/>
      <c r="AJ190" s="178"/>
    </row>
    <row r="191" ht="15.75" customHeight="1">
      <c r="A191" s="177"/>
      <c r="B191" s="98"/>
      <c r="C191" s="98"/>
      <c r="D191" s="98"/>
      <c r="E191" s="98"/>
      <c r="F191" s="170"/>
      <c r="G191" s="170"/>
      <c r="H191" s="170"/>
      <c r="I191" s="169"/>
      <c r="J191" s="170"/>
      <c r="K191" s="170"/>
      <c r="L191" s="171"/>
      <c r="M191" s="172"/>
      <c r="N191" s="173"/>
      <c r="O191" s="173"/>
      <c r="P191" s="174"/>
      <c r="Q191" s="173"/>
      <c r="R191" s="173"/>
      <c r="S191" s="171"/>
      <c r="T191" s="176"/>
      <c r="U191" s="159"/>
      <c r="V191" s="159"/>
      <c r="W191" s="161"/>
      <c r="X191" s="175"/>
      <c r="Y191" s="175"/>
      <c r="Z191" s="163">
        <f>T191*MasterData!$B$2+U191*MasterData!$B$3+V191*MasterData!$B$4 +W191* MasterData!$B$5+X191* MasterData!$B$6+Y191* MasterData!$B$7</f>
        <v>0</v>
      </c>
      <c r="AA191" s="163"/>
      <c r="AB191" s="163"/>
      <c r="AC191" s="163"/>
      <c r="AD191" s="178"/>
      <c r="AE191" s="178"/>
      <c r="AF191" s="178"/>
      <c r="AG191" s="165">
        <f t="shared" si="1"/>
        <v>0</v>
      </c>
      <c r="AH191" s="178"/>
      <c r="AI191" s="178"/>
      <c r="AJ191" s="178"/>
    </row>
    <row r="192" ht="15.75" customHeight="1">
      <c r="A192" s="177"/>
      <c r="B192" s="98"/>
      <c r="C192" s="98"/>
      <c r="D192" s="98"/>
      <c r="E192" s="98"/>
      <c r="F192" s="170"/>
      <c r="G192" s="170"/>
      <c r="H192" s="170"/>
      <c r="I192" s="169"/>
      <c r="J192" s="170"/>
      <c r="K192" s="170"/>
      <c r="L192" s="171"/>
      <c r="M192" s="172"/>
      <c r="N192" s="173"/>
      <c r="O192" s="173"/>
      <c r="P192" s="174"/>
      <c r="Q192" s="173"/>
      <c r="R192" s="173"/>
      <c r="S192" s="171"/>
      <c r="T192" s="176"/>
      <c r="U192" s="159"/>
      <c r="V192" s="159"/>
      <c r="W192" s="161"/>
      <c r="X192" s="175"/>
      <c r="Y192" s="175"/>
      <c r="Z192" s="163">
        <f>T192*MasterData!$B$2+U192*MasterData!$B$3+V192*MasterData!$B$4 +W192* MasterData!$B$5+X192* MasterData!$B$6+Y192* MasterData!$B$7</f>
        <v>0</v>
      </c>
      <c r="AA192" s="163"/>
      <c r="AB192" s="163"/>
      <c r="AC192" s="163"/>
      <c r="AD192" s="178"/>
      <c r="AE192" s="178"/>
      <c r="AF192" s="178"/>
      <c r="AG192" s="165">
        <f t="shared" si="1"/>
        <v>0</v>
      </c>
      <c r="AH192" s="178"/>
      <c r="AI192" s="178"/>
      <c r="AJ192" s="178"/>
    </row>
    <row r="193" ht="15.75" customHeight="1">
      <c r="A193" s="177"/>
      <c r="B193" s="98"/>
      <c r="C193" s="98"/>
      <c r="D193" s="98"/>
      <c r="E193" s="98"/>
      <c r="F193" s="170"/>
      <c r="G193" s="170"/>
      <c r="H193" s="170"/>
      <c r="I193" s="169"/>
      <c r="J193" s="170"/>
      <c r="K193" s="170"/>
      <c r="L193" s="171"/>
      <c r="M193" s="172"/>
      <c r="N193" s="173"/>
      <c r="O193" s="173"/>
      <c r="P193" s="174"/>
      <c r="Q193" s="173"/>
      <c r="R193" s="173"/>
      <c r="S193" s="171"/>
      <c r="T193" s="176"/>
      <c r="U193" s="159"/>
      <c r="V193" s="159"/>
      <c r="W193" s="161"/>
      <c r="X193" s="175"/>
      <c r="Y193" s="175"/>
      <c r="Z193" s="163">
        <f>T193*MasterData!$B$2+U193*MasterData!$B$3+V193*MasterData!$B$4 +W193* MasterData!$B$5+X193* MasterData!$B$6+Y193* MasterData!$B$7</f>
        <v>0</v>
      </c>
      <c r="AA193" s="163"/>
      <c r="AB193" s="163"/>
      <c r="AC193" s="163"/>
      <c r="AD193" s="178"/>
      <c r="AE193" s="178"/>
      <c r="AF193" s="178"/>
      <c r="AG193" s="165">
        <f t="shared" si="1"/>
        <v>0</v>
      </c>
      <c r="AH193" s="178"/>
      <c r="AI193" s="178"/>
      <c r="AJ193" s="178"/>
    </row>
    <row r="194" ht="15.75" customHeight="1">
      <c r="A194" s="177"/>
      <c r="B194" s="98"/>
      <c r="C194" s="98"/>
      <c r="D194" s="98"/>
      <c r="E194" s="98"/>
      <c r="F194" s="170"/>
      <c r="G194" s="170"/>
      <c r="H194" s="170"/>
      <c r="I194" s="169"/>
      <c r="J194" s="170"/>
      <c r="K194" s="170"/>
      <c r="L194" s="171"/>
      <c r="M194" s="172"/>
      <c r="N194" s="173"/>
      <c r="O194" s="173"/>
      <c r="P194" s="174"/>
      <c r="Q194" s="173"/>
      <c r="R194" s="173"/>
      <c r="S194" s="171"/>
      <c r="T194" s="176"/>
      <c r="U194" s="159"/>
      <c r="V194" s="159"/>
      <c r="W194" s="161"/>
      <c r="X194" s="175"/>
      <c r="Y194" s="175"/>
      <c r="Z194" s="163">
        <f>T194*MasterData!$B$2+U194*MasterData!$B$3+V194*MasterData!$B$4 +W194* MasterData!$B$5+X194* MasterData!$B$6+Y194* MasterData!$B$7</f>
        <v>0</v>
      </c>
      <c r="AA194" s="163"/>
      <c r="AB194" s="163"/>
      <c r="AC194" s="163"/>
      <c r="AD194" s="178"/>
      <c r="AE194" s="178"/>
      <c r="AF194" s="178"/>
      <c r="AG194" s="165">
        <f t="shared" si="1"/>
        <v>0</v>
      </c>
      <c r="AH194" s="178"/>
      <c r="AI194" s="178"/>
      <c r="AJ194" s="178"/>
    </row>
    <row r="195" ht="15.75" customHeight="1">
      <c r="A195" s="177"/>
      <c r="B195" s="98"/>
      <c r="C195" s="98"/>
      <c r="D195" s="98"/>
      <c r="E195" s="98"/>
      <c r="F195" s="170"/>
      <c r="G195" s="170"/>
      <c r="H195" s="170"/>
      <c r="I195" s="169"/>
      <c r="J195" s="170"/>
      <c r="K195" s="170"/>
      <c r="L195" s="171"/>
      <c r="M195" s="172"/>
      <c r="N195" s="173"/>
      <c r="O195" s="173"/>
      <c r="P195" s="174"/>
      <c r="Q195" s="173"/>
      <c r="R195" s="173"/>
      <c r="S195" s="171"/>
      <c r="T195" s="176"/>
      <c r="U195" s="159"/>
      <c r="V195" s="159"/>
      <c r="W195" s="161"/>
      <c r="X195" s="175"/>
      <c r="Y195" s="175"/>
      <c r="Z195" s="163">
        <f>T195*MasterData!$B$2+U195*MasterData!$B$3+V195*MasterData!$B$4 +W195* MasterData!$B$5+X195* MasterData!$B$6+Y195* MasterData!$B$7</f>
        <v>0</v>
      </c>
      <c r="AA195" s="163"/>
      <c r="AB195" s="163"/>
      <c r="AC195" s="163"/>
      <c r="AD195" s="178"/>
      <c r="AE195" s="178"/>
      <c r="AF195" s="178"/>
      <c r="AG195" s="165">
        <f t="shared" si="1"/>
        <v>0</v>
      </c>
      <c r="AH195" s="178"/>
      <c r="AI195" s="178"/>
      <c r="AJ195" s="178"/>
    </row>
    <row r="196" ht="15.75" customHeight="1">
      <c r="A196" s="177"/>
      <c r="B196" s="98"/>
      <c r="C196" s="98"/>
      <c r="D196" s="98"/>
      <c r="E196" s="98"/>
      <c r="F196" s="170"/>
      <c r="G196" s="170"/>
      <c r="H196" s="170"/>
      <c r="I196" s="169"/>
      <c r="J196" s="170"/>
      <c r="K196" s="170"/>
      <c r="L196" s="171"/>
      <c r="M196" s="172"/>
      <c r="N196" s="173"/>
      <c r="O196" s="173"/>
      <c r="P196" s="174"/>
      <c r="Q196" s="173"/>
      <c r="R196" s="173"/>
      <c r="S196" s="171"/>
      <c r="T196" s="176"/>
      <c r="U196" s="159"/>
      <c r="V196" s="159"/>
      <c r="W196" s="161"/>
      <c r="X196" s="175"/>
      <c r="Y196" s="175"/>
      <c r="Z196" s="163">
        <f>T196*MasterData!$B$2+U196*MasterData!$B$3+V196*MasterData!$B$4 +W196* MasterData!$B$5+X196* MasterData!$B$6+Y196* MasterData!$B$7</f>
        <v>0</v>
      </c>
      <c r="AA196" s="163"/>
      <c r="AB196" s="163"/>
      <c r="AC196" s="163"/>
      <c r="AD196" s="178"/>
      <c r="AE196" s="178"/>
      <c r="AF196" s="178"/>
      <c r="AG196" s="165">
        <f t="shared" si="1"/>
        <v>0</v>
      </c>
      <c r="AH196" s="178"/>
      <c r="AI196" s="178"/>
      <c r="AJ196" s="178"/>
    </row>
    <row r="197" ht="15.75" customHeight="1">
      <c r="A197" s="177"/>
      <c r="B197" s="98"/>
      <c r="C197" s="98"/>
      <c r="D197" s="98"/>
      <c r="E197" s="98"/>
      <c r="F197" s="170"/>
      <c r="G197" s="170"/>
      <c r="H197" s="170"/>
      <c r="I197" s="169"/>
      <c r="J197" s="170"/>
      <c r="K197" s="170"/>
      <c r="L197" s="171"/>
      <c r="M197" s="172"/>
      <c r="N197" s="173"/>
      <c r="O197" s="173"/>
      <c r="P197" s="174"/>
      <c r="Q197" s="173"/>
      <c r="R197" s="173"/>
      <c r="S197" s="171"/>
      <c r="T197" s="176"/>
      <c r="U197" s="159"/>
      <c r="V197" s="159"/>
      <c r="W197" s="161"/>
      <c r="X197" s="175"/>
      <c r="Y197" s="175"/>
      <c r="Z197" s="163">
        <f>T197*MasterData!$B$2+U197*MasterData!$B$3+V197*MasterData!$B$4 +W197* MasterData!$B$5+X197* MasterData!$B$6+Y197* MasterData!$B$7</f>
        <v>0</v>
      </c>
      <c r="AA197" s="163"/>
      <c r="AB197" s="163"/>
      <c r="AC197" s="163"/>
      <c r="AD197" s="178"/>
      <c r="AE197" s="178"/>
      <c r="AF197" s="178"/>
      <c r="AG197" s="165">
        <f t="shared" si="1"/>
        <v>0</v>
      </c>
      <c r="AH197" s="178"/>
      <c r="AI197" s="178"/>
      <c r="AJ197" s="178"/>
    </row>
    <row r="198" ht="15.75" customHeight="1">
      <c r="A198" s="177"/>
      <c r="B198" s="98"/>
      <c r="C198" s="98"/>
      <c r="D198" s="98"/>
      <c r="E198" s="98"/>
      <c r="F198" s="170"/>
      <c r="G198" s="170"/>
      <c r="H198" s="170"/>
      <c r="I198" s="169"/>
      <c r="J198" s="170"/>
      <c r="K198" s="170"/>
      <c r="L198" s="171"/>
      <c r="M198" s="172"/>
      <c r="N198" s="173"/>
      <c r="O198" s="173"/>
      <c r="P198" s="174"/>
      <c r="Q198" s="173"/>
      <c r="R198" s="173"/>
      <c r="S198" s="171"/>
      <c r="T198" s="176"/>
      <c r="U198" s="159"/>
      <c r="V198" s="159"/>
      <c r="W198" s="161"/>
      <c r="X198" s="175"/>
      <c r="Y198" s="175"/>
      <c r="Z198" s="163">
        <f>T198*MasterData!$B$2+U198*MasterData!$B$3+V198*MasterData!$B$4 +W198* MasterData!$B$5+X198* MasterData!$B$6+Y198* MasterData!$B$7</f>
        <v>0</v>
      </c>
      <c r="AA198" s="163"/>
      <c r="AB198" s="163"/>
      <c r="AC198" s="163"/>
      <c r="AD198" s="178"/>
      <c r="AE198" s="178"/>
      <c r="AF198" s="178"/>
      <c r="AG198" s="165">
        <f t="shared" si="1"/>
        <v>0</v>
      </c>
      <c r="AH198" s="178"/>
      <c r="AI198" s="178"/>
      <c r="AJ198" s="178"/>
    </row>
    <row r="199" ht="15.75" customHeight="1">
      <c r="A199" s="177"/>
      <c r="B199" s="98"/>
      <c r="C199" s="98"/>
      <c r="D199" s="98"/>
      <c r="E199" s="98"/>
      <c r="F199" s="170"/>
      <c r="G199" s="170"/>
      <c r="H199" s="170"/>
      <c r="I199" s="169"/>
      <c r="J199" s="170"/>
      <c r="K199" s="170"/>
      <c r="L199" s="171"/>
      <c r="M199" s="172"/>
      <c r="N199" s="173"/>
      <c r="O199" s="173"/>
      <c r="P199" s="174"/>
      <c r="Q199" s="173"/>
      <c r="R199" s="173"/>
      <c r="S199" s="171"/>
      <c r="T199" s="176"/>
      <c r="U199" s="159"/>
      <c r="V199" s="159"/>
      <c r="W199" s="161"/>
      <c r="X199" s="175"/>
      <c r="Y199" s="175"/>
      <c r="Z199" s="163">
        <f>T199*MasterData!$B$2+U199*MasterData!$B$3+V199*MasterData!$B$4 +W199* MasterData!$B$5+X199* MasterData!$B$6+Y199* MasterData!$B$7</f>
        <v>0</v>
      </c>
      <c r="AA199" s="163"/>
      <c r="AB199" s="163"/>
      <c r="AC199" s="163"/>
      <c r="AD199" s="178"/>
      <c r="AE199" s="178"/>
      <c r="AF199" s="178"/>
      <c r="AG199" s="165">
        <f t="shared" si="1"/>
        <v>0</v>
      </c>
      <c r="AH199" s="178"/>
      <c r="AI199" s="178"/>
      <c r="AJ199" s="178"/>
    </row>
    <row r="200" ht="15.75" customHeight="1">
      <c r="A200" s="177"/>
      <c r="B200" s="98"/>
      <c r="C200" s="98"/>
      <c r="D200" s="98"/>
      <c r="E200" s="98"/>
      <c r="F200" s="170"/>
      <c r="G200" s="170"/>
      <c r="H200" s="170"/>
      <c r="I200" s="169"/>
      <c r="J200" s="170"/>
      <c r="K200" s="170"/>
      <c r="L200" s="171"/>
      <c r="M200" s="172"/>
      <c r="N200" s="173"/>
      <c r="O200" s="173"/>
      <c r="P200" s="174"/>
      <c r="Q200" s="173"/>
      <c r="R200" s="173"/>
      <c r="S200" s="171"/>
      <c r="T200" s="176"/>
      <c r="U200" s="159"/>
      <c r="V200" s="159"/>
      <c r="W200" s="161"/>
      <c r="X200" s="175"/>
      <c r="Y200" s="175"/>
      <c r="Z200" s="163">
        <f>T200*MasterData!$B$2+U200*MasterData!$B$3+V200*MasterData!$B$4 +W200* MasterData!$B$5+X200* MasterData!$B$6+Y200* MasterData!$B$7</f>
        <v>0</v>
      </c>
      <c r="AA200" s="163"/>
      <c r="AB200" s="163"/>
      <c r="AC200" s="163"/>
      <c r="AD200" s="178"/>
      <c r="AE200" s="178"/>
      <c r="AF200" s="178"/>
      <c r="AG200" s="165">
        <f t="shared" si="1"/>
        <v>0</v>
      </c>
      <c r="AH200" s="178"/>
      <c r="AI200" s="178"/>
      <c r="AJ200" s="178"/>
    </row>
    <row r="201" ht="15.75" customHeight="1">
      <c r="A201" s="177"/>
      <c r="B201" s="98"/>
      <c r="C201" s="98"/>
      <c r="D201" s="98"/>
      <c r="E201" s="98"/>
      <c r="F201" s="170"/>
      <c r="G201" s="170"/>
      <c r="H201" s="170"/>
      <c r="I201" s="169"/>
      <c r="J201" s="170"/>
      <c r="K201" s="170"/>
      <c r="L201" s="171"/>
      <c r="M201" s="172"/>
      <c r="N201" s="173"/>
      <c r="O201" s="173"/>
      <c r="P201" s="174"/>
      <c r="Q201" s="173"/>
      <c r="R201" s="173"/>
      <c r="S201" s="171"/>
      <c r="T201" s="176"/>
      <c r="U201" s="159"/>
      <c r="V201" s="159"/>
      <c r="W201" s="161"/>
      <c r="X201" s="175"/>
      <c r="Y201" s="175"/>
      <c r="Z201" s="163">
        <f>T201*MasterData!$B$2+U201*MasterData!$B$3+V201*MasterData!$B$4 +W201* MasterData!$B$5+X201* MasterData!$B$6+Y201* MasterData!$B$7</f>
        <v>0</v>
      </c>
      <c r="AA201" s="163"/>
      <c r="AB201" s="163"/>
      <c r="AC201" s="163"/>
      <c r="AD201" s="178"/>
      <c r="AE201" s="178"/>
      <c r="AF201" s="178"/>
      <c r="AG201" s="165">
        <f t="shared" si="1"/>
        <v>0</v>
      </c>
      <c r="AH201" s="178"/>
      <c r="AI201" s="178"/>
      <c r="AJ201" s="178"/>
    </row>
    <row r="202" ht="15.75" customHeight="1">
      <c r="A202" s="177"/>
      <c r="B202" s="98"/>
      <c r="C202" s="98"/>
      <c r="D202" s="98"/>
      <c r="E202" s="98"/>
      <c r="F202" s="170"/>
      <c r="G202" s="170"/>
      <c r="H202" s="170"/>
      <c r="I202" s="169"/>
      <c r="J202" s="170"/>
      <c r="K202" s="170"/>
      <c r="L202" s="171"/>
      <c r="M202" s="172"/>
      <c r="N202" s="173"/>
      <c r="O202" s="173"/>
      <c r="P202" s="174"/>
      <c r="Q202" s="173"/>
      <c r="R202" s="173"/>
      <c r="S202" s="171"/>
      <c r="T202" s="176"/>
      <c r="U202" s="159"/>
      <c r="V202" s="159"/>
      <c r="W202" s="161"/>
      <c r="X202" s="175"/>
      <c r="Y202" s="175"/>
      <c r="Z202" s="163">
        <f>T202*MasterData!$B$2+U202*MasterData!$B$3+V202*MasterData!$B$4 +W202* MasterData!$B$5+X202* MasterData!$B$6+Y202* MasterData!$B$7</f>
        <v>0</v>
      </c>
      <c r="AA202" s="163"/>
      <c r="AB202" s="163"/>
      <c r="AC202" s="163"/>
      <c r="AD202" s="178"/>
      <c r="AE202" s="178"/>
      <c r="AF202" s="178"/>
      <c r="AG202" s="165">
        <f t="shared" si="1"/>
        <v>0</v>
      </c>
      <c r="AH202" s="178"/>
      <c r="AI202" s="178"/>
      <c r="AJ202" s="178"/>
    </row>
    <row r="203" ht="15.75" customHeight="1">
      <c r="A203" s="177"/>
      <c r="B203" s="98"/>
      <c r="C203" s="98"/>
      <c r="D203" s="98"/>
      <c r="E203" s="98"/>
      <c r="F203" s="170"/>
      <c r="G203" s="170"/>
      <c r="H203" s="170"/>
      <c r="I203" s="169"/>
      <c r="J203" s="170"/>
      <c r="K203" s="170"/>
      <c r="L203" s="171"/>
      <c r="M203" s="172"/>
      <c r="N203" s="173"/>
      <c r="O203" s="173"/>
      <c r="P203" s="174"/>
      <c r="Q203" s="173"/>
      <c r="R203" s="173"/>
      <c r="S203" s="171"/>
      <c r="T203" s="176"/>
      <c r="U203" s="159"/>
      <c r="V203" s="159"/>
      <c r="W203" s="161"/>
      <c r="X203" s="175"/>
      <c r="Y203" s="175"/>
      <c r="Z203" s="163">
        <f>T203*MasterData!$B$2+U203*MasterData!$B$3+V203*MasterData!$B$4 +W203* MasterData!$B$5+X203* MasterData!$B$6+Y203* MasterData!$B$7</f>
        <v>0</v>
      </c>
      <c r="AA203" s="163"/>
      <c r="AB203" s="163"/>
      <c r="AC203" s="163"/>
      <c r="AD203" s="178"/>
      <c r="AE203" s="178"/>
      <c r="AF203" s="178"/>
      <c r="AG203" s="165">
        <f t="shared" si="1"/>
        <v>0</v>
      </c>
      <c r="AH203" s="178"/>
      <c r="AI203" s="178"/>
      <c r="AJ203" s="178"/>
    </row>
    <row r="204" ht="15.75" customHeight="1">
      <c r="A204" s="177"/>
      <c r="B204" s="98"/>
      <c r="C204" s="98"/>
      <c r="D204" s="98"/>
      <c r="E204" s="98"/>
      <c r="F204" s="170"/>
      <c r="G204" s="170"/>
      <c r="H204" s="170"/>
      <c r="I204" s="169"/>
      <c r="J204" s="170"/>
      <c r="K204" s="170"/>
      <c r="L204" s="171"/>
      <c r="M204" s="172"/>
      <c r="N204" s="173"/>
      <c r="O204" s="173"/>
      <c r="P204" s="174"/>
      <c r="Q204" s="173"/>
      <c r="R204" s="173"/>
      <c r="S204" s="171"/>
      <c r="T204" s="176"/>
      <c r="U204" s="159"/>
      <c r="V204" s="159"/>
      <c r="W204" s="161"/>
      <c r="X204" s="175"/>
      <c r="Y204" s="175"/>
      <c r="Z204" s="163">
        <f>T204*MasterData!$B$2+U204*MasterData!$B$3+V204*MasterData!$B$4 +W204* MasterData!$B$5+X204* MasterData!$B$6+Y204* MasterData!$B$7</f>
        <v>0</v>
      </c>
      <c r="AA204" s="163"/>
      <c r="AB204" s="163"/>
      <c r="AC204" s="163"/>
      <c r="AD204" s="178"/>
      <c r="AE204" s="178"/>
      <c r="AF204" s="178"/>
      <c r="AG204" s="165">
        <f t="shared" si="1"/>
        <v>0</v>
      </c>
      <c r="AH204" s="178"/>
      <c r="AI204" s="178"/>
      <c r="AJ204" s="178"/>
    </row>
    <row r="205" ht="15.75" customHeight="1">
      <c r="A205" s="177"/>
      <c r="B205" s="98"/>
      <c r="C205" s="98"/>
      <c r="D205" s="98"/>
      <c r="E205" s="98"/>
      <c r="F205" s="170"/>
      <c r="G205" s="170"/>
      <c r="H205" s="170"/>
      <c r="I205" s="169"/>
      <c r="J205" s="170"/>
      <c r="K205" s="170"/>
      <c r="L205" s="171"/>
      <c r="M205" s="172"/>
      <c r="N205" s="173"/>
      <c r="O205" s="173"/>
      <c r="P205" s="174"/>
      <c r="Q205" s="173"/>
      <c r="R205" s="173"/>
      <c r="S205" s="171"/>
      <c r="T205" s="176"/>
      <c r="U205" s="159"/>
      <c r="V205" s="159"/>
      <c r="W205" s="161"/>
      <c r="X205" s="175"/>
      <c r="Y205" s="175"/>
      <c r="Z205" s="163">
        <f>T205*MasterData!$B$2+U205*MasterData!$B$3+V205*MasterData!$B$4 +W205* MasterData!$B$5+X205* MasterData!$B$6+Y205* MasterData!$B$7</f>
        <v>0</v>
      </c>
      <c r="AA205" s="163"/>
      <c r="AB205" s="163"/>
      <c r="AC205" s="163"/>
      <c r="AD205" s="178"/>
      <c r="AE205" s="178"/>
      <c r="AF205" s="178"/>
      <c r="AG205" s="165">
        <f t="shared" si="1"/>
        <v>0</v>
      </c>
      <c r="AH205" s="178"/>
      <c r="AI205" s="178"/>
      <c r="AJ205" s="178"/>
    </row>
    <row r="206" ht="15.75" customHeight="1">
      <c r="A206" s="177"/>
      <c r="B206" s="98"/>
      <c r="C206" s="98"/>
      <c r="D206" s="98"/>
      <c r="E206" s="98"/>
      <c r="F206" s="170"/>
      <c r="G206" s="170"/>
      <c r="H206" s="170"/>
      <c r="I206" s="169"/>
      <c r="J206" s="170"/>
      <c r="K206" s="170"/>
      <c r="L206" s="171"/>
      <c r="M206" s="172"/>
      <c r="N206" s="173"/>
      <c r="O206" s="173"/>
      <c r="P206" s="174"/>
      <c r="Q206" s="173"/>
      <c r="R206" s="173"/>
      <c r="S206" s="171"/>
      <c r="T206" s="176"/>
      <c r="U206" s="159"/>
      <c r="V206" s="159"/>
      <c r="W206" s="161"/>
      <c r="X206" s="175"/>
      <c r="Y206" s="175"/>
      <c r="Z206" s="163">
        <f>T206*MasterData!$B$2+U206*MasterData!$B$3+V206*MasterData!$B$4 +W206* MasterData!$B$5+X206* MasterData!$B$6+Y206* MasterData!$B$7</f>
        <v>0</v>
      </c>
      <c r="AA206" s="163"/>
      <c r="AB206" s="163"/>
      <c r="AC206" s="163"/>
      <c r="AD206" s="178"/>
      <c r="AE206" s="178"/>
      <c r="AF206" s="178"/>
      <c r="AG206" s="165">
        <f t="shared" si="1"/>
        <v>0</v>
      </c>
      <c r="AH206" s="178"/>
      <c r="AI206" s="178"/>
      <c r="AJ206" s="178"/>
    </row>
    <row r="207" ht="15.75" customHeight="1">
      <c r="A207" s="177"/>
      <c r="B207" s="98"/>
      <c r="C207" s="98"/>
      <c r="D207" s="98"/>
      <c r="E207" s="98"/>
      <c r="F207" s="170"/>
      <c r="G207" s="170"/>
      <c r="H207" s="170"/>
      <c r="I207" s="169"/>
      <c r="J207" s="170"/>
      <c r="K207" s="170"/>
      <c r="L207" s="171"/>
      <c r="M207" s="172"/>
      <c r="N207" s="173"/>
      <c r="O207" s="173"/>
      <c r="P207" s="174"/>
      <c r="Q207" s="173"/>
      <c r="R207" s="173"/>
      <c r="S207" s="171"/>
      <c r="T207" s="176"/>
      <c r="U207" s="159"/>
      <c r="V207" s="159"/>
      <c r="W207" s="161"/>
      <c r="X207" s="175"/>
      <c r="Y207" s="175"/>
      <c r="Z207" s="163">
        <f>T207*MasterData!$B$2+U207*MasterData!$B$3+V207*MasterData!$B$4 +W207* MasterData!$B$5+X207* MasterData!$B$6+Y207* MasterData!$B$7</f>
        <v>0</v>
      </c>
      <c r="AA207" s="163"/>
      <c r="AB207" s="163"/>
      <c r="AC207" s="163"/>
      <c r="AD207" s="178"/>
      <c r="AE207" s="178"/>
      <c r="AF207" s="178"/>
      <c r="AG207" s="165">
        <f t="shared" si="1"/>
        <v>0</v>
      </c>
      <c r="AH207" s="178"/>
      <c r="AI207" s="178"/>
      <c r="AJ207" s="178"/>
    </row>
    <row r="208" ht="15.75" customHeight="1">
      <c r="A208" s="177"/>
      <c r="B208" s="98"/>
      <c r="C208" s="98"/>
      <c r="D208" s="98"/>
      <c r="E208" s="98"/>
      <c r="F208" s="170"/>
      <c r="G208" s="170"/>
      <c r="H208" s="170"/>
      <c r="I208" s="169"/>
      <c r="J208" s="170"/>
      <c r="K208" s="170"/>
      <c r="L208" s="171"/>
      <c r="M208" s="172"/>
      <c r="N208" s="173"/>
      <c r="O208" s="173"/>
      <c r="P208" s="174"/>
      <c r="Q208" s="173"/>
      <c r="R208" s="173"/>
      <c r="S208" s="171"/>
      <c r="T208" s="176"/>
      <c r="U208" s="159"/>
      <c r="V208" s="159"/>
      <c r="W208" s="161"/>
      <c r="X208" s="175"/>
      <c r="Y208" s="175"/>
      <c r="Z208" s="163">
        <f>T208*MasterData!$B$2+U208*MasterData!$B$3+V208*MasterData!$B$4 +W208* MasterData!$B$5+X208* MasterData!$B$6+Y208* MasterData!$B$7</f>
        <v>0</v>
      </c>
      <c r="AA208" s="163"/>
      <c r="AB208" s="163"/>
      <c r="AC208" s="163"/>
      <c r="AD208" s="178"/>
      <c r="AE208" s="178"/>
      <c r="AF208" s="178"/>
      <c r="AG208" s="165">
        <f t="shared" si="1"/>
        <v>0</v>
      </c>
      <c r="AH208" s="178"/>
      <c r="AI208" s="178"/>
      <c r="AJ208" s="178"/>
    </row>
    <row r="209" ht="15.75" customHeight="1">
      <c r="A209" s="177"/>
      <c r="B209" s="98"/>
      <c r="C209" s="98"/>
      <c r="D209" s="98"/>
      <c r="E209" s="98"/>
      <c r="F209" s="170"/>
      <c r="G209" s="170"/>
      <c r="H209" s="170"/>
      <c r="I209" s="169"/>
      <c r="J209" s="170"/>
      <c r="K209" s="170"/>
      <c r="L209" s="171"/>
      <c r="M209" s="172"/>
      <c r="N209" s="173"/>
      <c r="O209" s="173"/>
      <c r="P209" s="174"/>
      <c r="Q209" s="173"/>
      <c r="R209" s="173"/>
      <c r="S209" s="171"/>
      <c r="T209" s="176"/>
      <c r="U209" s="159"/>
      <c r="V209" s="159"/>
      <c r="W209" s="161"/>
      <c r="X209" s="175"/>
      <c r="Y209" s="175"/>
      <c r="Z209" s="163">
        <f>T209*MasterData!$B$2+U209*MasterData!$B$3+V209*MasterData!$B$4 +W209* MasterData!$B$5+X209* MasterData!$B$6+Y209* MasterData!$B$7</f>
        <v>0</v>
      </c>
      <c r="AA209" s="163"/>
      <c r="AB209" s="163"/>
      <c r="AC209" s="163"/>
      <c r="AD209" s="178"/>
      <c r="AE209" s="178"/>
      <c r="AF209" s="178"/>
      <c r="AG209" s="165">
        <f t="shared" si="1"/>
        <v>0</v>
      </c>
      <c r="AH209" s="178"/>
      <c r="AI209" s="178"/>
      <c r="AJ209" s="178"/>
    </row>
    <row r="210" ht="15.75" customHeight="1">
      <c r="A210" s="177"/>
      <c r="B210" s="98"/>
      <c r="C210" s="98"/>
      <c r="D210" s="98"/>
      <c r="E210" s="98"/>
      <c r="F210" s="170"/>
      <c r="G210" s="170"/>
      <c r="H210" s="170"/>
      <c r="I210" s="169"/>
      <c r="J210" s="170"/>
      <c r="K210" s="170"/>
      <c r="L210" s="171"/>
      <c r="M210" s="172"/>
      <c r="N210" s="173"/>
      <c r="O210" s="173"/>
      <c r="P210" s="174"/>
      <c r="Q210" s="173"/>
      <c r="R210" s="173"/>
      <c r="S210" s="171"/>
      <c r="T210" s="176"/>
      <c r="U210" s="159"/>
      <c r="V210" s="159"/>
      <c r="W210" s="161"/>
      <c r="X210" s="175"/>
      <c r="Y210" s="175"/>
      <c r="Z210" s="163">
        <f>T210*MasterData!$B$2+U210*MasterData!$B$3+V210*MasterData!$B$4 +W210* MasterData!$B$5+X210* MasterData!$B$6+Y210* MasterData!$B$7</f>
        <v>0</v>
      </c>
      <c r="AA210" s="163"/>
      <c r="AB210" s="163"/>
      <c r="AC210" s="163"/>
      <c r="AD210" s="178"/>
      <c r="AE210" s="178"/>
      <c r="AF210" s="178"/>
      <c r="AG210" s="165">
        <f t="shared" si="1"/>
        <v>0</v>
      </c>
      <c r="AH210" s="178"/>
      <c r="AI210" s="178"/>
      <c r="AJ210" s="178"/>
    </row>
    <row r="211" ht="15.75" customHeight="1">
      <c r="A211" s="177"/>
      <c r="B211" s="98"/>
      <c r="C211" s="98"/>
      <c r="D211" s="98"/>
      <c r="E211" s="98"/>
      <c r="F211" s="170"/>
      <c r="G211" s="170"/>
      <c r="H211" s="170"/>
      <c r="I211" s="169"/>
      <c r="J211" s="170"/>
      <c r="K211" s="170"/>
      <c r="L211" s="171"/>
      <c r="M211" s="172"/>
      <c r="N211" s="173"/>
      <c r="O211" s="173"/>
      <c r="P211" s="174"/>
      <c r="Q211" s="173"/>
      <c r="R211" s="173"/>
      <c r="S211" s="171"/>
      <c r="T211" s="176"/>
      <c r="U211" s="159"/>
      <c r="V211" s="159"/>
      <c r="W211" s="161"/>
      <c r="X211" s="175"/>
      <c r="Y211" s="175"/>
      <c r="Z211" s="163">
        <f>T211*MasterData!$B$2+U211*MasterData!$B$3+V211*MasterData!$B$4 +W211* MasterData!$B$5+X211* MasterData!$B$6+Y211* MasterData!$B$7</f>
        <v>0</v>
      </c>
      <c r="AA211" s="163"/>
      <c r="AB211" s="163"/>
      <c r="AC211" s="163"/>
      <c r="AD211" s="178"/>
      <c r="AE211" s="178"/>
      <c r="AF211" s="178"/>
      <c r="AG211" s="165">
        <f t="shared" si="1"/>
        <v>0</v>
      </c>
      <c r="AH211" s="178"/>
      <c r="AI211" s="178"/>
      <c r="AJ211" s="178"/>
    </row>
    <row r="212" ht="15.75" customHeight="1">
      <c r="A212" s="177"/>
      <c r="B212" s="98"/>
      <c r="C212" s="98"/>
      <c r="D212" s="98"/>
      <c r="E212" s="98"/>
      <c r="F212" s="170"/>
      <c r="G212" s="170"/>
      <c r="H212" s="170"/>
      <c r="I212" s="169"/>
      <c r="J212" s="170"/>
      <c r="K212" s="170"/>
      <c r="L212" s="171"/>
      <c r="M212" s="172"/>
      <c r="N212" s="173"/>
      <c r="O212" s="173"/>
      <c r="P212" s="174"/>
      <c r="Q212" s="173"/>
      <c r="R212" s="173"/>
      <c r="S212" s="171"/>
      <c r="T212" s="176"/>
      <c r="U212" s="159"/>
      <c r="V212" s="159"/>
      <c r="W212" s="161"/>
      <c r="X212" s="175"/>
      <c r="Y212" s="175"/>
      <c r="Z212" s="163">
        <f>T212*MasterData!$B$2+U212*MasterData!$B$3+V212*MasterData!$B$4 +W212* MasterData!$B$5+X212* MasterData!$B$6+Y212* MasterData!$B$7</f>
        <v>0</v>
      </c>
      <c r="AA212" s="163"/>
      <c r="AB212" s="163"/>
      <c r="AC212" s="163"/>
      <c r="AD212" s="178"/>
      <c r="AE212" s="178"/>
      <c r="AF212" s="178"/>
      <c r="AG212" s="165">
        <f t="shared" si="1"/>
        <v>0</v>
      </c>
      <c r="AH212" s="178"/>
      <c r="AI212" s="178"/>
      <c r="AJ212" s="178"/>
    </row>
    <row r="213" ht="15.75" customHeight="1">
      <c r="A213" s="177"/>
      <c r="B213" s="98"/>
      <c r="C213" s="98"/>
      <c r="D213" s="98"/>
      <c r="E213" s="98"/>
      <c r="F213" s="170"/>
      <c r="G213" s="170"/>
      <c r="H213" s="170"/>
      <c r="I213" s="169"/>
      <c r="J213" s="170"/>
      <c r="K213" s="170"/>
      <c r="L213" s="171"/>
      <c r="M213" s="172"/>
      <c r="N213" s="173"/>
      <c r="O213" s="173"/>
      <c r="P213" s="174"/>
      <c r="Q213" s="173"/>
      <c r="R213" s="173"/>
      <c r="S213" s="171"/>
      <c r="T213" s="176"/>
      <c r="U213" s="159"/>
      <c r="V213" s="159"/>
      <c r="W213" s="161"/>
      <c r="X213" s="175"/>
      <c r="Y213" s="175"/>
      <c r="Z213" s="163">
        <f>T213*MasterData!$B$2+U213*MasterData!$B$3+V213*MasterData!$B$4 +W213* MasterData!$B$5+X213* MasterData!$B$6+Y213* MasterData!$B$7</f>
        <v>0</v>
      </c>
      <c r="AA213" s="163"/>
      <c r="AB213" s="163"/>
      <c r="AC213" s="163"/>
      <c r="AD213" s="178"/>
      <c r="AE213" s="178"/>
      <c r="AF213" s="178"/>
      <c r="AG213" s="165">
        <f t="shared" si="1"/>
        <v>0</v>
      </c>
      <c r="AH213" s="178"/>
      <c r="AI213" s="178"/>
      <c r="AJ213" s="178"/>
    </row>
    <row r="214" ht="15.75" customHeight="1">
      <c r="A214" s="177"/>
      <c r="B214" s="98"/>
      <c r="C214" s="98"/>
      <c r="D214" s="98"/>
      <c r="E214" s="98"/>
      <c r="F214" s="170"/>
      <c r="G214" s="170"/>
      <c r="H214" s="170"/>
      <c r="I214" s="169"/>
      <c r="J214" s="170"/>
      <c r="K214" s="170"/>
      <c r="L214" s="171"/>
      <c r="M214" s="172"/>
      <c r="N214" s="173"/>
      <c r="O214" s="173"/>
      <c r="P214" s="174"/>
      <c r="Q214" s="173"/>
      <c r="R214" s="173"/>
      <c r="S214" s="171"/>
      <c r="T214" s="176"/>
      <c r="U214" s="159"/>
      <c r="V214" s="159"/>
      <c r="W214" s="161"/>
      <c r="X214" s="175"/>
      <c r="Y214" s="175"/>
      <c r="Z214" s="163">
        <f>T214*MasterData!$B$2+U214*MasterData!$B$3+V214*MasterData!$B$4 +W214* MasterData!$B$5+X214* MasterData!$B$6+Y214* MasterData!$B$7</f>
        <v>0</v>
      </c>
      <c r="AA214" s="163"/>
      <c r="AB214" s="163"/>
      <c r="AC214" s="163"/>
      <c r="AD214" s="178"/>
      <c r="AE214" s="178"/>
      <c r="AF214" s="178"/>
      <c r="AG214" s="165">
        <f t="shared" si="1"/>
        <v>0</v>
      </c>
      <c r="AH214" s="178"/>
      <c r="AI214" s="178"/>
      <c r="AJ214" s="178"/>
    </row>
    <row r="215" ht="15.75" customHeight="1">
      <c r="A215" s="177"/>
      <c r="B215" s="98"/>
      <c r="C215" s="98"/>
      <c r="D215" s="98"/>
      <c r="E215" s="98"/>
      <c r="F215" s="170"/>
      <c r="G215" s="170"/>
      <c r="H215" s="170"/>
      <c r="I215" s="169"/>
      <c r="J215" s="170"/>
      <c r="K215" s="170"/>
      <c r="L215" s="171"/>
      <c r="M215" s="172"/>
      <c r="N215" s="173"/>
      <c r="O215" s="173"/>
      <c r="P215" s="174"/>
      <c r="Q215" s="173"/>
      <c r="R215" s="173"/>
      <c r="S215" s="171"/>
      <c r="T215" s="176"/>
      <c r="U215" s="159"/>
      <c r="V215" s="159"/>
      <c r="W215" s="161"/>
      <c r="X215" s="175"/>
      <c r="Y215" s="175"/>
      <c r="Z215" s="163">
        <f>T215*MasterData!$B$2+U215*MasterData!$B$3+V215*MasterData!$B$4 +W215* MasterData!$B$5+X215* MasterData!$B$6+Y215* MasterData!$B$7</f>
        <v>0</v>
      </c>
      <c r="AA215" s="163"/>
      <c r="AB215" s="163"/>
      <c r="AC215" s="163"/>
      <c r="AD215" s="178"/>
      <c r="AE215" s="178"/>
      <c r="AF215" s="178"/>
      <c r="AG215" s="165">
        <f t="shared" si="1"/>
        <v>0</v>
      </c>
      <c r="AH215" s="178"/>
      <c r="AI215" s="178"/>
      <c r="AJ215" s="178"/>
    </row>
    <row r="216" ht="15.75" customHeight="1">
      <c r="A216" s="177"/>
      <c r="B216" s="98"/>
      <c r="C216" s="98"/>
      <c r="D216" s="98"/>
      <c r="E216" s="98"/>
      <c r="F216" s="170"/>
      <c r="G216" s="170"/>
      <c r="H216" s="170"/>
      <c r="I216" s="169"/>
      <c r="J216" s="170"/>
      <c r="K216" s="170"/>
      <c r="L216" s="171"/>
      <c r="M216" s="172"/>
      <c r="N216" s="173"/>
      <c r="O216" s="173"/>
      <c r="P216" s="174"/>
      <c r="Q216" s="173"/>
      <c r="R216" s="173"/>
      <c r="S216" s="171"/>
      <c r="T216" s="176"/>
      <c r="U216" s="159"/>
      <c r="V216" s="159"/>
      <c r="W216" s="161"/>
      <c r="X216" s="175"/>
      <c r="Y216" s="175"/>
      <c r="Z216" s="163">
        <f>T216*MasterData!$B$2+U216*MasterData!$B$3+V216*MasterData!$B$4 +W216* MasterData!$B$5+X216* MasterData!$B$6+Y216* MasterData!$B$7</f>
        <v>0</v>
      </c>
      <c r="AA216" s="163"/>
      <c r="AB216" s="163"/>
      <c r="AC216" s="163"/>
      <c r="AD216" s="178"/>
      <c r="AE216" s="178"/>
      <c r="AF216" s="178"/>
      <c r="AG216" s="165">
        <f t="shared" si="1"/>
        <v>0</v>
      </c>
      <c r="AH216" s="178"/>
      <c r="AI216" s="178"/>
      <c r="AJ216" s="178"/>
    </row>
    <row r="217" ht="15.75" customHeight="1">
      <c r="A217" s="177"/>
      <c r="B217" s="98"/>
      <c r="C217" s="98"/>
      <c r="D217" s="98"/>
      <c r="E217" s="98"/>
      <c r="F217" s="170"/>
      <c r="G217" s="170"/>
      <c r="H217" s="170"/>
      <c r="I217" s="169"/>
      <c r="J217" s="170"/>
      <c r="K217" s="170"/>
      <c r="L217" s="171"/>
      <c r="M217" s="172"/>
      <c r="N217" s="173"/>
      <c r="O217" s="173"/>
      <c r="P217" s="174"/>
      <c r="Q217" s="173"/>
      <c r="R217" s="173"/>
      <c r="S217" s="171"/>
      <c r="T217" s="176"/>
      <c r="U217" s="159"/>
      <c r="V217" s="159"/>
      <c r="W217" s="161"/>
      <c r="X217" s="175"/>
      <c r="Y217" s="175"/>
      <c r="Z217" s="163">
        <f>T217*MasterData!$B$2+U217*MasterData!$B$3+V217*MasterData!$B$4 +W217* MasterData!$B$5+X217* MasterData!$B$6+Y217* MasterData!$B$7</f>
        <v>0</v>
      </c>
      <c r="AA217" s="163"/>
      <c r="AB217" s="163"/>
      <c r="AC217" s="163"/>
      <c r="AD217" s="178"/>
      <c r="AE217" s="178"/>
      <c r="AF217" s="178"/>
      <c r="AG217" s="165">
        <f t="shared" si="1"/>
        <v>0</v>
      </c>
      <c r="AH217" s="178"/>
      <c r="AI217" s="178"/>
      <c r="AJ217" s="178"/>
    </row>
    <row r="218" ht="15.75" customHeight="1">
      <c r="A218" s="177"/>
      <c r="B218" s="98"/>
      <c r="C218" s="98"/>
      <c r="D218" s="98"/>
      <c r="E218" s="98"/>
      <c r="F218" s="170"/>
      <c r="G218" s="170"/>
      <c r="H218" s="170"/>
      <c r="I218" s="169"/>
      <c r="J218" s="170"/>
      <c r="K218" s="170"/>
      <c r="L218" s="171"/>
      <c r="M218" s="172"/>
      <c r="N218" s="173"/>
      <c r="O218" s="173"/>
      <c r="P218" s="174"/>
      <c r="Q218" s="173"/>
      <c r="R218" s="173"/>
      <c r="S218" s="171"/>
      <c r="T218" s="176"/>
      <c r="U218" s="159"/>
      <c r="V218" s="159"/>
      <c r="W218" s="161"/>
      <c r="X218" s="175"/>
      <c r="Y218" s="175"/>
      <c r="Z218" s="163">
        <f>T218*MasterData!$B$2+U218*MasterData!$B$3+V218*MasterData!$B$4 +W218* MasterData!$B$5+X218* MasterData!$B$6+Y218* MasterData!$B$7</f>
        <v>0</v>
      </c>
      <c r="AA218" s="163"/>
      <c r="AB218" s="163"/>
      <c r="AC218" s="163"/>
      <c r="AD218" s="178"/>
      <c r="AE218" s="178"/>
      <c r="AF218" s="178"/>
      <c r="AG218" s="165">
        <f t="shared" si="1"/>
        <v>0</v>
      </c>
      <c r="AH218" s="178"/>
      <c r="AI218" s="178"/>
      <c r="AJ218" s="178"/>
    </row>
    <row r="219" ht="15.75" customHeight="1">
      <c r="A219" s="177"/>
      <c r="B219" s="98"/>
      <c r="C219" s="98"/>
      <c r="D219" s="98"/>
      <c r="E219" s="98"/>
      <c r="F219" s="170"/>
      <c r="G219" s="170"/>
      <c r="H219" s="170"/>
      <c r="I219" s="169"/>
      <c r="J219" s="170"/>
      <c r="K219" s="170"/>
      <c r="L219" s="171"/>
      <c r="M219" s="172"/>
      <c r="N219" s="173"/>
      <c r="O219" s="173"/>
      <c r="P219" s="174"/>
      <c r="Q219" s="173"/>
      <c r="R219" s="173"/>
      <c r="S219" s="171"/>
      <c r="T219" s="176"/>
      <c r="U219" s="159"/>
      <c r="V219" s="159"/>
      <c r="W219" s="161"/>
      <c r="X219" s="175"/>
      <c r="Y219" s="175"/>
      <c r="Z219" s="163">
        <f>T219*MasterData!$B$2+U219*MasterData!$B$3+V219*MasterData!$B$4 +W219* MasterData!$B$5+X219* MasterData!$B$6+Y219* MasterData!$B$7</f>
        <v>0</v>
      </c>
      <c r="AA219" s="163"/>
      <c r="AB219" s="163"/>
      <c r="AC219" s="163"/>
      <c r="AD219" s="178"/>
      <c r="AE219" s="178"/>
      <c r="AF219" s="178"/>
      <c r="AG219" s="165">
        <f t="shared" si="1"/>
        <v>0</v>
      </c>
      <c r="AH219" s="178"/>
      <c r="AI219" s="178"/>
      <c r="AJ219" s="178"/>
    </row>
    <row r="220" ht="15.75" customHeight="1">
      <c r="A220" s="177"/>
      <c r="B220" s="98"/>
      <c r="C220" s="98"/>
      <c r="D220" s="98"/>
      <c r="E220" s="98"/>
      <c r="F220" s="170"/>
      <c r="G220" s="170"/>
      <c r="H220" s="170"/>
      <c r="I220" s="169"/>
      <c r="J220" s="170"/>
      <c r="K220" s="170"/>
      <c r="L220" s="171"/>
      <c r="M220" s="172"/>
      <c r="N220" s="173"/>
      <c r="O220" s="173"/>
      <c r="P220" s="174"/>
      <c r="Q220" s="173"/>
      <c r="R220" s="173"/>
      <c r="S220" s="171"/>
      <c r="T220" s="176"/>
      <c r="U220" s="159"/>
      <c r="V220" s="159"/>
      <c r="W220" s="161"/>
      <c r="X220" s="175"/>
      <c r="Y220" s="175"/>
      <c r="Z220" s="163">
        <f>T220*MasterData!$B$2+U220*MasterData!$B$3+V220*MasterData!$B$4 +W220* MasterData!$B$5+X220* MasterData!$B$6+Y220* MasterData!$B$7</f>
        <v>0</v>
      </c>
      <c r="AA220" s="163"/>
      <c r="AB220" s="163"/>
      <c r="AC220" s="163"/>
      <c r="AD220" s="178"/>
      <c r="AE220" s="178"/>
      <c r="AF220" s="178"/>
      <c r="AG220" s="165">
        <f t="shared" si="1"/>
        <v>0</v>
      </c>
      <c r="AH220" s="178"/>
      <c r="AI220" s="178"/>
      <c r="AJ220" s="178"/>
    </row>
    <row r="221" ht="15.75" customHeight="1">
      <c r="A221" s="177"/>
      <c r="B221" s="98"/>
      <c r="C221" s="98"/>
      <c r="D221" s="98"/>
      <c r="E221" s="98"/>
      <c r="F221" s="170"/>
      <c r="G221" s="170"/>
      <c r="H221" s="170"/>
      <c r="I221" s="169"/>
      <c r="J221" s="170"/>
      <c r="K221" s="170"/>
      <c r="L221" s="171"/>
      <c r="M221" s="172"/>
      <c r="N221" s="173"/>
      <c r="O221" s="173"/>
      <c r="P221" s="174"/>
      <c r="Q221" s="173"/>
      <c r="R221" s="173"/>
      <c r="S221" s="171"/>
      <c r="T221" s="176"/>
      <c r="U221" s="159"/>
      <c r="V221" s="159"/>
      <c r="W221" s="161"/>
      <c r="X221" s="175"/>
      <c r="Y221" s="175"/>
      <c r="Z221" s="163">
        <f>T221*MasterData!$B$2+U221*MasterData!$B$3+V221*MasterData!$B$4 +W221* MasterData!$B$5+X221* MasterData!$B$6+Y221* MasterData!$B$7</f>
        <v>0</v>
      </c>
      <c r="AA221" s="163"/>
      <c r="AB221" s="163"/>
      <c r="AC221" s="163"/>
      <c r="AD221" s="178"/>
      <c r="AE221" s="178"/>
      <c r="AF221" s="178"/>
      <c r="AG221" s="165">
        <f t="shared" si="1"/>
        <v>0</v>
      </c>
      <c r="AH221" s="178"/>
      <c r="AI221" s="178"/>
      <c r="AJ221" s="178"/>
    </row>
    <row r="222" ht="15.75" customHeight="1">
      <c r="A222" s="177"/>
      <c r="B222" s="98"/>
      <c r="C222" s="98"/>
      <c r="D222" s="98"/>
      <c r="E222" s="98"/>
      <c r="F222" s="170"/>
      <c r="G222" s="170"/>
      <c r="H222" s="170"/>
      <c r="I222" s="169"/>
      <c r="J222" s="170"/>
      <c r="K222" s="170"/>
      <c r="L222" s="171"/>
      <c r="M222" s="172"/>
      <c r="N222" s="173"/>
      <c r="O222" s="173"/>
      <c r="P222" s="174"/>
      <c r="Q222" s="173"/>
      <c r="R222" s="173"/>
      <c r="S222" s="171"/>
      <c r="T222" s="176"/>
      <c r="U222" s="159"/>
      <c r="V222" s="159"/>
      <c r="W222" s="161"/>
      <c r="X222" s="175"/>
      <c r="Y222" s="175"/>
      <c r="Z222" s="163">
        <f>T222*MasterData!$B$2+U222*MasterData!$B$3+V222*MasterData!$B$4 +W222* MasterData!$B$5+X222* MasterData!$B$6+Y222* MasterData!$B$7</f>
        <v>0</v>
      </c>
      <c r="AA222" s="163"/>
      <c r="AB222" s="163"/>
      <c r="AC222" s="163"/>
      <c r="AD222" s="178"/>
      <c r="AE222" s="178"/>
      <c r="AF222" s="178"/>
      <c r="AG222" s="165">
        <f t="shared" si="1"/>
        <v>0</v>
      </c>
      <c r="AH222" s="178"/>
      <c r="AI222" s="178"/>
      <c r="AJ222" s="178"/>
    </row>
    <row r="223" ht="15.75" customHeight="1">
      <c r="A223" s="177"/>
      <c r="B223" s="98"/>
      <c r="C223" s="98"/>
      <c r="D223" s="98"/>
      <c r="E223" s="98"/>
      <c r="F223" s="170"/>
      <c r="G223" s="170"/>
      <c r="H223" s="170"/>
      <c r="I223" s="169"/>
      <c r="J223" s="170"/>
      <c r="K223" s="170"/>
      <c r="L223" s="171"/>
      <c r="M223" s="172"/>
      <c r="N223" s="173"/>
      <c r="O223" s="173"/>
      <c r="P223" s="174"/>
      <c r="Q223" s="173"/>
      <c r="R223" s="173"/>
      <c r="S223" s="171"/>
      <c r="T223" s="176"/>
      <c r="U223" s="159"/>
      <c r="V223" s="159"/>
      <c r="W223" s="161"/>
      <c r="X223" s="175"/>
      <c r="Y223" s="175"/>
      <c r="Z223" s="163">
        <f>T223*MasterData!$B$2+U223*MasterData!$B$3+V223*MasterData!$B$4 +W223* MasterData!$B$5+X223* MasterData!$B$6+Y223* MasterData!$B$7</f>
        <v>0</v>
      </c>
      <c r="AA223" s="163"/>
      <c r="AB223" s="163"/>
      <c r="AC223" s="163"/>
      <c r="AD223" s="178"/>
      <c r="AE223" s="178"/>
      <c r="AF223" s="178"/>
      <c r="AG223" s="165">
        <f t="shared" si="1"/>
        <v>0</v>
      </c>
      <c r="AH223" s="178"/>
      <c r="AI223" s="178"/>
      <c r="AJ223" s="178"/>
    </row>
    <row r="224" ht="15.75" customHeight="1">
      <c r="A224" s="177"/>
      <c r="B224" s="98"/>
      <c r="C224" s="98"/>
      <c r="D224" s="98"/>
      <c r="E224" s="98"/>
      <c r="F224" s="170"/>
      <c r="G224" s="170"/>
      <c r="H224" s="170"/>
      <c r="I224" s="169"/>
      <c r="J224" s="170"/>
      <c r="K224" s="170"/>
      <c r="L224" s="171"/>
      <c r="M224" s="172"/>
      <c r="N224" s="173"/>
      <c r="O224" s="173"/>
      <c r="P224" s="174"/>
      <c r="Q224" s="173"/>
      <c r="R224" s="173"/>
      <c r="S224" s="171"/>
      <c r="T224" s="176"/>
      <c r="U224" s="159"/>
      <c r="V224" s="159"/>
      <c r="W224" s="161"/>
      <c r="X224" s="175"/>
      <c r="Y224" s="175"/>
      <c r="Z224" s="163">
        <f>T224*MasterData!$B$2+U224*MasterData!$B$3+V224*MasterData!$B$4 +W224* MasterData!$B$5+X224* MasterData!$B$6+Y224* MasterData!$B$7</f>
        <v>0</v>
      </c>
      <c r="AA224" s="163"/>
      <c r="AB224" s="163"/>
      <c r="AC224" s="163"/>
      <c r="AD224" s="178"/>
      <c r="AE224" s="178"/>
      <c r="AF224" s="178"/>
      <c r="AG224" s="165">
        <f t="shared" si="1"/>
        <v>0</v>
      </c>
      <c r="AH224" s="178"/>
      <c r="AI224" s="178"/>
      <c r="AJ224" s="178"/>
    </row>
    <row r="225" ht="15.75" customHeight="1">
      <c r="A225" s="177"/>
      <c r="B225" s="98"/>
      <c r="C225" s="98"/>
      <c r="D225" s="98"/>
      <c r="E225" s="98"/>
      <c r="F225" s="170"/>
      <c r="G225" s="170"/>
      <c r="H225" s="170"/>
      <c r="I225" s="169"/>
      <c r="J225" s="170"/>
      <c r="K225" s="170"/>
      <c r="L225" s="171"/>
      <c r="M225" s="172"/>
      <c r="N225" s="173"/>
      <c r="O225" s="173"/>
      <c r="P225" s="174"/>
      <c r="Q225" s="173"/>
      <c r="R225" s="173"/>
      <c r="S225" s="171"/>
      <c r="T225" s="176"/>
      <c r="U225" s="159"/>
      <c r="V225" s="159"/>
      <c r="W225" s="161"/>
      <c r="X225" s="175"/>
      <c r="Y225" s="175"/>
      <c r="Z225" s="163">
        <f>T225*MasterData!$B$2+U225*MasterData!$B$3+V225*MasterData!$B$4 +W225* MasterData!$B$5+X225* MasterData!$B$6+Y225* MasterData!$B$7</f>
        <v>0</v>
      </c>
      <c r="AA225" s="163"/>
      <c r="AB225" s="163"/>
      <c r="AC225" s="163"/>
      <c r="AD225" s="178"/>
      <c r="AE225" s="178"/>
      <c r="AF225" s="178"/>
      <c r="AG225" s="165">
        <f t="shared" si="1"/>
        <v>0</v>
      </c>
      <c r="AH225" s="178"/>
      <c r="AI225" s="178"/>
      <c r="AJ225" s="178"/>
    </row>
    <row r="226" ht="15.75" customHeight="1">
      <c r="A226" s="177"/>
      <c r="B226" s="98"/>
      <c r="C226" s="98"/>
      <c r="D226" s="98"/>
      <c r="E226" s="98"/>
      <c r="F226" s="170"/>
      <c r="G226" s="170"/>
      <c r="H226" s="170"/>
      <c r="I226" s="169"/>
      <c r="J226" s="170"/>
      <c r="K226" s="170"/>
      <c r="L226" s="171"/>
      <c r="M226" s="172"/>
      <c r="N226" s="173"/>
      <c r="O226" s="173"/>
      <c r="P226" s="174"/>
      <c r="Q226" s="173"/>
      <c r="R226" s="173"/>
      <c r="S226" s="171"/>
      <c r="T226" s="176"/>
      <c r="U226" s="159"/>
      <c r="V226" s="159"/>
      <c r="W226" s="161"/>
      <c r="X226" s="175"/>
      <c r="Y226" s="175"/>
      <c r="Z226" s="163">
        <f>T226*MasterData!$B$2+U226*MasterData!$B$3+V226*MasterData!$B$4 +W226* MasterData!$B$5+X226* MasterData!$B$6+Y226* MasterData!$B$7</f>
        <v>0</v>
      </c>
      <c r="AA226" s="163"/>
      <c r="AB226" s="163"/>
      <c r="AC226" s="163"/>
      <c r="AD226" s="178"/>
      <c r="AE226" s="178"/>
      <c r="AF226" s="178"/>
      <c r="AG226" s="165">
        <f t="shared" si="1"/>
        <v>0</v>
      </c>
      <c r="AH226" s="178"/>
      <c r="AI226" s="178"/>
      <c r="AJ226" s="178"/>
    </row>
    <row r="227" ht="15.75" customHeight="1">
      <c r="A227" s="177"/>
      <c r="B227" s="98"/>
      <c r="C227" s="98"/>
      <c r="D227" s="98"/>
      <c r="E227" s="98"/>
      <c r="F227" s="170"/>
      <c r="G227" s="170"/>
      <c r="H227" s="170"/>
      <c r="I227" s="169"/>
      <c r="J227" s="170"/>
      <c r="K227" s="170"/>
      <c r="L227" s="171"/>
      <c r="M227" s="172"/>
      <c r="N227" s="173"/>
      <c r="O227" s="173"/>
      <c r="P227" s="174"/>
      <c r="Q227" s="173"/>
      <c r="R227" s="173"/>
      <c r="S227" s="171"/>
      <c r="T227" s="176"/>
      <c r="U227" s="159"/>
      <c r="V227" s="159"/>
      <c r="W227" s="161"/>
      <c r="X227" s="175"/>
      <c r="Y227" s="175"/>
      <c r="Z227" s="163">
        <f>T227*MasterData!$B$2+U227*MasterData!$B$3+V227*MasterData!$B$4 +W227* MasterData!$B$5+X227* MasterData!$B$6+Y227* MasterData!$B$7</f>
        <v>0</v>
      </c>
      <c r="AA227" s="163"/>
      <c r="AB227" s="163"/>
      <c r="AC227" s="163"/>
      <c r="AD227" s="178"/>
      <c r="AE227" s="178"/>
      <c r="AF227" s="178"/>
      <c r="AG227" s="165">
        <f t="shared" si="1"/>
        <v>0</v>
      </c>
      <c r="AH227" s="178"/>
      <c r="AI227" s="178"/>
      <c r="AJ227" s="178"/>
    </row>
    <row r="228" ht="15.75" customHeight="1">
      <c r="A228" s="177"/>
      <c r="B228" s="98"/>
      <c r="C228" s="98"/>
      <c r="D228" s="98"/>
      <c r="E228" s="98"/>
      <c r="F228" s="170"/>
      <c r="G228" s="170"/>
      <c r="H228" s="170"/>
      <c r="I228" s="169"/>
      <c r="J228" s="170"/>
      <c r="K228" s="170"/>
      <c r="L228" s="171"/>
      <c r="M228" s="172"/>
      <c r="N228" s="173"/>
      <c r="O228" s="173"/>
      <c r="P228" s="174"/>
      <c r="Q228" s="173"/>
      <c r="R228" s="173"/>
      <c r="S228" s="171"/>
      <c r="T228" s="176"/>
      <c r="U228" s="159"/>
      <c r="V228" s="159"/>
      <c r="W228" s="161"/>
      <c r="X228" s="175"/>
      <c r="Y228" s="175"/>
      <c r="Z228" s="163">
        <f>T228*MasterData!$B$2+U228*MasterData!$B$3+V228*MasterData!$B$4 +W228* MasterData!$B$5+X228* MasterData!$B$6+Y228* MasterData!$B$7</f>
        <v>0</v>
      </c>
      <c r="AA228" s="163"/>
      <c r="AB228" s="163"/>
      <c r="AC228" s="163"/>
      <c r="AD228" s="178"/>
      <c r="AE228" s="178"/>
      <c r="AF228" s="178"/>
      <c r="AG228" s="165">
        <f t="shared" si="1"/>
        <v>0</v>
      </c>
      <c r="AH228" s="178"/>
      <c r="AI228" s="178"/>
      <c r="AJ228" s="178"/>
    </row>
    <row r="229" ht="15.75" customHeight="1">
      <c r="A229" s="177"/>
      <c r="B229" s="98"/>
      <c r="C229" s="98"/>
      <c r="D229" s="98"/>
      <c r="E229" s="98"/>
      <c r="F229" s="170"/>
      <c r="G229" s="170"/>
      <c r="H229" s="170"/>
      <c r="I229" s="169"/>
      <c r="J229" s="170"/>
      <c r="K229" s="170"/>
      <c r="L229" s="171"/>
      <c r="M229" s="172"/>
      <c r="N229" s="173"/>
      <c r="O229" s="173"/>
      <c r="P229" s="174"/>
      <c r="Q229" s="173"/>
      <c r="R229" s="173"/>
      <c r="S229" s="171"/>
      <c r="T229" s="176"/>
      <c r="U229" s="159"/>
      <c r="V229" s="159"/>
      <c r="W229" s="161"/>
      <c r="X229" s="175"/>
      <c r="Y229" s="175"/>
      <c r="Z229" s="163">
        <f>T229*MasterData!$B$2+U229*MasterData!$B$3+V229*MasterData!$B$4 +W229* MasterData!$B$5+X229* MasterData!$B$6+Y229* MasterData!$B$7</f>
        <v>0</v>
      </c>
      <c r="AA229" s="163"/>
      <c r="AB229" s="163"/>
      <c r="AC229" s="163"/>
      <c r="AD229" s="178"/>
      <c r="AE229" s="178"/>
      <c r="AF229" s="178"/>
      <c r="AG229" s="165">
        <f t="shared" si="1"/>
        <v>0</v>
      </c>
      <c r="AH229" s="178"/>
      <c r="AI229" s="178"/>
      <c r="AJ229" s="178"/>
    </row>
    <row r="230" ht="15.75" customHeight="1">
      <c r="A230" s="177"/>
      <c r="B230" s="98"/>
      <c r="C230" s="98"/>
      <c r="D230" s="98"/>
      <c r="E230" s="98"/>
      <c r="F230" s="170"/>
      <c r="G230" s="170"/>
      <c r="H230" s="170"/>
      <c r="I230" s="169"/>
      <c r="J230" s="170"/>
      <c r="K230" s="170"/>
      <c r="L230" s="171"/>
      <c r="M230" s="172"/>
      <c r="N230" s="173"/>
      <c r="O230" s="173"/>
      <c r="P230" s="174"/>
      <c r="Q230" s="173"/>
      <c r="R230" s="173"/>
      <c r="S230" s="171"/>
      <c r="T230" s="176"/>
      <c r="U230" s="159"/>
      <c r="V230" s="159"/>
      <c r="W230" s="161"/>
      <c r="X230" s="175"/>
      <c r="Y230" s="175"/>
      <c r="Z230" s="163">
        <f>T230*MasterData!$B$2+U230*MasterData!$B$3+V230*MasterData!$B$4 +W230* MasterData!$B$5+X230* MasterData!$B$6+Y230* MasterData!$B$7</f>
        <v>0</v>
      </c>
      <c r="AA230" s="163"/>
      <c r="AB230" s="163"/>
      <c r="AC230" s="163"/>
      <c r="AD230" s="178"/>
      <c r="AE230" s="178"/>
      <c r="AF230" s="178"/>
      <c r="AG230" s="165">
        <f t="shared" si="1"/>
        <v>0</v>
      </c>
      <c r="AH230" s="178"/>
      <c r="AI230" s="178"/>
      <c r="AJ230" s="178"/>
    </row>
    <row r="231" ht="15.75" customHeight="1">
      <c r="A231" s="177"/>
      <c r="B231" s="98"/>
      <c r="C231" s="98"/>
      <c r="D231" s="98"/>
      <c r="E231" s="98"/>
      <c r="F231" s="170"/>
      <c r="G231" s="170"/>
      <c r="H231" s="170"/>
      <c r="I231" s="169"/>
      <c r="J231" s="170"/>
      <c r="K231" s="170"/>
      <c r="L231" s="171"/>
      <c r="M231" s="172"/>
      <c r="N231" s="173"/>
      <c r="O231" s="173"/>
      <c r="P231" s="174"/>
      <c r="Q231" s="173"/>
      <c r="R231" s="173"/>
      <c r="S231" s="171"/>
      <c r="T231" s="176"/>
      <c r="U231" s="159"/>
      <c r="V231" s="159"/>
      <c r="W231" s="161"/>
      <c r="X231" s="175"/>
      <c r="Y231" s="175"/>
      <c r="Z231" s="163">
        <f>T231*MasterData!$B$2+U231*MasterData!$B$3+V231*MasterData!$B$4 +W231* MasterData!$B$5+X231* MasterData!$B$6+Y231* MasterData!$B$7</f>
        <v>0</v>
      </c>
      <c r="AA231" s="163"/>
      <c r="AB231" s="163"/>
      <c r="AC231" s="163"/>
      <c r="AD231" s="178"/>
      <c r="AE231" s="178"/>
      <c r="AF231" s="178"/>
      <c r="AG231" s="165">
        <f t="shared" si="1"/>
        <v>0</v>
      </c>
      <c r="AH231" s="178"/>
      <c r="AI231" s="178"/>
      <c r="AJ231" s="178"/>
    </row>
    <row r="232" ht="15.75" customHeight="1">
      <c r="A232" s="177"/>
      <c r="B232" s="98"/>
      <c r="C232" s="98"/>
      <c r="D232" s="98"/>
      <c r="E232" s="98"/>
      <c r="F232" s="170"/>
      <c r="G232" s="170"/>
      <c r="H232" s="170"/>
      <c r="I232" s="169"/>
      <c r="J232" s="170"/>
      <c r="K232" s="170"/>
      <c r="L232" s="171"/>
      <c r="M232" s="172"/>
      <c r="N232" s="173"/>
      <c r="O232" s="173"/>
      <c r="P232" s="174"/>
      <c r="Q232" s="173"/>
      <c r="R232" s="173"/>
      <c r="S232" s="171"/>
      <c r="T232" s="176"/>
      <c r="U232" s="159"/>
      <c r="V232" s="159"/>
      <c r="W232" s="161"/>
      <c r="X232" s="175"/>
      <c r="Y232" s="175"/>
      <c r="Z232" s="163">
        <f>T232*MasterData!$B$2+U232*MasterData!$B$3+V232*MasterData!$B$4 +W232* MasterData!$B$5+X232* MasterData!$B$6+Y232* MasterData!$B$7</f>
        <v>0</v>
      </c>
      <c r="AA232" s="163"/>
      <c r="AB232" s="163"/>
      <c r="AC232" s="163"/>
      <c r="AD232" s="178"/>
      <c r="AE232" s="178"/>
      <c r="AF232" s="178"/>
      <c r="AG232" s="165">
        <f t="shared" si="1"/>
        <v>0</v>
      </c>
      <c r="AH232" s="178"/>
      <c r="AI232" s="178"/>
      <c r="AJ232" s="178"/>
    </row>
    <row r="233" ht="15.75" customHeight="1">
      <c r="A233" s="177"/>
      <c r="B233" s="98"/>
      <c r="C233" s="98"/>
      <c r="D233" s="98"/>
      <c r="E233" s="98"/>
      <c r="F233" s="170"/>
      <c r="G233" s="170"/>
      <c r="H233" s="170"/>
      <c r="I233" s="169"/>
      <c r="J233" s="170"/>
      <c r="K233" s="170"/>
      <c r="L233" s="171"/>
      <c r="M233" s="172"/>
      <c r="N233" s="173"/>
      <c r="O233" s="173"/>
      <c r="P233" s="174"/>
      <c r="Q233" s="173"/>
      <c r="R233" s="173"/>
      <c r="S233" s="171"/>
      <c r="T233" s="176"/>
      <c r="U233" s="159"/>
      <c r="V233" s="159"/>
      <c r="W233" s="161"/>
      <c r="X233" s="175"/>
      <c r="Y233" s="175"/>
      <c r="Z233" s="163">
        <f>T233*MasterData!$B$2+U233*MasterData!$B$3+V233*MasterData!$B$4 +W233* MasterData!$B$5+X233* MasterData!$B$6+Y233* MasterData!$B$7</f>
        <v>0</v>
      </c>
      <c r="AA233" s="163"/>
      <c r="AB233" s="163"/>
      <c r="AC233" s="163"/>
      <c r="AD233" s="178"/>
      <c r="AE233" s="178"/>
      <c r="AF233" s="178"/>
      <c r="AG233" s="165">
        <f t="shared" si="1"/>
        <v>0</v>
      </c>
      <c r="AH233" s="178"/>
      <c r="AI233" s="178"/>
      <c r="AJ233" s="178"/>
    </row>
    <row r="234" ht="15.75" customHeight="1">
      <c r="A234" s="177"/>
      <c r="B234" s="98"/>
      <c r="C234" s="98"/>
      <c r="D234" s="98"/>
      <c r="E234" s="98"/>
      <c r="F234" s="170"/>
      <c r="G234" s="170"/>
      <c r="H234" s="170"/>
      <c r="I234" s="169"/>
      <c r="J234" s="170"/>
      <c r="K234" s="170"/>
      <c r="L234" s="171"/>
      <c r="M234" s="172"/>
      <c r="N234" s="173"/>
      <c r="O234" s="173"/>
      <c r="P234" s="174"/>
      <c r="Q234" s="173"/>
      <c r="R234" s="173"/>
      <c r="S234" s="171"/>
      <c r="T234" s="176"/>
      <c r="U234" s="159"/>
      <c r="V234" s="159"/>
      <c r="W234" s="161"/>
      <c r="X234" s="175"/>
      <c r="Y234" s="175"/>
      <c r="Z234" s="163">
        <f>T234*MasterData!$B$2+U234*MasterData!$B$3+V234*MasterData!$B$4 +W234* MasterData!$B$5+X234* MasterData!$B$6+Y234* MasterData!$B$7</f>
        <v>0</v>
      </c>
      <c r="AA234" s="163"/>
      <c r="AB234" s="163"/>
      <c r="AC234" s="163"/>
      <c r="AD234" s="178"/>
      <c r="AE234" s="178"/>
      <c r="AF234" s="178"/>
      <c r="AG234" s="165">
        <f t="shared" si="1"/>
        <v>0</v>
      </c>
      <c r="AH234" s="178"/>
      <c r="AI234" s="178"/>
      <c r="AJ234" s="178"/>
    </row>
    <row r="235" ht="15.75" customHeight="1">
      <c r="A235" s="177"/>
      <c r="B235" s="98"/>
      <c r="C235" s="98"/>
      <c r="D235" s="98"/>
      <c r="E235" s="98"/>
      <c r="F235" s="170"/>
      <c r="G235" s="170"/>
      <c r="H235" s="170"/>
      <c r="I235" s="169"/>
      <c r="J235" s="170"/>
      <c r="K235" s="170"/>
      <c r="L235" s="171"/>
      <c r="M235" s="172"/>
      <c r="N235" s="173"/>
      <c r="O235" s="173"/>
      <c r="P235" s="174"/>
      <c r="Q235" s="173"/>
      <c r="R235" s="173"/>
      <c r="S235" s="171"/>
      <c r="T235" s="176"/>
      <c r="U235" s="159"/>
      <c r="V235" s="159"/>
      <c r="W235" s="161"/>
      <c r="X235" s="175"/>
      <c r="Y235" s="175"/>
      <c r="Z235" s="163">
        <f>T235*MasterData!$B$2+U235*MasterData!$B$3+V235*MasterData!$B$4 +W235* MasterData!$B$5+X235* MasterData!$B$6+Y235* MasterData!$B$7</f>
        <v>0</v>
      </c>
      <c r="AA235" s="163"/>
      <c r="AB235" s="163"/>
      <c r="AC235" s="163"/>
      <c r="AD235" s="178"/>
      <c r="AE235" s="178"/>
      <c r="AF235" s="178"/>
      <c r="AG235" s="165">
        <f t="shared" si="1"/>
        <v>0</v>
      </c>
      <c r="AH235" s="178"/>
      <c r="AI235" s="178"/>
      <c r="AJ235" s="178"/>
    </row>
    <row r="236" ht="15.75" customHeight="1">
      <c r="A236" s="177"/>
      <c r="B236" s="98"/>
      <c r="C236" s="98"/>
      <c r="D236" s="98"/>
      <c r="E236" s="98"/>
      <c r="F236" s="170"/>
      <c r="G236" s="170"/>
      <c r="H236" s="170"/>
      <c r="I236" s="169"/>
      <c r="J236" s="170"/>
      <c r="K236" s="170"/>
      <c r="L236" s="171"/>
      <c r="M236" s="172"/>
      <c r="N236" s="173"/>
      <c r="O236" s="173"/>
      <c r="P236" s="174"/>
      <c r="Q236" s="173"/>
      <c r="R236" s="173"/>
      <c r="S236" s="171"/>
      <c r="T236" s="176"/>
      <c r="U236" s="159"/>
      <c r="V236" s="159"/>
      <c r="W236" s="161"/>
      <c r="X236" s="175"/>
      <c r="Y236" s="175"/>
      <c r="Z236" s="163">
        <f>T236*MasterData!$B$2+U236*MasterData!$B$3+V236*MasterData!$B$4 +W236* MasterData!$B$5+X236* MasterData!$B$6+Y236* MasterData!$B$7</f>
        <v>0</v>
      </c>
      <c r="AA236" s="163"/>
      <c r="AB236" s="163"/>
      <c r="AC236" s="163"/>
      <c r="AD236" s="178"/>
      <c r="AE236" s="178"/>
      <c r="AF236" s="178"/>
      <c r="AG236" s="165">
        <f t="shared" si="1"/>
        <v>0</v>
      </c>
      <c r="AH236" s="178"/>
      <c r="AI236" s="178"/>
      <c r="AJ236" s="178"/>
    </row>
    <row r="237" ht="15.75" customHeight="1">
      <c r="A237" s="177"/>
      <c r="B237" s="98"/>
      <c r="C237" s="98"/>
      <c r="D237" s="98"/>
      <c r="E237" s="98"/>
      <c r="F237" s="170"/>
      <c r="G237" s="170"/>
      <c r="H237" s="170"/>
      <c r="I237" s="169"/>
      <c r="J237" s="170"/>
      <c r="K237" s="170"/>
      <c r="L237" s="171"/>
      <c r="M237" s="172"/>
      <c r="N237" s="173"/>
      <c r="O237" s="173"/>
      <c r="P237" s="174"/>
      <c r="Q237" s="173"/>
      <c r="R237" s="173"/>
      <c r="S237" s="171"/>
      <c r="T237" s="176"/>
      <c r="U237" s="159"/>
      <c r="V237" s="159"/>
      <c r="W237" s="161"/>
      <c r="X237" s="175"/>
      <c r="Y237" s="175"/>
      <c r="Z237" s="163">
        <f>T237*MasterData!$B$2+U237*MasterData!$B$3+V237*MasterData!$B$4 +W237* MasterData!$B$5+X237* MasterData!$B$6+Y237* MasterData!$B$7</f>
        <v>0</v>
      </c>
      <c r="AA237" s="163"/>
      <c r="AB237" s="163"/>
      <c r="AC237" s="163"/>
      <c r="AD237" s="178"/>
      <c r="AE237" s="178"/>
      <c r="AF237" s="178"/>
      <c r="AG237" s="165">
        <f t="shared" si="1"/>
        <v>0</v>
      </c>
      <c r="AH237" s="178"/>
      <c r="AI237" s="178"/>
      <c r="AJ237" s="178"/>
    </row>
    <row r="238" ht="15.75" customHeight="1">
      <c r="A238" s="177"/>
      <c r="B238" s="98"/>
      <c r="C238" s="98"/>
      <c r="D238" s="98"/>
      <c r="E238" s="98"/>
      <c r="F238" s="170"/>
      <c r="G238" s="170"/>
      <c r="H238" s="170"/>
      <c r="I238" s="169"/>
      <c r="J238" s="170"/>
      <c r="K238" s="170"/>
      <c r="L238" s="171"/>
      <c r="M238" s="172"/>
      <c r="N238" s="173"/>
      <c r="O238" s="173"/>
      <c r="P238" s="174"/>
      <c r="Q238" s="173"/>
      <c r="R238" s="173"/>
      <c r="S238" s="171"/>
      <c r="T238" s="176"/>
      <c r="U238" s="159"/>
      <c r="V238" s="159"/>
      <c r="W238" s="161"/>
      <c r="X238" s="175"/>
      <c r="Y238" s="175"/>
      <c r="Z238" s="163">
        <f>T238*MasterData!$B$2+U238*MasterData!$B$3+V238*MasterData!$B$4 +W238* MasterData!$B$5+X238* MasterData!$B$6+Y238* MasterData!$B$7</f>
        <v>0</v>
      </c>
      <c r="AA238" s="163"/>
      <c r="AB238" s="163"/>
      <c r="AC238" s="163"/>
      <c r="AD238" s="178"/>
      <c r="AE238" s="178"/>
      <c r="AF238" s="178"/>
      <c r="AG238" s="165">
        <f t="shared" si="1"/>
        <v>0</v>
      </c>
      <c r="AH238" s="178"/>
      <c r="AI238" s="178"/>
      <c r="AJ238" s="178"/>
    </row>
    <row r="239" ht="15.75" customHeight="1">
      <c r="A239" s="177"/>
      <c r="B239" s="98"/>
      <c r="C239" s="98"/>
      <c r="D239" s="98"/>
      <c r="E239" s="98"/>
      <c r="F239" s="170"/>
      <c r="G239" s="170"/>
      <c r="H239" s="170"/>
      <c r="I239" s="169"/>
      <c r="J239" s="170"/>
      <c r="K239" s="170"/>
      <c r="L239" s="171"/>
      <c r="M239" s="172"/>
      <c r="N239" s="173"/>
      <c r="O239" s="173"/>
      <c r="P239" s="174"/>
      <c r="Q239" s="173"/>
      <c r="R239" s="173"/>
      <c r="S239" s="171"/>
      <c r="T239" s="176"/>
      <c r="U239" s="159"/>
      <c r="V239" s="159"/>
      <c r="W239" s="161"/>
      <c r="X239" s="175"/>
      <c r="Y239" s="175"/>
      <c r="Z239" s="163">
        <f>T239*MasterData!$B$2+U239*MasterData!$B$3+V239*MasterData!$B$4 +W239* MasterData!$B$5+X239* MasterData!$B$6+Y239* MasterData!$B$7</f>
        <v>0</v>
      </c>
      <c r="AA239" s="163"/>
      <c r="AB239" s="163"/>
      <c r="AC239" s="163"/>
      <c r="AD239" s="178"/>
      <c r="AE239" s="178"/>
      <c r="AF239" s="178"/>
      <c r="AG239" s="165">
        <f t="shared" si="1"/>
        <v>0</v>
      </c>
      <c r="AH239" s="178"/>
      <c r="AI239" s="178"/>
      <c r="AJ239" s="178"/>
    </row>
    <row r="240" ht="15.75" customHeight="1">
      <c r="A240" s="177"/>
      <c r="B240" s="98"/>
      <c r="C240" s="98"/>
      <c r="D240" s="98"/>
      <c r="E240" s="98"/>
      <c r="F240" s="170"/>
      <c r="G240" s="170"/>
      <c r="H240" s="170"/>
      <c r="I240" s="169"/>
      <c r="J240" s="170"/>
      <c r="K240" s="170"/>
      <c r="L240" s="171"/>
      <c r="M240" s="172"/>
      <c r="N240" s="173"/>
      <c r="O240" s="173"/>
      <c r="P240" s="174"/>
      <c r="Q240" s="173"/>
      <c r="R240" s="173"/>
      <c r="S240" s="171"/>
      <c r="T240" s="176"/>
      <c r="U240" s="159"/>
      <c r="V240" s="159"/>
      <c r="W240" s="161"/>
      <c r="X240" s="175"/>
      <c r="Y240" s="175"/>
      <c r="Z240" s="163">
        <f>T240*MasterData!$B$2+U240*MasterData!$B$3+V240*MasterData!$B$4 +W240* MasterData!$B$5+X240* MasterData!$B$6+Y240* MasterData!$B$7</f>
        <v>0</v>
      </c>
      <c r="AA240" s="163"/>
      <c r="AB240" s="163"/>
      <c r="AC240" s="163"/>
      <c r="AD240" s="178"/>
      <c r="AE240" s="178"/>
      <c r="AF240" s="178"/>
      <c r="AG240" s="165">
        <f t="shared" si="1"/>
        <v>0</v>
      </c>
      <c r="AH240" s="178"/>
      <c r="AI240" s="178"/>
      <c r="AJ240" s="178"/>
    </row>
    <row r="241" ht="15.75" customHeight="1">
      <c r="A241" s="177"/>
      <c r="B241" s="98"/>
      <c r="C241" s="98"/>
      <c r="D241" s="98"/>
      <c r="E241" s="98"/>
      <c r="F241" s="170"/>
      <c r="G241" s="170"/>
      <c r="H241" s="170"/>
      <c r="I241" s="169"/>
      <c r="J241" s="170"/>
      <c r="K241" s="170"/>
      <c r="L241" s="171"/>
      <c r="M241" s="172"/>
      <c r="N241" s="173"/>
      <c r="O241" s="173"/>
      <c r="P241" s="174"/>
      <c r="Q241" s="173"/>
      <c r="R241" s="173"/>
      <c r="S241" s="171"/>
      <c r="T241" s="176"/>
      <c r="U241" s="159"/>
      <c r="V241" s="159"/>
      <c r="W241" s="161"/>
      <c r="X241" s="175"/>
      <c r="Y241" s="175"/>
      <c r="Z241" s="163">
        <f>T241*MasterData!$B$2+U241*MasterData!$B$3+V241*MasterData!$B$4 +W241* MasterData!$B$5+X241* MasterData!$B$6+Y241* MasterData!$B$7</f>
        <v>0</v>
      </c>
      <c r="AA241" s="163"/>
      <c r="AB241" s="163"/>
      <c r="AC241" s="163"/>
      <c r="AD241" s="178"/>
      <c r="AE241" s="178"/>
      <c r="AF241" s="178"/>
      <c r="AG241" s="165">
        <f t="shared" si="1"/>
        <v>0</v>
      </c>
      <c r="AH241" s="178"/>
      <c r="AI241" s="178"/>
      <c r="AJ241" s="178"/>
    </row>
    <row r="242" ht="15.75" customHeight="1">
      <c r="A242" s="177"/>
      <c r="B242" s="98"/>
      <c r="C242" s="98"/>
      <c r="D242" s="98"/>
      <c r="E242" s="98"/>
      <c r="F242" s="170"/>
      <c r="G242" s="170"/>
      <c r="H242" s="170"/>
      <c r="I242" s="169"/>
      <c r="J242" s="170"/>
      <c r="K242" s="170"/>
      <c r="L242" s="171"/>
      <c r="M242" s="172"/>
      <c r="N242" s="173"/>
      <c r="O242" s="173"/>
      <c r="P242" s="174"/>
      <c r="Q242" s="173"/>
      <c r="R242" s="173"/>
      <c r="S242" s="171"/>
      <c r="T242" s="176"/>
      <c r="U242" s="159"/>
      <c r="V242" s="159"/>
      <c r="W242" s="161"/>
      <c r="X242" s="175"/>
      <c r="Y242" s="175"/>
      <c r="Z242" s="163">
        <f>T242*MasterData!$B$2+U242*MasterData!$B$3+V242*MasterData!$B$4 +W242* MasterData!$B$5+X242* MasterData!$B$6+Y242* MasterData!$B$7</f>
        <v>0</v>
      </c>
      <c r="AA242" s="163"/>
      <c r="AB242" s="163"/>
      <c r="AC242" s="163"/>
      <c r="AD242" s="178"/>
      <c r="AE242" s="178"/>
      <c r="AF242" s="178"/>
      <c r="AG242" s="165">
        <f t="shared" si="1"/>
        <v>0</v>
      </c>
      <c r="AH242" s="178"/>
      <c r="AI242" s="178"/>
      <c r="AJ242" s="178"/>
    </row>
    <row r="243" ht="15.75" customHeight="1">
      <c r="A243" s="177"/>
      <c r="B243" s="98"/>
      <c r="C243" s="98"/>
      <c r="D243" s="98"/>
      <c r="E243" s="98"/>
      <c r="F243" s="170"/>
      <c r="G243" s="170"/>
      <c r="H243" s="170"/>
      <c r="I243" s="169"/>
      <c r="J243" s="170"/>
      <c r="K243" s="170"/>
      <c r="L243" s="171"/>
      <c r="M243" s="172"/>
      <c r="N243" s="173"/>
      <c r="O243" s="173"/>
      <c r="P243" s="174"/>
      <c r="Q243" s="173"/>
      <c r="R243" s="173"/>
      <c r="S243" s="171"/>
      <c r="T243" s="176"/>
      <c r="U243" s="159"/>
      <c r="V243" s="159"/>
      <c r="W243" s="161"/>
      <c r="X243" s="175"/>
      <c r="Y243" s="175"/>
      <c r="Z243" s="163">
        <f>T243*MasterData!$B$2+U243*MasterData!$B$3+V243*MasterData!$B$4 +W243* MasterData!$B$5+X243* MasterData!$B$6+Y243* MasterData!$B$7</f>
        <v>0</v>
      </c>
      <c r="AA243" s="163"/>
      <c r="AB243" s="163"/>
      <c r="AC243" s="163"/>
      <c r="AD243" s="178"/>
      <c r="AE243" s="178"/>
      <c r="AF243" s="178"/>
      <c r="AG243" s="165">
        <f t="shared" si="1"/>
        <v>0</v>
      </c>
      <c r="AH243" s="178"/>
      <c r="AI243" s="178"/>
      <c r="AJ243" s="178"/>
    </row>
    <row r="244" ht="15.75" customHeight="1">
      <c r="A244" s="177"/>
      <c r="B244" s="98"/>
      <c r="C244" s="98"/>
      <c r="D244" s="98"/>
      <c r="E244" s="98"/>
      <c r="F244" s="170"/>
      <c r="G244" s="170"/>
      <c r="H244" s="170"/>
      <c r="I244" s="169"/>
      <c r="J244" s="170"/>
      <c r="K244" s="170"/>
      <c r="L244" s="171"/>
      <c r="M244" s="172"/>
      <c r="N244" s="173"/>
      <c r="O244" s="173"/>
      <c r="P244" s="174"/>
      <c r="Q244" s="173"/>
      <c r="R244" s="173"/>
      <c r="S244" s="171"/>
      <c r="T244" s="176"/>
      <c r="U244" s="159"/>
      <c r="V244" s="159"/>
      <c r="W244" s="161"/>
      <c r="X244" s="175"/>
      <c r="Y244" s="175"/>
      <c r="Z244" s="163">
        <f>T244*MasterData!$B$2+U244*MasterData!$B$3+V244*MasterData!$B$4 +W244* MasterData!$B$5+X244* MasterData!$B$6+Y244* MasterData!$B$7</f>
        <v>0</v>
      </c>
      <c r="AA244" s="163"/>
      <c r="AB244" s="163"/>
      <c r="AC244" s="163"/>
      <c r="AD244" s="178"/>
      <c r="AE244" s="178"/>
      <c r="AF244" s="178"/>
      <c r="AG244" s="165">
        <f t="shared" si="1"/>
        <v>0</v>
      </c>
      <c r="AH244" s="178"/>
      <c r="AI244" s="178"/>
      <c r="AJ244" s="178"/>
    </row>
    <row r="245" ht="15.75" customHeight="1">
      <c r="A245" s="177"/>
      <c r="B245" s="98"/>
      <c r="C245" s="98"/>
      <c r="D245" s="98"/>
      <c r="E245" s="98"/>
      <c r="F245" s="170"/>
      <c r="G245" s="170"/>
      <c r="H245" s="170"/>
      <c r="I245" s="169"/>
      <c r="J245" s="170"/>
      <c r="K245" s="170"/>
      <c r="L245" s="171"/>
      <c r="M245" s="172"/>
      <c r="N245" s="173"/>
      <c r="O245" s="173"/>
      <c r="P245" s="174"/>
      <c r="Q245" s="173"/>
      <c r="R245" s="173"/>
      <c r="S245" s="171"/>
      <c r="T245" s="176"/>
      <c r="U245" s="159"/>
      <c r="V245" s="159"/>
      <c r="W245" s="161"/>
      <c r="X245" s="175"/>
      <c r="Y245" s="175"/>
      <c r="Z245" s="163">
        <f>T245*MasterData!$B$2+U245*MasterData!$B$3+V245*MasterData!$B$4 +W245* MasterData!$B$5+X245* MasterData!$B$6+Y245* MasterData!$B$7</f>
        <v>0</v>
      </c>
      <c r="AA245" s="163"/>
      <c r="AB245" s="163"/>
      <c r="AC245" s="163"/>
      <c r="AD245" s="178"/>
      <c r="AE245" s="178"/>
      <c r="AF245" s="178"/>
      <c r="AG245" s="165">
        <f t="shared" si="1"/>
        <v>0</v>
      </c>
      <c r="AH245" s="178"/>
      <c r="AI245" s="178"/>
      <c r="AJ245" s="178"/>
    </row>
    <row r="246" ht="15.75" customHeight="1">
      <c r="A246" s="177"/>
      <c r="B246" s="98"/>
      <c r="C246" s="98"/>
      <c r="D246" s="98"/>
      <c r="E246" s="98"/>
      <c r="F246" s="170"/>
      <c r="G246" s="170"/>
      <c r="H246" s="170"/>
      <c r="I246" s="169"/>
      <c r="J246" s="170"/>
      <c r="K246" s="170"/>
      <c r="L246" s="171"/>
      <c r="M246" s="172"/>
      <c r="N246" s="173"/>
      <c r="O246" s="173"/>
      <c r="P246" s="174"/>
      <c r="Q246" s="173"/>
      <c r="R246" s="173"/>
      <c r="S246" s="171"/>
      <c r="T246" s="176"/>
      <c r="U246" s="159"/>
      <c r="V246" s="159"/>
      <c r="W246" s="161"/>
      <c r="X246" s="175"/>
      <c r="Y246" s="175"/>
      <c r="Z246" s="163">
        <f>T246*MasterData!$B$2+U246*MasterData!$B$3+V246*MasterData!$B$4 +W246* MasterData!$B$5+X246* MasterData!$B$6+Y246* MasterData!$B$7</f>
        <v>0</v>
      </c>
      <c r="AA246" s="163"/>
      <c r="AB246" s="163"/>
      <c r="AC246" s="163"/>
      <c r="AD246" s="178"/>
      <c r="AE246" s="178"/>
      <c r="AF246" s="178"/>
      <c r="AG246" s="165">
        <f t="shared" si="1"/>
        <v>0</v>
      </c>
      <c r="AH246" s="178"/>
      <c r="AI246" s="178"/>
      <c r="AJ246" s="178"/>
    </row>
    <row r="247" ht="15.75" customHeight="1">
      <c r="A247" s="177"/>
      <c r="B247" s="98"/>
      <c r="C247" s="98"/>
      <c r="D247" s="98"/>
      <c r="E247" s="98"/>
      <c r="F247" s="170"/>
      <c r="G247" s="170"/>
      <c r="H247" s="170"/>
      <c r="I247" s="169"/>
      <c r="J247" s="170"/>
      <c r="K247" s="170"/>
      <c r="L247" s="171"/>
      <c r="M247" s="172"/>
      <c r="N247" s="173"/>
      <c r="O247" s="173"/>
      <c r="P247" s="174"/>
      <c r="Q247" s="173"/>
      <c r="R247" s="173"/>
      <c r="S247" s="171"/>
      <c r="T247" s="176"/>
      <c r="U247" s="159"/>
      <c r="V247" s="159"/>
      <c r="W247" s="161"/>
      <c r="X247" s="175"/>
      <c r="Y247" s="175"/>
      <c r="Z247" s="163">
        <f>T247*MasterData!$B$2+U247*MasterData!$B$3+V247*MasterData!$B$4 +W247* MasterData!$B$5+X247* MasterData!$B$6+Y247* MasterData!$B$7</f>
        <v>0</v>
      </c>
      <c r="AA247" s="163"/>
      <c r="AB247" s="163"/>
      <c r="AC247" s="163"/>
      <c r="AD247" s="178"/>
      <c r="AE247" s="178"/>
      <c r="AF247" s="178"/>
      <c r="AG247" s="165">
        <f t="shared" si="1"/>
        <v>0</v>
      </c>
      <c r="AH247" s="178"/>
      <c r="AI247" s="178"/>
      <c r="AJ247" s="178"/>
    </row>
    <row r="248" ht="15.75" customHeight="1">
      <c r="A248" s="177"/>
      <c r="B248" s="98"/>
      <c r="C248" s="98"/>
      <c r="D248" s="98"/>
      <c r="E248" s="98"/>
      <c r="F248" s="170"/>
      <c r="G248" s="170"/>
      <c r="H248" s="170"/>
      <c r="I248" s="169"/>
      <c r="J248" s="170"/>
      <c r="K248" s="170"/>
      <c r="L248" s="171"/>
      <c r="M248" s="172"/>
      <c r="N248" s="173"/>
      <c r="O248" s="173"/>
      <c r="P248" s="174"/>
      <c r="Q248" s="173"/>
      <c r="R248" s="173"/>
      <c r="S248" s="171"/>
      <c r="T248" s="176"/>
      <c r="U248" s="159"/>
      <c r="V248" s="159"/>
      <c r="W248" s="161"/>
      <c r="X248" s="175"/>
      <c r="Y248" s="175"/>
      <c r="Z248" s="163">
        <f>T248*MasterData!$B$2+U248*MasterData!$B$3+V248*MasterData!$B$4 +W248* MasterData!$B$5+X248* MasterData!$B$6+Y248* MasterData!$B$7</f>
        <v>0</v>
      </c>
      <c r="AA248" s="163"/>
      <c r="AB248" s="163"/>
      <c r="AC248" s="163"/>
      <c r="AD248" s="178"/>
      <c r="AE248" s="178"/>
      <c r="AF248" s="178"/>
      <c r="AG248" s="165">
        <f t="shared" si="1"/>
        <v>0</v>
      </c>
      <c r="AH248" s="178"/>
      <c r="AI248" s="178"/>
      <c r="AJ248" s="178"/>
    </row>
    <row r="249" ht="15.75" customHeight="1">
      <c r="A249" s="177"/>
      <c r="B249" s="98"/>
      <c r="C249" s="98"/>
      <c r="D249" s="98"/>
      <c r="E249" s="98"/>
      <c r="F249" s="170"/>
      <c r="G249" s="170"/>
      <c r="H249" s="170"/>
      <c r="I249" s="169"/>
      <c r="J249" s="170"/>
      <c r="K249" s="170"/>
      <c r="L249" s="171"/>
      <c r="M249" s="172"/>
      <c r="N249" s="173"/>
      <c r="O249" s="173"/>
      <c r="P249" s="174"/>
      <c r="Q249" s="173"/>
      <c r="R249" s="173"/>
      <c r="S249" s="171"/>
      <c r="T249" s="176"/>
      <c r="U249" s="159"/>
      <c r="V249" s="159"/>
      <c r="W249" s="161"/>
      <c r="X249" s="175"/>
      <c r="Y249" s="175"/>
      <c r="Z249" s="163">
        <f>T249*MasterData!$B$2+U249*MasterData!$B$3+V249*MasterData!$B$4 +W249* MasterData!$B$5+X249* MasterData!$B$6+Y249* MasterData!$B$7</f>
        <v>0</v>
      </c>
      <c r="AA249" s="163"/>
      <c r="AB249" s="163"/>
      <c r="AC249" s="163"/>
      <c r="AD249" s="178"/>
      <c r="AE249" s="178"/>
      <c r="AF249" s="178"/>
      <c r="AG249" s="165">
        <f t="shared" si="1"/>
        <v>0</v>
      </c>
      <c r="AH249" s="178"/>
      <c r="AI249" s="178"/>
      <c r="AJ249" s="178"/>
    </row>
    <row r="250" ht="15.75" customHeight="1">
      <c r="A250" s="177"/>
      <c r="B250" s="98"/>
      <c r="C250" s="98"/>
      <c r="D250" s="98"/>
      <c r="E250" s="98"/>
      <c r="F250" s="170"/>
      <c r="G250" s="170"/>
      <c r="H250" s="170"/>
      <c r="I250" s="169"/>
      <c r="J250" s="170"/>
      <c r="K250" s="170"/>
      <c r="L250" s="171"/>
      <c r="M250" s="172"/>
      <c r="N250" s="173"/>
      <c r="O250" s="173"/>
      <c r="P250" s="174"/>
      <c r="Q250" s="173"/>
      <c r="R250" s="173"/>
      <c r="S250" s="171"/>
      <c r="T250" s="176"/>
      <c r="U250" s="159"/>
      <c r="V250" s="159"/>
      <c r="W250" s="161"/>
      <c r="X250" s="175"/>
      <c r="Y250" s="175"/>
      <c r="Z250" s="163">
        <f>T250*MasterData!$B$2+U250*MasterData!$B$3+V250*MasterData!$B$4 +W250* MasterData!$B$5+X250* MasterData!$B$6+Y250* MasterData!$B$7</f>
        <v>0</v>
      </c>
      <c r="AA250" s="163"/>
      <c r="AB250" s="163"/>
      <c r="AC250" s="163"/>
      <c r="AD250" s="178"/>
      <c r="AE250" s="178"/>
      <c r="AF250" s="178"/>
      <c r="AG250" s="165">
        <f t="shared" si="1"/>
        <v>0</v>
      </c>
      <c r="AH250" s="178"/>
      <c r="AI250" s="178"/>
      <c r="AJ250" s="178"/>
    </row>
    <row r="251" ht="15.75" customHeight="1">
      <c r="A251" s="177"/>
      <c r="B251" s="98"/>
      <c r="C251" s="98"/>
      <c r="D251" s="98"/>
      <c r="E251" s="98"/>
      <c r="F251" s="170"/>
      <c r="G251" s="170"/>
      <c r="H251" s="170"/>
      <c r="I251" s="169"/>
      <c r="J251" s="170"/>
      <c r="K251" s="170"/>
      <c r="L251" s="171"/>
      <c r="M251" s="172"/>
      <c r="N251" s="173"/>
      <c r="O251" s="173"/>
      <c r="P251" s="174"/>
      <c r="Q251" s="173"/>
      <c r="R251" s="173"/>
      <c r="S251" s="171"/>
      <c r="T251" s="176"/>
      <c r="U251" s="159"/>
      <c r="V251" s="159"/>
      <c r="W251" s="161"/>
      <c r="X251" s="175"/>
      <c r="Y251" s="175"/>
      <c r="Z251" s="163">
        <f>T251*MasterData!$B$2+U251*MasterData!$B$3+V251*MasterData!$B$4 +W251* MasterData!$B$5+X251* MasterData!$B$6+Y251* MasterData!$B$7</f>
        <v>0</v>
      </c>
      <c r="AA251" s="163"/>
      <c r="AB251" s="163"/>
      <c r="AC251" s="163"/>
      <c r="AD251" s="178"/>
      <c r="AE251" s="178"/>
      <c r="AF251" s="178"/>
      <c r="AG251" s="165">
        <f t="shared" si="1"/>
        <v>0</v>
      </c>
      <c r="AH251" s="178"/>
      <c r="AI251" s="178"/>
      <c r="AJ251" s="178"/>
    </row>
    <row r="252" ht="15.75" customHeight="1">
      <c r="A252" s="177"/>
      <c r="B252" s="98"/>
      <c r="C252" s="98"/>
      <c r="D252" s="98"/>
      <c r="E252" s="98"/>
      <c r="F252" s="170"/>
      <c r="G252" s="170"/>
      <c r="H252" s="170"/>
      <c r="I252" s="169"/>
      <c r="J252" s="170"/>
      <c r="K252" s="170"/>
      <c r="L252" s="171"/>
      <c r="M252" s="172"/>
      <c r="N252" s="173"/>
      <c r="O252" s="173"/>
      <c r="P252" s="174"/>
      <c r="Q252" s="173"/>
      <c r="R252" s="173"/>
      <c r="S252" s="171"/>
      <c r="T252" s="176"/>
      <c r="U252" s="159"/>
      <c r="V252" s="159"/>
      <c r="W252" s="161"/>
      <c r="X252" s="175"/>
      <c r="Y252" s="175"/>
      <c r="Z252" s="163">
        <f>T252*MasterData!$B$2+U252*MasterData!$B$3+V252*MasterData!$B$4 +W252* MasterData!$B$5+X252* MasterData!$B$6+Y252* MasterData!$B$7</f>
        <v>0</v>
      </c>
      <c r="AA252" s="163"/>
      <c r="AB252" s="163"/>
      <c r="AC252" s="163"/>
      <c r="AD252" s="178"/>
      <c r="AE252" s="178"/>
      <c r="AF252" s="178"/>
      <c r="AG252" s="165">
        <f t="shared" si="1"/>
        <v>0</v>
      </c>
      <c r="AH252" s="178"/>
      <c r="AI252" s="178"/>
      <c r="AJ252" s="178"/>
    </row>
    <row r="253" ht="15.75" customHeight="1">
      <c r="A253" s="177"/>
      <c r="B253" s="98"/>
      <c r="C253" s="98"/>
      <c r="D253" s="98"/>
      <c r="E253" s="98"/>
      <c r="F253" s="170"/>
      <c r="G253" s="170"/>
      <c r="H253" s="170"/>
      <c r="I253" s="169"/>
      <c r="J253" s="170"/>
      <c r="K253" s="170"/>
      <c r="L253" s="171"/>
      <c r="M253" s="172"/>
      <c r="N253" s="173"/>
      <c r="O253" s="173"/>
      <c r="P253" s="174"/>
      <c r="Q253" s="173"/>
      <c r="R253" s="173"/>
      <c r="S253" s="171"/>
      <c r="T253" s="176"/>
      <c r="U253" s="159"/>
      <c r="V253" s="159"/>
      <c r="W253" s="161"/>
      <c r="X253" s="175"/>
      <c r="Y253" s="175"/>
      <c r="Z253" s="163">
        <f>T253*MasterData!$B$2+U253*MasterData!$B$3+V253*MasterData!$B$4 +W253* MasterData!$B$5+X253* MasterData!$B$6+Y253* MasterData!$B$7</f>
        <v>0</v>
      </c>
      <c r="AA253" s="163"/>
      <c r="AB253" s="163"/>
      <c r="AC253" s="163"/>
      <c r="AD253" s="178"/>
      <c r="AE253" s="178"/>
      <c r="AF253" s="178"/>
      <c r="AG253" s="165">
        <f t="shared" si="1"/>
        <v>0</v>
      </c>
      <c r="AH253" s="178"/>
      <c r="AI253" s="178"/>
      <c r="AJ253" s="178"/>
    </row>
    <row r="254" ht="15.75" customHeight="1">
      <c r="A254" s="177"/>
      <c r="B254" s="98"/>
      <c r="C254" s="98"/>
      <c r="D254" s="98"/>
      <c r="E254" s="98"/>
      <c r="F254" s="170"/>
      <c r="G254" s="170"/>
      <c r="H254" s="170"/>
      <c r="I254" s="169"/>
      <c r="J254" s="170"/>
      <c r="K254" s="170"/>
      <c r="L254" s="171"/>
      <c r="M254" s="172"/>
      <c r="N254" s="173"/>
      <c r="O254" s="173"/>
      <c r="P254" s="174"/>
      <c r="Q254" s="173"/>
      <c r="R254" s="173"/>
      <c r="S254" s="171"/>
      <c r="T254" s="176"/>
      <c r="U254" s="159"/>
      <c r="V254" s="159"/>
      <c r="W254" s="161"/>
      <c r="X254" s="175"/>
      <c r="Y254" s="175"/>
      <c r="Z254" s="163">
        <f>T254*MasterData!$B$2+U254*MasterData!$B$3+V254*MasterData!$B$4 +W254* MasterData!$B$5+X254* MasterData!$B$6+Y254* MasterData!$B$7</f>
        <v>0</v>
      </c>
      <c r="AA254" s="163"/>
      <c r="AB254" s="163"/>
      <c r="AC254" s="163"/>
      <c r="AD254" s="178"/>
      <c r="AE254" s="178"/>
      <c r="AF254" s="178"/>
      <c r="AG254" s="165">
        <f t="shared" si="1"/>
        <v>0</v>
      </c>
      <c r="AH254" s="178"/>
      <c r="AI254" s="178"/>
      <c r="AJ254" s="178"/>
    </row>
    <row r="255" ht="15.75" customHeight="1">
      <c r="A255" s="177"/>
      <c r="B255" s="98"/>
      <c r="C255" s="98"/>
      <c r="D255" s="98"/>
      <c r="E255" s="98"/>
      <c r="F255" s="170"/>
      <c r="G255" s="170"/>
      <c r="H255" s="170"/>
      <c r="I255" s="169"/>
      <c r="J255" s="170"/>
      <c r="K255" s="170"/>
      <c r="L255" s="171"/>
      <c r="M255" s="172"/>
      <c r="N255" s="173"/>
      <c r="O255" s="173"/>
      <c r="P255" s="174"/>
      <c r="Q255" s="173"/>
      <c r="R255" s="173"/>
      <c r="S255" s="171"/>
      <c r="T255" s="176"/>
      <c r="U255" s="159"/>
      <c r="V255" s="159"/>
      <c r="W255" s="161"/>
      <c r="X255" s="175"/>
      <c r="Y255" s="175"/>
      <c r="Z255" s="163">
        <f>T255*MasterData!$B$2+U255*MasterData!$B$3+V255*MasterData!$B$4 +W255* MasterData!$B$5+X255* MasterData!$B$6+Y255* MasterData!$B$7</f>
        <v>0</v>
      </c>
      <c r="AA255" s="163"/>
      <c r="AB255" s="163"/>
      <c r="AC255" s="163"/>
      <c r="AD255" s="178"/>
      <c r="AE255" s="178"/>
      <c r="AF255" s="178"/>
      <c r="AG255" s="165">
        <f t="shared" si="1"/>
        <v>0</v>
      </c>
      <c r="AH255" s="178"/>
      <c r="AI255" s="178"/>
      <c r="AJ255" s="178"/>
    </row>
    <row r="256" ht="15.75" customHeight="1">
      <c r="A256" s="177"/>
      <c r="B256" s="98"/>
      <c r="C256" s="98"/>
      <c r="D256" s="98"/>
      <c r="E256" s="98"/>
      <c r="F256" s="170"/>
      <c r="G256" s="170"/>
      <c r="H256" s="170"/>
      <c r="I256" s="169"/>
      <c r="J256" s="170"/>
      <c r="K256" s="170"/>
      <c r="L256" s="171"/>
      <c r="M256" s="172"/>
      <c r="N256" s="173"/>
      <c r="O256" s="173"/>
      <c r="P256" s="174"/>
      <c r="Q256" s="173"/>
      <c r="R256" s="173"/>
      <c r="S256" s="171"/>
      <c r="T256" s="176"/>
      <c r="U256" s="159"/>
      <c r="V256" s="159"/>
      <c r="W256" s="161"/>
      <c r="X256" s="175"/>
      <c r="Y256" s="175"/>
      <c r="Z256" s="163">
        <f>T256*MasterData!$B$2+U256*MasterData!$B$3+V256*MasterData!$B$4 +W256* MasterData!$B$5+X256* MasterData!$B$6+Y256* MasterData!$B$7</f>
        <v>0</v>
      </c>
      <c r="AA256" s="163"/>
      <c r="AB256" s="163"/>
      <c r="AC256" s="163"/>
      <c r="AD256" s="178"/>
      <c r="AE256" s="178"/>
      <c r="AF256" s="178"/>
      <c r="AG256" s="165">
        <f t="shared" si="1"/>
        <v>0</v>
      </c>
      <c r="AH256" s="178"/>
      <c r="AI256" s="178"/>
      <c r="AJ256" s="178"/>
    </row>
    <row r="257" ht="15.75" customHeight="1">
      <c r="A257" s="177"/>
      <c r="B257" s="98"/>
      <c r="C257" s="98"/>
      <c r="D257" s="98"/>
      <c r="E257" s="98"/>
      <c r="F257" s="170"/>
      <c r="G257" s="170"/>
      <c r="H257" s="170"/>
      <c r="I257" s="169"/>
      <c r="J257" s="170"/>
      <c r="K257" s="170"/>
      <c r="L257" s="171"/>
      <c r="M257" s="172"/>
      <c r="N257" s="173"/>
      <c r="O257" s="173"/>
      <c r="P257" s="174"/>
      <c r="Q257" s="173"/>
      <c r="R257" s="173"/>
      <c r="S257" s="171"/>
      <c r="T257" s="176"/>
      <c r="U257" s="159"/>
      <c r="V257" s="159"/>
      <c r="W257" s="161"/>
      <c r="X257" s="175"/>
      <c r="Y257" s="175"/>
      <c r="Z257" s="163">
        <f>T257*MasterData!$B$2+U257*MasterData!$B$3+V257*MasterData!$B$4 +W257* MasterData!$B$5+X257* MasterData!$B$6+Y257* MasterData!$B$7</f>
        <v>0</v>
      </c>
      <c r="AA257" s="163"/>
      <c r="AB257" s="163"/>
      <c r="AC257" s="163"/>
      <c r="AD257" s="178"/>
      <c r="AE257" s="178"/>
      <c r="AF257" s="178"/>
      <c r="AG257" s="165">
        <f t="shared" si="1"/>
        <v>0</v>
      </c>
      <c r="AH257" s="178"/>
      <c r="AI257" s="178"/>
      <c r="AJ257" s="178"/>
    </row>
    <row r="258" ht="15.75" customHeight="1">
      <c r="A258" s="177"/>
      <c r="B258" s="98"/>
      <c r="C258" s="98"/>
      <c r="D258" s="98"/>
      <c r="E258" s="98"/>
      <c r="F258" s="170"/>
      <c r="G258" s="170"/>
      <c r="H258" s="170"/>
      <c r="I258" s="169"/>
      <c r="J258" s="170"/>
      <c r="K258" s="170"/>
      <c r="L258" s="171"/>
      <c r="M258" s="172"/>
      <c r="N258" s="173"/>
      <c r="O258" s="173"/>
      <c r="P258" s="174"/>
      <c r="Q258" s="173"/>
      <c r="R258" s="173"/>
      <c r="S258" s="171"/>
      <c r="T258" s="176"/>
      <c r="U258" s="159"/>
      <c r="V258" s="159"/>
      <c r="W258" s="161"/>
      <c r="X258" s="175"/>
      <c r="Y258" s="175"/>
      <c r="Z258" s="163">
        <f>T258*MasterData!$B$2+U258*MasterData!$B$3+V258*MasterData!$B$4 +W258* MasterData!$B$5+X258* MasterData!$B$6+Y258* MasterData!$B$7</f>
        <v>0</v>
      </c>
      <c r="AA258" s="163"/>
      <c r="AB258" s="163"/>
      <c r="AC258" s="163"/>
      <c r="AD258" s="178"/>
      <c r="AE258" s="178"/>
      <c r="AF258" s="178"/>
      <c r="AG258" s="165">
        <f t="shared" si="1"/>
        <v>0</v>
      </c>
      <c r="AH258" s="178"/>
      <c r="AI258" s="178"/>
      <c r="AJ258" s="178"/>
    </row>
    <row r="259" ht="15.75" customHeight="1">
      <c r="A259" s="177"/>
      <c r="B259" s="98"/>
      <c r="C259" s="98"/>
      <c r="D259" s="98"/>
      <c r="E259" s="98"/>
      <c r="F259" s="170"/>
      <c r="G259" s="170"/>
      <c r="H259" s="170"/>
      <c r="I259" s="169"/>
      <c r="J259" s="170"/>
      <c r="K259" s="170"/>
      <c r="L259" s="171"/>
      <c r="M259" s="172"/>
      <c r="N259" s="173"/>
      <c r="O259" s="173"/>
      <c r="P259" s="174"/>
      <c r="Q259" s="173"/>
      <c r="R259" s="173"/>
      <c r="S259" s="171"/>
      <c r="T259" s="176"/>
      <c r="U259" s="159"/>
      <c r="V259" s="159"/>
      <c r="W259" s="161"/>
      <c r="X259" s="175"/>
      <c r="Y259" s="175"/>
      <c r="Z259" s="163">
        <f>T259*MasterData!$B$2+U259*MasterData!$B$3+V259*MasterData!$B$4 +W259* MasterData!$B$5+X259* MasterData!$B$6+Y259* MasterData!$B$7</f>
        <v>0</v>
      </c>
      <c r="AA259" s="163"/>
      <c r="AB259" s="163"/>
      <c r="AC259" s="163"/>
      <c r="AD259" s="178"/>
      <c r="AE259" s="178"/>
      <c r="AF259" s="178"/>
      <c r="AG259" s="165">
        <f t="shared" si="1"/>
        <v>0</v>
      </c>
      <c r="AH259" s="178"/>
      <c r="AI259" s="178"/>
      <c r="AJ259" s="178"/>
    </row>
    <row r="260" ht="15.75" customHeight="1">
      <c r="A260" s="177"/>
      <c r="B260" s="98"/>
      <c r="C260" s="98"/>
      <c r="D260" s="98"/>
      <c r="E260" s="98"/>
      <c r="F260" s="170"/>
      <c r="G260" s="170"/>
      <c r="H260" s="170"/>
      <c r="I260" s="169"/>
      <c r="J260" s="170"/>
      <c r="K260" s="170"/>
      <c r="L260" s="171"/>
      <c r="M260" s="172"/>
      <c r="N260" s="173"/>
      <c r="O260" s="173"/>
      <c r="P260" s="174"/>
      <c r="Q260" s="173"/>
      <c r="R260" s="173"/>
      <c r="S260" s="171"/>
      <c r="T260" s="176"/>
      <c r="U260" s="159"/>
      <c r="V260" s="159"/>
      <c r="W260" s="161"/>
      <c r="X260" s="175"/>
      <c r="Y260" s="175"/>
      <c r="Z260" s="163">
        <f>T260*MasterData!$B$2+U260*MasterData!$B$3+V260*MasterData!$B$4 +W260* MasterData!$B$5+X260* MasterData!$B$6+Y260* MasterData!$B$7</f>
        <v>0</v>
      </c>
      <c r="AA260" s="163"/>
      <c r="AB260" s="163"/>
      <c r="AC260" s="163"/>
      <c r="AD260" s="178"/>
      <c r="AE260" s="178"/>
      <c r="AF260" s="178"/>
      <c r="AG260" s="165">
        <f t="shared" si="1"/>
        <v>0</v>
      </c>
      <c r="AH260" s="178"/>
      <c r="AI260" s="178"/>
      <c r="AJ260" s="178"/>
    </row>
    <row r="261" ht="15.75" customHeight="1">
      <c r="A261" s="177"/>
      <c r="B261" s="98"/>
      <c r="C261" s="98"/>
      <c r="D261" s="98"/>
      <c r="E261" s="98"/>
      <c r="F261" s="170"/>
      <c r="G261" s="170"/>
      <c r="H261" s="170"/>
      <c r="I261" s="169"/>
      <c r="J261" s="170"/>
      <c r="K261" s="170"/>
      <c r="L261" s="171"/>
      <c r="M261" s="172"/>
      <c r="N261" s="173"/>
      <c r="O261" s="173"/>
      <c r="P261" s="174"/>
      <c r="Q261" s="173"/>
      <c r="R261" s="173"/>
      <c r="S261" s="171"/>
      <c r="T261" s="176"/>
      <c r="U261" s="159"/>
      <c r="V261" s="159"/>
      <c r="W261" s="161"/>
      <c r="X261" s="175"/>
      <c r="Y261" s="175"/>
      <c r="Z261" s="163">
        <f>T261*MasterData!$B$2+U261*MasterData!$B$3+V261*MasterData!$B$4 +W261* MasterData!$B$5+X261* MasterData!$B$6+Y261* MasterData!$B$7</f>
        <v>0</v>
      </c>
      <c r="AA261" s="163"/>
      <c r="AB261" s="163"/>
      <c r="AC261" s="163"/>
      <c r="AD261" s="178"/>
      <c r="AE261" s="178"/>
      <c r="AF261" s="178"/>
      <c r="AG261" s="165">
        <f t="shared" si="1"/>
        <v>0</v>
      </c>
      <c r="AH261" s="178"/>
      <c r="AI261" s="178"/>
      <c r="AJ261" s="178"/>
    </row>
    <row r="262" ht="15.75" customHeight="1">
      <c r="A262" s="177"/>
      <c r="B262" s="98"/>
      <c r="C262" s="98"/>
      <c r="D262" s="98"/>
      <c r="E262" s="98"/>
      <c r="F262" s="170"/>
      <c r="G262" s="170"/>
      <c r="H262" s="170"/>
      <c r="I262" s="169"/>
      <c r="J262" s="170"/>
      <c r="K262" s="170"/>
      <c r="L262" s="171"/>
      <c r="M262" s="172"/>
      <c r="N262" s="173"/>
      <c r="O262" s="173"/>
      <c r="P262" s="174"/>
      <c r="Q262" s="173"/>
      <c r="R262" s="173"/>
      <c r="S262" s="171"/>
      <c r="T262" s="176"/>
      <c r="U262" s="159"/>
      <c r="V262" s="159"/>
      <c r="W262" s="161"/>
      <c r="X262" s="175"/>
      <c r="Y262" s="175"/>
      <c r="Z262" s="163">
        <f>T262*MasterData!$B$2+U262*MasterData!$B$3+V262*MasterData!$B$4 +W262* MasterData!$B$5+X262* MasterData!$B$6+Y262* MasterData!$B$7</f>
        <v>0</v>
      </c>
      <c r="AA262" s="163"/>
      <c r="AB262" s="163"/>
      <c r="AC262" s="163"/>
      <c r="AD262" s="178"/>
      <c r="AE262" s="178"/>
      <c r="AF262" s="178"/>
      <c r="AG262" s="165">
        <f t="shared" si="1"/>
        <v>0</v>
      </c>
      <c r="AH262" s="178"/>
      <c r="AI262" s="178"/>
      <c r="AJ262" s="178"/>
    </row>
    <row r="263" ht="15.75" customHeight="1">
      <c r="A263" s="177"/>
      <c r="B263" s="98"/>
      <c r="C263" s="98"/>
      <c r="D263" s="98"/>
      <c r="E263" s="98"/>
      <c r="F263" s="170"/>
      <c r="G263" s="170"/>
      <c r="H263" s="170"/>
      <c r="I263" s="169"/>
      <c r="J263" s="170"/>
      <c r="K263" s="170"/>
      <c r="L263" s="171"/>
      <c r="M263" s="172"/>
      <c r="N263" s="173"/>
      <c r="O263" s="173"/>
      <c r="P263" s="174"/>
      <c r="Q263" s="173"/>
      <c r="R263" s="173"/>
      <c r="S263" s="171"/>
      <c r="T263" s="176"/>
      <c r="U263" s="159"/>
      <c r="V263" s="159"/>
      <c r="W263" s="161"/>
      <c r="X263" s="175"/>
      <c r="Y263" s="175"/>
      <c r="Z263" s="163">
        <f>T263*MasterData!$B$2+U263*MasterData!$B$3+V263*MasterData!$B$4 +W263* MasterData!$B$5+X263* MasterData!$B$6+Y263* MasterData!$B$7</f>
        <v>0</v>
      </c>
      <c r="AA263" s="163"/>
      <c r="AB263" s="163"/>
      <c r="AC263" s="163"/>
      <c r="AD263" s="178"/>
      <c r="AE263" s="178"/>
      <c r="AF263" s="178"/>
      <c r="AG263" s="165">
        <f t="shared" si="1"/>
        <v>0</v>
      </c>
      <c r="AH263" s="178"/>
      <c r="AI263" s="178"/>
      <c r="AJ263" s="178"/>
    </row>
    <row r="264" ht="15.75" customHeight="1">
      <c r="A264" s="177"/>
      <c r="B264" s="98"/>
      <c r="C264" s="98"/>
      <c r="D264" s="98"/>
      <c r="E264" s="98"/>
      <c r="F264" s="170"/>
      <c r="G264" s="170"/>
      <c r="H264" s="170"/>
      <c r="I264" s="169"/>
      <c r="J264" s="170"/>
      <c r="K264" s="170"/>
      <c r="L264" s="171"/>
      <c r="M264" s="172"/>
      <c r="N264" s="173"/>
      <c r="O264" s="173"/>
      <c r="P264" s="174"/>
      <c r="Q264" s="173"/>
      <c r="R264" s="173"/>
      <c r="S264" s="171"/>
      <c r="T264" s="176"/>
      <c r="U264" s="159"/>
      <c r="V264" s="159"/>
      <c r="W264" s="161"/>
      <c r="X264" s="175"/>
      <c r="Y264" s="175"/>
      <c r="Z264" s="163">
        <f>T264*MasterData!$B$2+U264*MasterData!$B$3+V264*MasterData!$B$4 +W264* MasterData!$B$5+X264* MasterData!$B$6+Y264* MasterData!$B$7</f>
        <v>0</v>
      </c>
      <c r="AA264" s="163"/>
      <c r="AB264" s="163"/>
      <c r="AC264" s="163"/>
      <c r="AD264" s="178"/>
      <c r="AE264" s="178"/>
      <c r="AF264" s="178"/>
      <c r="AG264" s="165">
        <f t="shared" si="1"/>
        <v>0</v>
      </c>
      <c r="AH264" s="178"/>
      <c r="AI264" s="178"/>
      <c r="AJ264" s="178"/>
    </row>
    <row r="265" ht="15.75" customHeight="1">
      <c r="A265" s="177"/>
      <c r="B265" s="98"/>
      <c r="C265" s="98"/>
      <c r="D265" s="98"/>
      <c r="E265" s="98"/>
      <c r="F265" s="170"/>
      <c r="G265" s="170"/>
      <c r="H265" s="170"/>
      <c r="I265" s="169"/>
      <c r="J265" s="170"/>
      <c r="K265" s="170"/>
      <c r="L265" s="171"/>
      <c r="M265" s="172"/>
      <c r="N265" s="173"/>
      <c r="O265" s="173"/>
      <c r="P265" s="174"/>
      <c r="Q265" s="173"/>
      <c r="R265" s="173"/>
      <c r="S265" s="171"/>
      <c r="T265" s="176"/>
      <c r="U265" s="159"/>
      <c r="V265" s="159"/>
      <c r="W265" s="161"/>
      <c r="X265" s="175"/>
      <c r="Y265" s="175"/>
      <c r="Z265" s="163">
        <f>T265*MasterData!$B$2+U265*MasterData!$B$3+V265*MasterData!$B$4 +W265* MasterData!$B$5+X265* MasterData!$B$6+Y265* MasterData!$B$7</f>
        <v>0</v>
      </c>
      <c r="AA265" s="163"/>
      <c r="AB265" s="163"/>
      <c r="AC265" s="163"/>
      <c r="AD265" s="178"/>
      <c r="AE265" s="178"/>
      <c r="AF265" s="178"/>
      <c r="AG265" s="165">
        <f t="shared" si="1"/>
        <v>0</v>
      </c>
      <c r="AH265" s="178"/>
      <c r="AI265" s="178"/>
      <c r="AJ265" s="178"/>
    </row>
    <row r="266" ht="15.75" customHeight="1">
      <c r="A266" s="177"/>
      <c r="B266" s="98"/>
      <c r="C266" s="98"/>
      <c r="D266" s="98"/>
      <c r="E266" s="98"/>
      <c r="F266" s="170"/>
      <c r="G266" s="170"/>
      <c r="H266" s="170"/>
      <c r="I266" s="169"/>
      <c r="J266" s="170"/>
      <c r="K266" s="170"/>
      <c r="L266" s="171"/>
      <c r="M266" s="172"/>
      <c r="N266" s="173"/>
      <c r="O266" s="173"/>
      <c r="P266" s="174"/>
      <c r="Q266" s="173"/>
      <c r="R266" s="173"/>
      <c r="S266" s="171"/>
      <c r="T266" s="176"/>
      <c r="U266" s="159"/>
      <c r="V266" s="159"/>
      <c r="W266" s="161"/>
      <c r="X266" s="175"/>
      <c r="Y266" s="175"/>
      <c r="Z266" s="163">
        <f>T266*MasterData!$B$2+U266*MasterData!$B$3+V266*MasterData!$B$4 +W266* MasterData!$B$5+X266* MasterData!$B$6+Y266* MasterData!$B$7</f>
        <v>0</v>
      </c>
      <c r="AA266" s="163"/>
      <c r="AB266" s="163"/>
      <c r="AC266" s="163"/>
      <c r="AD266" s="178"/>
      <c r="AE266" s="178"/>
      <c r="AF266" s="178"/>
      <c r="AG266" s="165">
        <f t="shared" si="1"/>
        <v>0</v>
      </c>
      <c r="AH266" s="178"/>
      <c r="AI266" s="178"/>
      <c r="AJ266" s="178"/>
    </row>
    <row r="267" ht="15.75" customHeight="1">
      <c r="A267" s="177"/>
      <c r="B267" s="98"/>
      <c r="C267" s="98"/>
      <c r="D267" s="98"/>
      <c r="E267" s="98"/>
      <c r="F267" s="170"/>
      <c r="G267" s="170"/>
      <c r="H267" s="170"/>
      <c r="I267" s="169"/>
      <c r="J267" s="170"/>
      <c r="K267" s="170"/>
      <c r="L267" s="171"/>
      <c r="M267" s="172"/>
      <c r="N267" s="173"/>
      <c r="O267" s="173"/>
      <c r="P267" s="174"/>
      <c r="Q267" s="173"/>
      <c r="R267" s="173"/>
      <c r="S267" s="171"/>
      <c r="T267" s="176"/>
      <c r="U267" s="159"/>
      <c r="V267" s="159"/>
      <c r="W267" s="161"/>
      <c r="X267" s="175"/>
      <c r="Y267" s="175"/>
      <c r="Z267" s="163">
        <f>T267*MasterData!$B$2+U267*MasterData!$B$3+V267*MasterData!$B$4 +W267* MasterData!$B$5+X267* MasterData!$B$6+Y267* MasterData!$B$7</f>
        <v>0</v>
      </c>
      <c r="AA267" s="163"/>
      <c r="AB267" s="163"/>
      <c r="AC267" s="163"/>
      <c r="AD267" s="178"/>
      <c r="AE267" s="178"/>
      <c r="AF267" s="178"/>
      <c r="AG267" s="165">
        <f t="shared" si="1"/>
        <v>0</v>
      </c>
      <c r="AH267" s="178"/>
      <c r="AI267" s="178"/>
      <c r="AJ267" s="178"/>
    </row>
    <row r="268" ht="15.75" customHeight="1">
      <c r="A268" s="177"/>
      <c r="B268" s="98"/>
      <c r="C268" s="98"/>
      <c r="D268" s="98"/>
      <c r="E268" s="98"/>
      <c r="F268" s="170"/>
      <c r="G268" s="170"/>
      <c r="H268" s="170"/>
      <c r="I268" s="169"/>
      <c r="J268" s="170"/>
      <c r="K268" s="170"/>
      <c r="L268" s="171"/>
      <c r="M268" s="172"/>
      <c r="N268" s="173"/>
      <c r="O268" s="173"/>
      <c r="P268" s="174"/>
      <c r="Q268" s="173"/>
      <c r="R268" s="173"/>
      <c r="S268" s="171"/>
      <c r="T268" s="176"/>
      <c r="U268" s="159"/>
      <c r="V268" s="159"/>
      <c r="W268" s="161"/>
      <c r="X268" s="175"/>
      <c r="Y268" s="175"/>
      <c r="Z268" s="163">
        <f>T268*MasterData!$B$2+U268*MasterData!$B$3+V268*MasterData!$B$4 +W268* MasterData!$B$5+X268* MasterData!$B$6+Y268* MasterData!$B$7</f>
        <v>0</v>
      </c>
      <c r="AA268" s="163"/>
      <c r="AB268" s="163"/>
      <c r="AC268" s="163"/>
      <c r="AD268" s="178"/>
      <c r="AE268" s="178"/>
      <c r="AF268" s="178"/>
      <c r="AG268" s="165">
        <f t="shared" si="1"/>
        <v>0</v>
      </c>
      <c r="AH268" s="178"/>
      <c r="AI268" s="178"/>
      <c r="AJ268" s="178"/>
    </row>
    <row r="269" ht="15.75" customHeight="1">
      <c r="A269" s="177"/>
      <c r="B269" s="98"/>
      <c r="C269" s="98"/>
      <c r="D269" s="98"/>
      <c r="E269" s="98"/>
      <c r="F269" s="170"/>
      <c r="G269" s="170"/>
      <c r="H269" s="170"/>
      <c r="I269" s="169"/>
      <c r="J269" s="170"/>
      <c r="K269" s="170"/>
      <c r="L269" s="171"/>
      <c r="M269" s="172"/>
      <c r="N269" s="173"/>
      <c r="O269" s="173"/>
      <c r="P269" s="174"/>
      <c r="Q269" s="173"/>
      <c r="R269" s="173"/>
      <c r="S269" s="171"/>
      <c r="T269" s="176"/>
      <c r="U269" s="159"/>
      <c r="V269" s="159"/>
      <c r="W269" s="161"/>
      <c r="X269" s="175"/>
      <c r="Y269" s="175"/>
      <c r="Z269" s="163">
        <f>T269*MasterData!$B$2+U269*MasterData!$B$3+V269*MasterData!$B$4 +W269* MasterData!$B$5+X269* MasterData!$B$6+Y269* MasterData!$B$7</f>
        <v>0</v>
      </c>
      <c r="AA269" s="163"/>
      <c r="AB269" s="163"/>
      <c r="AC269" s="163"/>
      <c r="AD269" s="178"/>
      <c r="AE269" s="178"/>
      <c r="AF269" s="178"/>
      <c r="AG269" s="165">
        <f t="shared" si="1"/>
        <v>0</v>
      </c>
      <c r="AH269" s="178"/>
      <c r="AI269" s="178"/>
      <c r="AJ269" s="178"/>
    </row>
    <row r="270" ht="15.75" customHeight="1">
      <c r="A270" s="177"/>
      <c r="B270" s="98"/>
      <c r="C270" s="98"/>
      <c r="D270" s="98"/>
      <c r="E270" s="98"/>
      <c r="F270" s="170"/>
      <c r="G270" s="170"/>
      <c r="H270" s="170"/>
      <c r="I270" s="169"/>
      <c r="J270" s="170"/>
      <c r="K270" s="170"/>
      <c r="L270" s="171"/>
      <c r="M270" s="172"/>
      <c r="N270" s="173"/>
      <c r="O270" s="173"/>
      <c r="P270" s="174"/>
      <c r="Q270" s="173"/>
      <c r="R270" s="173"/>
      <c r="S270" s="171"/>
      <c r="T270" s="176"/>
      <c r="U270" s="159"/>
      <c r="V270" s="159"/>
      <c r="W270" s="161"/>
      <c r="X270" s="175"/>
      <c r="Y270" s="175"/>
      <c r="Z270" s="163">
        <f>T270*MasterData!$B$2+U270*MasterData!$B$3+V270*MasterData!$B$4 +W270* MasterData!$B$5+X270* MasterData!$B$6+Y270* MasterData!$B$7</f>
        <v>0</v>
      </c>
      <c r="AA270" s="163"/>
      <c r="AB270" s="163"/>
      <c r="AC270" s="163"/>
      <c r="AD270" s="178"/>
      <c r="AE270" s="178"/>
      <c r="AF270" s="178"/>
      <c r="AG270" s="165">
        <f t="shared" si="1"/>
        <v>0</v>
      </c>
      <c r="AH270" s="178"/>
      <c r="AI270" s="178"/>
      <c r="AJ270" s="178"/>
    </row>
    <row r="271" ht="15.75" customHeight="1">
      <c r="A271" s="177"/>
      <c r="B271" s="98"/>
      <c r="C271" s="98"/>
      <c r="D271" s="98"/>
      <c r="E271" s="98"/>
      <c r="F271" s="170"/>
      <c r="G271" s="170"/>
      <c r="H271" s="170"/>
      <c r="I271" s="169"/>
      <c r="J271" s="170"/>
      <c r="K271" s="170"/>
      <c r="L271" s="171"/>
      <c r="M271" s="172"/>
      <c r="N271" s="173"/>
      <c r="O271" s="173"/>
      <c r="P271" s="174"/>
      <c r="Q271" s="173"/>
      <c r="R271" s="173"/>
      <c r="S271" s="171"/>
      <c r="T271" s="176"/>
      <c r="U271" s="159"/>
      <c r="V271" s="159"/>
      <c r="W271" s="161"/>
      <c r="X271" s="175"/>
      <c r="Y271" s="175"/>
      <c r="Z271" s="163">
        <f>T271*MasterData!$B$2+U271*MasterData!$B$3+V271*MasterData!$B$4 +W271* MasterData!$B$5+X271* MasterData!$B$6+Y271* MasterData!$B$7</f>
        <v>0</v>
      </c>
      <c r="AA271" s="163"/>
      <c r="AB271" s="163"/>
      <c r="AC271" s="163"/>
      <c r="AD271" s="178"/>
      <c r="AE271" s="178"/>
      <c r="AF271" s="178"/>
      <c r="AG271" s="165">
        <f t="shared" si="1"/>
        <v>0</v>
      </c>
      <c r="AH271" s="178"/>
      <c r="AI271" s="178"/>
      <c r="AJ271" s="178"/>
    </row>
    <row r="272" ht="15.75" customHeight="1">
      <c r="A272" s="177"/>
      <c r="B272" s="98"/>
      <c r="C272" s="98"/>
      <c r="D272" s="98"/>
      <c r="E272" s="98"/>
      <c r="F272" s="170"/>
      <c r="G272" s="170"/>
      <c r="H272" s="170"/>
      <c r="I272" s="169"/>
      <c r="J272" s="170"/>
      <c r="K272" s="170"/>
      <c r="L272" s="171"/>
      <c r="M272" s="172"/>
      <c r="N272" s="173"/>
      <c r="O272" s="173"/>
      <c r="P272" s="174"/>
      <c r="Q272" s="173"/>
      <c r="R272" s="173"/>
      <c r="S272" s="171"/>
      <c r="T272" s="176"/>
      <c r="U272" s="159"/>
      <c r="V272" s="159"/>
      <c r="W272" s="161"/>
      <c r="X272" s="175"/>
      <c r="Y272" s="175"/>
      <c r="Z272" s="163">
        <f>T272*MasterData!$B$2+U272*MasterData!$B$3+V272*MasterData!$B$4 +W272* MasterData!$B$5+X272* MasterData!$B$6+Y272* MasterData!$B$7</f>
        <v>0</v>
      </c>
      <c r="AA272" s="163"/>
      <c r="AB272" s="163"/>
      <c r="AC272" s="163"/>
      <c r="AD272" s="178"/>
      <c r="AE272" s="178"/>
      <c r="AF272" s="178"/>
      <c r="AG272" s="165">
        <f t="shared" si="1"/>
        <v>0</v>
      </c>
      <c r="AH272" s="178"/>
      <c r="AI272" s="178"/>
      <c r="AJ272" s="178"/>
    </row>
    <row r="273" ht="15.75" customHeight="1">
      <c r="A273" s="177"/>
      <c r="B273" s="98"/>
      <c r="C273" s="98"/>
      <c r="D273" s="98"/>
      <c r="E273" s="98"/>
      <c r="F273" s="170"/>
      <c r="G273" s="170"/>
      <c r="H273" s="170"/>
      <c r="I273" s="169"/>
      <c r="J273" s="170"/>
      <c r="K273" s="170"/>
      <c r="L273" s="171"/>
      <c r="M273" s="172"/>
      <c r="N273" s="173"/>
      <c r="O273" s="173"/>
      <c r="P273" s="174"/>
      <c r="Q273" s="173"/>
      <c r="R273" s="173"/>
      <c r="S273" s="171"/>
      <c r="T273" s="176"/>
      <c r="U273" s="159"/>
      <c r="V273" s="159"/>
      <c r="W273" s="161"/>
      <c r="X273" s="175"/>
      <c r="Y273" s="175"/>
      <c r="Z273" s="163">
        <f>T273*MasterData!$B$2+U273*MasterData!$B$3+V273*MasterData!$B$4 +W273* MasterData!$B$5+X273* MasterData!$B$6+Y273* MasterData!$B$7</f>
        <v>0</v>
      </c>
      <c r="AA273" s="163"/>
      <c r="AB273" s="163"/>
      <c r="AC273" s="163"/>
      <c r="AD273" s="178"/>
      <c r="AE273" s="178"/>
      <c r="AF273" s="178"/>
      <c r="AG273" s="165">
        <f t="shared" si="1"/>
        <v>0</v>
      </c>
      <c r="AH273" s="178"/>
      <c r="AI273" s="178"/>
      <c r="AJ273" s="178"/>
    </row>
    <row r="274" ht="15.75" customHeight="1">
      <c r="A274" s="177"/>
      <c r="B274" s="98"/>
      <c r="C274" s="98"/>
      <c r="D274" s="98"/>
      <c r="E274" s="98"/>
      <c r="F274" s="170"/>
      <c r="G274" s="170"/>
      <c r="H274" s="170"/>
      <c r="I274" s="169"/>
      <c r="J274" s="170"/>
      <c r="K274" s="170"/>
      <c r="L274" s="171"/>
      <c r="M274" s="172"/>
      <c r="N274" s="173"/>
      <c r="O274" s="173"/>
      <c r="P274" s="174"/>
      <c r="Q274" s="173"/>
      <c r="R274" s="173"/>
      <c r="S274" s="171"/>
      <c r="T274" s="176"/>
      <c r="U274" s="159"/>
      <c r="V274" s="159"/>
      <c r="W274" s="161"/>
      <c r="X274" s="175"/>
      <c r="Y274" s="175"/>
      <c r="Z274" s="163">
        <f>T274*MasterData!$B$2+U274*MasterData!$B$3+V274*MasterData!$B$4 +W274* MasterData!$B$5+X274* MasterData!$B$6+Y274* MasterData!$B$7</f>
        <v>0</v>
      </c>
      <c r="AA274" s="163"/>
      <c r="AB274" s="163"/>
      <c r="AC274" s="163"/>
      <c r="AD274" s="178"/>
      <c r="AE274" s="178"/>
      <c r="AF274" s="178"/>
      <c r="AG274" s="165">
        <f t="shared" si="1"/>
        <v>0</v>
      </c>
      <c r="AH274" s="178"/>
      <c r="AI274" s="178"/>
      <c r="AJ274" s="178"/>
    </row>
    <row r="275" ht="15.75" customHeight="1">
      <c r="A275" s="177"/>
      <c r="B275" s="98"/>
      <c r="C275" s="98"/>
      <c r="D275" s="98"/>
      <c r="E275" s="98"/>
      <c r="F275" s="170"/>
      <c r="G275" s="170"/>
      <c r="H275" s="170"/>
      <c r="I275" s="169"/>
      <c r="J275" s="170"/>
      <c r="K275" s="170"/>
      <c r="L275" s="171"/>
      <c r="M275" s="172"/>
      <c r="N275" s="173"/>
      <c r="O275" s="173"/>
      <c r="P275" s="174"/>
      <c r="Q275" s="173"/>
      <c r="R275" s="173"/>
      <c r="S275" s="171"/>
      <c r="T275" s="176"/>
      <c r="U275" s="159"/>
      <c r="V275" s="159"/>
      <c r="W275" s="161"/>
      <c r="X275" s="175"/>
      <c r="Y275" s="175"/>
      <c r="Z275" s="163">
        <f>T275*MasterData!$B$2+U275*MasterData!$B$3+V275*MasterData!$B$4 +W275* MasterData!$B$5+X275* MasterData!$B$6+Y275* MasterData!$B$7</f>
        <v>0</v>
      </c>
      <c r="AA275" s="163"/>
      <c r="AB275" s="163"/>
      <c r="AC275" s="163"/>
      <c r="AD275" s="178"/>
      <c r="AE275" s="178"/>
      <c r="AF275" s="178"/>
      <c r="AG275" s="165">
        <f t="shared" si="1"/>
        <v>0</v>
      </c>
      <c r="AH275" s="178"/>
      <c r="AI275" s="178"/>
      <c r="AJ275" s="178"/>
    </row>
    <row r="276" ht="15.75" customHeight="1">
      <c r="A276" s="177"/>
      <c r="B276" s="98"/>
      <c r="C276" s="98"/>
      <c r="D276" s="98"/>
      <c r="E276" s="98"/>
      <c r="F276" s="170"/>
      <c r="G276" s="170"/>
      <c r="H276" s="170"/>
      <c r="I276" s="169"/>
      <c r="J276" s="170"/>
      <c r="K276" s="170"/>
      <c r="L276" s="171"/>
      <c r="M276" s="172"/>
      <c r="N276" s="173"/>
      <c r="O276" s="173"/>
      <c r="P276" s="174"/>
      <c r="Q276" s="173"/>
      <c r="R276" s="173"/>
      <c r="S276" s="171"/>
      <c r="T276" s="176"/>
      <c r="U276" s="159"/>
      <c r="V276" s="159"/>
      <c r="W276" s="161"/>
      <c r="X276" s="175"/>
      <c r="Y276" s="175"/>
      <c r="Z276" s="163">
        <f>T276*MasterData!$B$2+U276*MasterData!$B$3+V276*MasterData!$B$4 +W276* MasterData!$B$5+X276* MasterData!$B$6+Y276* MasterData!$B$7</f>
        <v>0</v>
      </c>
      <c r="AA276" s="163"/>
      <c r="AB276" s="163"/>
      <c r="AC276" s="163"/>
      <c r="AD276" s="178"/>
      <c r="AE276" s="178"/>
      <c r="AF276" s="178"/>
      <c r="AG276" s="165">
        <f t="shared" si="1"/>
        <v>0</v>
      </c>
      <c r="AH276" s="178"/>
      <c r="AI276" s="178"/>
      <c r="AJ276" s="178"/>
    </row>
    <row r="277" ht="15.75" customHeight="1">
      <c r="A277" s="177"/>
      <c r="B277" s="98"/>
      <c r="C277" s="98"/>
      <c r="D277" s="98"/>
      <c r="E277" s="98"/>
      <c r="F277" s="170"/>
      <c r="G277" s="170"/>
      <c r="H277" s="170"/>
      <c r="I277" s="169"/>
      <c r="J277" s="170"/>
      <c r="K277" s="170"/>
      <c r="L277" s="171"/>
      <c r="M277" s="172"/>
      <c r="N277" s="173"/>
      <c r="O277" s="173"/>
      <c r="P277" s="174"/>
      <c r="Q277" s="173"/>
      <c r="R277" s="173"/>
      <c r="S277" s="171"/>
      <c r="T277" s="176"/>
      <c r="U277" s="159"/>
      <c r="V277" s="159"/>
      <c r="W277" s="161"/>
      <c r="X277" s="175"/>
      <c r="Y277" s="175"/>
      <c r="Z277" s="163">
        <f>T277*MasterData!$B$2+U277*MasterData!$B$3+V277*MasterData!$B$4 +W277* MasterData!$B$5+X277* MasterData!$B$6+Y277* MasterData!$B$7</f>
        <v>0</v>
      </c>
      <c r="AA277" s="163"/>
      <c r="AB277" s="163"/>
      <c r="AC277" s="163"/>
      <c r="AD277" s="178"/>
      <c r="AE277" s="178"/>
      <c r="AF277" s="178"/>
      <c r="AG277" s="165">
        <f t="shared" si="1"/>
        <v>0</v>
      </c>
      <c r="AH277" s="178"/>
      <c r="AI277" s="178"/>
      <c r="AJ277" s="178"/>
    </row>
    <row r="278" ht="15.75" customHeight="1">
      <c r="A278" s="177"/>
      <c r="B278" s="98"/>
      <c r="C278" s="98"/>
      <c r="D278" s="98"/>
      <c r="E278" s="98"/>
      <c r="F278" s="170"/>
      <c r="G278" s="170"/>
      <c r="H278" s="170"/>
      <c r="I278" s="169"/>
      <c r="J278" s="170"/>
      <c r="K278" s="170"/>
      <c r="L278" s="171"/>
      <c r="M278" s="172"/>
      <c r="N278" s="173"/>
      <c r="O278" s="173"/>
      <c r="P278" s="174"/>
      <c r="Q278" s="173"/>
      <c r="R278" s="173"/>
      <c r="S278" s="171"/>
      <c r="T278" s="176"/>
      <c r="U278" s="159"/>
      <c r="V278" s="159"/>
      <c r="W278" s="161"/>
      <c r="X278" s="175"/>
      <c r="Y278" s="175"/>
      <c r="Z278" s="163">
        <f>T278*MasterData!$B$2+U278*MasterData!$B$3+V278*MasterData!$B$4 +W278* MasterData!$B$5+X278* MasterData!$B$6+Y278* MasterData!$B$7</f>
        <v>0</v>
      </c>
      <c r="AA278" s="163"/>
      <c r="AB278" s="163"/>
      <c r="AC278" s="163"/>
      <c r="AD278" s="178"/>
      <c r="AE278" s="178"/>
      <c r="AF278" s="178"/>
      <c r="AG278" s="165">
        <f t="shared" si="1"/>
        <v>0</v>
      </c>
      <c r="AH278" s="178"/>
      <c r="AI278" s="178"/>
      <c r="AJ278" s="178"/>
    </row>
    <row r="279" ht="15.75" customHeight="1">
      <c r="A279" s="177"/>
      <c r="B279" s="98"/>
      <c r="C279" s="98"/>
      <c r="D279" s="98"/>
      <c r="E279" s="98"/>
      <c r="F279" s="170"/>
      <c r="G279" s="170"/>
      <c r="H279" s="170"/>
      <c r="I279" s="169"/>
      <c r="J279" s="170"/>
      <c r="K279" s="170"/>
      <c r="L279" s="171"/>
      <c r="M279" s="172"/>
      <c r="N279" s="173"/>
      <c r="O279" s="173"/>
      <c r="P279" s="174"/>
      <c r="Q279" s="173"/>
      <c r="R279" s="173"/>
      <c r="S279" s="171"/>
      <c r="T279" s="176"/>
      <c r="U279" s="159"/>
      <c r="V279" s="159"/>
      <c r="W279" s="161"/>
      <c r="X279" s="175"/>
      <c r="Y279" s="175"/>
      <c r="Z279" s="163">
        <f>T279*MasterData!$B$2+U279*MasterData!$B$3+V279*MasterData!$B$4 +W279* MasterData!$B$5+X279* MasterData!$B$6+Y279* MasterData!$B$7</f>
        <v>0</v>
      </c>
      <c r="AA279" s="163"/>
      <c r="AB279" s="163"/>
      <c r="AC279" s="163"/>
      <c r="AD279" s="178"/>
      <c r="AE279" s="178"/>
      <c r="AF279" s="178"/>
      <c r="AG279" s="165">
        <f t="shared" si="1"/>
        <v>0</v>
      </c>
      <c r="AH279" s="178"/>
      <c r="AI279" s="178"/>
      <c r="AJ279" s="178"/>
    </row>
    <row r="280" ht="15.75" customHeight="1">
      <c r="A280" s="177"/>
      <c r="B280" s="98"/>
      <c r="C280" s="98"/>
      <c r="D280" s="98"/>
      <c r="E280" s="98"/>
      <c r="F280" s="170"/>
      <c r="G280" s="170"/>
      <c r="H280" s="170"/>
      <c r="I280" s="169"/>
      <c r="J280" s="170"/>
      <c r="K280" s="170"/>
      <c r="L280" s="171"/>
      <c r="M280" s="172"/>
      <c r="N280" s="173"/>
      <c r="O280" s="173"/>
      <c r="P280" s="174"/>
      <c r="Q280" s="173"/>
      <c r="R280" s="173"/>
      <c r="S280" s="171"/>
      <c r="T280" s="176"/>
      <c r="U280" s="159"/>
      <c r="V280" s="159"/>
      <c r="W280" s="161"/>
      <c r="X280" s="175"/>
      <c r="Y280" s="175"/>
      <c r="Z280" s="163">
        <f>T280*MasterData!$B$2+U280*MasterData!$B$3+V280*MasterData!$B$4 +W280* MasterData!$B$5+X280* MasterData!$B$6+Y280* MasterData!$B$7</f>
        <v>0</v>
      </c>
      <c r="AA280" s="163"/>
      <c r="AB280" s="163"/>
      <c r="AC280" s="163"/>
      <c r="AD280" s="178"/>
      <c r="AE280" s="178"/>
      <c r="AF280" s="178"/>
      <c r="AG280" s="165">
        <f t="shared" si="1"/>
        <v>0</v>
      </c>
      <c r="AH280" s="178"/>
      <c r="AI280" s="178"/>
      <c r="AJ280" s="178"/>
    </row>
    <row r="281" ht="15.75" customHeight="1">
      <c r="A281" s="177"/>
      <c r="B281" s="98"/>
      <c r="C281" s="98"/>
      <c r="D281" s="98"/>
      <c r="E281" s="98"/>
      <c r="F281" s="170"/>
      <c r="G281" s="170"/>
      <c r="H281" s="170"/>
      <c r="I281" s="169"/>
      <c r="J281" s="170"/>
      <c r="K281" s="170"/>
      <c r="L281" s="171"/>
      <c r="M281" s="172"/>
      <c r="N281" s="173"/>
      <c r="O281" s="173"/>
      <c r="P281" s="174"/>
      <c r="Q281" s="173"/>
      <c r="R281" s="173"/>
      <c r="S281" s="171"/>
      <c r="T281" s="176"/>
      <c r="U281" s="159"/>
      <c r="V281" s="159"/>
      <c r="W281" s="161"/>
      <c r="X281" s="175"/>
      <c r="Y281" s="175"/>
      <c r="Z281" s="163">
        <f>T281*MasterData!$B$2+U281*MasterData!$B$3+V281*MasterData!$B$4 +W281* MasterData!$B$5+X281* MasterData!$B$6+Y281* MasterData!$B$7</f>
        <v>0</v>
      </c>
      <c r="AA281" s="163"/>
      <c r="AB281" s="163"/>
      <c r="AC281" s="163"/>
      <c r="AD281" s="178"/>
      <c r="AE281" s="178"/>
      <c r="AF281" s="178"/>
      <c r="AG281" s="165">
        <f t="shared" si="1"/>
        <v>0</v>
      </c>
      <c r="AH281" s="178"/>
      <c r="AI281" s="178"/>
      <c r="AJ281" s="178"/>
    </row>
    <row r="282" ht="15.75" customHeight="1">
      <c r="A282" s="177"/>
      <c r="B282" s="98"/>
      <c r="C282" s="98"/>
      <c r="D282" s="98"/>
      <c r="E282" s="98"/>
      <c r="F282" s="170"/>
      <c r="G282" s="170"/>
      <c r="H282" s="170"/>
      <c r="I282" s="169"/>
      <c r="J282" s="170"/>
      <c r="K282" s="170"/>
      <c r="L282" s="171"/>
      <c r="M282" s="172"/>
      <c r="N282" s="173"/>
      <c r="O282" s="173"/>
      <c r="P282" s="174"/>
      <c r="Q282" s="173"/>
      <c r="R282" s="173"/>
      <c r="S282" s="171"/>
      <c r="T282" s="176"/>
      <c r="U282" s="159"/>
      <c r="V282" s="159"/>
      <c r="W282" s="161"/>
      <c r="X282" s="175"/>
      <c r="Y282" s="175"/>
      <c r="Z282" s="163">
        <f>T282*MasterData!$B$2+U282*MasterData!$B$3+V282*MasterData!$B$4 +W282* MasterData!$B$5+X282* MasterData!$B$6+Y282* MasterData!$B$7</f>
        <v>0</v>
      </c>
      <c r="AA282" s="163"/>
      <c r="AB282" s="163"/>
      <c r="AC282" s="163"/>
      <c r="AD282" s="178"/>
      <c r="AE282" s="178"/>
      <c r="AF282" s="178"/>
      <c r="AG282" s="165">
        <f t="shared" si="1"/>
        <v>0</v>
      </c>
      <c r="AH282" s="178"/>
      <c r="AI282" s="178"/>
      <c r="AJ282" s="178"/>
    </row>
    <row r="283" ht="15.75" customHeight="1">
      <c r="A283" s="177"/>
      <c r="B283" s="98"/>
      <c r="C283" s="98"/>
      <c r="D283" s="98"/>
      <c r="E283" s="98"/>
      <c r="F283" s="170"/>
      <c r="G283" s="170"/>
      <c r="H283" s="170"/>
      <c r="I283" s="169"/>
      <c r="J283" s="170"/>
      <c r="K283" s="170"/>
      <c r="L283" s="171"/>
      <c r="M283" s="172"/>
      <c r="N283" s="173"/>
      <c r="O283" s="173"/>
      <c r="P283" s="174"/>
      <c r="Q283" s="173"/>
      <c r="R283" s="173"/>
      <c r="S283" s="171"/>
      <c r="T283" s="176"/>
      <c r="U283" s="159"/>
      <c r="V283" s="159"/>
      <c r="W283" s="161"/>
      <c r="X283" s="175"/>
      <c r="Y283" s="175"/>
      <c r="Z283" s="163">
        <f>T283*MasterData!$B$2+U283*MasterData!$B$3+V283*MasterData!$B$4 +W283* MasterData!$B$5+X283* MasterData!$B$6+Y283* MasterData!$B$7</f>
        <v>0</v>
      </c>
      <c r="AA283" s="163"/>
      <c r="AB283" s="163"/>
      <c r="AC283" s="163"/>
      <c r="AD283" s="178"/>
      <c r="AE283" s="178"/>
      <c r="AF283" s="178"/>
      <c r="AG283" s="165">
        <f t="shared" si="1"/>
        <v>0</v>
      </c>
      <c r="AH283" s="178"/>
      <c r="AI283" s="178"/>
      <c r="AJ283" s="178"/>
    </row>
    <row r="284" ht="15.75" customHeight="1">
      <c r="A284" s="177"/>
      <c r="B284" s="98"/>
      <c r="C284" s="98"/>
      <c r="D284" s="98"/>
      <c r="E284" s="98"/>
      <c r="F284" s="170"/>
      <c r="G284" s="170"/>
      <c r="H284" s="170"/>
      <c r="I284" s="169"/>
      <c r="J284" s="170"/>
      <c r="K284" s="170"/>
      <c r="L284" s="171"/>
      <c r="M284" s="172"/>
      <c r="N284" s="173"/>
      <c r="O284" s="173"/>
      <c r="P284" s="174"/>
      <c r="Q284" s="173"/>
      <c r="R284" s="173"/>
      <c r="S284" s="171"/>
      <c r="T284" s="176"/>
      <c r="U284" s="159"/>
      <c r="V284" s="159"/>
      <c r="W284" s="161"/>
      <c r="X284" s="175"/>
      <c r="Y284" s="175"/>
      <c r="Z284" s="163">
        <f>T284*MasterData!$B$2+U284*MasterData!$B$3+V284*MasterData!$B$4 +W284* MasterData!$B$5+X284* MasterData!$B$6+Y284* MasterData!$B$7</f>
        <v>0</v>
      </c>
      <c r="AA284" s="163"/>
      <c r="AB284" s="163"/>
      <c r="AC284" s="163"/>
      <c r="AD284" s="178"/>
      <c r="AE284" s="178"/>
      <c r="AF284" s="178"/>
      <c r="AG284" s="165">
        <f t="shared" si="1"/>
        <v>0</v>
      </c>
      <c r="AH284" s="178"/>
      <c r="AI284" s="178"/>
      <c r="AJ284" s="178"/>
    </row>
    <row r="285" ht="15.75" customHeight="1">
      <c r="A285" s="177"/>
      <c r="B285" s="98"/>
      <c r="C285" s="98"/>
      <c r="D285" s="98"/>
      <c r="E285" s="98"/>
      <c r="F285" s="170"/>
      <c r="G285" s="170"/>
      <c r="H285" s="170"/>
      <c r="I285" s="169"/>
      <c r="J285" s="170"/>
      <c r="K285" s="170"/>
      <c r="L285" s="171"/>
      <c r="M285" s="172"/>
      <c r="N285" s="173"/>
      <c r="O285" s="173"/>
      <c r="P285" s="174"/>
      <c r="Q285" s="173"/>
      <c r="R285" s="173"/>
      <c r="S285" s="171"/>
      <c r="T285" s="176"/>
      <c r="U285" s="159"/>
      <c r="V285" s="159"/>
      <c r="W285" s="161"/>
      <c r="X285" s="175"/>
      <c r="Y285" s="175"/>
      <c r="Z285" s="163">
        <f>T285*MasterData!$B$2+U285*MasterData!$B$3+V285*MasterData!$B$4 +W285* MasterData!$B$5+X285* MasterData!$B$6+Y285* MasterData!$B$7</f>
        <v>0</v>
      </c>
      <c r="AA285" s="163"/>
      <c r="AB285" s="163"/>
      <c r="AC285" s="163"/>
      <c r="AD285" s="178"/>
      <c r="AE285" s="178"/>
      <c r="AF285" s="178"/>
      <c r="AG285" s="165">
        <f t="shared" si="1"/>
        <v>0</v>
      </c>
      <c r="AH285" s="178"/>
      <c r="AI285" s="178"/>
      <c r="AJ285" s="178"/>
    </row>
    <row r="286" ht="15.75" customHeight="1">
      <c r="A286" s="177"/>
      <c r="B286" s="98"/>
      <c r="C286" s="98"/>
      <c r="D286" s="98"/>
      <c r="E286" s="98"/>
      <c r="F286" s="170"/>
      <c r="G286" s="170"/>
      <c r="H286" s="170"/>
      <c r="I286" s="169"/>
      <c r="J286" s="170"/>
      <c r="K286" s="170"/>
      <c r="L286" s="171"/>
      <c r="M286" s="172"/>
      <c r="N286" s="173"/>
      <c r="O286" s="173"/>
      <c r="P286" s="174"/>
      <c r="Q286" s="173"/>
      <c r="R286" s="173"/>
      <c r="S286" s="171"/>
      <c r="T286" s="176"/>
      <c r="U286" s="159"/>
      <c r="V286" s="159"/>
      <c r="W286" s="161"/>
      <c r="X286" s="175"/>
      <c r="Y286" s="175"/>
      <c r="Z286" s="163">
        <f>T286*MasterData!$B$2+U286*MasterData!$B$3+V286*MasterData!$B$4 +W286* MasterData!$B$5+X286* MasterData!$B$6+Y286* MasterData!$B$7</f>
        <v>0</v>
      </c>
      <c r="AA286" s="163"/>
      <c r="AB286" s="163"/>
      <c r="AC286" s="163"/>
      <c r="AD286" s="178"/>
      <c r="AE286" s="178"/>
      <c r="AF286" s="178"/>
      <c r="AG286" s="165">
        <f t="shared" si="1"/>
        <v>0</v>
      </c>
      <c r="AH286" s="178"/>
      <c r="AI286" s="178"/>
      <c r="AJ286" s="178"/>
    </row>
    <row r="287" ht="15.75" customHeight="1">
      <c r="A287" s="177"/>
      <c r="B287" s="98"/>
      <c r="C287" s="98"/>
      <c r="D287" s="98"/>
      <c r="E287" s="98"/>
      <c r="F287" s="170"/>
      <c r="G287" s="170"/>
      <c r="H287" s="170"/>
      <c r="I287" s="169"/>
      <c r="J287" s="170"/>
      <c r="K287" s="170"/>
      <c r="L287" s="171"/>
      <c r="M287" s="172"/>
      <c r="N287" s="173"/>
      <c r="O287" s="173"/>
      <c r="P287" s="174"/>
      <c r="Q287" s="173"/>
      <c r="R287" s="173"/>
      <c r="S287" s="171"/>
      <c r="T287" s="176"/>
      <c r="U287" s="159"/>
      <c r="V287" s="159"/>
      <c r="W287" s="161"/>
      <c r="X287" s="175"/>
      <c r="Y287" s="175"/>
      <c r="Z287" s="163">
        <f>T287*MasterData!$B$2+U287*MasterData!$B$3+V287*MasterData!$B$4 +W287* MasterData!$B$5+X287* MasterData!$B$6+Y287* MasterData!$B$7</f>
        <v>0</v>
      </c>
      <c r="AA287" s="163"/>
      <c r="AB287" s="163"/>
      <c r="AC287" s="163"/>
      <c r="AD287" s="178"/>
      <c r="AE287" s="178"/>
      <c r="AF287" s="178"/>
      <c r="AG287" s="165">
        <f t="shared" si="1"/>
        <v>0</v>
      </c>
      <c r="AH287" s="178"/>
      <c r="AI287" s="178"/>
      <c r="AJ287" s="178"/>
    </row>
    <row r="288" ht="15.75" customHeight="1">
      <c r="A288" s="177"/>
      <c r="B288" s="98"/>
      <c r="C288" s="98"/>
      <c r="D288" s="98"/>
      <c r="E288" s="98"/>
      <c r="F288" s="170"/>
      <c r="G288" s="170"/>
      <c r="H288" s="170"/>
      <c r="I288" s="169"/>
      <c r="J288" s="170"/>
      <c r="K288" s="170"/>
      <c r="L288" s="171"/>
      <c r="M288" s="172"/>
      <c r="N288" s="173"/>
      <c r="O288" s="173"/>
      <c r="P288" s="174"/>
      <c r="Q288" s="173"/>
      <c r="R288" s="173"/>
      <c r="S288" s="171"/>
      <c r="T288" s="176"/>
      <c r="U288" s="159"/>
      <c r="V288" s="159"/>
      <c r="W288" s="161"/>
      <c r="X288" s="175"/>
      <c r="Y288" s="175"/>
      <c r="Z288" s="163">
        <f>T288*MasterData!$B$2+U288*MasterData!$B$3+V288*MasterData!$B$4 +W288* MasterData!$B$5+X288* MasterData!$B$6+Y288* MasterData!$B$7</f>
        <v>0</v>
      </c>
      <c r="AA288" s="163"/>
      <c r="AB288" s="163"/>
      <c r="AC288" s="163"/>
      <c r="AD288" s="178"/>
      <c r="AE288" s="178"/>
      <c r="AF288" s="178"/>
      <c r="AG288" s="165">
        <f t="shared" si="1"/>
        <v>0</v>
      </c>
      <c r="AH288" s="178"/>
      <c r="AI288" s="178"/>
      <c r="AJ288" s="178"/>
    </row>
    <row r="289" ht="15.75" customHeight="1">
      <c r="A289" s="177"/>
      <c r="B289" s="98"/>
      <c r="C289" s="98"/>
      <c r="D289" s="98"/>
      <c r="E289" s="98"/>
      <c r="F289" s="170"/>
      <c r="G289" s="170"/>
      <c r="H289" s="170"/>
      <c r="I289" s="169"/>
      <c r="J289" s="170"/>
      <c r="K289" s="170"/>
      <c r="L289" s="171"/>
      <c r="M289" s="172"/>
      <c r="N289" s="173"/>
      <c r="O289" s="173"/>
      <c r="P289" s="174"/>
      <c r="Q289" s="173"/>
      <c r="R289" s="173"/>
      <c r="S289" s="171"/>
      <c r="T289" s="176"/>
      <c r="U289" s="159"/>
      <c r="V289" s="159"/>
      <c r="W289" s="161"/>
      <c r="X289" s="175"/>
      <c r="Y289" s="175"/>
      <c r="Z289" s="163">
        <f>T289*MasterData!$B$2+U289*MasterData!$B$3+V289*MasterData!$B$4 +W289* MasterData!$B$5+X289* MasterData!$B$6+Y289* MasterData!$B$7</f>
        <v>0</v>
      </c>
      <c r="AA289" s="163"/>
      <c r="AB289" s="163"/>
      <c r="AC289" s="163"/>
      <c r="AD289" s="178"/>
      <c r="AE289" s="178"/>
      <c r="AF289" s="178"/>
      <c r="AG289" s="165">
        <f t="shared" si="1"/>
        <v>0</v>
      </c>
      <c r="AH289" s="178"/>
      <c r="AI289" s="178"/>
      <c r="AJ289" s="178"/>
    </row>
    <row r="290" ht="15.75" customHeight="1">
      <c r="A290" s="177"/>
      <c r="B290" s="98"/>
      <c r="C290" s="98"/>
      <c r="D290" s="98"/>
      <c r="E290" s="98"/>
      <c r="F290" s="170"/>
      <c r="G290" s="170"/>
      <c r="H290" s="170"/>
      <c r="I290" s="169"/>
      <c r="J290" s="170"/>
      <c r="K290" s="170"/>
      <c r="L290" s="171"/>
      <c r="M290" s="172"/>
      <c r="N290" s="173"/>
      <c r="O290" s="173"/>
      <c r="P290" s="174"/>
      <c r="Q290" s="173"/>
      <c r="R290" s="173"/>
      <c r="S290" s="171"/>
      <c r="T290" s="176"/>
      <c r="U290" s="159"/>
      <c r="V290" s="159"/>
      <c r="W290" s="161"/>
      <c r="X290" s="175"/>
      <c r="Y290" s="175"/>
      <c r="Z290" s="163">
        <f>T290*MasterData!$B$2+U290*MasterData!$B$3+V290*MasterData!$B$4 +W290* MasterData!$B$5+X290* MasterData!$B$6+Y290* MasterData!$B$7</f>
        <v>0</v>
      </c>
      <c r="AA290" s="163"/>
      <c r="AB290" s="163"/>
      <c r="AC290" s="163"/>
      <c r="AD290" s="178"/>
      <c r="AE290" s="178"/>
      <c r="AF290" s="178"/>
      <c r="AG290" s="165">
        <f t="shared" si="1"/>
        <v>0</v>
      </c>
      <c r="AH290" s="178"/>
      <c r="AI290" s="178"/>
      <c r="AJ290" s="178"/>
    </row>
    <row r="291" ht="15.75" customHeight="1">
      <c r="A291" s="177"/>
      <c r="B291" s="98"/>
      <c r="C291" s="98"/>
      <c r="D291" s="98"/>
      <c r="E291" s="98"/>
      <c r="F291" s="170"/>
      <c r="G291" s="170"/>
      <c r="H291" s="170"/>
      <c r="I291" s="169"/>
      <c r="J291" s="170"/>
      <c r="K291" s="170"/>
      <c r="L291" s="171"/>
      <c r="M291" s="172"/>
      <c r="N291" s="173"/>
      <c r="O291" s="173"/>
      <c r="P291" s="174"/>
      <c r="Q291" s="173"/>
      <c r="R291" s="173"/>
      <c r="S291" s="171"/>
      <c r="T291" s="176"/>
      <c r="U291" s="159"/>
      <c r="V291" s="159"/>
      <c r="W291" s="161"/>
      <c r="X291" s="175"/>
      <c r="Y291" s="175"/>
      <c r="Z291" s="163">
        <f>T291*MasterData!$B$2+U291*MasterData!$B$3+V291*MasterData!$B$4 +W291* MasterData!$B$5+X291* MasterData!$B$6+Y291* MasterData!$B$7</f>
        <v>0</v>
      </c>
      <c r="AA291" s="163"/>
      <c r="AB291" s="163"/>
      <c r="AC291" s="163"/>
      <c r="AD291" s="178"/>
      <c r="AE291" s="178"/>
      <c r="AF291" s="178"/>
      <c r="AG291" s="165">
        <f t="shared" si="1"/>
        <v>0</v>
      </c>
      <c r="AH291" s="178"/>
      <c r="AI291" s="178"/>
      <c r="AJ291" s="178"/>
    </row>
    <row r="292" ht="15.75" customHeight="1">
      <c r="A292" s="177"/>
      <c r="B292" s="98"/>
      <c r="C292" s="98"/>
      <c r="D292" s="98"/>
      <c r="E292" s="98"/>
      <c r="F292" s="170"/>
      <c r="G292" s="170"/>
      <c r="H292" s="170"/>
      <c r="I292" s="169"/>
      <c r="J292" s="170"/>
      <c r="K292" s="170"/>
      <c r="L292" s="171"/>
      <c r="M292" s="172"/>
      <c r="N292" s="173"/>
      <c r="O292" s="173"/>
      <c r="P292" s="174"/>
      <c r="Q292" s="173"/>
      <c r="R292" s="173"/>
      <c r="S292" s="171"/>
      <c r="T292" s="176"/>
      <c r="U292" s="159"/>
      <c r="V292" s="159"/>
      <c r="W292" s="161"/>
      <c r="X292" s="175"/>
      <c r="Y292" s="175"/>
      <c r="Z292" s="163">
        <f>T292*MasterData!$B$2+U292*MasterData!$B$3+V292*MasterData!$B$4 +W292* MasterData!$B$5+X292* MasterData!$B$6+Y292* MasterData!$B$7</f>
        <v>0</v>
      </c>
      <c r="AA292" s="163"/>
      <c r="AB292" s="163"/>
      <c r="AC292" s="163"/>
      <c r="AD292" s="178"/>
      <c r="AE292" s="178"/>
      <c r="AF292" s="178"/>
      <c r="AG292" s="165">
        <f t="shared" si="1"/>
        <v>0</v>
      </c>
      <c r="AH292" s="178"/>
      <c r="AI292" s="178"/>
      <c r="AJ292" s="178"/>
    </row>
    <row r="293" ht="15.75" customHeight="1">
      <c r="A293" s="177"/>
      <c r="B293" s="98"/>
      <c r="C293" s="98"/>
      <c r="D293" s="98"/>
      <c r="E293" s="98"/>
      <c r="F293" s="170"/>
      <c r="G293" s="170"/>
      <c r="H293" s="170"/>
      <c r="I293" s="169"/>
      <c r="J293" s="170"/>
      <c r="K293" s="170"/>
      <c r="L293" s="171"/>
      <c r="M293" s="172"/>
      <c r="N293" s="173"/>
      <c r="O293" s="173"/>
      <c r="P293" s="174"/>
      <c r="Q293" s="173"/>
      <c r="R293" s="173"/>
      <c r="S293" s="171"/>
      <c r="T293" s="176"/>
      <c r="U293" s="159"/>
      <c r="V293" s="159"/>
      <c r="W293" s="161"/>
      <c r="X293" s="175"/>
      <c r="Y293" s="175"/>
      <c r="Z293" s="163">
        <f>T293*MasterData!$B$2+U293*MasterData!$B$3+V293*MasterData!$B$4 +W293* MasterData!$B$5+X293* MasterData!$B$6+Y293* MasterData!$B$7</f>
        <v>0</v>
      </c>
      <c r="AA293" s="163"/>
      <c r="AB293" s="163"/>
      <c r="AC293" s="163"/>
      <c r="AD293" s="178"/>
      <c r="AE293" s="178"/>
      <c r="AF293" s="178"/>
      <c r="AG293" s="165">
        <f t="shared" si="1"/>
        <v>0</v>
      </c>
      <c r="AH293" s="178"/>
      <c r="AI293" s="178"/>
      <c r="AJ293" s="178"/>
    </row>
    <row r="294" ht="15.75" customHeight="1">
      <c r="A294" s="177"/>
      <c r="B294" s="98"/>
      <c r="C294" s="98"/>
      <c r="D294" s="98"/>
      <c r="E294" s="98"/>
      <c r="F294" s="170"/>
      <c r="G294" s="170"/>
      <c r="H294" s="170"/>
      <c r="I294" s="169"/>
      <c r="J294" s="170"/>
      <c r="K294" s="170"/>
      <c r="L294" s="171"/>
      <c r="M294" s="172"/>
      <c r="N294" s="173"/>
      <c r="O294" s="173"/>
      <c r="P294" s="174"/>
      <c r="Q294" s="173"/>
      <c r="R294" s="173"/>
      <c r="S294" s="171"/>
      <c r="T294" s="176"/>
      <c r="U294" s="159"/>
      <c r="V294" s="159"/>
      <c r="W294" s="161"/>
      <c r="X294" s="175"/>
      <c r="Y294" s="175"/>
      <c r="Z294" s="163">
        <f>T294*MasterData!$B$2+U294*MasterData!$B$3+V294*MasterData!$B$4 +W294* MasterData!$B$5+X294* MasterData!$B$6+Y294* MasterData!$B$7</f>
        <v>0</v>
      </c>
      <c r="AA294" s="163"/>
      <c r="AB294" s="163"/>
      <c r="AC294" s="163"/>
      <c r="AD294" s="178"/>
      <c r="AE294" s="178"/>
      <c r="AF294" s="178"/>
      <c r="AG294" s="165">
        <f t="shared" si="1"/>
        <v>0</v>
      </c>
      <c r="AH294" s="178"/>
      <c r="AI294" s="178"/>
      <c r="AJ294" s="178"/>
    </row>
    <row r="295" ht="15.75" customHeight="1">
      <c r="A295" s="177"/>
      <c r="B295" s="98"/>
      <c r="C295" s="98"/>
      <c r="D295" s="98"/>
      <c r="E295" s="98"/>
      <c r="F295" s="170"/>
      <c r="G295" s="170"/>
      <c r="H295" s="170"/>
      <c r="I295" s="169"/>
      <c r="J295" s="170"/>
      <c r="K295" s="170"/>
      <c r="L295" s="171"/>
      <c r="M295" s="172"/>
      <c r="N295" s="173"/>
      <c r="O295" s="173"/>
      <c r="P295" s="174"/>
      <c r="Q295" s="173"/>
      <c r="R295" s="173"/>
      <c r="S295" s="171"/>
      <c r="T295" s="176"/>
      <c r="U295" s="159"/>
      <c r="V295" s="159"/>
      <c r="W295" s="161"/>
      <c r="X295" s="175"/>
      <c r="Y295" s="175"/>
      <c r="Z295" s="163">
        <f>T295*MasterData!$B$2+U295*MasterData!$B$3+V295*MasterData!$B$4 +W295* MasterData!$B$5+X295* MasterData!$B$6+Y295* MasterData!$B$7</f>
        <v>0</v>
      </c>
      <c r="AA295" s="163"/>
      <c r="AB295" s="163"/>
      <c r="AC295" s="163"/>
      <c r="AD295" s="178"/>
      <c r="AE295" s="178"/>
      <c r="AF295" s="178"/>
      <c r="AG295" s="165">
        <f t="shared" si="1"/>
        <v>0</v>
      </c>
      <c r="AH295" s="178"/>
      <c r="AI295" s="178"/>
      <c r="AJ295" s="178"/>
    </row>
    <row r="296" ht="15.75" customHeight="1">
      <c r="A296" s="177"/>
      <c r="B296" s="98"/>
      <c r="C296" s="98"/>
      <c r="D296" s="98"/>
      <c r="E296" s="98"/>
      <c r="F296" s="170"/>
      <c r="G296" s="170"/>
      <c r="H296" s="170"/>
      <c r="I296" s="169"/>
      <c r="J296" s="170"/>
      <c r="K296" s="170"/>
      <c r="L296" s="171"/>
      <c r="M296" s="172"/>
      <c r="N296" s="173"/>
      <c r="O296" s="173"/>
      <c r="P296" s="174"/>
      <c r="Q296" s="173"/>
      <c r="R296" s="173"/>
      <c r="S296" s="171"/>
      <c r="T296" s="176"/>
      <c r="U296" s="159"/>
      <c r="V296" s="159"/>
      <c r="W296" s="161"/>
      <c r="X296" s="175"/>
      <c r="Y296" s="175"/>
      <c r="Z296" s="163">
        <f>T296*MasterData!$B$2+U296*MasterData!$B$3+V296*MasterData!$B$4 +W296* MasterData!$B$5+X296* MasterData!$B$6+Y296* MasterData!$B$7</f>
        <v>0</v>
      </c>
      <c r="AA296" s="163"/>
      <c r="AB296" s="163"/>
      <c r="AC296" s="163"/>
      <c r="AD296" s="178"/>
      <c r="AE296" s="178"/>
      <c r="AF296" s="178"/>
      <c r="AG296" s="165">
        <f t="shared" si="1"/>
        <v>0</v>
      </c>
      <c r="AH296" s="178"/>
      <c r="AI296" s="178"/>
      <c r="AJ296" s="178"/>
    </row>
    <row r="297" ht="15.75" customHeight="1">
      <c r="A297" s="177"/>
      <c r="B297" s="98"/>
      <c r="C297" s="98"/>
      <c r="D297" s="98"/>
      <c r="E297" s="98"/>
      <c r="F297" s="170"/>
      <c r="G297" s="170"/>
      <c r="H297" s="170"/>
      <c r="I297" s="169"/>
      <c r="J297" s="170"/>
      <c r="K297" s="170"/>
      <c r="L297" s="171"/>
      <c r="M297" s="172"/>
      <c r="N297" s="173"/>
      <c r="O297" s="173"/>
      <c r="P297" s="174"/>
      <c r="Q297" s="173"/>
      <c r="R297" s="173"/>
      <c r="S297" s="171"/>
      <c r="T297" s="176"/>
      <c r="U297" s="159"/>
      <c r="V297" s="159"/>
      <c r="W297" s="161"/>
      <c r="X297" s="175"/>
      <c r="Y297" s="175"/>
      <c r="Z297" s="163">
        <f>T297*MasterData!$B$2+U297*MasterData!$B$3+V297*MasterData!$B$4 +W297* MasterData!$B$5+X297* MasterData!$B$6+Y297* MasterData!$B$7</f>
        <v>0</v>
      </c>
      <c r="AA297" s="163"/>
      <c r="AB297" s="163"/>
      <c r="AC297" s="163"/>
      <c r="AD297" s="178"/>
      <c r="AE297" s="178"/>
      <c r="AF297" s="178"/>
      <c r="AG297" s="165">
        <f t="shared" si="1"/>
        <v>0</v>
      </c>
      <c r="AH297" s="178"/>
      <c r="AI297" s="178"/>
      <c r="AJ297" s="178"/>
    </row>
    <row r="298" ht="15.75" customHeight="1">
      <c r="A298" s="177"/>
      <c r="B298" s="98"/>
      <c r="C298" s="98"/>
      <c r="D298" s="98"/>
      <c r="E298" s="98"/>
      <c r="F298" s="170"/>
      <c r="G298" s="170"/>
      <c r="H298" s="170"/>
      <c r="I298" s="169"/>
      <c r="J298" s="170"/>
      <c r="K298" s="170"/>
      <c r="L298" s="171"/>
      <c r="M298" s="172"/>
      <c r="N298" s="173"/>
      <c r="O298" s="173"/>
      <c r="P298" s="174"/>
      <c r="Q298" s="173"/>
      <c r="R298" s="173"/>
      <c r="S298" s="171"/>
      <c r="T298" s="176"/>
      <c r="U298" s="159"/>
      <c r="V298" s="159"/>
      <c r="W298" s="161"/>
      <c r="X298" s="175"/>
      <c r="Y298" s="175"/>
      <c r="Z298" s="163">
        <f>T298*MasterData!$B$2+U298*MasterData!$B$3+V298*MasterData!$B$4 +W298* MasterData!$B$5+X298* MasterData!$B$6+Y298* MasterData!$B$7</f>
        <v>0</v>
      </c>
      <c r="AA298" s="163"/>
      <c r="AB298" s="163"/>
      <c r="AC298" s="163"/>
      <c r="AD298" s="178"/>
      <c r="AE298" s="178"/>
      <c r="AF298" s="178"/>
      <c r="AG298" s="165">
        <f t="shared" si="1"/>
        <v>0</v>
      </c>
      <c r="AH298" s="178"/>
      <c r="AI298" s="178"/>
      <c r="AJ298" s="178"/>
    </row>
    <row r="299" ht="15.75" customHeight="1">
      <c r="A299" s="177"/>
      <c r="B299" s="98"/>
      <c r="C299" s="98"/>
      <c r="D299" s="98"/>
      <c r="E299" s="98"/>
      <c r="F299" s="170"/>
      <c r="G299" s="170"/>
      <c r="H299" s="170"/>
      <c r="I299" s="169"/>
      <c r="J299" s="170"/>
      <c r="K299" s="170"/>
      <c r="L299" s="171"/>
      <c r="M299" s="172"/>
      <c r="N299" s="173"/>
      <c r="O299" s="173"/>
      <c r="P299" s="174"/>
      <c r="Q299" s="173"/>
      <c r="R299" s="173"/>
      <c r="S299" s="171"/>
      <c r="T299" s="176"/>
      <c r="U299" s="159"/>
      <c r="V299" s="159"/>
      <c r="W299" s="161"/>
      <c r="X299" s="175"/>
      <c r="Y299" s="175"/>
      <c r="Z299" s="163">
        <f>T299*MasterData!$B$2+U299*MasterData!$B$3+V299*MasterData!$B$4 +W299* MasterData!$B$5+X299* MasterData!$B$6+Y299* MasterData!$B$7</f>
        <v>0</v>
      </c>
      <c r="AA299" s="163"/>
      <c r="AB299" s="163"/>
      <c r="AC299" s="163"/>
      <c r="AD299" s="178"/>
      <c r="AE299" s="178"/>
      <c r="AF299" s="178"/>
      <c r="AG299" s="165">
        <f t="shared" si="1"/>
        <v>0</v>
      </c>
      <c r="AH299" s="178"/>
      <c r="AI299" s="178"/>
      <c r="AJ299" s="178"/>
    </row>
    <row r="300" ht="15.75" customHeight="1">
      <c r="A300" s="177"/>
      <c r="B300" s="98"/>
      <c r="C300" s="98"/>
      <c r="D300" s="98"/>
      <c r="E300" s="98"/>
      <c r="F300" s="170"/>
      <c r="G300" s="170"/>
      <c r="H300" s="170"/>
      <c r="I300" s="169"/>
      <c r="J300" s="170"/>
      <c r="K300" s="170"/>
      <c r="L300" s="171"/>
      <c r="M300" s="172"/>
      <c r="N300" s="173"/>
      <c r="O300" s="173"/>
      <c r="P300" s="174"/>
      <c r="Q300" s="173"/>
      <c r="R300" s="173"/>
      <c r="S300" s="171"/>
      <c r="T300" s="176"/>
      <c r="U300" s="159"/>
      <c r="V300" s="159"/>
      <c r="W300" s="161"/>
      <c r="X300" s="175"/>
      <c r="Y300" s="175"/>
      <c r="Z300" s="163">
        <f>T300*MasterData!$B$2+U300*MasterData!$B$3+V300*MasterData!$B$4 +W300* MasterData!$B$5+X300* MasterData!$B$6+Y300* MasterData!$B$7</f>
        <v>0</v>
      </c>
      <c r="AA300" s="163"/>
      <c r="AB300" s="163"/>
      <c r="AC300" s="163"/>
      <c r="AD300" s="178"/>
      <c r="AE300" s="178"/>
      <c r="AF300" s="178"/>
      <c r="AG300" s="165">
        <f t="shared" si="1"/>
        <v>0</v>
      </c>
      <c r="AH300" s="178"/>
      <c r="AI300" s="178"/>
      <c r="AJ300" s="178"/>
    </row>
    <row r="301" ht="15.75" customHeight="1">
      <c r="A301" s="177"/>
      <c r="B301" s="98"/>
      <c r="C301" s="98"/>
      <c r="D301" s="98"/>
      <c r="E301" s="98"/>
      <c r="F301" s="170"/>
      <c r="G301" s="170"/>
      <c r="H301" s="170"/>
      <c r="I301" s="169"/>
      <c r="J301" s="170"/>
      <c r="K301" s="170"/>
      <c r="L301" s="171"/>
      <c r="M301" s="172"/>
      <c r="N301" s="173"/>
      <c r="O301" s="173"/>
      <c r="P301" s="174"/>
      <c r="Q301" s="173"/>
      <c r="R301" s="173"/>
      <c r="S301" s="171"/>
      <c r="T301" s="176"/>
      <c r="U301" s="159"/>
      <c r="V301" s="159"/>
      <c r="W301" s="161"/>
      <c r="X301" s="175"/>
      <c r="Y301" s="175"/>
      <c r="Z301" s="163">
        <f>T301*MasterData!$B$2+U301*MasterData!$B$3+V301*MasterData!$B$4 +W301* MasterData!$B$5+X301* MasterData!$B$6+Y301* MasterData!$B$7</f>
        <v>0</v>
      </c>
      <c r="AA301" s="163"/>
      <c r="AB301" s="163"/>
      <c r="AC301" s="163"/>
      <c r="AD301" s="178"/>
      <c r="AE301" s="178"/>
      <c r="AF301" s="178"/>
      <c r="AG301" s="165">
        <f t="shared" si="1"/>
        <v>0</v>
      </c>
      <c r="AH301" s="178"/>
      <c r="AI301" s="178"/>
      <c r="AJ301" s="178"/>
    </row>
    <row r="302" ht="15.75" customHeight="1">
      <c r="A302" s="177"/>
      <c r="B302" s="98"/>
      <c r="C302" s="98"/>
      <c r="D302" s="98"/>
      <c r="E302" s="98"/>
      <c r="F302" s="170"/>
      <c r="G302" s="170"/>
      <c r="H302" s="170"/>
      <c r="I302" s="169"/>
      <c r="J302" s="170"/>
      <c r="K302" s="170"/>
      <c r="L302" s="171"/>
      <c r="M302" s="172"/>
      <c r="N302" s="173"/>
      <c r="O302" s="173"/>
      <c r="P302" s="174"/>
      <c r="Q302" s="173"/>
      <c r="R302" s="173"/>
      <c r="S302" s="171"/>
      <c r="T302" s="176"/>
      <c r="U302" s="159"/>
      <c r="V302" s="159"/>
      <c r="W302" s="161"/>
      <c r="X302" s="175"/>
      <c r="Y302" s="175"/>
      <c r="Z302" s="163">
        <f>T302*MasterData!$B$2+U302*MasterData!$B$3+V302*MasterData!$B$4 +W302* MasterData!$B$5+X302* MasterData!$B$6+Y302* MasterData!$B$7</f>
        <v>0</v>
      </c>
      <c r="AA302" s="163"/>
      <c r="AB302" s="163"/>
      <c r="AC302" s="163"/>
      <c r="AD302" s="178"/>
      <c r="AE302" s="178"/>
      <c r="AF302" s="178"/>
      <c r="AG302" s="165">
        <f t="shared" si="1"/>
        <v>0</v>
      </c>
      <c r="AH302" s="178"/>
      <c r="AI302" s="178"/>
      <c r="AJ302" s="178"/>
    </row>
    <row r="303" ht="15.75" customHeight="1">
      <c r="A303" s="177"/>
      <c r="B303" s="98"/>
      <c r="C303" s="98"/>
      <c r="D303" s="98"/>
      <c r="E303" s="98"/>
      <c r="F303" s="170"/>
      <c r="G303" s="170"/>
      <c r="H303" s="170"/>
      <c r="I303" s="169"/>
      <c r="J303" s="170"/>
      <c r="K303" s="170"/>
      <c r="L303" s="171"/>
      <c r="M303" s="172"/>
      <c r="N303" s="173"/>
      <c r="O303" s="173"/>
      <c r="P303" s="174"/>
      <c r="Q303" s="173"/>
      <c r="R303" s="173"/>
      <c r="S303" s="171"/>
      <c r="T303" s="176"/>
      <c r="U303" s="159"/>
      <c r="V303" s="159"/>
      <c r="W303" s="161"/>
      <c r="X303" s="175"/>
      <c r="Y303" s="175"/>
      <c r="Z303" s="163">
        <f>T303*MasterData!$B$2+U303*MasterData!$B$3+V303*MasterData!$B$4 +W303* MasterData!$B$5+X303* MasterData!$B$6+Y303* MasterData!$B$7</f>
        <v>0</v>
      </c>
      <c r="AA303" s="163"/>
      <c r="AB303" s="163"/>
      <c r="AC303" s="163"/>
      <c r="AD303" s="178"/>
      <c r="AE303" s="178"/>
      <c r="AF303" s="178"/>
      <c r="AG303" s="165">
        <f t="shared" si="1"/>
        <v>0</v>
      </c>
      <c r="AH303" s="178"/>
      <c r="AI303" s="178"/>
      <c r="AJ303" s="178"/>
    </row>
    <row r="304" ht="15.75" customHeight="1">
      <c r="A304" s="177"/>
      <c r="B304" s="98"/>
      <c r="C304" s="98"/>
      <c r="D304" s="98"/>
      <c r="E304" s="98"/>
      <c r="F304" s="170"/>
      <c r="G304" s="170"/>
      <c r="H304" s="170"/>
      <c r="I304" s="169"/>
      <c r="J304" s="170"/>
      <c r="K304" s="170"/>
      <c r="L304" s="171"/>
      <c r="M304" s="172"/>
      <c r="N304" s="173"/>
      <c r="O304" s="173"/>
      <c r="P304" s="174"/>
      <c r="Q304" s="173"/>
      <c r="R304" s="173"/>
      <c r="S304" s="171"/>
      <c r="T304" s="176"/>
      <c r="U304" s="159"/>
      <c r="V304" s="159"/>
      <c r="W304" s="161"/>
      <c r="X304" s="175"/>
      <c r="Y304" s="175"/>
      <c r="Z304" s="163">
        <f>T304*MasterData!$B$2+U304*MasterData!$B$3+V304*MasterData!$B$4 +W304* MasterData!$B$5+X304* MasterData!$B$6+Y304* MasterData!$B$7</f>
        <v>0</v>
      </c>
      <c r="AA304" s="163"/>
      <c r="AB304" s="163"/>
      <c r="AC304" s="163"/>
      <c r="AD304" s="178"/>
      <c r="AE304" s="178"/>
      <c r="AF304" s="178"/>
      <c r="AG304" s="165">
        <f t="shared" si="1"/>
        <v>0</v>
      </c>
      <c r="AH304" s="178"/>
      <c r="AI304" s="178"/>
      <c r="AJ304" s="178"/>
    </row>
    <row r="305" ht="15.75" customHeight="1">
      <c r="A305" s="177"/>
      <c r="B305" s="98"/>
      <c r="C305" s="98"/>
      <c r="D305" s="98"/>
      <c r="E305" s="98"/>
      <c r="F305" s="170"/>
      <c r="G305" s="170"/>
      <c r="H305" s="170"/>
      <c r="I305" s="169"/>
      <c r="J305" s="170"/>
      <c r="K305" s="170"/>
      <c r="L305" s="171"/>
      <c r="M305" s="172"/>
      <c r="N305" s="173"/>
      <c r="O305" s="173"/>
      <c r="P305" s="174"/>
      <c r="Q305" s="173"/>
      <c r="R305" s="173"/>
      <c r="S305" s="171"/>
      <c r="T305" s="176"/>
      <c r="U305" s="159"/>
      <c r="V305" s="159"/>
      <c r="W305" s="161"/>
      <c r="X305" s="175"/>
      <c r="Y305" s="175"/>
      <c r="Z305" s="163">
        <f>T305*MasterData!$B$2+U305*MasterData!$B$3+V305*MasterData!$B$4 +W305* MasterData!$B$5+X305* MasterData!$B$6+Y305* MasterData!$B$7</f>
        <v>0</v>
      </c>
      <c r="AA305" s="163"/>
      <c r="AB305" s="163"/>
      <c r="AC305" s="163"/>
      <c r="AD305" s="178"/>
      <c r="AE305" s="178"/>
      <c r="AF305" s="178"/>
      <c r="AG305" s="165">
        <f t="shared" si="1"/>
        <v>0</v>
      </c>
      <c r="AH305" s="178"/>
      <c r="AI305" s="178"/>
      <c r="AJ305" s="178"/>
    </row>
    <row r="306" ht="15.75" customHeight="1">
      <c r="A306" s="177"/>
      <c r="B306" s="98"/>
      <c r="C306" s="98"/>
      <c r="D306" s="98"/>
      <c r="E306" s="98"/>
      <c r="F306" s="170"/>
      <c r="G306" s="170"/>
      <c r="H306" s="170"/>
      <c r="I306" s="169"/>
      <c r="J306" s="170"/>
      <c r="K306" s="170"/>
      <c r="L306" s="171"/>
      <c r="M306" s="172"/>
      <c r="N306" s="173"/>
      <c r="O306" s="173"/>
      <c r="P306" s="174"/>
      <c r="Q306" s="173"/>
      <c r="R306" s="173"/>
      <c r="S306" s="171"/>
      <c r="T306" s="176"/>
      <c r="U306" s="159"/>
      <c r="V306" s="159"/>
      <c r="W306" s="161"/>
      <c r="X306" s="175"/>
      <c r="Y306" s="175"/>
      <c r="Z306" s="163">
        <f>T306*MasterData!$B$2+U306*MasterData!$B$3+V306*MasterData!$B$4 +W306* MasterData!$B$5+X306* MasterData!$B$6+Y306* MasterData!$B$7</f>
        <v>0</v>
      </c>
      <c r="AA306" s="163"/>
      <c r="AB306" s="163"/>
      <c r="AC306" s="163"/>
      <c r="AD306" s="178"/>
      <c r="AE306" s="178"/>
      <c r="AF306" s="178"/>
      <c r="AG306" s="165">
        <f t="shared" si="1"/>
        <v>0</v>
      </c>
      <c r="AH306" s="178"/>
      <c r="AI306" s="178"/>
      <c r="AJ306" s="178"/>
    </row>
    <row r="307" ht="15.75" customHeight="1">
      <c r="A307" s="177"/>
      <c r="B307" s="98"/>
      <c r="C307" s="98"/>
      <c r="D307" s="98"/>
      <c r="E307" s="98"/>
      <c r="F307" s="170"/>
      <c r="G307" s="170"/>
      <c r="H307" s="170"/>
      <c r="I307" s="169"/>
      <c r="J307" s="170"/>
      <c r="K307" s="170"/>
      <c r="L307" s="171"/>
      <c r="M307" s="172"/>
      <c r="N307" s="173"/>
      <c r="O307" s="173"/>
      <c r="P307" s="174"/>
      <c r="Q307" s="173"/>
      <c r="R307" s="173"/>
      <c r="S307" s="171"/>
      <c r="T307" s="176"/>
      <c r="U307" s="159"/>
      <c r="V307" s="159"/>
      <c r="W307" s="161"/>
      <c r="X307" s="175"/>
      <c r="Y307" s="175"/>
      <c r="Z307" s="163">
        <f>T307*MasterData!$B$2+U307*MasterData!$B$3+V307*MasterData!$B$4 +W307* MasterData!$B$5+X307* MasterData!$B$6+Y307* MasterData!$B$7</f>
        <v>0</v>
      </c>
      <c r="AA307" s="163"/>
      <c r="AB307" s="163"/>
      <c r="AC307" s="163"/>
      <c r="AD307" s="178"/>
      <c r="AE307" s="178"/>
      <c r="AF307" s="178"/>
      <c r="AG307" s="165">
        <f t="shared" si="1"/>
        <v>0</v>
      </c>
      <c r="AH307" s="178"/>
      <c r="AI307" s="178"/>
      <c r="AJ307" s="178"/>
    </row>
    <row r="308" ht="15.75" customHeight="1">
      <c r="A308" s="177"/>
      <c r="B308" s="98"/>
      <c r="C308" s="98"/>
      <c r="D308" s="98"/>
      <c r="E308" s="98"/>
      <c r="F308" s="170"/>
      <c r="G308" s="170"/>
      <c r="H308" s="170"/>
      <c r="I308" s="169"/>
      <c r="J308" s="170"/>
      <c r="K308" s="170"/>
      <c r="L308" s="171"/>
      <c r="M308" s="172"/>
      <c r="N308" s="173"/>
      <c r="O308" s="173"/>
      <c r="P308" s="174"/>
      <c r="Q308" s="173"/>
      <c r="R308" s="173"/>
      <c r="S308" s="171"/>
      <c r="T308" s="176"/>
      <c r="U308" s="159"/>
      <c r="V308" s="159"/>
      <c r="W308" s="161"/>
      <c r="X308" s="175"/>
      <c r="Y308" s="175"/>
      <c r="Z308" s="163">
        <f>T308*MasterData!$B$2+U308*MasterData!$B$3+V308*MasterData!$B$4 +W308* MasterData!$B$5+X308* MasterData!$B$6+Y308* MasterData!$B$7</f>
        <v>0</v>
      </c>
      <c r="AA308" s="163"/>
      <c r="AB308" s="163"/>
      <c r="AC308" s="163"/>
      <c r="AD308" s="178"/>
      <c r="AE308" s="178"/>
      <c r="AF308" s="178"/>
      <c r="AG308" s="165">
        <f t="shared" si="1"/>
        <v>0</v>
      </c>
      <c r="AH308" s="178"/>
      <c r="AI308" s="178"/>
      <c r="AJ308" s="178"/>
    </row>
    <row r="309" ht="15.75" customHeight="1">
      <c r="A309" s="177"/>
      <c r="B309" s="98"/>
      <c r="C309" s="98"/>
      <c r="D309" s="98"/>
      <c r="E309" s="98"/>
      <c r="F309" s="170"/>
      <c r="G309" s="170"/>
      <c r="H309" s="170"/>
      <c r="I309" s="169"/>
      <c r="J309" s="170"/>
      <c r="K309" s="170"/>
      <c r="L309" s="171"/>
      <c r="M309" s="172"/>
      <c r="N309" s="173"/>
      <c r="O309" s="173"/>
      <c r="P309" s="174"/>
      <c r="Q309" s="173"/>
      <c r="R309" s="173"/>
      <c r="S309" s="171"/>
      <c r="T309" s="176"/>
      <c r="U309" s="159"/>
      <c r="V309" s="159"/>
      <c r="W309" s="161"/>
      <c r="X309" s="175"/>
      <c r="Y309" s="175"/>
      <c r="Z309" s="163">
        <f>T309*MasterData!$B$2+U309*MasterData!$B$3+V309*MasterData!$B$4 +W309* MasterData!$B$5+X309* MasterData!$B$6+Y309* MasterData!$B$7</f>
        <v>0</v>
      </c>
      <c r="AA309" s="163"/>
      <c r="AB309" s="163"/>
      <c r="AC309" s="163"/>
      <c r="AD309" s="178"/>
      <c r="AE309" s="178"/>
      <c r="AF309" s="178"/>
      <c r="AG309" s="165">
        <f t="shared" si="1"/>
        <v>0</v>
      </c>
      <c r="AH309" s="178"/>
      <c r="AI309" s="178"/>
      <c r="AJ309" s="178"/>
    </row>
    <row r="310" ht="15.75" customHeight="1">
      <c r="A310" s="177"/>
      <c r="B310" s="98"/>
      <c r="C310" s="98"/>
      <c r="D310" s="98"/>
      <c r="E310" s="98"/>
      <c r="F310" s="170"/>
      <c r="G310" s="170"/>
      <c r="H310" s="170"/>
      <c r="I310" s="169"/>
      <c r="J310" s="170"/>
      <c r="K310" s="170"/>
      <c r="L310" s="171"/>
      <c r="M310" s="172"/>
      <c r="N310" s="173"/>
      <c r="O310" s="173"/>
      <c r="P310" s="174"/>
      <c r="Q310" s="173"/>
      <c r="R310" s="173"/>
      <c r="S310" s="171"/>
      <c r="T310" s="176"/>
      <c r="U310" s="159"/>
      <c r="V310" s="159"/>
      <c r="W310" s="161"/>
      <c r="X310" s="175"/>
      <c r="Y310" s="175"/>
      <c r="Z310" s="163">
        <f>T310*MasterData!$B$2+U310*MasterData!$B$3+V310*MasterData!$B$4 +W310* MasterData!$B$5+X310* MasterData!$B$6+Y310* MasterData!$B$7</f>
        <v>0</v>
      </c>
      <c r="AA310" s="163"/>
      <c r="AB310" s="163"/>
      <c r="AC310" s="163"/>
      <c r="AD310" s="178"/>
      <c r="AE310" s="178"/>
      <c r="AF310" s="178"/>
      <c r="AG310" s="165">
        <f t="shared" si="1"/>
        <v>0</v>
      </c>
      <c r="AH310" s="178"/>
      <c r="AI310" s="178"/>
      <c r="AJ310" s="178"/>
    </row>
    <row r="311" ht="15.75" customHeight="1">
      <c r="A311" s="177"/>
      <c r="B311" s="98"/>
      <c r="C311" s="98"/>
      <c r="D311" s="98"/>
      <c r="E311" s="98"/>
      <c r="F311" s="170"/>
      <c r="G311" s="170"/>
      <c r="H311" s="170"/>
      <c r="I311" s="169"/>
      <c r="J311" s="170"/>
      <c r="K311" s="170"/>
      <c r="L311" s="171"/>
      <c r="M311" s="172"/>
      <c r="N311" s="173"/>
      <c r="O311" s="173"/>
      <c r="P311" s="174"/>
      <c r="Q311" s="173"/>
      <c r="R311" s="173"/>
      <c r="S311" s="171"/>
      <c r="T311" s="176"/>
      <c r="U311" s="159"/>
      <c r="V311" s="159"/>
      <c r="W311" s="161"/>
      <c r="X311" s="175"/>
      <c r="Y311" s="175"/>
      <c r="Z311" s="163">
        <f>T311*MasterData!$B$2+U311*MasterData!$B$3+V311*MasterData!$B$4 +W311* MasterData!$B$5+X311* MasterData!$B$6+Y311* MasterData!$B$7</f>
        <v>0</v>
      </c>
      <c r="AA311" s="163"/>
      <c r="AB311" s="163"/>
      <c r="AC311" s="163"/>
      <c r="AD311" s="178"/>
      <c r="AE311" s="178"/>
      <c r="AF311" s="178"/>
      <c r="AG311" s="165">
        <f t="shared" si="1"/>
        <v>0</v>
      </c>
      <c r="AH311" s="178"/>
      <c r="AI311" s="178"/>
      <c r="AJ311" s="178"/>
    </row>
    <row r="312" ht="15.75" customHeight="1">
      <c r="A312" s="177"/>
      <c r="B312" s="98"/>
      <c r="C312" s="98"/>
      <c r="D312" s="98"/>
      <c r="E312" s="98"/>
      <c r="F312" s="170"/>
      <c r="G312" s="170"/>
      <c r="H312" s="170"/>
      <c r="I312" s="169"/>
      <c r="J312" s="170"/>
      <c r="K312" s="170"/>
      <c r="L312" s="171"/>
      <c r="M312" s="172"/>
      <c r="N312" s="173"/>
      <c r="O312" s="173"/>
      <c r="P312" s="174"/>
      <c r="Q312" s="173"/>
      <c r="R312" s="173"/>
      <c r="S312" s="171"/>
      <c r="T312" s="176"/>
      <c r="U312" s="159"/>
      <c r="V312" s="159"/>
      <c r="W312" s="161"/>
      <c r="X312" s="175"/>
      <c r="Y312" s="175"/>
      <c r="Z312" s="163">
        <f>T312*MasterData!$B$2+U312*MasterData!$B$3+V312*MasterData!$B$4 +W312* MasterData!$B$5+X312* MasterData!$B$6+Y312* MasterData!$B$7</f>
        <v>0</v>
      </c>
      <c r="AA312" s="163"/>
      <c r="AB312" s="163"/>
      <c r="AC312" s="163"/>
      <c r="AD312" s="178"/>
      <c r="AE312" s="178"/>
      <c r="AF312" s="178"/>
      <c r="AG312" s="165">
        <f t="shared" si="1"/>
        <v>0</v>
      </c>
      <c r="AH312" s="178"/>
      <c r="AI312" s="178"/>
      <c r="AJ312" s="178"/>
    </row>
    <row r="313" ht="15.75" customHeight="1">
      <c r="A313" s="177"/>
      <c r="B313" s="98"/>
      <c r="C313" s="98"/>
      <c r="D313" s="98"/>
      <c r="E313" s="98"/>
      <c r="F313" s="170"/>
      <c r="G313" s="170"/>
      <c r="H313" s="170"/>
      <c r="I313" s="169"/>
      <c r="J313" s="170"/>
      <c r="K313" s="170"/>
      <c r="L313" s="171"/>
      <c r="M313" s="172"/>
      <c r="N313" s="173"/>
      <c r="O313" s="173"/>
      <c r="P313" s="174"/>
      <c r="Q313" s="173"/>
      <c r="R313" s="173"/>
      <c r="S313" s="171"/>
      <c r="T313" s="176"/>
      <c r="U313" s="159"/>
      <c r="V313" s="159"/>
      <c r="W313" s="161"/>
      <c r="X313" s="175"/>
      <c r="Y313" s="175"/>
      <c r="Z313" s="163">
        <f>T313*MasterData!$B$2+U313*MasterData!$B$3+V313*MasterData!$B$4 +W313* MasterData!$B$5+X313* MasterData!$B$6+Y313* MasterData!$B$7</f>
        <v>0</v>
      </c>
      <c r="AA313" s="163"/>
      <c r="AB313" s="163"/>
      <c r="AC313" s="163"/>
      <c r="AD313" s="178"/>
      <c r="AE313" s="178"/>
      <c r="AF313" s="178"/>
      <c r="AG313" s="165">
        <f t="shared" si="1"/>
        <v>0</v>
      </c>
      <c r="AH313" s="178"/>
      <c r="AI313" s="178"/>
      <c r="AJ313" s="178"/>
    </row>
    <row r="314" ht="15.75" customHeight="1">
      <c r="A314" s="177"/>
      <c r="B314" s="98"/>
      <c r="C314" s="98"/>
      <c r="D314" s="98"/>
      <c r="E314" s="98"/>
      <c r="F314" s="170"/>
      <c r="G314" s="170"/>
      <c r="H314" s="170"/>
      <c r="I314" s="169"/>
      <c r="J314" s="170"/>
      <c r="K314" s="170"/>
      <c r="L314" s="171"/>
      <c r="M314" s="172"/>
      <c r="N314" s="173"/>
      <c r="O314" s="173"/>
      <c r="P314" s="174"/>
      <c r="Q314" s="173"/>
      <c r="R314" s="173"/>
      <c r="S314" s="171"/>
      <c r="T314" s="176"/>
      <c r="U314" s="159"/>
      <c r="V314" s="159"/>
      <c r="W314" s="161"/>
      <c r="X314" s="175"/>
      <c r="Y314" s="175"/>
      <c r="Z314" s="163">
        <f>T314*MasterData!$B$2+U314*MasterData!$B$3+V314*MasterData!$B$4 +W314* MasterData!$B$5+X314* MasterData!$B$6+Y314* MasterData!$B$7</f>
        <v>0</v>
      </c>
      <c r="AA314" s="163"/>
      <c r="AB314" s="163"/>
      <c r="AC314" s="163"/>
      <c r="AD314" s="178"/>
      <c r="AE314" s="178"/>
      <c r="AF314" s="178"/>
      <c r="AG314" s="165">
        <f t="shared" si="1"/>
        <v>0</v>
      </c>
      <c r="AH314" s="178"/>
      <c r="AI314" s="178"/>
      <c r="AJ314" s="178"/>
    </row>
    <row r="315" ht="15.75" customHeight="1">
      <c r="A315" s="177"/>
      <c r="B315" s="98"/>
      <c r="C315" s="98"/>
      <c r="D315" s="98"/>
      <c r="E315" s="98"/>
      <c r="F315" s="170"/>
      <c r="G315" s="170"/>
      <c r="H315" s="170"/>
      <c r="I315" s="169"/>
      <c r="J315" s="170"/>
      <c r="K315" s="170"/>
      <c r="L315" s="171"/>
      <c r="M315" s="172"/>
      <c r="N315" s="173"/>
      <c r="O315" s="173"/>
      <c r="P315" s="174"/>
      <c r="Q315" s="173"/>
      <c r="R315" s="173"/>
      <c r="S315" s="171"/>
      <c r="T315" s="176"/>
      <c r="U315" s="159"/>
      <c r="V315" s="159"/>
      <c r="W315" s="161"/>
      <c r="X315" s="175"/>
      <c r="Y315" s="175"/>
      <c r="Z315" s="163">
        <f>T315*MasterData!$B$2+U315*MasterData!$B$3+V315*MasterData!$B$4 +W315* MasterData!$B$5+X315* MasterData!$B$6+Y315* MasterData!$B$7</f>
        <v>0</v>
      </c>
      <c r="AA315" s="163"/>
      <c r="AB315" s="163"/>
      <c r="AC315" s="163"/>
      <c r="AD315" s="178"/>
      <c r="AE315" s="178"/>
      <c r="AF315" s="178"/>
      <c r="AG315" s="165">
        <f t="shared" si="1"/>
        <v>0</v>
      </c>
      <c r="AH315" s="178"/>
      <c r="AI315" s="178"/>
      <c r="AJ315" s="178"/>
    </row>
    <row r="316" ht="15.75" customHeight="1">
      <c r="A316" s="177"/>
      <c r="B316" s="98"/>
      <c r="C316" s="98"/>
      <c r="D316" s="98"/>
      <c r="E316" s="98"/>
      <c r="F316" s="170"/>
      <c r="G316" s="170"/>
      <c r="H316" s="170"/>
      <c r="I316" s="169"/>
      <c r="J316" s="170"/>
      <c r="K316" s="170"/>
      <c r="L316" s="171"/>
      <c r="M316" s="172"/>
      <c r="N316" s="173"/>
      <c r="O316" s="173"/>
      <c r="P316" s="174"/>
      <c r="Q316" s="173"/>
      <c r="R316" s="173"/>
      <c r="S316" s="171"/>
      <c r="T316" s="176"/>
      <c r="U316" s="159"/>
      <c r="V316" s="159"/>
      <c r="W316" s="161"/>
      <c r="X316" s="175"/>
      <c r="Y316" s="175"/>
      <c r="Z316" s="163">
        <f>T316*MasterData!$B$2+U316*MasterData!$B$3+V316*MasterData!$B$4 +W316* MasterData!$B$5+X316* MasterData!$B$6+Y316* MasterData!$B$7</f>
        <v>0</v>
      </c>
      <c r="AA316" s="163"/>
      <c r="AB316" s="163"/>
      <c r="AC316" s="163"/>
      <c r="AD316" s="178"/>
      <c r="AE316" s="178"/>
      <c r="AF316" s="178"/>
      <c r="AG316" s="165">
        <f t="shared" si="1"/>
        <v>0</v>
      </c>
      <c r="AH316" s="178"/>
      <c r="AI316" s="178"/>
      <c r="AJ316" s="178"/>
    </row>
    <row r="317" ht="15.75" customHeight="1">
      <c r="A317" s="177"/>
      <c r="B317" s="98"/>
      <c r="C317" s="98"/>
      <c r="D317" s="98"/>
      <c r="E317" s="98"/>
      <c r="F317" s="170"/>
      <c r="G317" s="170"/>
      <c r="H317" s="170"/>
      <c r="I317" s="169"/>
      <c r="J317" s="170"/>
      <c r="K317" s="170"/>
      <c r="L317" s="171"/>
      <c r="M317" s="172"/>
      <c r="N317" s="173"/>
      <c r="O317" s="173"/>
      <c r="P317" s="174"/>
      <c r="Q317" s="173"/>
      <c r="R317" s="173"/>
      <c r="S317" s="171"/>
      <c r="T317" s="176"/>
      <c r="U317" s="159"/>
      <c r="V317" s="159"/>
      <c r="W317" s="161"/>
      <c r="X317" s="175"/>
      <c r="Y317" s="175"/>
      <c r="Z317" s="163">
        <f>T317*MasterData!$B$2+U317*MasterData!$B$3+V317*MasterData!$B$4 +W317* MasterData!$B$5+X317* MasterData!$B$6+Y317* MasterData!$B$7</f>
        <v>0</v>
      </c>
      <c r="AA317" s="163"/>
      <c r="AB317" s="163"/>
      <c r="AC317" s="163"/>
      <c r="AD317" s="178"/>
      <c r="AE317" s="178"/>
      <c r="AF317" s="178"/>
      <c r="AG317" s="165">
        <f t="shared" si="1"/>
        <v>0</v>
      </c>
      <c r="AH317" s="178"/>
      <c r="AI317" s="178"/>
      <c r="AJ317" s="178"/>
    </row>
    <row r="318" ht="15.75" customHeight="1">
      <c r="A318" s="177"/>
      <c r="B318" s="98"/>
      <c r="C318" s="98"/>
      <c r="D318" s="98"/>
      <c r="E318" s="98"/>
      <c r="F318" s="170"/>
      <c r="G318" s="170"/>
      <c r="H318" s="170"/>
      <c r="I318" s="169"/>
      <c r="J318" s="170"/>
      <c r="K318" s="170"/>
      <c r="L318" s="171"/>
      <c r="M318" s="172"/>
      <c r="N318" s="173"/>
      <c r="O318" s="173"/>
      <c r="P318" s="174"/>
      <c r="Q318" s="173"/>
      <c r="R318" s="173"/>
      <c r="S318" s="171"/>
      <c r="T318" s="176"/>
      <c r="U318" s="159"/>
      <c r="V318" s="159"/>
      <c r="W318" s="161"/>
      <c r="X318" s="175"/>
      <c r="Y318" s="175"/>
      <c r="Z318" s="163">
        <f>T318*MasterData!$B$2+U318*MasterData!$B$3+V318*MasterData!$B$4 +W318* MasterData!$B$5+X318* MasterData!$B$6+Y318* MasterData!$B$7</f>
        <v>0</v>
      </c>
      <c r="AA318" s="163"/>
      <c r="AB318" s="163"/>
      <c r="AC318" s="163"/>
      <c r="AD318" s="178"/>
      <c r="AE318" s="178"/>
      <c r="AF318" s="178"/>
      <c r="AG318" s="165">
        <f t="shared" si="1"/>
        <v>0</v>
      </c>
      <c r="AH318" s="178"/>
      <c r="AI318" s="178"/>
      <c r="AJ318" s="178"/>
    </row>
    <row r="319" ht="15.75" customHeight="1">
      <c r="A319" s="177"/>
      <c r="B319" s="98"/>
      <c r="C319" s="98"/>
      <c r="D319" s="98"/>
      <c r="E319" s="98"/>
      <c r="F319" s="170"/>
      <c r="G319" s="170"/>
      <c r="H319" s="170"/>
      <c r="I319" s="169"/>
      <c r="J319" s="170"/>
      <c r="K319" s="170"/>
      <c r="L319" s="171"/>
      <c r="M319" s="172"/>
      <c r="N319" s="173"/>
      <c r="O319" s="173"/>
      <c r="P319" s="174"/>
      <c r="Q319" s="173"/>
      <c r="R319" s="173"/>
      <c r="S319" s="171"/>
      <c r="T319" s="176"/>
      <c r="U319" s="159"/>
      <c r="V319" s="159"/>
      <c r="W319" s="161"/>
      <c r="X319" s="175"/>
      <c r="Y319" s="175"/>
      <c r="Z319" s="163">
        <f>T319*MasterData!$B$2+U319*MasterData!$B$3+V319*MasterData!$B$4 +W319* MasterData!$B$5+X319* MasterData!$B$6+Y319* MasterData!$B$7</f>
        <v>0</v>
      </c>
      <c r="AA319" s="163"/>
      <c r="AB319" s="163"/>
      <c r="AC319" s="163"/>
      <c r="AD319" s="178"/>
      <c r="AE319" s="178"/>
      <c r="AF319" s="178"/>
      <c r="AG319" s="165">
        <f t="shared" si="1"/>
        <v>0</v>
      </c>
      <c r="AH319" s="178"/>
      <c r="AI319" s="178"/>
      <c r="AJ319" s="178"/>
    </row>
    <row r="320" ht="15.75" customHeight="1">
      <c r="A320" s="177"/>
      <c r="B320" s="98"/>
      <c r="C320" s="98"/>
      <c r="D320" s="98"/>
      <c r="E320" s="98"/>
      <c r="F320" s="170"/>
      <c r="G320" s="170"/>
      <c r="H320" s="170"/>
      <c r="I320" s="169"/>
      <c r="J320" s="170"/>
      <c r="K320" s="170"/>
      <c r="L320" s="171"/>
      <c r="M320" s="172"/>
      <c r="N320" s="173"/>
      <c r="O320" s="173"/>
      <c r="P320" s="174"/>
      <c r="Q320" s="173"/>
      <c r="R320" s="173"/>
      <c r="S320" s="171"/>
      <c r="T320" s="176"/>
      <c r="U320" s="159"/>
      <c r="V320" s="159"/>
      <c r="W320" s="161"/>
      <c r="X320" s="175"/>
      <c r="Y320" s="175"/>
      <c r="Z320" s="163">
        <f>T320*MasterData!$B$2+U320*MasterData!$B$3+V320*MasterData!$B$4 +W320* MasterData!$B$5+X320* MasterData!$B$6+Y320* MasterData!$B$7</f>
        <v>0</v>
      </c>
      <c r="AA320" s="163"/>
      <c r="AB320" s="163"/>
      <c r="AC320" s="163"/>
      <c r="AD320" s="178"/>
      <c r="AE320" s="178"/>
      <c r="AF320" s="178"/>
      <c r="AG320" s="165">
        <f t="shared" si="1"/>
        <v>0</v>
      </c>
      <c r="AH320" s="178"/>
      <c r="AI320" s="178"/>
      <c r="AJ320" s="178"/>
    </row>
    <row r="321" ht="15.75" customHeight="1">
      <c r="A321" s="177"/>
      <c r="B321" s="98"/>
      <c r="C321" s="98"/>
      <c r="D321" s="98"/>
      <c r="E321" s="98"/>
      <c r="F321" s="170"/>
      <c r="G321" s="170"/>
      <c r="H321" s="170"/>
      <c r="I321" s="169"/>
      <c r="J321" s="170"/>
      <c r="K321" s="170"/>
      <c r="L321" s="171"/>
      <c r="M321" s="172"/>
      <c r="N321" s="173"/>
      <c r="O321" s="173"/>
      <c r="P321" s="174"/>
      <c r="Q321" s="173"/>
      <c r="R321" s="173"/>
      <c r="S321" s="171"/>
      <c r="T321" s="176"/>
      <c r="U321" s="159"/>
      <c r="V321" s="159"/>
      <c r="W321" s="161"/>
      <c r="X321" s="175"/>
      <c r="Y321" s="175"/>
      <c r="Z321" s="163">
        <f>T321*MasterData!$B$2+U321*MasterData!$B$3+V321*MasterData!$B$4 +W321* MasterData!$B$5+X321* MasterData!$B$6+Y321* MasterData!$B$7</f>
        <v>0</v>
      </c>
      <c r="AA321" s="163"/>
      <c r="AB321" s="163"/>
      <c r="AC321" s="163"/>
      <c r="AD321" s="178"/>
      <c r="AE321" s="178"/>
      <c r="AF321" s="178"/>
      <c r="AG321" s="165">
        <f t="shared" si="1"/>
        <v>0</v>
      </c>
      <c r="AH321" s="178"/>
      <c r="AI321" s="178"/>
      <c r="AJ321" s="178"/>
    </row>
    <row r="322" ht="15.75" customHeight="1">
      <c r="A322" s="177"/>
      <c r="B322" s="98"/>
      <c r="C322" s="98"/>
      <c r="D322" s="98"/>
      <c r="E322" s="98"/>
      <c r="F322" s="170"/>
      <c r="G322" s="170"/>
      <c r="H322" s="170"/>
      <c r="I322" s="169"/>
      <c r="J322" s="170"/>
      <c r="K322" s="170"/>
      <c r="L322" s="171"/>
      <c r="M322" s="172"/>
      <c r="N322" s="173"/>
      <c r="O322" s="173"/>
      <c r="P322" s="174"/>
      <c r="Q322" s="173"/>
      <c r="R322" s="173"/>
      <c r="S322" s="171"/>
      <c r="T322" s="176"/>
      <c r="U322" s="159"/>
      <c r="V322" s="159"/>
      <c r="W322" s="161"/>
      <c r="X322" s="175"/>
      <c r="Y322" s="175"/>
      <c r="Z322" s="163">
        <f>T322*MasterData!$B$2+U322*MasterData!$B$3+V322*MasterData!$B$4 +W322* MasterData!$B$5+X322* MasterData!$B$6+Y322* MasterData!$B$7</f>
        <v>0</v>
      </c>
      <c r="AA322" s="163"/>
      <c r="AB322" s="163"/>
      <c r="AC322" s="163"/>
      <c r="AD322" s="178"/>
      <c r="AE322" s="178"/>
      <c r="AF322" s="178"/>
      <c r="AG322" s="165">
        <f t="shared" si="1"/>
        <v>0</v>
      </c>
      <c r="AH322" s="178"/>
      <c r="AI322" s="178"/>
      <c r="AJ322" s="178"/>
    </row>
    <row r="323" ht="15.75" customHeight="1">
      <c r="A323" s="177"/>
      <c r="B323" s="98"/>
      <c r="C323" s="98"/>
      <c r="D323" s="98"/>
      <c r="E323" s="98"/>
      <c r="F323" s="170"/>
      <c r="G323" s="170"/>
      <c r="H323" s="170"/>
      <c r="I323" s="169"/>
      <c r="J323" s="170"/>
      <c r="K323" s="170"/>
      <c r="L323" s="171"/>
      <c r="M323" s="172"/>
      <c r="N323" s="173"/>
      <c r="O323" s="173"/>
      <c r="P323" s="174"/>
      <c r="Q323" s="173"/>
      <c r="R323" s="173"/>
      <c r="S323" s="171"/>
      <c r="T323" s="176"/>
      <c r="U323" s="159"/>
      <c r="V323" s="159"/>
      <c r="W323" s="161"/>
      <c r="X323" s="175"/>
      <c r="Y323" s="175"/>
      <c r="Z323" s="163">
        <f>T323*MasterData!$B$2+U323*MasterData!$B$3+V323*MasterData!$B$4 +W323* MasterData!$B$5+X323* MasterData!$B$6+Y323* MasterData!$B$7</f>
        <v>0</v>
      </c>
      <c r="AA323" s="163"/>
      <c r="AB323" s="163"/>
      <c r="AC323" s="163"/>
      <c r="AD323" s="178"/>
      <c r="AE323" s="178"/>
      <c r="AF323" s="178"/>
      <c r="AG323" s="165">
        <f t="shared" si="1"/>
        <v>0</v>
      </c>
      <c r="AH323" s="178"/>
      <c r="AI323" s="178"/>
      <c r="AJ323" s="178"/>
    </row>
    <row r="324" ht="15.75" customHeight="1">
      <c r="A324" s="177"/>
      <c r="B324" s="98"/>
      <c r="C324" s="98"/>
      <c r="D324" s="98"/>
      <c r="E324" s="98"/>
      <c r="F324" s="170"/>
      <c r="G324" s="170"/>
      <c r="H324" s="170"/>
      <c r="I324" s="169"/>
      <c r="J324" s="170"/>
      <c r="K324" s="170"/>
      <c r="L324" s="171"/>
      <c r="M324" s="172"/>
      <c r="N324" s="173"/>
      <c r="O324" s="173"/>
      <c r="P324" s="174"/>
      <c r="Q324" s="173"/>
      <c r="R324" s="173"/>
      <c r="S324" s="171"/>
      <c r="T324" s="176"/>
      <c r="U324" s="159"/>
      <c r="V324" s="159"/>
      <c r="W324" s="161"/>
      <c r="X324" s="175"/>
      <c r="Y324" s="175"/>
      <c r="Z324" s="163">
        <f>T324*MasterData!$B$2+U324*MasterData!$B$3+V324*MasterData!$B$4 +W324* MasterData!$B$5+X324* MasterData!$B$6+Y324* MasterData!$B$7</f>
        <v>0</v>
      </c>
      <c r="AA324" s="163"/>
      <c r="AB324" s="163"/>
      <c r="AC324" s="163"/>
      <c r="AD324" s="178"/>
      <c r="AE324" s="178"/>
      <c r="AF324" s="178"/>
      <c r="AG324" s="165">
        <f t="shared" si="1"/>
        <v>0</v>
      </c>
      <c r="AH324" s="178"/>
      <c r="AI324" s="178"/>
      <c r="AJ324" s="178"/>
    </row>
    <row r="325" ht="15.75" customHeight="1">
      <c r="A325" s="177"/>
      <c r="B325" s="98"/>
      <c r="C325" s="98"/>
      <c r="D325" s="98"/>
      <c r="E325" s="98"/>
      <c r="F325" s="170"/>
      <c r="G325" s="170"/>
      <c r="H325" s="170"/>
      <c r="I325" s="169"/>
      <c r="J325" s="170"/>
      <c r="K325" s="170"/>
      <c r="L325" s="171"/>
      <c r="M325" s="172"/>
      <c r="N325" s="173"/>
      <c r="O325" s="173"/>
      <c r="P325" s="174"/>
      <c r="Q325" s="173"/>
      <c r="R325" s="173"/>
      <c r="S325" s="171"/>
      <c r="T325" s="176"/>
      <c r="U325" s="159"/>
      <c r="V325" s="159"/>
      <c r="W325" s="161"/>
      <c r="X325" s="175"/>
      <c r="Y325" s="175"/>
      <c r="Z325" s="163">
        <f>T325*MasterData!$B$2+U325*MasterData!$B$3+V325*MasterData!$B$4 +W325* MasterData!$B$5+X325* MasterData!$B$6+Y325* MasterData!$B$7</f>
        <v>0</v>
      </c>
      <c r="AA325" s="163"/>
      <c r="AB325" s="163"/>
      <c r="AC325" s="163"/>
      <c r="AD325" s="178"/>
      <c r="AE325" s="178"/>
      <c r="AF325" s="178"/>
      <c r="AG325" s="165">
        <f t="shared" si="1"/>
        <v>0</v>
      </c>
      <c r="AH325" s="178"/>
      <c r="AI325" s="178"/>
      <c r="AJ325" s="178"/>
    </row>
    <row r="326" ht="15.75" customHeight="1">
      <c r="A326" s="177"/>
      <c r="B326" s="98"/>
      <c r="C326" s="98"/>
      <c r="D326" s="98"/>
      <c r="E326" s="98"/>
      <c r="F326" s="170"/>
      <c r="G326" s="170"/>
      <c r="H326" s="170"/>
      <c r="I326" s="169"/>
      <c r="J326" s="170"/>
      <c r="K326" s="170"/>
      <c r="L326" s="171"/>
      <c r="M326" s="172"/>
      <c r="N326" s="173"/>
      <c r="O326" s="173"/>
      <c r="P326" s="174"/>
      <c r="Q326" s="173"/>
      <c r="R326" s="173"/>
      <c r="S326" s="171"/>
      <c r="T326" s="176"/>
      <c r="U326" s="159"/>
      <c r="V326" s="159"/>
      <c r="W326" s="161"/>
      <c r="X326" s="175"/>
      <c r="Y326" s="175"/>
      <c r="Z326" s="163">
        <f>T326*MasterData!$B$2+U326*MasterData!$B$3+V326*MasterData!$B$4 +W326* MasterData!$B$5+X326* MasterData!$B$6+Y326* MasterData!$B$7</f>
        <v>0</v>
      </c>
      <c r="AA326" s="163"/>
      <c r="AB326" s="163"/>
      <c r="AC326" s="163"/>
      <c r="AD326" s="178"/>
      <c r="AE326" s="178"/>
      <c r="AF326" s="178"/>
      <c r="AG326" s="165">
        <f t="shared" si="1"/>
        <v>0</v>
      </c>
      <c r="AH326" s="178"/>
      <c r="AI326" s="178"/>
      <c r="AJ326" s="178"/>
    </row>
    <row r="327" ht="15.75" customHeight="1">
      <c r="A327" s="177"/>
      <c r="B327" s="98"/>
      <c r="C327" s="98"/>
      <c r="D327" s="98"/>
      <c r="E327" s="98"/>
      <c r="F327" s="170"/>
      <c r="G327" s="170"/>
      <c r="H327" s="170"/>
      <c r="I327" s="169"/>
      <c r="J327" s="170"/>
      <c r="K327" s="170"/>
      <c r="L327" s="171"/>
      <c r="M327" s="172"/>
      <c r="N327" s="173"/>
      <c r="O327" s="173"/>
      <c r="P327" s="174"/>
      <c r="Q327" s="173"/>
      <c r="R327" s="173"/>
      <c r="S327" s="171"/>
      <c r="T327" s="176"/>
      <c r="U327" s="159"/>
      <c r="V327" s="159"/>
      <c r="W327" s="161"/>
      <c r="X327" s="175"/>
      <c r="Y327" s="175"/>
      <c r="Z327" s="163">
        <f>T327*MasterData!$B$2+U327*MasterData!$B$3+V327*MasterData!$B$4 +W327* MasterData!$B$5+X327* MasterData!$B$6+Y327* MasterData!$B$7</f>
        <v>0</v>
      </c>
      <c r="AA327" s="163"/>
      <c r="AB327" s="163"/>
      <c r="AC327" s="163"/>
      <c r="AD327" s="178"/>
      <c r="AE327" s="178"/>
      <c r="AF327" s="178"/>
      <c r="AG327" s="165">
        <f t="shared" si="1"/>
        <v>0</v>
      </c>
      <c r="AH327" s="178"/>
      <c r="AI327" s="178"/>
      <c r="AJ327" s="178"/>
    </row>
    <row r="328" ht="15.75" customHeight="1">
      <c r="A328" s="177"/>
      <c r="B328" s="98"/>
      <c r="C328" s="98"/>
      <c r="D328" s="98"/>
      <c r="E328" s="98"/>
      <c r="F328" s="170"/>
      <c r="G328" s="170"/>
      <c r="H328" s="170"/>
      <c r="I328" s="169"/>
      <c r="J328" s="170"/>
      <c r="K328" s="170"/>
      <c r="L328" s="171"/>
      <c r="M328" s="172"/>
      <c r="N328" s="173"/>
      <c r="O328" s="173"/>
      <c r="P328" s="174"/>
      <c r="Q328" s="173"/>
      <c r="R328" s="173"/>
      <c r="S328" s="171"/>
      <c r="T328" s="176"/>
      <c r="U328" s="159"/>
      <c r="V328" s="159"/>
      <c r="W328" s="161"/>
      <c r="X328" s="175"/>
      <c r="Y328" s="175"/>
      <c r="Z328" s="163">
        <f>T328*MasterData!$B$2+U328*MasterData!$B$3+V328*MasterData!$B$4 +W328* MasterData!$B$5+X328* MasterData!$B$6+Y328* MasterData!$B$7</f>
        <v>0</v>
      </c>
      <c r="AA328" s="163"/>
      <c r="AB328" s="163"/>
      <c r="AC328" s="163"/>
      <c r="AD328" s="178"/>
      <c r="AE328" s="178"/>
      <c r="AF328" s="178"/>
      <c r="AG328" s="165">
        <f t="shared" si="1"/>
        <v>0</v>
      </c>
      <c r="AH328" s="178"/>
      <c r="AI328" s="178"/>
      <c r="AJ328" s="178"/>
    </row>
    <row r="329" ht="15.75" customHeight="1">
      <c r="A329" s="177"/>
      <c r="B329" s="98"/>
      <c r="C329" s="98"/>
      <c r="D329" s="98"/>
      <c r="E329" s="98"/>
      <c r="F329" s="170"/>
      <c r="G329" s="170"/>
      <c r="H329" s="170"/>
      <c r="I329" s="169"/>
      <c r="J329" s="170"/>
      <c r="K329" s="170"/>
      <c r="L329" s="171"/>
      <c r="M329" s="172"/>
      <c r="N329" s="173"/>
      <c r="O329" s="173"/>
      <c r="P329" s="174"/>
      <c r="Q329" s="173"/>
      <c r="R329" s="173"/>
      <c r="S329" s="171"/>
      <c r="T329" s="176"/>
      <c r="U329" s="159"/>
      <c r="V329" s="159"/>
      <c r="W329" s="161"/>
      <c r="X329" s="175"/>
      <c r="Y329" s="175"/>
      <c r="Z329" s="163">
        <f>T329*MasterData!$B$2+U329*MasterData!$B$3+V329*MasterData!$B$4 +W329* MasterData!$B$5+X329* MasterData!$B$6+Y329* MasterData!$B$7</f>
        <v>0</v>
      </c>
      <c r="AA329" s="163"/>
      <c r="AB329" s="163"/>
      <c r="AC329" s="163"/>
      <c r="AD329" s="178"/>
      <c r="AE329" s="178"/>
      <c r="AF329" s="178"/>
      <c r="AG329" s="165">
        <f t="shared" si="1"/>
        <v>0</v>
      </c>
      <c r="AH329" s="178"/>
      <c r="AI329" s="178"/>
      <c r="AJ329" s="178"/>
    </row>
    <row r="330" ht="15.75" customHeight="1">
      <c r="A330" s="177"/>
      <c r="B330" s="98"/>
      <c r="C330" s="98"/>
      <c r="D330" s="98"/>
      <c r="E330" s="98"/>
      <c r="F330" s="170"/>
      <c r="G330" s="170"/>
      <c r="H330" s="170"/>
      <c r="I330" s="169"/>
      <c r="J330" s="170"/>
      <c r="K330" s="170"/>
      <c r="L330" s="171"/>
      <c r="M330" s="172"/>
      <c r="N330" s="173"/>
      <c r="O330" s="173"/>
      <c r="P330" s="174"/>
      <c r="Q330" s="173"/>
      <c r="R330" s="173"/>
      <c r="S330" s="171"/>
      <c r="T330" s="176"/>
      <c r="U330" s="159"/>
      <c r="V330" s="159"/>
      <c r="W330" s="161"/>
      <c r="X330" s="175"/>
      <c r="Y330" s="175"/>
      <c r="Z330" s="163">
        <f>T330*MasterData!$B$2+U330*MasterData!$B$3+V330*MasterData!$B$4 +W330* MasterData!$B$5+X330* MasterData!$B$6+Y330* MasterData!$B$7</f>
        <v>0</v>
      </c>
      <c r="AA330" s="163"/>
      <c r="AB330" s="163"/>
      <c r="AC330" s="163"/>
      <c r="AD330" s="178"/>
      <c r="AE330" s="178"/>
      <c r="AF330" s="178"/>
      <c r="AG330" s="165">
        <f t="shared" si="1"/>
        <v>0</v>
      </c>
      <c r="AH330" s="178"/>
      <c r="AI330" s="178"/>
      <c r="AJ330" s="178"/>
    </row>
    <row r="331" ht="15.75" customHeight="1">
      <c r="A331" s="177"/>
      <c r="B331" s="98"/>
      <c r="C331" s="98"/>
      <c r="D331" s="98"/>
      <c r="E331" s="98"/>
      <c r="F331" s="170"/>
      <c r="G331" s="170"/>
      <c r="H331" s="170"/>
      <c r="I331" s="169"/>
      <c r="J331" s="170"/>
      <c r="K331" s="170"/>
      <c r="L331" s="171"/>
      <c r="M331" s="172"/>
      <c r="N331" s="173"/>
      <c r="O331" s="173"/>
      <c r="P331" s="174"/>
      <c r="Q331" s="173"/>
      <c r="R331" s="173"/>
      <c r="S331" s="171"/>
      <c r="T331" s="176"/>
      <c r="U331" s="159"/>
      <c r="V331" s="159"/>
      <c r="W331" s="161"/>
      <c r="X331" s="175"/>
      <c r="Y331" s="175"/>
      <c r="Z331" s="163">
        <f>T331*MasterData!$B$2+U331*MasterData!$B$3+V331*MasterData!$B$4 +W331* MasterData!$B$5+X331* MasterData!$B$6+Y331* MasterData!$B$7</f>
        <v>0</v>
      </c>
      <c r="AA331" s="163"/>
      <c r="AB331" s="163"/>
      <c r="AC331" s="163"/>
      <c r="AD331" s="178"/>
      <c r="AE331" s="178"/>
      <c r="AF331" s="178"/>
      <c r="AG331" s="165">
        <f t="shared" si="1"/>
        <v>0</v>
      </c>
      <c r="AH331" s="178"/>
      <c r="AI331" s="178"/>
      <c r="AJ331" s="178"/>
    </row>
    <row r="332" ht="15.75" customHeight="1">
      <c r="A332" s="177"/>
      <c r="B332" s="98"/>
      <c r="C332" s="98"/>
      <c r="D332" s="98"/>
      <c r="E332" s="98"/>
      <c r="F332" s="170"/>
      <c r="G332" s="170"/>
      <c r="H332" s="170"/>
      <c r="I332" s="169"/>
      <c r="J332" s="170"/>
      <c r="K332" s="170"/>
      <c r="L332" s="171"/>
      <c r="M332" s="172"/>
      <c r="N332" s="173"/>
      <c r="O332" s="173"/>
      <c r="P332" s="174"/>
      <c r="Q332" s="173"/>
      <c r="R332" s="173"/>
      <c r="S332" s="171"/>
      <c r="T332" s="176"/>
      <c r="U332" s="159"/>
      <c r="V332" s="159"/>
      <c r="W332" s="161"/>
      <c r="X332" s="175"/>
      <c r="Y332" s="175"/>
      <c r="Z332" s="163">
        <f>T332*MasterData!$B$2+U332*MasterData!$B$3+V332*MasterData!$B$4 +W332* MasterData!$B$5+X332* MasterData!$B$6+Y332* MasterData!$B$7</f>
        <v>0</v>
      </c>
      <c r="AA332" s="163"/>
      <c r="AB332" s="163"/>
      <c r="AC332" s="163"/>
      <c r="AD332" s="178"/>
      <c r="AE332" s="178"/>
      <c r="AF332" s="178"/>
      <c r="AG332" s="165">
        <f t="shared" si="1"/>
        <v>0</v>
      </c>
      <c r="AH332" s="178"/>
      <c r="AI332" s="178"/>
      <c r="AJ332" s="178"/>
    </row>
    <row r="333" ht="15.75" customHeight="1">
      <c r="A333" s="177"/>
      <c r="B333" s="98"/>
      <c r="C333" s="98"/>
      <c r="D333" s="98"/>
      <c r="E333" s="98"/>
      <c r="F333" s="170"/>
      <c r="G333" s="170"/>
      <c r="H333" s="170"/>
      <c r="I333" s="169"/>
      <c r="J333" s="170"/>
      <c r="K333" s="170"/>
      <c r="L333" s="171"/>
      <c r="M333" s="172"/>
      <c r="N333" s="173"/>
      <c r="O333" s="173"/>
      <c r="P333" s="174"/>
      <c r="Q333" s="173"/>
      <c r="R333" s="173"/>
      <c r="S333" s="171"/>
      <c r="T333" s="176"/>
      <c r="U333" s="159"/>
      <c r="V333" s="159"/>
      <c r="W333" s="161"/>
      <c r="X333" s="175"/>
      <c r="Y333" s="175"/>
      <c r="Z333" s="163">
        <f>T333*MasterData!$B$2+U333*MasterData!$B$3+V333*MasterData!$B$4 +W333* MasterData!$B$5+X333* MasterData!$B$6+Y333* MasterData!$B$7</f>
        <v>0</v>
      </c>
      <c r="AA333" s="163"/>
      <c r="AB333" s="163"/>
      <c r="AC333" s="163"/>
      <c r="AD333" s="178"/>
      <c r="AE333" s="178"/>
      <c r="AF333" s="178"/>
      <c r="AG333" s="165">
        <f t="shared" si="1"/>
        <v>0</v>
      </c>
      <c r="AH333" s="178"/>
      <c r="AI333" s="178"/>
      <c r="AJ333" s="178"/>
    </row>
    <row r="334" ht="15.75" customHeight="1">
      <c r="A334" s="177"/>
      <c r="B334" s="98"/>
      <c r="C334" s="98"/>
      <c r="D334" s="98"/>
      <c r="E334" s="98"/>
      <c r="F334" s="170"/>
      <c r="G334" s="170"/>
      <c r="H334" s="170"/>
      <c r="I334" s="169"/>
      <c r="J334" s="170"/>
      <c r="K334" s="170"/>
      <c r="L334" s="171"/>
      <c r="M334" s="172"/>
      <c r="N334" s="173"/>
      <c r="O334" s="173"/>
      <c r="P334" s="174"/>
      <c r="Q334" s="173"/>
      <c r="R334" s="173"/>
      <c r="S334" s="171"/>
      <c r="T334" s="176"/>
      <c r="U334" s="159"/>
      <c r="V334" s="159"/>
      <c r="W334" s="161"/>
      <c r="X334" s="175"/>
      <c r="Y334" s="175"/>
      <c r="Z334" s="163">
        <f>T334*MasterData!$B$2+U334*MasterData!$B$3+V334*MasterData!$B$4 +W334* MasterData!$B$5+X334* MasterData!$B$6+Y334* MasterData!$B$7</f>
        <v>0</v>
      </c>
      <c r="AA334" s="163"/>
      <c r="AB334" s="163"/>
      <c r="AC334" s="163"/>
      <c r="AD334" s="178"/>
      <c r="AE334" s="178"/>
      <c r="AF334" s="178"/>
      <c r="AG334" s="165">
        <f t="shared" si="1"/>
        <v>0</v>
      </c>
      <c r="AH334" s="178"/>
      <c r="AI334" s="178"/>
      <c r="AJ334" s="178"/>
    </row>
    <row r="335" ht="15.75" customHeight="1">
      <c r="A335" s="177"/>
      <c r="B335" s="98"/>
      <c r="C335" s="98"/>
      <c r="D335" s="98"/>
      <c r="E335" s="98"/>
      <c r="F335" s="170"/>
      <c r="G335" s="170"/>
      <c r="H335" s="170"/>
      <c r="I335" s="169"/>
      <c r="J335" s="170"/>
      <c r="K335" s="170"/>
      <c r="L335" s="171"/>
      <c r="M335" s="172"/>
      <c r="N335" s="173"/>
      <c r="O335" s="173"/>
      <c r="P335" s="174"/>
      <c r="Q335" s="173"/>
      <c r="R335" s="173"/>
      <c r="S335" s="171"/>
      <c r="T335" s="176"/>
      <c r="U335" s="159"/>
      <c r="V335" s="159"/>
      <c r="W335" s="161"/>
      <c r="X335" s="175"/>
      <c r="Y335" s="175"/>
      <c r="Z335" s="163">
        <f>T335*MasterData!$B$2+U335*MasterData!$B$3+V335*MasterData!$B$4 +W335* MasterData!$B$5+X335* MasterData!$B$6+Y335* MasterData!$B$7</f>
        <v>0</v>
      </c>
      <c r="AA335" s="163"/>
      <c r="AB335" s="163"/>
      <c r="AC335" s="163"/>
      <c r="AD335" s="178"/>
      <c r="AE335" s="178"/>
      <c r="AF335" s="178"/>
      <c r="AG335" s="165">
        <f t="shared" si="1"/>
        <v>0</v>
      </c>
      <c r="AH335" s="178"/>
      <c r="AI335" s="178"/>
      <c r="AJ335" s="178"/>
    </row>
    <row r="336" ht="15.75" customHeight="1">
      <c r="A336" s="177"/>
      <c r="B336" s="98"/>
      <c r="C336" s="98"/>
      <c r="D336" s="98"/>
      <c r="E336" s="98"/>
      <c r="F336" s="170"/>
      <c r="G336" s="170"/>
      <c r="H336" s="170"/>
      <c r="I336" s="169"/>
      <c r="J336" s="170"/>
      <c r="K336" s="170"/>
      <c r="L336" s="171"/>
      <c r="M336" s="172"/>
      <c r="N336" s="173"/>
      <c r="O336" s="173"/>
      <c r="P336" s="174"/>
      <c r="Q336" s="173"/>
      <c r="R336" s="173"/>
      <c r="S336" s="171"/>
      <c r="T336" s="176"/>
      <c r="U336" s="159"/>
      <c r="V336" s="159"/>
      <c r="W336" s="161"/>
      <c r="X336" s="175"/>
      <c r="Y336" s="175"/>
      <c r="Z336" s="163">
        <f>T336*MasterData!$B$2+U336*MasterData!$B$3+V336*MasterData!$B$4 +W336* MasterData!$B$5+X336* MasterData!$B$6+Y336* MasterData!$B$7</f>
        <v>0</v>
      </c>
      <c r="AA336" s="163"/>
      <c r="AB336" s="163"/>
      <c r="AC336" s="163"/>
      <c r="AD336" s="178"/>
      <c r="AE336" s="178"/>
      <c r="AF336" s="178"/>
      <c r="AG336" s="165">
        <f t="shared" si="1"/>
        <v>0</v>
      </c>
      <c r="AH336" s="178"/>
      <c r="AI336" s="178"/>
      <c r="AJ336" s="178"/>
    </row>
    <row r="337" ht="15.75" customHeight="1">
      <c r="A337" s="177"/>
      <c r="B337" s="98"/>
      <c r="C337" s="98"/>
      <c r="D337" s="98"/>
      <c r="E337" s="98"/>
      <c r="F337" s="170"/>
      <c r="G337" s="170"/>
      <c r="H337" s="170"/>
      <c r="I337" s="169"/>
      <c r="J337" s="170"/>
      <c r="K337" s="170"/>
      <c r="L337" s="171"/>
      <c r="M337" s="172"/>
      <c r="N337" s="173"/>
      <c r="O337" s="173"/>
      <c r="P337" s="174"/>
      <c r="Q337" s="173"/>
      <c r="R337" s="173"/>
      <c r="S337" s="171"/>
      <c r="T337" s="176"/>
      <c r="U337" s="159"/>
      <c r="V337" s="159"/>
      <c r="W337" s="161"/>
      <c r="X337" s="175"/>
      <c r="Y337" s="175"/>
      <c r="Z337" s="163">
        <f>T337*MasterData!$B$2+U337*MasterData!$B$3+V337*MasterData!$B$4 +W337* MasterData!$B$5+X337* MasterData!$B$6+Y337* MasterData!$B$7</f>
        <v>0</v>
      </c>
      <c r="AA337" s="163"/>
      <c r="AB337" s="163"/>
      <c r="AC337" s="163"/>
      <c r="AD337" s="178"/>
      <c r="AE337" s="178"/>
      <c r="AF337" s="178"/>
      <c r="AG337" s="165">
        <f t="shared" si="1"/>
        <v>0</v>
      </c>
      <c r="AH337" s="178"/>
      <c r="AI337" s="178"/>
      <c r="AJ337" s="178"/>
    </row>
    <row r="338" ht="15.75" customHeight="1">
      <c r="A338" s="177"/>
      <c r="B338" s="98"/>
      <c r="C338" s="98"/>
      <c r="D338" s="98"/>
      <c r="E338" s="98"/>
      <c r="F338" s="170"/>
      <c r="G338" s="170"/>
      <c r="H338" s="170"/>
      <c r="I338" s="169"/>
      <c r="J338" s="170"/>
      <c r="K338" s="170"/>
      <c r="L338" s="171"/>
      <c r="M338" s="172"/>
      <c r="N338" s="173"/>
      <c r="O338" s="173"/>
      <c r="P338" s="174"/>
      <c r="Q338" s="173"/>
      <c r="R338" s="173"/>
      <c r="S338" s="171"/>
      <c r="T338" s="176"/>
      <c r="U338" s="159"/>
      <c r="V338" s="159"/>
      <c r="W338" s="161"/>
      <c r="X338" s="175"/>
      <c r="Y338" s="175"/>
      <c r="Z338" s="163">
        <f>T338*MasterData!$B$2+U338*MasterData!$B$3+V338*MasterData!$B$4 +W338* MasterData!$B$5+X338* MasterData!$B$6+Y338* MasterData!$B$7</f>
        <v>0</v>
      </c>
      <c r="AA338" s="163"/>
      <c r="AB338" s="163"/>
      <c r="AC338" s="163"/>
      <c r="AD338" s="178"/>
      <c r="AE338" s="178"/>
      <c r="AF338" s="178"/>
      <c r="AG338" s="165">
        <f t="shared" si="1"/>
        <v>0</v>
      </c>
      <c r="AH338" s="178"/>
      <c r="AI338" s="178"/>
      <c r="AJ338" s="178"/>
    </row>
    <row r="339" ht="15.75" customHeight="1">
      <c r="A339" s="177"/>
      <c r="B339" s="98"/>
      <c r="C339" s="98"/>
      <c r="D339" s="98"/>
      <c r="E339" s="98"/>
      <c r="F339" s="170"/>
      <c r="G339" s="170"/>
      <c r="H339" s="170"/>
      <c r="I339" s="169"/>
      <c r="J339" s="170"/>
      <c r="K339" s="170"/>
      <c r="L339" s="171"/>
      <c r="M339" s="172"/>
      <c r="N339" s="173"/>
      <c r="O339" s="173"/>
      <c r="P339" s="174"/>
      <c r="Q339" s="173"/>
      <c r="R339" s="173"/>
      <c r="S339" s="171"/>
      <c r="T339" s="176"/>
      <c r="U339" s="159"/>
      <c r="V339" s="159"/>
      <c r="W339" s="161"/>
      <c r="X339" s="175"/>
      <c r="Y339" s="175"/>
      <c r="Z339" s="163">
        <f>T339*MasterData!$B$2+U339*MasterData!$B$3+V339*MasterData!$B$4 +W339* MasterData!$B$5+X339* MasterData!$B$6+Y339* MasterData!$B$7</f>
        <v>0</v>
      </c>
      <c r="AA339" s="163"/>
      <c r="AB339" s="163"/>
      <c r="AC339" s="163"/>
      <c r="AD339" s="178"/>
      <c r="AE339" s="178"/>
      <c r="AF339" s="178"/>
      <c r="AG339" s="165">
        <f t="shared" si="1"/>
        <v>0</v>
      </c>
      <c r="AH339" s="178"/>
      <c r="AI339" s="178"/>
      <c r="AJ339" s="178"/>
    </row>
    <row r="340" ht="15.75" customHeight="1">
      <c r="A340" s="177"/>
      <c r="B340" s="98"/>
      <c r="C340" s="98"/>
      <c r="D340" s="98"/>
      <c r="E340" s="98"/>
      <c r="F340" s="170"/>
      <c r="G340" s="170"/>
      <c r="H340" s="170"/>
      <c r="I340" s="169"/>
      <c r="J340" s="170"/>
      <c r="K340" s="170"/>
      <c r="L340" s="171"/>
      <c r="M340" s="172"/>
      <c r="N340" s="173"/>
      <c r="O340" s="173"/>
      <c r="P340" s="174"/>
      <c r="Q340" s="173"/>
      <c r="R340" s="173"/>
      <c r="S340" s="171"/>
      <c r="T340" s="176"/>
      <c r="U340" s="159"/>
      <c r="V340" s="159"/>
      <c r="W340" s="161"/>
      <c r="X340" s="175"/>
      <c r="Y340" s="175"/>
      <c r="Z340" s="163">
        <f>T340*MasterData!$B$2+U340*MasterData!$B$3+V340*MasterData!$B$4 +W340* MasterData!$B$5+X340* MasterData!$B$6+Y340* MasterData!$B$7</f>
        <v>0</v>
      </c>
      <c r="AA340" s="163"/>
      <c r="AB340" s="163"/>
      <c r="AC340" s="163"/>
      <c r="AD340" s="178"/>
      <c r="AE340" s="178"/>
      <c r="AF340" s="178"/>
      <c r="AG340" s="165">
        <f t="shared" si="1"/>
        <v>0</v>
      </c>
      <c r="AH340" s="178"/>
      <c r="AI340" s="178"/>
      <c r="AJ340" s="178"/>
    </row>
    <row r="341" ht="15.75" customHeight="1">
      <c r="A341" s="177"/>
      <c r="B341" s="98"/>
      <c r="C341" s="98"/>
      <c r="D341" s="98"/>
      <c r="E341" s="98"/>
      <c r="F341" s="170"/>
      <c r="G341" s="170"/>
      <c r="H341" s="170"/>
      <c r="I341" s="169"/>
      <c r="J341" s="170"/>
      <c r="K341" s="170"/>
      <c r="L341" s="171"/>
      <c r="M341" s="172"/>
      <c r="N341" s="173"/>
      <c r="O341" s="173"/>
      <c r="P341" s="174"/>
      <c r="Q341" s="173"/>
      <c r="R341" s="173"/>
      <c r="S341" s="171"/>
      <c r="T341" s="176"/>
      <c r="U341" s="159"/>
      <c r="V341" s="159"/>
      <c r="W341" s="161"/>
      <c r="X341" s="175"/>
      <c r="Y341" s="175"/>
      <c r="Z341" s="163">
        <f>T341*MasterData!$B$2+U341*MasterData!$B$3+V341*MasterData!$B$4 +W341* MasterData!$B$5+X341* MasterData!$B$6+Y341* MasterData!$B$7</f>
        <v>0</v>
      </c>
      <c r="AA341" s="163"/>
      <c r="AB341" s="163"/>
      <c r="AC341" s="163"/>
      <c r="AD341" s="178"/>
      <c r="AE341" s="178"/>
      <c r="AF341" s="178"/>
      <c r="AG341" s="165">
        <f t="shared" si="1"/>
        <v>0</v>
      </c>
      <c r="AH341" s="178"/>
      <c r="AI341" s="178"/>
      <c r="AJ341" s="178"/>
    </row>
    <row r="342" ht="15.75" customHeight="1">
      <c r="A342" s="177"/>
      <c r="B342" s="98"/>
      <c r="C342" s="98"/>
      <c r="D342" s="98"/>
      <c r="E342" s="98"/>
      <c r="F342" s="170"/>
      <c r="G342" s="170"/>
      <c r="H342" s="170"/>
      <c r="I342" s="169"/>
      <c r="J342" s="170"/>
      <c r="K342" s="170"/>
      <c r="L342" s="171"/>
      <c r="M342" s="172"/>
      <c r="N342" s="173"/>
      <c r="O342" s="173"/>
      <c r="P342" s="174"/>
      <c r="Q342" s="173"/>
      <c r="R342" s="173"/>
      <c r="S342" s="171"/>
      <c r="T342" s="176"/>
      <c r="U342" s="159"/>
      <c r="V342" s="159"/>
      <c r="W342" s="161"/>
      <c r="X342" s="175"/>
      <c r="Y342" s="175"/>
      <c r="Z342" s="163">
        <f>T342*MasterData!$B$2+U342*MasterData!$B$3+V342*MasterData!$B$4 +W342* MasterData!$B$5+X342* MasterData!$B$6+Y342* MasterData!$B$7</f>
        <v>0</v>
      </c>
      <c r="AA342" s="163"/>
      <c r="AB342" s="163"/>
      <c r="AC342" s="163"/>
      <c r="AD342" s="178"/>
      <c r="AE342" s="178"/>
      <c r="AF342" s="178"/>
      <c r="AG342" s="165">
        <f t="shared" si="1"/>
        <v>0</v>
      </c>
      <c r="AH342" s="178"/>
      <c r="AI342" s="178"/>
      <c r="AJ342" s="178"/>
    </row>
    <row r="343" ht="15.75" customHeight="1">
      <c r="A343" s="177"/>
      <c r="B343" s="98"/>
      <c r="C343" s="98"/>
      <c r="D343" s="98"/>
      <c r="E343" s="98"/>
      <c r="F343" s="170"/>
      <c r="G343" s="170"/>
      <c r="H343" s="170"/>
      <c r="I343" s="169"/>
      <c r="J343" s="170"/>
      <c r="K343" s="170"/>
      <c r="L343" s="171"/>
      <c r="M343" s="172"/>
      <c r="N343" s="173"/>
      <c r="O343" s="173"/>
      <c r="P343" s="174"/>
      <c r="Q343" s="173"/>
      <c r="R343" s="173"/>
      <c r="S343" s="171"/>
      <c r="T343" s="176"/>
      <c r="U343" s="159"/>
      <c r="V343" s="159"/>
      <c r="W343" s="161"/>
      <c r="X343" s="175"/>
      <c r="Y343" s="175"/>
      <c r="Z343" s="163">
        <f>T343*MasterData!$B$2+U343*MasterData!$B$3+V343*MasterData!$B$4 +W343* MasterData!$B$5+X343* MasterData!$B$6+Y343* MasterData!$B$7</f>
        <v>0</v>
      </c>
      <c r="AA343" s="163"/>
      <c r="AB343" s="163"/>
      <c r="AC343" s="163"/>
      <c r="AD343" s="178"/>
      <c r="AE343" s="178"/>
      <c r="AF343" s="178"/>
      <c r="AG343" s="165">
        <f t="shared" si="1"/>
        <v>0</v>
      </c>
      <c r="AH343" s="178"/>
      <c r="AI343" s="178"/>
      <c r="AJ343" s="178"/>
    </row>
    <row r="344" ht="15.75" customHeight="1">
      <c r="A344" s="177"/>
      <c r="B344" s="98"/>
      <c r="C344" s="98"/>
      <c r="D344" s="98"/>
      <c r="E344" s="98"/>
      <c r="F344" s="170"/>
      <c r="G344" s="170"/>
      <c r="H344" s="170"/>
      <c r="I344" s="169"/>
      <c r="J344" s="170"/>
      <c r="K344" s="170"/>
      <c r="L344" s="171"/>
      <c r="M344" s="172"/>
      <c r="N344" s="173"/>
      <c r="O344" s="173"/>
      <c r="P344" s="174"/>
      <c r="Q344" s="173"/>
      <c r="R344" s="173"/>
      <c r="S344" s="171"/>
      <c r="T344" s="176"/>
      <c r="U344" s="159"/>
      <c r="V344" s="159"/>
      <c r="W344" s="161"/>
      <c r="X344" s="175"/>
      <c r="Y344" s="175"/>
      <c r="Z344" s="163">
        <f>T344*MasterData!$B$2+U344*MasterData!$B$3+V344*MasterData!$B$4 +W344* MasterData!$B$5+X344* MasterData!$B$6+Y344* MasterData!$B$7</f>
        <v>0</v>
      </c>
      <c r="AA344" s="163"/>
      <c r="AB344" s="163"/>
      <c r="AC344" s="163"/>
      <c r="AD344" s="178"/>
      <c r="AE344" s="178"/>
      <c r="AF344" s="178"/>
      <c r="AG344" s="165">
        <f t="shared" si="1"/>
        <v>0</v>
      </c>
      <c r="AH344" s="178"/>
      <c r="AI344" s="178"/>
      <c r="AJ344" s="178"/>
    </row>
    <row r="345" ht="15.75" customHeight="1">
      <c r="A345" s="177"/>
      <c r="B345" s="98"/>
      <c r="C345" s="98"/>
      <c r="D345" s="98"/>
      <c r="E345" s="98"/>
      <c r="F345" s="170"/>
      <c r="G345" s="170"/>
      <c r="H345" s="170"/>
      <c r="I345" s="169"/>
      <c r="J345" s="170"/>
      <c r="K345" s="170"/>
      <c r="L345" s="171"/>
      <c r="M345" s="172"/>
      <c r="N345" s="173"/>
      <c r="O345" s="173"/>
      <c r="P345" s="174"/>
      <c r="Q345" s="173"/>
      <c r="R345" s="173"/>
      <c r="S345" s="171"/>
      <c r="T345" s="176"/>
      <c r="U345" s="159"/>
      <c r="V345" s="159"/>
      <c r="W345" s="161"/>
      <c r="X345" s="175"/>
      <c r="Y345" s="175"/>
      <c r="Z345" s="163">
        <f>T345*MasterData!$B$2+U345*MasterData!$B$3+V345*MasterData!$B$4 +W345* MasterData!$B$5+X345* MasterData!$B$6+Y345* MasterData!$B$7</f>
        <v>0</v>
      </c>
      <c r="AA345" s="163"/>
      <c r="AB345" s="163"/>
      <c r="AC345" s="163"/>
      <c r="AD345" s="178"/>
      <c r="AE345" s="178"/>
      <c r="AF345" s="178"/>
      <c r="AG345" s="165">
        <f t="shared" si="1"/>
        <v>0</v>
      </c>
      <c r="AH345" s="178"/>
      <c r="AI345" s="178"/>
      <c r="AJ345" s="178"/>
    </row>
    <row r="346" ht="15.75" customHeight="1">
      <c r="A346" s="177"/>
      <c r="B346" s="98"/>
      <c r="C346" s="98"/>
      <c r="D346" s="98"/>
      <c r="E346" s="98"/>
      <c r="F346" s="170"/>
      <c r="G346" s="170"/>
      <c r="H346" s="170"/>
      <c r="I346" s="169"/>
      <c r="J346" s="170"/>
      <c r="K346" s="170"/>
      <c r="L346" s="171"/>
      <c r="M346" s="172"/>
      <c r="N346" s="173"/>
      <c r="O346" s="173"/>
      <c r="P346" s="174"/>
      <c r="Q346" s="173"/>
      <c r="R346" s="173"/>
      <c r="S346" s="171"/>
      <c r="T346" s="176"/>
      <c r="U346" s="159"/>
      <c r="V346" s="159"/>
      <c r="W346" s="161"/>
      <c r="X346" s="175"/>
      <c r="Y346" s="175"/>
      <c r="Z346" s="163">
        <f>T346*MasterData!$B$2+U346*MasterData!$B$3+V346*MasterData!$B$4 +W346* MasterData!$B$5+X346* MasterData!$B$6+Y346* MasterData!$B$7</f>
        <v>0</v>
      </c>
      <c r="AA346" s="163"/>
      <c r="AB346" s="163"/>
      <c r="AC346" s="163"/>
      <c r="AD346" s="178"/>
      <c r="AE346" s="178"/>
      <c r="AF346" s="178"/>
      <c r="AG346" s="165">
        <f t="shared" si="1"/>
        <v>0</v>
      </c>
      <c r="AH346" s="178"/>
      <c r="AI346" s="178"/>
      <c r="AJ346" s="178"/>
    </row>
    <row r="347" ht="15.75" customHeight="1">
      <c r="A347" s="177"/>
      <c r="B347" s="98"/>
      <c r="C347" s="98"/>
      <c r="D347" s="98"/>
      <c r="E347" s="98"/>
      <c r="F347" s="170"/>
      <c r="G347" s="170"/>
      <c r="H347" s="170"/>
      <c r="I347" s="169"/>
      <c r="J347" s="170"/>
      <c r="K347" s="170"/>
      <c r="L347" s="171"/>
      <c r="M347" s="172"/>
      <c r="N347" s="173"/>
      <c r="O347" s="173"/>
      <c r="P347" s="174"/>
      <c r="Q347" s="173"/>
      <c r="R347" s="173"/>
      <c r="S347" s="171"/>
      <c r="T347" s="176"/>
      <c r="U347" s="159"/>
      <c r="V347" s="159"/>
      <c r="W347" s="161"/>
      <c r="X347" s="175"/>
      <c r="Y347" s="175"/>
      <c r="Z347" s="163">
        <f>T347*MasterData!$B$2+U347*MasterData!$B$3+V347*MasterData!$B$4 +W347* MasterData!$B$5+X347* MasterData!$B$6+Y347* MasterData!$B$7</f>
        <v>0</v>
      </c>
      <c r="AA347" s="163"/>
      <c r="AB347" s="163"/>
      <c r="AC347" s="163"/>
      <c r="AD347" s="178"/>
      <c r="AE347" s="178"/>
      <c r="AF347" s="178"/>
      <c r="AG347" s="165">
        <f t="shared" si="1"/>
        <v>0</v>
      </c>
      <c r="AH347" s="178"/>
      <c r="AI347" s="178"/>
      <c r="AJ347" s="178"/>
    </row>
    <row r="348" ht="15.75" customHeight="1">
      <c r="A348" s="177"/>
      <c r="B348" s="98"/>
      <c r="C348" s="98"/>
      <c r="D348" s="98"/>
      <c r="E348" s="98"/>
      <c r="F348" s="170"/>
      <c r="G348" s="170"/>
      <c r="H348" s="170"/>
      <c r="I348" s="169"/>
      <c r="J348" s="170"/>
      <c r="K348" s="170"/>
      <c r="L348" s="171"/>
      <c r="M348" s="172"/>
      <c r="N348" s="173"/>
      <c r="O348" s="173"/>
      <c r="P348" s="174"/>
      <c r="Q348" s="173"/>
      <c r="R348" s="173"/>
      <c r="S348" s="171"/>
      <c r="T348" s="176"/>
      <c r="U348" s="159"/>
      <c r="V348" s="159"/>
      <c r="W348" s="161"/>
      <c r="X348" s="175"/>
      <c r="Y348" s="175"/>
      <c r="Z348" s="163">
        <f>T348*MasterData!$B$2+U348*MasterData!$B$3+V348*MasterData!$B$4 +W348* MasterData!$B$5+X348* MasterData!$B$6+Y348* MasterData!$B$7</f>
        <v>0</v>
      </c>
      <c r="AA348" s="163"/>
      <c r="AB348" s="163"/>
      <c r="AC348" s="163"/>
      <c r="AD348" s="178"/>
      <c r="AE348" s="178"/>
      <c r="AF348" s="178"/>
      <c r="AG348" s="165">
        <f t="shared" si="1"/>
        <v>0</v>
      </c>
      <c r="AH348" s="178"/>
      <c r="AI348" s="178"/>
      <c r="AJ348" s="178"/>
    </row>
    <row r="349" ht="15.75" customHeight="1">
      <c r="A349" s="177"/>
      <c r="B349" s="98"/>
      <c r="C349" s="98"/>
      <c r="D349" s="98"/>
      <c r="E349" s="98"/>
      <c r="F349" s="170"/>
      <c r="G349" s="170"/>
      <c r="H349" s="170"/>
      <c r="I349" s="169"/>
      <c r="J349" s="170"/>
      <c r="K349" s="170"/>
      <c r="L349" s="171"/>
      <c r="M349" s="172"/>
      <c r="N349" s="173"/>
      <c r="O349" s="173"/>
      <c r="P349" s="174"/>
      <c r="Q349" s="173"/>
      <c r="R349" s="173"/>
      <c r="S349" s="171"/>
      <c r="T349" s="176"/>
      <c r="U349" s="159"/>
      <c r="V349" s="159"/>
      <c r="W349" s="161"/>
      <c r="X349" s="175"/>
      <c r="Y349" s="175"/>
      <c r="Z349" s="163">
        <f>T349*MasterData!$B$2+U349*MasterData!$B$3+V349*MasterData!$B$4 +W349* MasterData!$B$5+X349* MasterData!$B$6+Y349* MasterData!$B$7</f>
        <v>0</v>
      </c>
      <c r="AA349" s="163"/>
      <c r="AB349" s="163"/>
      <c r="AC349" s="163"/>
      <c r="AD349" s="178"/>
      <c r="AE349" s="178"/>
      <c r="AF349" s="178"/>
      <c r="AG349" s="165">
        <f t="shared" si="1"/>
        <v>0</v>
      </c>
      <c r="AH349" s="178"/>
      <c r="AI349" s="178"/>
      <c r="AJ349" s="178"/>
    </row>
    <row r="350" ht="15.75" customHeight="1">
      <c r="A350" s="177"/>
      <c r="B350" s="98"/>
      <c r="C350" s="98"/>
      <c r="D350" s="98"/>
      <c r="E350" s="98"/>
      <c r="F350" s="170"/>
      <c r="G350" s="170"/>
      <c r="H350" s="170"/>
      <c r="I350" s="169"/>
      <c r="J350" s="170"/>
      <c r="K350" s="170"/>
      <c r="L350" s="171"/>
      <c r="M350" s="172"/>
      <c r="N350" s="173"/>
      <c r="O350" s="173"/>
      <c r="P350" s="174"/>
      <c r="Q350" s="173"/>
      <c r="R350" s="173"/>
      <c r="S350" s="171"/>
      <c r="T350" s="176"/>
      <c r="U350" s="159"/>
      <c r="V350" s="159"/>
      <c r="W350" s="161"/>
      <c r="X350" s="175"/>
      <c r="Y350" s="175"/>
      <c r="Z350" s="163">
        <f>T350*MasterData!$B$2+U350*MasterData!$B$3+V350*MasterData!$B$4 +W350* MasterData!$B$5+X350* MasterData!$B$6+Y350* MasterData!$B$7</f>
        <v>0</v>
      </c>
      <c r="AA350" s="163"/>
      <c r="AB350" s="163"/>
      <c r="AC350" s="163"/>
      <c r="AD350" s="178"/>
      <c r="AE350" s="178"/>
      <c r="AF350" s="178"/>
      <c r="AG350" s="165">
        <f t="shared" si="1"/>
        <v>0</v>
      </c>
      <c r="AH350" s="178"/>
      <c r="AI350" s="178"/>
      <c r="AJ350" s="178"/>
    </row>
    <row r="351" ht="15.75" customHeight="1">
      <c r="A351" s="177"/>
      <c r="B351" s="98"/>
      <c r="C351" s="98"/>
      <c r="D351" s="98"/>
      <c r="E351" s="98"/>
      <c r="F351" s="170"/>
      <c r="G351" s="170"/>
      <c r="H351" s="170"/>
      <c r="I351" s="169"/>
      <c r="J351" s="170"/>
      <c r="K351" s="170"/>
      <c r="L351" s="171"/>
      <c r="M351" s="172"/>
      <c r="N351" s="173"/>
      <c r="O351" s="173"/>
      <c r="P351" s="174"/>
      <c r="Q351" s="173"/>
      <c r="R351" s="173"/>
      <c r="S351" s="171"/>
      <c r="T351" s="176"/>
      <c r="U351" s="159"/>
      <c r="V351" s="159"/>
      <c r="W351" s="161"/>
      <c r="X351" s="175"/>
      <c r="Y351" s="175"/>
      <c r="Z351" s="163">
        <f>T351*MasterData!$B$2+U351*MasterData!$B$3+V351*MasterData!$B$4 +W351* MasterData!$B$5+X351* MasterData!$B$6+Y351* MasterData!$B$7</f>
        <v>0</v>
      </c>
      <c r="AA351" s="163"/>
      <c r="AB351" s="163"/>
      <c r="AC351" s="163"/>
      <c r="AD351" s="178"/>
      <c r="AE351" s="178"/>
      <c r="AF351" s="178"/>
      <c r="AG351" s="165">
        <f t="shared" si="1"/>
        <v>0</v>
      </c>
      <c r="AH351" s="178"/>
      <c r="AI351" s="178"/>
      <c r="AJ351" s="178"/>
    </row>
    <row r="352" ht="15.75" customHeight="1">
      <c r="A352" s="177"/>
      <c r="B352" s="98"/>
      <c r="C352" s="98"/>
      <c r="D352" s="98"/>
      <c r="E352" s="98"/>
      <c r="F352" s="170"/>
      <c r="G352" s="170"/>
      <c r="H352" s="170"/>
      <c r="I352" s="169"/>
      <c r="J352" s="170"/>
      <c r="K352" s="170"/>
      <c r="L352" s="171"/>
      <c r="M352" s="172"/>
      <c r="N352" s="173"/>
      <c r="O352" s="173"/>
      <c r="P352" s="174"/>
      <c r="Q352" s="173"/>
      <c r="R352" s="173"/>
      <c r="S352" s="171"/>
      <c r="T352" s="176"/>
      <c r="U352" s="159"/>
      <c r="V352" s="159"/>
      <c r="W352" s="161"/>
      <c r="X352" s="175"/>
      <c r="Y352" s="175"/>
      <c r="Z352" s="163">
        <f>T352*MasterData!$B$2+U352*MasterData!$B$3+V352*MasterData!$B$4 +W352* MasterData!$B$5+X352* MasterData!$B$6+Y352* MasterData!$B$7</f>
        <v>0</v>
      </c>
      <c r="AA352" s="163"/>
      <c r="AB352" s="163"/>
      <c r="AC352" s="163"/>
      <c r="AD352" s="178"/>
      <c r="AE352" s="178"/>
      <c r="AF352" s="178"/>
      <c r="AG352" s="165">
        <f t="shared" si="1"/>
        <v>0</v>
      </c>
      <c r="AH352" s="178"/>
      <c r="AI352" s="178"/>
      <c r="AJ352" s="178"/>
    </row>
    <row r="353" ht="15.75" customHeight="1">
      <c r="A353" s="177"/>
      <c r="B353" s="98"/>
      <c r="C353" s="98"/>
      <c r="D353" s="98"/>
      <c r="E353" s="98"/>
      <c r="F353" s="170"/>
      <c r="G353" s="170"/>
      <c r="H353" s="170"/>
      <c r="I353" s="169"/>
      <c r="J353" s="170"/>
      <c r="K353" s="170"/>
      <c r="L353" s="171"/>
      <c r="M353" s="172"/>
      <c r="N353" s="173"/>
      <c r="O353" s="173"/>
      <c r="P353" s="174"/>
      <c r="Q353" s="173"/>
      <c r="R353" s="173"/>
      <c r="S353" s="171"/>
      <c r="T353" s="176"/>
      <c r="U353" s="159"/>
      <c r="V353" s="159"/>
      <c r="W353" s="161"/>
      <c r="X353" s="175"/>
      <c r="Y353" s="175"/>
      <c r="Z353" s="163">
        <f>T353*MasterData!$B$2+U353*MasterData!$B$3+V353*MasterData!$B$4 +W353* MasterData!$B$5+X353* MasterData!$B$6+Y353* MasterData!$B$7</f>
        <v>0</v>
      </c>
      <c r="AA353" s="163"/>
      <c r="AB353" s="163"/>
      <c r="AC353" s="163"/>
      <c r="AD353" s="178"/>
      <c r="AE353" s="178"/>
      <c r="AF353" s="178"/>
      <c r="AG353" s="165">
        <f t="shared" si="1"/>
        <v>0</v>
      </c>
      <c r="AH353" s="178"/>
      <c r="AI353" s="178"/>
      <c r="AJ353" s="178"/>
    </row>
    <row r="354" ht="15.75" customHeight="1">
      <c r="A354" s="177"/>
      <c r="B354" s="98"/>
      <c r="C354" s="98"/>
      <c r="D354" s="98"/>
      <c r="E354" s="98"/>
      <c r="F354" s="170"/>
      <c r="G354" s="170"/>
      <c r="H354" s="170"/>
      <c r="I354" s="169"/>
      <c r="J354" s="170"/>
      <c r="K354" s="170"/>
      <c r="L354" s="171"/>
      <c r="M354" s="172"/>
      <c r="N354" s="173"/>
      <c r="O354" s="173"/>
      <c r="P354" s="174"/>
      <c r="Q354" s="173"/>
      <c r="R354" s="173"/>
      <c r="S354" s="171"/>
      <c r="T354" s="176"/>
      <c r="U354" s="159"/>
      <c r="V354" s="159"/>
      <c r="W354" s="161"/>
      <c r="X354" s="175"/>
      <c r="Y354" s="175"/>
      <c r="Z354" s="163">
        <f>T354*MasterData!$B$2+U354*MasterData!$B$3+V354*MasterData!$B$4 +W354* MasterData!$B$5+X354* MasterData!$B$6+Y354* MasterData!$B$7</f>
        <v>0</v>
      </c>
      <c r="AA354" s="163"/>
      <c r="AB354" s="163"/>
      <c r="AC354" s="163"/>
      <c r="AD354" s="178"/>
      <c r="AE354" s="178"/>
      <c r="AF354" s="178"/>
      <c r="AG354" s="165">
        <f t="shared" si="1"/>
        <v>0</v>
      </c>
      <c r="AH354" s="178"/>
      <c r="AI354" s="178"/>
      <c r="AJ354" s="178"/>
    </row>
    <row r="355" ht="15.75" customHeight="1">
      <c r="A355" s="177"/>
      <c r="B355" s="98"/>
      <c r="C355" s="98"/>
      <c r="D355" s="98"/>
      <c r="E355" s="98"/>
      <c r="F355" s="170"/>
      <c r="G355" s="170"/>
      <c r="H355" s="170"/>
      <c r="I355" s="169"/>
      <c r="J355" s="170"/>
      <c r="K355" s="170"/>
      <c r="L355" s="171"/>
      <c r="M355" s="172"/>
      <c r="N355" s="173"/>
      <c r="O355" s="173"/>
      <c r="P355" s="174"/>
      <c r="Q355" s="173"/>
      <c r="R355" s="173"/>
      <c r="S355" s="171"/>
      <c r="T355" s="176"/>
      <c r="U355" s="159"/>
      <c r="V355" s="159"/>
      <c r="W355" s="161"/>
      <c r="X355" s="175"/>
      <c r="Y355" s="175"/>
      <c r="Z355" s="163">
        <f>T355*MasterData!$B$2+U355*MasterData!$B$3+V355*MasterData!$B$4 +W355* MasterData!$B$5+X355* MasterData!$B$6+Y355* MasterData!$B$7</f>
        <v>0</v>
      </c>
      <c r="AA355" s="163"/>
      <c r="AB355" s="163"/>
      <c r="AC355" s="163"/>
      <c r="AD355" s="178"/>
      <c r="AE355" s="178"/>
      <c r="AF355" s="178"/>
      <c r="AG355" s="165">
        <f t="shared" si="1"/>
        <v>0</v>
      </c>
      <c r="AH355" s="178"/>
      <c r="AI355" s="178"/>
      <c r="AJ355" s="178"/>
    </row>
    <row r="356" ht="15.75" customHeight="1">
      <c r="A356" s="177"/>
      <c r="B356" s="98"/>
      <c r="C356" s="98"/>
      <c r="D356" s="98"/>
      <c r="E356" s="98"/>
      <c r="F356" s="170"/>
      <c r="G356" s="170"/>
      <c r="H356" s="170"/>
      <c r="I356" s="169"/>
      <c r="J356" s="170"/>
      <c r="K356" s="170"/>
      <c r="L356" s="171"/>
      <c r="M356" s="172"/>
      <c r="N356" s="173"/>
      <c r="O356" s="173"/>
      <c r="P356" s="174"/>
      <c r="Q356" s="173"/>
      <c r="R356" s="173"/>
      <c r="S356" s="171"/>
      <c r="T356" s="176"/>
      <c r="U356" s="159"/>
      <c r="V356" s="159"/>
      <c r="W356" s="161"/>
      <c r="X356" s="175"/>
      <c r="Y356" s="175"/>
      <c r="Z356" s="163">
        <f>T356*MasterData!$B$2+U356*MasterData!$B$3+V356*MasterData!$B$4 +W356* MasterData!$B$5+X356* MasterData!$B$6+Y356* MasterData!$B$7</f>
        <v>0</v>
      </c>
      <c r="AA356" s="163"/>
      <c r="AB356" s="163"/>
      <c r="AC356" s="163"/>
      <c r="AD356" s="178"/>
      <c r="AE356" s="178"/>
      <c r="AF356" s="178"/>
      <c r="AG356" s="165">
        <f t="shared" si="1"/>
        <v>0</v>
      </c>
      <c r="AH356" s="178"/>
      <c r="AI356" s="178"/>
      <c r="AJ356" s="178"/>
    </row>
    <row r="357" ht="15.75" customHeight="1">
      <c r="A357" s="177"/>
      <c r="B357" s="98"/>
      <c r="C357" s="98"/>
      <c r="D357" s="98"/>
      <c r="E357" s="98"/>
      <c r="F357" s="170"/>
      <c r="G357" s="170"/>
      <c r="H357" s="170"/>
      <c r="I357" s="169"/>
      <c r="J357" s="170"/>
      <c r="K357" s="170"/>
      <c r="L357" s="171"/>
      <c r="M357" s="172"/>
      <c r="N357" s="173"/>
      <c r="O357" s="173"/>
      <c r="P357" s="174"/>
      <c r="Q357" s="173"/>
      <c r="R357" s="173"/>
      <c r="S357" s="171"/>
      <c r="T357" s="176"/>
      <c r="U357" s="159"/>
      <c r="V357" s="159"/>
      <c r="W357" s="161"/>
      <c r="X357" s="175"/>
      <c r="Y357" s="175"/>
      <c r="Z357" s="163">
        <f>T357*MasterData!$B$2+U357*MasterData!$B$3+V357*MasterData!$B$4 +W357* MasterData!$B$5+X357* MasterData!$B$6+Y357* MasterData!$B$7</f>
        <v>0</v>
      </c>
      <c r="AA357" s="163"/>
      <c r="AB357" s="163"/>
      <c r="AC357" s="163"/>
      <c r="AD357" s="178"/>
      <c r="AE357" s="178"/>
      <c r="AF357" s="178"/>
      <c r="AG357" s="165">
        <f t="shared" si="1"/>
        <v>0</v>
      </c>
      <c r="AH357" s="178"/>
      <c r="AI357" s="178"/>
      <c r="AJ357" s="178"/>
    </row>
    <row r="358" ht="15.75" customHeight="1">
      <c r="A358" s="177"/>
      <c r="B358" s="98"/>
      <c r="C358" s="98"/>
      <c r="D358" s="98"/>
      <c r="E358" s="98"/>
      <c r="F358" s="170"/>
      <c r="G358" s="170"/>
      <c r="H358" s="170"/>
      <c r="I358" s="169"/>
      <c r="J358" s="170"/>
      <c r="K358" s="170"/>
      <c r="L358" s="171"/>
      <c r="M358" s="172"/>
      <c r="N358" s="173"/>
      <c r="O358" s="173"/>
      <c r="P358" s="174"/>
      <c r="Q358" s="173"/>
      <c r="R358" s="173"/>
      <c r="S358" s="171"/>
      <c r="T358" s="176"/>
      <c r="U358" s="159"/>
      <c r="V358" s="159"/>
      <c r="W358" s="161"/>
      <c r="X358" s="175"/>
      <c r="Y358" s="175"/>
      <c r="Z358" s="163">
        <f>T358*MasterData!$B$2+U358*MasterData!$B$3+V358*MasterData!$B$4 +W358* MasterData!$B$5+X358* MasterData!$B$6+Y358* MasterData!$B$7</f>
        <v>0</v>
      </c>
      <c r="AA358" s="163"/>
      <c r="AB358" s="163"/>
      <c r="AC358" s="163"/>
      <c r="AD358" s="178"/>
      <c r="AE358" s="178"/>
      <c r="AF358" s="178"/>
      <c r="AG358" s="165">
        <f t="shared" si="1"/>
        <v>0</v>
      </c>
      <c r="AH358" s="178"/>
      <c r="AI358" s="178"/>
      <c r="AJ358" s="178"/>
    </row>
    <row r="359" ht="15.75" customHeight="1">
      <c r="A359" s="177"/>
      <c r="B359" s="98"/>
      <c r="C359" s="98"/>
      <c r="D359" s="98"/>
      <c r="E359" s="98"/>
      <c r="F359" s="170"/>
      <c r="G359" s="170"/>
      <c r="H359" s="170"/>
      <c r="I359" s="169"/>
      <c r="J359" s="170"/>
      <c r="K359" s="170"/>
      <c r="L359" s="171"/>
      <c r="M359" s="172"/>
      <c r="N359" s="173"/>
      <c r="O359" s="173"/>
      <c r="P359" s="174"/>
      <c r="Q359" s="173"/>
      <c r="R359" s="173"/>
      <c r="S359" s="171"/>
      <c r="T359" s="176"/>
      <c r="U359" s="159"/>
      <c r="V359" s="159"/>
      <c r="W359" s="161"/>
      <c r="X359" s="175"/>
      <c r="Y359" s="175"/>
      <c r="Z359" s="163">
        <f>T359*MasterData!$B$2+U359*MasterData!$B$3+V359*MasterData!$B$4 +W359* MasterData!$B$5+X359* MasterData!$B$6+Y359* MasterData!$B$7</f>
        <v>0</v>
      </c>
      <c r="AA359" s="163"/>
      <c r="AB359" s="163"/>
      <c r="AC359" s="163"/>
      <c r="AD359" s="178"/>
      <c r="AE359" s="178"/>
      <c r="AF359" s="178"/>
      <c r="AG359" s="165">
        <f t="shared" si="1"/>
        <v>0</v>
      </c>
      <c r="AH359" s="178"/>
      <c r="AI359" s="178"/>
      <c r="AJ359" s="178"/>
    </row>
    <row r="360" ht="15.75" customHeight="1">
      <c r="A360" s="177"/>
      <c r="B360" s="98"/>
      <c r="C360" s="98"/>
      <c r="D360" s="98"/>
      <c r="E360" s="98"/>
      <c r="F360" s="170"/>
      <c r="G360" s="170"/>
      <c r="H360" s="170"/>
      <c r="I360" s="169"/>
      <c r="J360" s="170"/>
      <c r="K360" s="170"/>
      <c r="L360" s="171"/>
      <c r="M360" s="172"/>
      <c r="N360" s="173"/>
      <c r="O360" s="173"/>
      <c r="P360" s="174"/>
      <c r="Q360" s="173"/>
      <c r="R360" s="173"/>
      <c r="S360" s="171"/>
      <c r="T360" s="176"/>
      <c r="U360" s="159"/>
      <c r="V360" s="159"/>
      <c r="W360" s="161"/>
      <c r="X360" s="175"/>
      <c r="Y360" s="175"/>
      <c r="Z360" s="163">
        <f>T360*MasterData!$B$2+U360*MasterData!$B$3+V360*MasterData!$B$4 +W360* MasterData!$B$5+X360* MasterData!$B$6+Y360* MasterData!$B$7</f>
        <v>0</v>
      </c>
      <c r="AA360" s="163"/>
      <c r="AB360" s="163"/>
      <c r="AC360" s="163"/>
      <c r="AD360" s="178"/>
      <c r="AE360" s="178"/>
      <c r="AF360" s="178"/>
      <c r="AG360" s="165">
        <f t="shared" si="1"/>
        <v>0</v>
      </c>
      <c r="AH360" s="178"/>
      <c r="AI360" s="178"/>
      <c r="AJ360" s="178"/>
    </row>
    <row r="361" ht="15.75" customHeight="1">
      <c r="A361" s="177"/>
      <c r="B361" s="98"/>
      <c r="C361" s="98"/>
      <c r="D361" s="98"/>
      <c r="E361" s="98"/>
      <c r="F361" s="170"/>
      <c r="G361" s="170"/>
      <c r="H361" s="170"/>
      <c r="I361" s="169"/>
      <c r="J361" s="170"/>
      <c r="K361" s="170"/>
      <c r="L361" s="171"/>
      <c r="M361" s="172"/>
      <c r="N361" s="173"/>
      <c r="O361" s="173"/>
      <c r="P361" s="174"/>
      <c r="Q361" s="173"/>
      <c r="R361" s="173"/>
      <c r="S361" s="171"/>
      <c r="T361" s="176"/>
      <c r="U361" s="159"/>
      <c r="V361" s="159"/>
      <c r="W361" s="161"/>
      <c r="X361" s="175"/>
      <c r="Y361" s="175"/>
      <c r="Z361" s="163">
        <f>T361*MasterData!$B$2+U361*MasterData!$B$3+V361*MasterData!$B$4 +W361* MasterData!$B$5+X361* MasterData!$B$6+Y361* MasterData!$B$7</f>
        <v>0</v>
      </c>
      <c r="AA361" s="163"/>
      <c r="AB361" s="163"/>
      <c r="AC361" s="163"/>
      <c r="AD361" s="178"/>
      <c r="AE361" s="178"/>
      <c r="AF361" s="178"/>
      <c r="AG361" s="165">
        <f t="shared" si="1"/>
        <v>0</v>
      </c>
      <c r="AH361" s="178"/>
      <c r="AI361" s="178"/>
      <c r="AJ361" s="178"/>
    </row>
    <row r="362" ht="15.75" customHeight="1">
      <c r="A362" s="177"/>
      <c r="B362" s="98"/>
      <c r="C362" s="98"/>
      <c r="D362" s="98"/>
      <c r="E362" s="98"/>
      <c r="F362" s="170"/>
      <c r="G362" s="170"/>
      <c r="H362" s="170"/>
      <c r="I362" s="169"/>
      <c r="J362" s="170"/>
      <c r="K362" s="170"/>
      <c r="L362" s="171"/>
      <c r="M362" s="172"/>
      <c r="N362" s="173"/>
      <c r="O362" s="173"/>
      <c r="P362" s="174"/>
      <c r="Q362" s="173"/>
      <c r="R362" s="173"/>
      <c r="S362" s="171"/>
      <c r="T362" s="176"/>
      <c r="U362" s="159"/>
      <c r="V362" s="159"/>
      <c r="W362" s="161"/>
      <c r="X362" s="175"/>
      <c r="Y362" s="175"/>
      <c r="Z362" s="163">
        <f>T362*MasterData!$B$2+U362*MasterData!$B$3+V362*MasterData!$B$4 +W362* MasterData!$B$5+X362* MasterData!$B$6+Y362* MasterData!$B$7</f>
        <v>0</v>
      </c>
      <c r="AA362" s="163"/>
      <c r="AB362" s="163"/>
      <c r="AC362" s="163"/>
      <c r="AD362" s="178"/>
      <c r="AE362" s="178"/>
      <c r="AF362" s="178"/>
      <c r="AG362" s="165">
        <f t="shared" si="1"/>
        <v>0</v>
      </c>
      <c r="AH362" s="178"/>
      <c r="AI362" s="178"/>
      <c r="AJ362" s="178"/>
    </row>
    <row r="363" ht="15.75" customHeight="1">
      <c r="A363" s="177"/>
      <c r="B363" s="98"/>
      <c r="C363" s="98"/>
      <c r="D363" s="98"/>
      <c r="E363" s="98"/>
      <c r="F363" s="170"/>
      <c r="G363" s="170"/>
      <c r="H363" s="170"/>
      <c r="I363" s="169"/>
      <c r="J363" s="170"/>
      <c r="K363" s="170"/>
      <c r="L363" s="171"/>
      <c r="M363" s="172"/>
      <c r="N363" s="173"/>
      <c r="O363" s="173"/>
      <c r="P363" s="174"/>
      <c r="Q363" s="173"/>
      <c r="R363" s="173"/>
      <c r="S363" s="171"/>
      <c r="T363" s="176"/>
      <c r="U363" s="159"/>
      <c r="V363" s="159"/>
      <c r="W363" s="161"/>
      <c r="X363" s="175"/>
      <c r="Y363" s="175"/>
      <c r="Z363" s="163">
        <f>T363*MasterData!$B$2+U363*MasterData!$B$3+V363*MasterData!$B$4 +W363* MasterData!$B$5+X363* MasterData!$B$6+Y363* MasterData!$B$7</f>
        <v>0</v>
      </c>
      <c r="AA363" s="163"/>
      <c r="AB363" s="163"/>
      <c r="AC363" s="163"/>
      <c r="AD363" s="178"/>
      <c r="AE363" s="178"/>
      <c r="AF363" s="178"/>
      <c r="AG363" s="165">
        <f t="shared" si="1"/>
        <v>0</v>
      </c>
      <c r="AH363" s="178"/>
      <c r="AI363" s="178"/>
      <c r="AJ363" s="178"/>
    </row>
    <row r="364" ht="15.75" customHeight="1">
      <c r="A364" s="177"/>
      <c r="B364" s="98"/>
      <c r="C364" s="98"/>
      <c r="D364" s="98"/>
      <c r="E364" s="98"/>
      <c r="F364" s="170"/>
      <c r="G364" s="170"/>
      <c r="H364" s="170"/>
      <c r="I364" s="169"/>
      <c r="J364" s="170"/>
      <c r="K364" s="170"/>
      <c r="L364" s="171"/>
      <c r="M364" s="172"/>
      <c r="N364" s="173"/>
      <c r="O364" s="173"/>
      <c r="P364" s="174"/>
      <c r="Q364" s="173"/>
      <c r="R364" s="173"/>
      <c r="S364" s="171"/>
      <c r="T364" s="176"/>
      <c r="U364" s="159"/>
      <c r="V364" s="159"/>
      <c r="W364" s="161"/>
      <c r="X364" s="175"/>
      <c r="Y364" s="175"/>
      <c r="Z364" s="163">
        <f>T364*MasterData!$B$2+U364*MasterData!$B$3+V364*MasterData!$B$4 +W364* MasterData!$B$5+X364* MasterData!$B$6+Y364* MasterData!$B$7</f>
        <v>0</v>
      </c>
      <c r="AA364" s="163"/>
      <c r="AB364" s="163"/>
      <c r="AC364" s="163"/>
      <c r="AD364" s="178"/>
      <c r="AE364" s="178"/>
      <c r="AF364" s="178"/>
      <c r="AG364" s="165">
        <f t="shared" si="1"/>
        <v>0</v>
      </c>
      <c r="AH364" s="178"/>
      <c r="AI364" s="178"/>
      <c r="AJ364" s="178"/>
    </row>
    <row r="365" ht="15.75" customHeight="1">
      <c r="A365" s="177"/>
      <c r="B365" s="98"/>
      <c r="C365" s="98"/>
      <c r="D365" s="98"/>
      <c r="E365" s="98"/>
      <c r="F365" s="170"/>
      <c r="G365" s="170"/>
      <c r="H365" s="170"/>
      <c r="I365" s="169"/>
      <c r="J365" s="170"/>
      <c r="K365" s="170"/>
      <c r="L365" s="171"/>
      <c r="M365" s="172"/>
      <c r="N365" s="173"/>
      <c r="O365" s="173"/>
      <c r="P365" s="174"/>
      <c r="Q365" s="173"/>
      <c r="R365" s="173"/>
      <c r="S365" s="171"/>
      <c r="T365" s="176"/>
      <c r="U365" s="159"/>
      <c r="V365" s="159"/>
      <c r="W365" s="161"/>
      <c r="X365" s="175"/>
      <c r="Y365" s="175"/>
      <c r="Z365" s="163">
        <f>T365*MasterData!$B$2+U365*MasterData!$B$3+V365*MasterData!$B$4 +W365* MasterData!$B$5+X365* MasterData!$B$6+Y365* MasterData!$B$7</f>
        <v>0</v>
      </c>
      <c r="AA365" s="163"/>
      <c r="AB365" s="163"/>
      <c r="AC365" s="163"/>
      <c r="AD365" s="178"/>
      <c r="AE365" s="178"/>
      <c r="AF365" s="178"/>
      <c r="AG365" s="165">
        <f t="shared" si="1"/>
        <v>0</v>
      </c>
      <c r="AH365" s="178"/>
      <c r="AI365" s="178"/>
      <c r="AJ365" s="178"/>
    </row>
    <row r="366" ht="15.75" customHeight="1">
      <c r="A366" s="177"/>
      <c r="B366" s="98"/>
      <c r="C366" s="98"/>
      <c r="D366" s="98"/>
      <c r="E366" s="98"/>
      <c r="F366" s="170"/>
      <c r="G366" s="170"/>
      <c r="H366" s="170"/>
      <c r="I366" s="169"/>
      <c r="J366" s="170"/>
      <c r="K366" s="170"/>
      <c r="L366" s="171"/>
      <c r="M366" s="172"/>
      <c r="N366" s="173"/>
      <c r="O366" s="173"/>
      <c r="P366" s="174"/>
      <c r="Q366" s="173"/>
      <c r="R366" s="173"/>
      <c r="S366" s="171"/>
      <c r="T366" s="176"/>
      <c r="U366" s="159"/>
      <c r="V366" s="159"/>
      <c r="W366" s="161"/>
      <c r="X366" s="175"/>
      <c r="Y366" s="175"/>
      <c r="Z366" s="163">
        <f>T366*MasterData!$B$2+U366*MasterData!$B$3+V366*MasterData!$B$4 +W366* MasterData!$B$5+X366* MasterData!$B$6+Y366* MasterData!$B$7</f>
        <v>0</v>
      </c>
      <c r="AA366" s="163"/>
      <c r="AB366" s="163"/>
      <c r="AC366" s="163"/>
      <c r="AD366" s="178"/>
      <c r="AE366" s="178"/>
      <c r="AF366" s="178"/>
      <c r="AG366" s="165">
        <f t="shared" si="1"/>
        <v>0</v>
      </c>
      <c r="AH366" s="178"/>
      <c r="AI366" s="178"/>
      <c r="AJ366" s="178"/>
    </row>
    <row r="367" ht="15.75" customHeight="1">
      <c r="A367" s="177"/>
      <c r="B367" s="98"/>
      <c r="C367" s="98"/>
      <c r="D367" s="98"/>
      <c r="E367" s="98"/>
      <c r="F367" s="170"/>
      <c r="G367" s="170"/>
      <c r="H367" s="170"/>
      <c r="I367" s="169"/>
      <c r="J367" s="170"/>
      <c r="K367" s="170"/>
      <c r="L367" s="171"/>
      <c r="M367" s="172"/>
      <c r="N367" s="173"/>
      <c r="O367" s="173"/>
      <c r="P367" s="174"/>
      <c r="Q367" s="173"/>
      <c r="R367" s="173"/>
      <c r="S367" s="171"/>
      <c r="T367" s="176"/>
      <c r="U367" s="159"/>
      <c r="V367" s="159"/>
      <c r="W367" s="161"/>
      <c r="X367" s="175"/>
      <c r="Y367" s="175"/>
      <c r="Z367" s="163">
        <f>T367*MasterData!$B$2+U367*MasterData!$B$3+V367*MasterData!$B$4 +W367* MasterData!$B$5+X367* MasterData!$B$6+Y367* MasterData!$B$7</f>
        <v>0</v>
      </c>
      <c r="AA367" s="163"/>
      <c r="AB367" s="163"/>
      <c r="AC367" s="163"/>
      <c r="AD367" s="178"/>
      <c r="AE367" s="178"/>
      <c r="AF367" s="178"/>
      <c r="AG367" s="165">
        <f t="shared" si="1"/>
        <v>0</v>
      </c>
      <c r="AH367" s="178"/>
      <c r="AI367" s="178"/>
      <c r="AJ367" s="178"/>
    </row>
    <row r="368" ht="15.75" customHeight="1">
      <c r="A368" s="177"/>
      <c r="B368" s="98"/>
      <c r="C368" s="98"/>
      <c r="D368" s="98"/>
      <c r="E368" s="98"/>
      <c r="F368" s="170"/>
      <c r="G368" s="170"/>
      <c r="H368" s="170"/>
      <c r="I368" s="169"/>
      <c r="J368" s="170"/>
      <c r="K368" s="170"/>
      <c r="L368" s="171"/>
      <c r="M368" s="172"/>
      <c r="N368" s="173"/>
      <c r="O368" s="173"/>
      <c r="P368" s="174"/>
      <c r="Q368" s="173"/>
      <c r="R368" s="173"/>
      <c r="S368" s="171"/>
      <c r="T368" s="176"/>
      <c r="U368" s="159"/>
      <c r="V368" s="159"/>
      <c r="W368" s="161"/>
      <c r="X368" s="175"/>
      <c r="Y368" s="175"/>
      <c r="Z368" s="163">
        <f>T368*MasterData!$B$2+U368*MasterData!$B$3+V368*MasterData!$B$4 +W368* MasterData!$B$5+X368* MasterData!$B$6+Y368* MasterData!$B$7</f>
        <v>0</v>
      </c>
      <c r="AA368" s="163"/>
      <c r="AB368" s="163"/>
      <c r="AC368" s="163"/>
      <c r="AD368" s="178"/>
      <c r="AE368" s="178"/>
      <c r="AF368" s="178"/>
      <c r="AG368" s="165">
        <f t="shared" si="1"/>
        <v>0</v>
      </c>
      <c r="AH368" s="178"/>
      <c r="AI368" s="178"/>
      <c r="AJ368" s="178"/>
    </row>
    <row r="369" ht="15.75" customHeight="1">
      <c r="A369" s="177"/>
      <c r="B369" s="98"/>
      <c r="C369" s="98"/>
      <c r="D369" s="98"/>
      <c r="E369" s="98"/>
      <c r="F369" s="170"/>
      <c r="G369" s="170"/>
      <c r="H369" s="170"/>
      <c r="I369" s="169"/>
      <c r="J369" s="170"/>
      <c r="K369" s="170"/>
      <c r="L369" s="171"/>
      <c r="M369" s="172"/>
      <c r="N369" s="173"/>
      <c r="O369" s="173"/>
      <c r="P369" s="174"/>
      <c r="Q369" s="173"/>
      <c r="R369" s="173"/>
      <c r="S369" s="171"/>
      <c r="T369" s="176"/>
      <c r="U369" s="159"/>
      <c r="V369" s="159"/>
      <c r="W369" s="161"/>
      <c r="X369" s="175"/>
      <c r="Y369" s="175"/>
      <c r="Z369" s="163">
        <f>T369*MasterData!$B$2+U369*MasterData!$B$3+V369*MasterData!$B$4 +W369* MasterData!$B$5+X369* MasterData!$B$6+Y369* MasterData!$B$7</f>
        <v>0</v>
      </c>
      <c r="AA369" s="163"/>
      <c r="AB369" s="163"/>
      <c r="AC369" s="163"/>
      <c r="AD369" s="178"/>
      <c r="AE369" s="178"/>
      <c r="AF369" s="178"/>
      <c r="AG369" s="165">
        <f t="shared" si="1"/>
        <v>0</v>
      </c>
      <c r="AH369" s="178"/>
      <c r="AI369" s="178"/>
      <c r="AJ369" s="178"/>
    </row>
    <row r="370" ht="15.75" customHeight="1">
      <c r="A370" s="177"/>
      <c r="B370" s="98"/>
      <c r="C370" s="98"/>
      <c r="D370" s="98"/>
      <c r="E370" s="98"/>
      <c r="F370" s="170"/>
      <c r="G370" s="170"/>
      <c r="H370" s="170"/>
      <c r="I370" s="169"/>
      <c r="J370" s="170"/>
      <c r="K370" s="170"/>
      <c r="L370" s="171"/>
      <c r="M370" s="172"/>
      <c r="N370" s="173"/>
      <c r="O370" s="173"/>
      <c r="P370" s="174"/>
      <c r="Q370" s="173"/>
      <c r="R370" s="173"/>
      <c r="S370" s="171"/>
      <c r="T370" s="176"/>
      <c r="U370" s="159"/>
      <c r="V370" s="159"/>
      <c r="W370" s="161"/>
      <c r="X370" s="175"/>
      <c r="Y370" s="175"/>
      <c r="Z370" s="163">
        <f>T370*MasterData!$B$2+U370*MasterData!$B$3+V370*MasterData!$B$4 +W370* MasterData!$B$5+X370* MasterData!$B$6+Y370* MasterData!$B$7</f>
        <v>0</v>
      </c>
      <c r="AA370" s="163"/>
      <c r="AB370" s="163"/>
      <c r="AC370" s="163"/>
      <c r="AD370" s="178"/>
      <c r="AE370" s="178"/>
      <c r="AF370" s="178"/>
      <c r="AG370" s="165">
        <f t="shared" si="1"/>
        <v>0</v>
      </c>
      <c r="AH370" s="178"/>
      <c r="AI370" s="178"/>
      <c r="AJ370" s="178"/>
    </row>
    <row r="371" ht="15.75" customHeight="1">
      <c r="A371" s="177"/>
      <c r="B371" s="98"/>
      <c r="C371" s="98"/>
      <c r="D371" s="98"/>
      <c r="E371" s="98"/>
      <c r="F371" s="170"/>
      <c r="G371" s="170"/>
      <c r="H371" s="170"/>
      <c r="I371" s="169"/>
      <c r="J371" s="170"/>
      <c r="K371" s="170"/>
      <c r="L371" s="171"/>
      <c r="M371" s="172"/>
      <c r="N371" s="173"/>
      <c r="O371" s="173"/>
      <c r="P371" s="174"/>
      <c r="Q371" s="173"/>
      <c r="R371" s="173"/>
      <c r="S371" s="171"/>
      <c r="T371" s="176"/>
      <c r="U371" s="159"/>
      <c r="V371" s="159"/>
      <c r="W371" s="161"/>
      <c r="X371" s="175"/>
      <c r="Y371" s="175"/>
      <c r="Z371" s="163">
        <f>T371*MasterData!$B$2+U371*MasterData!$B$3+V371*MasterData!$B$4 +W371* MasterData!$B$5+X371* MasterData!$B$6+Y371* MasterData!$B$7</f>
        <v>0</v>
      </c>
      <c r="AA371" s="163"/>
      <c r="AB371" s="163"/>
      <c r="AC371" s="163"/>
      <c r="AD371" s="178"/>
      <c r="AE371" s="178"/>
      <c r="AF371" s="178"/>
      <c r="AG371" s="165">
        <f t="shared" si="1"/>
        <v>0</v>
      </c>
      <c r="AH371" s="178"/>
      <c r="AI371" s="178"/>
      <c r="AJ371" s="178"/>
    </row>
    <row r="372" ht="15.75" customHeight="1">
      <c r="A372" s="177"/>
      <c r="B372" s="98"/>
      <c r="C372" s="98"/>
      <c r="D372" s="98"/>
      <c r="E372" s="98"/>
      <c r="F372" s="170"/>
      <c r="G372" s="170"/>
      <c r="H372" s="170"/>
      <c r="I372" s="169"/>
      <c r="J372" s="170"/>
      <c r="K372" s="170"/>
      <c r="L372" s="171"/>
      <c r="M372" s="172"/>
      <c r="N372" s="173"/>
      <c r="O372" s="173"/>
      <c r="P372" s="174"/>
      <c r="Q372" s="173"/>
      <c r="R372" s="173"/>
      <c r="S372" s="171"/>
      <c r="T372" s="176"/>
      <c r="U372" s="159"/>
      <c r="V372" s="159"/>
      <c r="W372" s="161"/>
      <c r="X372" s="175"/>
      <c r="Y372" s="175"/>
      <c r="Z372" s="163">
        <f>T372*MasterData!$B$2+U372*MasterData!$B$3+V372*MasterData!$B$4 +W372* MasterData!$B$5+X372* MasterData!$B$6+Y372* MasterData!$B$7</f>
        <v>0</v>
      </c>
      <c r="AA372" s="163"/>
      <c r="AB372" s="163"/>
      <c r="AC372" s="163"/>
      <c r="AD372" s="178"/>
      <c r="AE372" s="178"/>
      <c r="AF372" s="178"/>
      <c r="AG372" s="165">
        <f t="shared" si="1"/>
        <v>0</v>
      </c>
      <c r="AH372" s="178"/>
      <c r="AI372" s="178"/>
      <c r="AJ372" s="178"/>
    </row>
    <row r="373" ht="15.75" customHeight="1">
      <c r="A373" s="177"/>
      <c r="B373" s="98"/>
      <c r="C373" s="98"/>
      <c r="D373" s="98"/>
      <c r="E373" s="98"/>
      <c r="F373" s="170"/>
      <c r="G373" s="170"/>
      <c r="H373" s="170"/>
      <c r="I373" s="169"/>
      <c r="J373" s="170"/>
      <c r="K373" s="170"/>
      <c r="L373" s="171"/>
      <c r="M373" s="172"/>
      <c r="N373" s="173"/>
      <c r="O373" s="173"/>
      <c r="P373" s="174"/>
      <c r="Q373" s="173"/>
      <c r="R373" s="173"/>
      <c r="S373" s="171"/>
      <c r="T373" s="176"/>
      <c r="U373" s="159"/>
      <c r="V373" s="159"/>
      <c r="W373" s="161"/>
      <c r="X373" s="175"/>
      <c r="Y373" s="175"/>
      <c r="Z373" s="163">
        <f>T373*MasterData!$B$2+U373*MasterData!$B$3+V373*MasterData!$B$4 +W373* MasterData!$B$5+X373* MasterData!$B$6+Y373* MasterData!$B$7</f>
        <v>0</v>
      </c>
      <c r="AA373" s="163"/>
      <c r="AB373" s="163"/>
      <c r="AC373" s="163"/>
      <c r="AD373" s="178"/>
      <c r="AE373" s="178"/>
      <c r="AF373" s="178"/>
      <c r="AG373" s="165">
        <f t="shared" si="1"/>
        <v>0</v>
      </c>
      <c r="AH373" s="178"/>
      <c r="AI373" s="178"/>
      <c r="AJ373" s="178"/>
    </row>
    <row r="374" ht="15.75" customHeight="1">
      <c r="A374" s="177"/>
      <c r="B374" s="98"/>
      <c r="C374" s="98"/>
      <c r="D374" s="98"/>
      <c r="E374" s="98"/>
      <c r="F374" s="170"/>
      <c r="G374" s="170"/>
      <c r="H374" s="170"/>
      <c r="I374" s="169"/>
      <c r="J374" s="170"/>
      <c r="K374" s="170"/>
      <c r="L374" s="171"/>
      <c r="M374" s="172"/>
      <c r="N374" s="173"/>
      <c r="O374" s="173"/>
      <c r="P374" s="174"/>
      <c r="Q374" s="173"/>
      <c r="R374" s="173"/>
      <c r="S374" s="171"/>
      <c r="T374" s="176"/>
      <c r="U374" s="159"/>
      <c r="V374" s="159"/>
      <c r="W374" s="161"/>
      <c r="X374" s="175"/>
      <c r="Y374" s="175"/>
      <c r="Z374" s="163">
        <f>T374*MasterData!$B$2+U374*MasterData!$B$3+V374*MasterData!$B$4 +W374* MasterData!$B$5+X374* MasterData!$B$6+Y374* MasterData!$B$7</f>
        <v>0</v>
      </c>
      <c r="AA374" s="163"/>
      <c r="AB374" s="163"/>
      <c r="AC374" s="163"/>
      <c r="AD374" s="178"/>
      <c r="AE374" s="178"/>
      <c r="AF374" s="178"/>
      <c r="AG374" s="165">
        <f t="shared" si="1"/>
        <v>0</v>
      </c>
      <c r="AH374" s="178"/>
      <c r="AI374" s="178"/>
      <c r="AJ374" s="178"/>
    </row>
    <row r="375" ht="15.75" customHeight="1">
      <c r="A375" s="177"/>
      <c r="B375" s="98"/>
      <c r="C375" s="98"/>
      <c r="D375" s="98"/>
      <c r="E375" s="98"/>
      <c r="F375" s="170"/>
      <c r="G375" s="170"/>
      <c r="H375" s="170"/>
      <c r="I375" s="169"/>
      <c r="J375" s="170"/>
      <c r="K375" s="170"/>
      <c r="L375" s="171"/>
      <c r="M375" s="172"/>
      <c r="N375" s="173"/>
      <c r="O375" s="173"/>
      <c r="P375" s="174"/>
      <c r="Q375" s="173"/>
      <c r="R375" s="173"/>
      <c r="S375" s="171"/>
      <c r="T375" s="176"/>
      <c r="U375" s="159"/>
      <c r="V375" s="159"/>
      <c r="W375" s="161"/>
      <c r="X375" s="175"/>
      <c r="Y375" s="175"/>
      <c r="Z375" s="163">
        <f>T375*MasterData!$B$2+U375*MasterData!$B$3+V375*MasterData!$B$4 +W375* MasterData!$B$5+X375* MasterData!$B$6+Y375* MasterData!$B$7</f>
        <v>0</v>
      </c>
      <c r="AA375" s="163"/>
      <c r="AB375" s="163"/>
      <c r="AC375" s="163"/>
      <c r="AD375" s="178"/>
      <c r="AE375" s="178"/>
      <c r="AF375" s="178"/>
      <c r="AG375" s="165">
        <f t="shared" si="1"/>
        <v>0</v>
      </c>
      <c r="AH375" s="178"/>
      <c r="AI375" s="178"/>
      <c r="AJ375" s="178"/>
    </row>
    <row r="376" ht="15.75" customHeight="1">
      <c r="A376" s="177"/>
      <c r="B376" s="98"/>
      <c r="C376" s="98"/>
      <c r="D376" s="98"/>
      <c r="E376" s="98"/>
      <c r="F376" s="170"/>
      <c r="G376" s="170"/>
      <c r="H376" s="170"/>
      <c r="I376" s="169"/>
      <c r="J376" s="170"/>
      <c r="K376" s="170"/>
      <c r="L376" s="171"/>
      <c r="M376" s="172"/>
      <c r="N376" s="173"/>
      <c r="O376" s="173"/>
      <c r="P376" s="174"/>
      <c r="Q376" s="173"/>
      <c r="R376" s="173"/>
      <c r="S376" s="171"/>
      <c r="T376" s="176"/>
      <c r="U376" s="159"/>
      <c r="V376" s="159"/>
      <c r="W376" s="161"/>
      <c r="X376" s="175"/>
      <c r="Y376" s="175"/>
      <c r="Z376" s="163">
        <f>T376*MasterData!$B$2+U376*MasterData!$B$3+V376*MasterData!$B$4 +W376* MasterData!$B$5+X376* MasterData!$B$6+Y376* MasterData!$B$7</f>
        <v>0</v>
      </c>
      <c r="AA376" s="163"/>
      <c r="AB376" s="163"/>
      <c r="AC376" s="163"/>
      <c r="AD376" s="178"/>
      <c r="AE376" s="178"/>
      <c r="AF376" s="178"/>
      <c r="AG376" s="165">
        <f t="shared" si="1"/>
        <v>0</v>
      </c>
      <c r="AH376" s="178"/>
      <c r="AI376" s="178"/>
      <c r="AJ376" s="178"/>
    </row>
    <row r="377" ht="15.75" customHeight="1">
      <c r="A377" s="177"/>
      <c r="B377" s="98"/>
      <c r="C377" s="98"/>
      <c r="D377" s="98"/>
      <c r="E377" s="98"/>
      <c r="F377" s="170"/>
      <c r="G377" s="170"/>
      <c r="H377" s="170"/>
      <c r="I377" s="169"/>
      <c r="J377" s="170"/>
      <c r="K377" s="170"/>
      <c r="L377" s="171"/>
      <c r="M377" s="172"/>
      <c r="N377" s="173"/>
      <c r="O377" s="173"/>
      <c r="P377" s="174"/>
      <c r="Q377" s="173"/>
      <c r="R377" s="173"/>
      <c r="S377" s="171"/>
      <c r="T377" s="176"/>
      <c r="U377" s="159"/>
      <c r="V377" s="159"/>
      <c r="W377" s="161"/>
      <c r="X377" s="175"/>
      <c r="Y377" s="175"/>
      <c r="Z377" s="163">
        <f>T377*MasterData!$B$2+U377*MasterData!$B$3+V377*MasterData!$B$4 +W377* MasterData!$B$5+X377* MasterData!$B$6+Y377* MasterData!$B$7</f>
        <v>0</v>
      </c>
      <c r="AA377" s="163"/>
      <c r="AB377" s="163"/>
      <c r="AC377" s="163"/>
      <c r="AD377" s="178"/>
      <c r="AE377" s="178"/>
      <c r="AF377" s="178"/>
      <c r="AG377" s="165">
        <f t="shared" si="1"/>
        <v>0</v>
      </c>
      <c r="AH377" s="178"/>
      <c r="AI377" s="178"/>
      <c r="AJ377" s="178"/>
    </row>
    <row r="378" ht="15.75" customHeight="1">
      <c r="A378" s="177"/>
      <c r="B378" s="98"/>
      <c r="C378" s="98"/>
      <c r="D378" s="98"/>
      <c r="E378" s="98"/>
      <c r="F378" s="170"/>
      <c r="G378" s="170"/>
      <c r="H378" s="170"/>
      <c r="I378" s="169"/>
      <c r="J378" s="170"/>
      <c r="K378" s="170"/>
      <c r="L378" s="171"/>
      <c r="M378" s="172"/>
      <c r="N378" s="173"/>
      <c r="O378" s="173"/>
      <c r="P378" s="174"/>
      <c r="Q378" s="173"/>
      <c r="R378" s="173"/>
      <c r="S378" s="171"/>
      <c r="T378" s="176"/>
      <c r="U378" s="159"/>
      <c r="V378" s="159"/>
      <c r="W378" s="161"/>
      <c r="X378" s="175"/>
      <c r="Y378" s="175"/>
      <c r="Z378" s="163">
        <f>T378*MasterData!$B$2+U378*MasterData!$B$3+V378*MasterData!$B$4 +W378* MasterData!$B$5+X378* MasterData!$B$6+Y378* MasterData!$B$7</f>
        <v>0</v>
      </c>
      <c r="AA378" s="163"/>
      <c r="AB378" s="163"/>
      <c r="AC378" s="163"/>
      <c r="AD378" s="178"/>
      <c r="AE378" s="178"/>
      <c r="AF378" s="178"/>
      <c r="AG378" s="165">
        <f t="shared" si="1"/>
        <v>0</v>
      </c>
      <c r="AH378" s="178"/>
      <c r="AI378" s="178"/>
      <c r="AJ378" s="178"/>
    </row>
    <row r="379" ht="15.75" customHeight="1">
      <c r="A379" s="177"/>
      <c r="B379" s="98"/>
      <c r="C379" s="98"/>
      <c r="D379" s="98"/>
      <c r="E379" s="98"/>
      <c r="F379" s="170"/>
      <c r="G379" s="170"/>
      <c r="H379" s="170"/>
      <c r="I379" s="169"/>
      <c r="J379" s="170"/>
      <c r="K379" s="170"/>
      <c r="L379" s="171"/>
      <c r="M379" s="172"/>
      <c r="N379" s="173"/>
      <c r="O379" s="173"/>
      <c r="P379" s="174"/>
      <c r="Q379" s="173"/>
      <c r="R379" s="173"/>
      <c r="S379" s="171"/>
      <c r="T379" s="176"/>
      <c r="U379" s="159"/>
      <c r="V379" s="159"/>
      <c r="W379" s="161"/>
      <c r="X379" s="175"/>
      <c r="Y379" s="175"/>
      <c r="Z379" s="163">
        <f>T379*MasterData!$B$2+U379*MasterData!$B$3+V379*MasterData!$B$4 +W379* MasterData!$B$5+X379* MasterData!$B$6+Y379* MasterData!$B$7</f>
        <v>0</v>
      </c>
      <c r="AA379" s="163"/>
      <c r="AB379" s="163"/>
      <c r="AC379" s="163"/>
      <c r="AD379" s="178"/>
      <c r="AE379" s="178"/>
      <c r="AF379" s="178"/>
      <c r="AG379" s="165">
        <f t="shared" si="1"/>
        <v>0</v>
      </c>
      <c r="AH379" s="178"/>
      <c r="AI379" s="178"/>
      <c r="AJ379" s="178"/>
    </row>
    <row r="380" ht="15.75" customHeight="1">
      <c r="A380" s="177"/>
      <c r="B380" s="98"/>
      <c r="C380" s="98"/>
      <c r="D380" s="98"/>
      <c r="E380" s="98"/>
      <c r="F380" s="170"/>
      <c r="G380" s="170"/>
      <c r="H380" s="170"/>
      <c r="I380" s="169"/>
      <c r="J380" s="170"/>
      <c r="K380" s="170"/>
      <c r="L380" s="171"/>
      <c r="M380" s="172"/>
      <c r="N380" s="173"/>
      <c r="O380" s="173"/>
      <c r="P380" s="174"/>
      <c r="Q380" s="173"/>
      <c r="R380" s="173"/>
      <c r="S380" s="171"/>
      <c r="T380" s="176"/>
      <c r="U380" s="159"/>
      <c r="V380" s="159"/>
      <c r="W380" s="161"/>
      <c r="X380" s="175"/>
      <c r="Y380" s="175"/>
      <c r="Z380" s="163">
        <f>T380*MasterData!$B$2+U380*MasterData!$B$3+V380*MasterData!$B$4 +W380* MasterData!$B$5+X380* MasterData!$B$6+Y380* MasterData!$B$7</f>
        <v>0</v>
      </c>
      <c r="AA380" s="163"/>
      <c r="AB380" s="163"/>
      <c r="AC380" s="163"/>
      <c r="AD380" s="178"/>
      <c r="AE380" s="178"/>
      <c r="AF380" s="178"/>
      <c r="AG380" s="165">
        <f t="shared" si="1"/>
        <v>0</v>
      </c>
      <c r="AH380" s="178"/>
      <c r="AI380" s="178"/>
      <c r="AJ380" s="178"/>
    </row>
    <row r="381" ht="15.75" customHeight="1">
      <c r="A381" s="177"/>
      <c r="B381" s="98"/>
      <c r="C381" s="98"/>
      <c r="D381" s="98"/>
      <c r="E381" s="98"/>
      <c r="F381" s="170"/>
      <c r="G381" s="170"/>
      <c r="H381" s="170"/>
      <c r="I381" s="169"/>
      <c r="J381" s="170"/>
      <c r="K381" s="170"/>
      <c r="L381" s="171"/>
      <c r="M381" s="172"/>
      <c r="N381" s="173"/>
      <c r="O381" s="173"/>
      <c r="P381" s="174"/>
      <c r="Q381" s="173"/>
      <c r="R381" s="173"/>
      <c r="S381" s="171"/>
      <c r="T381" s="176"/>
      <c r="U381" s="159"/>
      <c r="V381" s="159"/>
      <c r="W381" s="161"/>
      <c r="X381" s="175"/>
      <c r="Y381" s="175"/>
      <c r="Z381" s="163">
        <f>T381*MasterData!$B$2+U381*MasterData!$B$3+V381*MasterData!$B$4 +W381* MasterData!$B$5+X381* MasterData!$B$6+Y381* MasterData!$B$7</f>
        <v>0</v>
      </c>
      <c r="AA381" s="163"/>
      <c r="AB381" s="163"/>
      <c r="AC381" s="163"/>
      <c r="AD381" s="178"/>
      <c r="AE381" s="178"/>
      <c r="AF381" s="178"/>
      <c r="AG381" s="165">
        <f t="shared" si="1"/>
        <v>0</v>
      </c>
      <c r="AH381" s="178"/>
      <c r="AI381" s="178"/>
      <c r="AJ381" s="178"/>
    </row>
    <row r="382" ht="15.75" customHeight="1">
      <c r="A382" s="177"/>
      <c r="B382" s="98"/>
      <c r="C382" s="98"/>
      <c r="D382" s="98"/>
      <c r="E382" s="98"/>
      <c r="F382" s="170"/>
      <c r="G382" s="170"/>
      <c r="H382" s="170"/>
      <c r="I382" s="169"/>
      <c r="J382" s="170"/>
      <c r="K382" s="170"/>
      <c r="L382" s="171"/>
      <c r="M382" s="172"/>
      <c r="N382" s="173"/>
      <c r="O382" s="173"/>
      <c r="P382" s="174"/>
      <c r="Q382" s="173"/>
      <c r="R382" s="173"/>
      <c r="S382" s="171"/>
      <c r="T382" s="176"/>
      <c r="U382" s="159"/>
      <c r="V382" s="159"/>
      <c r="W382" s="161"/>
      <c r="X382" s="175"/>
      <c r="Y382" s="175"/>
      <c r="Z382" s="163">
        <f>T382*MasterData!$B$2+U382*MasterData!$B$3+V382*MasterData!$B$4 +W382* MasterData!$B$5+X382* MasterData!$B$6+Y382* MasterData!$B$7</f>
        <v>0</v>
      </c>
      <c r="AA382" s="163"/>
      <c r="AB382" s="163"/>
      <c r="AC382" s="163"/>
      <c r="AD382" s="178"/>
      <c r="AE382" s="178"/>
      <c r="AF382" s="178"/>
      <c r="AG382" s="165">
        <f t="shared" si="1"/>
        <v>0</v>
      </c>
      <c r="AH382" s="178"/>
      <c r="AI382" s="178"/>
      <c r="AJ382" s="178"/>
    </row>
    <row r="383" ht="15.75" customHeight="1">
      <c r="A383" s="177"/>
      <c r="B383" s="98"/>
      <c r="C383" s="98"/>
      <c r="D383" s="98"/>
      <c r="E383" s="98"/>
      <c r="F383" s="170"/>
      <c r="G383" s="170"/>
      <c r="H383" s="170"/>
      <c r="I383" s="169"/>
      <c r="J383" s="170"/>
      <c r="K383" s="170"/>
      <c r="L383" s="171"/>
      <c r="M383" s="172"/>
      <c r="N383" s="173"/>
      <c r="O383" s="173"/>
      <c r="P383" s="174"/>
      <c r="Q383" s="173"/>
      <c r="R383" s="173"/>
      <c r="S383" s="171"/>
      <c r="T383" s="176"/>
      <c r="U383" s="159"/>
      <c r="V383" s="159"/>
      <c r="W383" s="161"/>
      <c r="X383" s="175"/>
      <c r="Y383" s="175"/>
      <c r="Z383" s="163">
        <f>T383*MasterData!$B$2+U383*MasterData!$B$3+V383*MasterData!$B$4 +W383* MasterData!$B$5+X383* MasterData!$B$6+Y383* MasterData!$B$7</f>
        <v>0</v>
      </c>
      <c r="AA383" s="163"/>
      <c r="AB383" s="163"/>
      <c r="AC383" s="163"/>
      <c r="AD383" s="178"/>
      <c r="AE383" s="178"/>
      <c r="AF383" s="178"/>
      <c r="AG383" s="165">
        <f t="shared" si="1"/>
        <v>0</v>
      </c>
      <c r="AH383" s="178"/>
      <c r="AI383" s="178"/>
      <c r="AJ383" s="178"/>
    </row>
    <row r="384" ht="15.75" customHeight="1">
      <c r="A384" s="177"/>
      <c r="B384" s="98"/>
      <c r="C384" s="98"/>
      <c r="D384" s="98"/>
      <c r="E384" s="98"/>
      <c r="F384" s="170"/>
      <c r="G384" s="170"/>
      <c r="H384" s="170"/>
      <c r="I384" s="169"/>
      <c r="J384" s="170"/>
      <c r="K384" s="170"/>
      <c r="L384" s="171"/>
      <c r="M384" s="172"/>
      <c r="N384" s="173"/>
      <c r="O384" s="173"/>
      <c r="P384" s="174"/>
      <c r="Q384" s="173"/>
      <c r="R384" s="173"/>
      <c r="S384" s="171"/>
      <c r="T384" s="176"/>
      <c r="U384" s="159"/>
      <c r="V384" s="159"/>
      <c r="W384" s="161"/>
      <c r="X384" s="175"/>
      <c r="Y384" s="175"/>
      <c r="Z384" s="163">
        <f>T384*MasterData!$B$2+U384*MasterData!$B$3+V384*MasterData!$B$4 +W384* MasterData!$B$5+X384* MasterData!$B$6+Y384* MasterData!$B$7</f>
        <v>0</v>
      </c>
      <c r="AA384" s="163"/>
      <c r="AB384" s="163"/>
      <c r="AC384" s="163"/>
      <c r="AD384" s="178"/>
      <c r="AE384" s="178"/>
      <c r="AF384" s="178"/>
      <c r="AG384" s="165">
        <f t="shared" si="1"/>
        <v>0</v>
      </c>
      <c r="AH384" s="178"/>
      <c r="AI384" s="178"/>
      <c r="AJ384" s="178"/>
    </row>
    <row r="385" ht="15.75" customHeight="1">
      <c r="A385" s="177"/>
      <c r="B385" s="98"/>
      <c r="C385" s="98"/>
      <c r="D385" s="98"/>
      <c r="E385" s="98"/>
      <c r="F385" s="170"/>
      <c r="G385" s="170"/>
      <c r="H385" s="170"/>
      <c r="I385" s="169"/>
      <c r="J385" s="170"/>
      <c r="K385" s="170"/>
      <c r="L385" s="171"/>
      <c r="M385" s="172"/>
      <c r="N385" s="173"/>
      <c r="O385" s="173"/>
      <c r="P385" s="174"/>
      <c r="Q385" s="173"/>
      <c r="R385" s="173"/>
      <c r="S385" s="171"/>
      <c r="T385" s="176"/>
      <c r="U385" s="159"/>
      <c r="V385" s="159"/>
      <c r="W385" s="161"/>
      <c r="X385" s="175"/>
      <c r="Y385" s="175"/>
      <c r="Z385" s="163">
        <f>T385*MasterData!$B$2+U385*MasterData!$B$3+V385*MasterData!$B$4 +W385* MasterData!$B$5+X385* MasterData!$B$6+Y385* MasterData!$B$7</f>
        <v>0</v>
      </c>
      <c r="AA385" s="163"/>
      <c r="AB385" s="163"/>
      <c r="AC385" s="163"/>
      <c r="AD385" s="178"/>
      <c r="AE385" s="178"/>
      <c r="AF385" s="178"/>
      <c r="AG385" s="165">
        <f t="shared" si="1"/>
        <v>0</v>
      </c>
      <c r="AH385" s="178"/>
      <c r="AI385" s="178"/>
      <c r="AJ385" s="178"/>
    </row>
    <row r="386" ht="15.75" customHeight="1">
      <c r="A386" s="177"/>
      <c r="B386" s="98"/>
      <c r="C386" s="98"/>
      <c r="D386" s="98"/>
      <c r="E386" s="98"/>
      <c r="F386" s="170"/>
      <c r="G386" s="170"/>
      <c r="H386" s="170"/>
      <c r="I386" s="169"/>
      <c r="J386" s="170"/>
      <c r="K386" s="170"/>
      <c r="L386" s="171"/>
      <c r="M386" s="172"/>
      <c r="N386" s="173"/>
      <c r="O386" s="173"/>
      <c r="P386" s="174"/>
      <c r="Q386" s="173"/>
      <c r="R386" s="173"/>
      <c r="S386" s="171"/>
      <c r="T386" s="176"/>
      <c r="U386" s="159"/>
      <c r="V386" s="159"/>
      <c r="W386" s="161"/>
      <c r="X386" s="175"/>
      <c r="Y386" s="175"/>
      <c r="Z386" s="163">
        <f>T386*MasterData!$B$2+U386*MasterData!$B$3+V386*MasterData!$B$4 +W386* MasterData!$B$5+X386* MasterData!$B$6+Y386* MasterData!$B$7</f>
        <v>0</v>
      </c>
      <c r="AA386" s="163"/>
      <c r="AB386" s="163"/>
      <c r="AC386" s="163"/>
      <c r="AD386" s="178"/>
      <c r="AE386" s="178"/>
      <c r="AF386" s="178"/>
      <c r="AG386" s="165">
        <f t="shared" si="1"/>
        <v>0</v>
      </c>
      <c r="AH386" s="178"/>
      <c r="AI386" s="178"/>
      <c r="AJ386" s="178"/>
    </row>
    <row r="387" ht="15.75" customHeight="1">
      <c r="A387" s="177"/>
      <c r="B387" s="98"/>
      <c r="C387" s="98"/>
      <c r="D387" s="98"/>
      <c r="E387" s="98"/>
      <c r="F387" s="170"/>
      <c r="G387" s="170"/>
      <c r="H387" s="170"/>
      <c r="I387" s="169"/>
      <c r="J387" s="170"/>
      <c r="K387" s="170"/>
      <c r="L387" s="171"/>
      <c r="M387" s="172"/>
      <c r="N387" s="173"/>
      <c r="O387" s="173"/>
      <c r="P387" s="174"/>
      <c r="Q387" s="173"/>
      <c r="R387" s="173"/>
      <c r="S387" s="171"/>
      <c r="T387" s="176"/>
      <c r="U387" s="159"/>
      <c r="V387" s="159"/>
      <c r="W387" s="161"/>
      <c r="X387" s="175"/>
      <c r="Y387" s="175"/>
      <c r="Z387" s="163">
        <f>T387*MasterData!$B$2+U387*MasterData!$B$3+V387*MasterData!$B$4 +W387* MasterData!$B$5+X387* MasterData!$B$6+Y387* MasterData!$B$7</f>
        <v>0</v>
      </c>
      <c r="AA387" s="163"/>
      <c r="AB387" s="163"/>
      <c r="AC387" s="163"/>
      <c r="AD387" s="178"/>
      <c r="AE387" s="178"/>
      <c r="AF387" s="178"/>
      <c r="AG387" s="165">
        <f t="shared" si="1"/>
        <v>0</v>
      </c>
      <c r="AH387" s="178"/>
      <c r="AI387" s="178"/>
      <c r="AJ387" s="178"/>
    </row>
    <row r="388" ht="15.75" customHeight="1">
      <c r="A388" s="177"/>
      <c r="B388" s="98"/>
      <c r="C388" s="98"/>
      <c r="D388" s="98"/>
      <c r="E388" s="98"/>
      <c r="F388" s="170"/>
      <c r="G388" s="170"/>
      <c r="H388" s="170"/>
      <c r="I388" s="169"/>
      <c r="J388" s="170"/>
      <c r="K388" s="170"/>
      <c r="L388" s="171"/>
      <c r="M388" s="172"/>
      <c r="N388" s="173"/>
      <c r="O388" s="173"/>
      <c r="P388" s="174"/>
      <c r="Q388" s="173"/>
      <c r="R388" s="173"/>
      <c r="S388" s="171"/>
      <c r="T388" s="176"/>
      <c r="U388" s="159"/>
      <c r="V388" s="159"/>
      <c r="W388" s="161"/>
      <c r="X388" s="175"/>
      <c r="Y388" s="175"/>
      <c r="Z388" s="163">
        <f>T388*MasterData!$B$2+U388*MasterData!$B$3+V388*MasterData!$B$4 +W388* MasterData!$B$5+X388* MasterData!$B$6+Y388* MasterData!$B$7</f>
        <v>0</v>
      </c>
      <c r="AA388" s="163"/>
      <c r="AB388" s="163"/>
      <c r="AC388" s="163"/>
      <c r="AD388" s="178"/>
      <c r="AE388" s="178"/>
      <c r="AF388" s="178"/>
      <c r="AG388" s="165">
        <f t="shared" si="1"/>
        <v>0</v>
      </c>
      <c r="AH388" s="178"/>
      <c r="AI388" s="178"/>
      <c r="AJ388" s="178"/>
    </row>
    <row r="389" ht="15.75" customHeight="1">
      <c r="A389" s="177"/>
      <c r="B389" s="98"/>
      <c r="C389" s="98"/>
      <c r="D389" s="98"/>
      <c r="E389" s="98"/>
      <c r="F389" s="170"/>
      <c r="G389" s="170"/>
      <c r="H389" s="170"/>
      <c r="I389" s="169"/>
      <c r="J389" s="170"/>
      <c r="K389" s="170"/>
      <c r="L389" s="171"/>
      <c r="M389" s="172"/>
      <c r="N389" s="173"/>
      <c r="O389" s="173"/>
      <c r="P389" s="174"/>
      <c r="Q389" s="173"/>
      <c r="R389" s="173"/>
      <c r="S389" s="171"/>
      <c r="T389" s="176"/>
      <c r="U389" s="159"/>
      <c r="V389" s="159"/>
      <c r="W389" s="161"/>
      <c r="X389" s="175"/>
      <c r="Y389" s="175"/>
      <c r="Z389" s="163">
        <f>T389*MasterData!$B$2+U389*MasterData!$B$3+V389*MasterData!$B$4 +W389* MasterData!$B$5+X389* MasterData!$B$6+Y389* MasterData!$B$7</f>
        <v>0</v>
      </c>
      <c r="AA389" s="163"/>
      <c r="AB389" s="163"/>
      <c r="AC389" s="163"/>
      <c r="AD389" s="178"/>
      <c r="AE389" s="178"/>
      <c r="AF389" s="178"/>
      <c r="AG389" s="165">
        <f t="shared" si="1"/>
        <v>0</v>
      </c>
      <c r="AH389" s="178"/>
      <c r="AI389" s="178"/>
      <c r="AJ389" s="178"/>
    </row>
    <row r="390" ht="15.75" customHeight="1">
      <c r="A390" s="177"/>
      <c r="B390" s="98"/>
      <c r="C390" s="98"/>
      <c r="D390" s="98"/>
      <c r="E390" s="98"/>
      <c r="F390" s="170"/>
      <c r="G390" s="170"/>
      <c r="H390" s="170"/>
      <c r="I390" s="169"/>
      <c r="J390" s="170"/>
      <c r="K390" s="170"/>
      <c r="L390" s="171"/>
      <c r="M390" s="172"/>
      <c r="N390" s="173"/>
      <c r="O390" s="173"/>
      <c r="P390" s="174"/>
      <c r="Q390" s="173"/>
      <c r="R390" s="173"/>
      <c r="S390" s="171"/>
      <c r="T390" s="176"/>
      <c r="U390" s="159"/>
      <c r="V390" s="159"/>
      <c r="W390" s="161"/>
      <c r="X390" s="175"/>
      <c r="Y390" s="175"/>
      <c r="Z390" s="163">
        <f>T390*MasterData!$B$2+U390*MasterData!$B$3+V390*MasterData!$B$4 +W390* MasterData!$B$5+X390* MasterData!$B$6+Y390* MasterData!$B$7</f>
        <v>0</v>
      </c>
      <c r="AA390" s="163"/>
      <c r="AB390" s="163"/>
      <c r="AC390" s="163"/>
      <c r="AD390" s="178"/>
      <c r="AE390" s="178"/>
      <c r="AF390" s="178"/>
      <c r="AG390" s="165">
        <f t="shared" si="1"/>
        <v>0</v>
      </c>
      <c r="AH390" s="178"/>
      <c r="AI390" s="178"/>
      <c r="AJ390" s="178"/>
    </row>
    <row r="391" ht="15.75" customHeight="1">
      <c r="A391" s="177"/>
      <c r="B391" s="98"/>
      <c r="C391" s="98"/>
      <c r="D391" s="98"/>
      <c r="E391" s="98"/>
      <c r="F391" s="170"/>
      <c r="G391" s="170"/>
      <c r="H391" s="170"/>
      <c r="I391" s="169"/>
      <c r="J391" s="170"/>
      <c r="K391" s="170"/>
      <c r="L391" s="171"/>
      <c r="M391" s="172"/>
      <c r="N391" s="173"/>
      <c r="O391" s="173"/>
      <c r="P391" s="174"/>
      <c r="Q391" s="173"/>
      <c r="R391" s="173"/>
      <c r="S391" s="171"/>
      <c r="T391" s="176"/>
      <c r="U391" s="159"/>
      <c r="V391" s="159"/>
      <c r="W391" s="161"/>
      <c r="X391" s="175"/>
      <c r="Y391" s="175"/>
      <c r="Z391" s="163">
        <f>T391*MasterData!$B$2+U391*MasterData!$B$3+V391*MasterData!$B$4 +W391* MasterData!$B$5+X391* MasterData!$B$6+Y391* MasterData!$B$7</f>
        <v>0</v>
      </c>
      <c r="AA391" s="163"/>
      <c r="AB391" s="163"/>
      <c r="AC391" s="163"/>
      <c r="AD391" s="178"/>
      <c r="AE391" s="178"/>
      <c r="AF391" s="178"/>
      <c r="AG391" s="165">
        <f t="shared" si="1"/>
        <v>0</v>
      </c>
      <c r="AH391" s="178"/>
      <c r="AI391" s="178"/>
      <c r="AJ391" s="178"/>
    </row>
    <row r="392" ht="15.75" customHeight="1">
      <c r="A392" s="177"/>
      <c r="B392" s="98"/>
      <c r="C392" s="98"/>
      <c r="D392" s="98"/>
      <c r="E392" s="98"/>
      <c r="F392" s="170"/>
      <c r="G392" s="170"/>
      <c r="H392" s="170"/>
      <c r="I392" s="169"/>
      <c r="J392" s="170"/>
      <c r="K392" s="170"/>
      <c r="L392" s="171"/>
      <c r="M392" s="172"/>
      <c r="N392" s="173"/>
      <c r="O392" s="173"/>
      <c r="P392" s="174"/>
      <c r="Q392" s="173"/>
      <c r="R392" s="173"/>
      <c r="S392" s="171"/>
      <c r="T392" s="176"/>
      <c r="U392" s="159"/>
      <c r="V392" s="159"/>
      <c r="W392" s="161"/>
      <c r="X392" s="175"/>
      <c r="Y392" s="175"/>
      <c r="Z392" s="163">
        <f>T392*MasterData!$B$2+U392*MasterData!$B$3+V392*MasterData!$B$4 +W392* MasterData!$B$5+X392* MasterData!$B$6+Y392* MasterData!$B$7</f>
        <v>0</v>
      </c>
      <c r="AA392" s="163"/>
      <c r="AB392" s="163"/>
      <c r="AC392" s="163"/>
      <c r="AD392" s="178"/>
      <c r="AE392" s="178"/>
      <c r="AF392" s="178"/>
      <c r="AG392" s="165">
        <f t="shared" si="1"/>
        <v>0</v>
      </c>
      <c r="AH392" s="178"/>
      <c r="AI392" s="178"/>
      <c r="AJ392" s="178"/>
    </row>
    <row r="393" ht="15.75" customHeight="1">
      <c r="A393" s="177"/>
      <c r="B393" s="98"/>
      <c r="C393" s="98"/>
      <c r="D393" s="98"/>
      <c r="E393" s="98"/>
      <c r="F393" s="170"/>
      <c r="G393" s="170"/>
      <c r="H393" s="170"/>
      <c r="I393" s="169"/>
      <c r="J393" s="170"/>
      <c r="K393" s="170"/>
      <c r="L393" s="171"/>
      <c r="M393" s="172"/>
      <c r="N393" s="173"/>
      <c r="O393" s="173"/>
      <c r="P393" s="174"/>
      <c r="Q393" s="173"/>
      <c r="R393" s="173"/>
      <c r="S393" s="171"/>
      <c r="T393" s="176"/>
      <c r="U393" s="159"/>
      <c r="V393" s="159"/>
      <c r="W393" s="161"/>
      <c r="X393" s="175"/>
      <c r="Y393" s="175"/>
      <c r="Z393" s="163">
        <f>T393*MasterData!$B$2+U393*MasterData!$B$3+V393*MasterData!$B$4 +W393* MasterData!$B$5+X393* MasterData!$B$6+Y393* MasterData!$B$7</f>
        <v>0</v>
      </c>
      <c r="AA393" s="163"/>
      <c r="AB393" s="163"/>
      <c r="AC393" s="163"/>
      <c r="AD393" s="178"/>
      <c r="AE393" s="178"/>
      <c r="AF393" s="178"/>
      <c r="AG393" s="165">
        <f t="shared" si="1"/>
        <v>0</v>
      </c>
      <c r="AH393" s="178"/>
      <c r="AI393" s="178"/>
      <c r="AJ393" s="178"/>
    </row>
    <row r="394" ht="15.75" customHeight="1">
      <c r="A394" s="177"/>
      <c r="B394" s="98"/>
      <c r="C394" s="98"/>
      <c r="D394" s="98"/>
      <c r="E394" s="98"/>
      <c r="F394" s="170"/>
      <c r="G394" s="170"/>
      <c r="H394" s="170"/>
      <c r="I394" s="169"/>
      <c r="J394" s="170"/>
      <c r="K394" s="170"/>
      <c r="L394" s="171"/>
      <c r="M394" s="172"/>
      <c r="N394" s="173"/>
      <c r="O394" s="173"/>
      <c r="P394" s="174"/>
      <c r="Q394" s="173"/>
      <c r="R394" s="173"/>
      <c r="S394" s="171"/>
      <c r="T394" s="176"/>
      <c r="U394" s="159"/>
      <c r="V394" s="159"/>
      <c r="W394" s="161"/>
      <c r="X394" s="175"/>
      <c r="Y394" s="175"/>
      <c r="Z394" s="163">
        <f>T394*MasterData!$B$2+U394*MasterData!$B$3+V394*MasterData!$B$4 +W394* MasterData!$B$5+X394* MasterData!$B$6+Y394* MasterData!$B$7</f>
        <v>0</v>
      </c>
      <c r="AA394" s="163"/>
      <c r="AB394" s="163"/>
      <c r="AC394" s="163"/>
      <c r="AD394" s="178"/>
      <c r="AE394" s="178"/>
      <c r="AF394" s="178"/>
      <c r="AG394" s="165">
        <f t="shared" si="1"/>
        <v>0</v>
      </c>
      <c r="AH394" s="178"/>
      <c r="AI394" s="178"/>
      <c r="AJ394" s="178"/>
    </row>
    <row r="395" ht="15.75" customHeight="1">
      <c r="A395" s="177"/>
      <c r="B395" s="98"/>
      <c r="C395" s="98"/>
      <c r="D395" s="98"/>
      <c r="E395" s="98"/>
      <c r="F395" s="170"/>
      <c r="G395" s="170"/>
      <c r="H395" s="170"/>
      <c r="I395" s="169"/>
      <c r="J395" s="170"/>
      <c r="K395" s="170"/>
      <c r="L395" s="171"/>
      <c r="M395" s="172"/>
      <c r="N395" s="173"/>
      <c r="O395" s="173"/>
      <c r="P395" s="174"/>
      <c r="Q395" s="173"/>
      <c r="R395" s="173"/>
      <c r="S395" s="171"/>
      <c r="T395" s="176"/>
      <c r="U395" s="159"/>
      <c r="V395" s="159"/>
      <c r="W395" s="161"/>
      <c r="X395" s="175"/>
      <c r="Y395" s="175"/>
      <c r="Z395" s="163">
        <f>T395*MasterData!$B$2+U395*MasterData!$B$3+V395*MasterData!$B$4 +W395* MasterData!$B$5+X395* MasterData!$B$6+Y395* MasterData!$B$7</f>
        <v>0</v>
      </c>
      <c r="AA395" s="163"/>
      <c r="AB395" s="163"/>
      <c r="AC395" s="163"/>
      <c r="AD395" s="178"/>
      <c r="AE395" s="178"/>
      <c r="AF395" s="178"/>
      <c r="AG395" s="165">
        <f t="shared" si="1"/>
        <v>0</v>
      </c>
      <c r="AH395" s="178"/>
      <c r="AI395" s="178"/>
      <c r="AJ395" s="178"/>
    </row>
    <row r="396" ht="15.75" customHeight="1">
      <c r="A396" s="177"/>
      <c r="B396" s="98"/>
      <c r="C396" s="98"/>
      <c r="D396" s="98"/>
      <c r="E396" s="98"/>
      <c r="F396" s="170"/>
      <c r="G396" s="170"/>
      <c r="H396" s="170"/>
      <c r="I396" s="169"/>
      <c r="J396" s="170"/>
      <c r="K396" s="170"/>
      <c r="L396" s="171"/>
      <c r="M396" s="172"/>
      <c r="N396" s="173"/>
      <c r="O396" s="173"/>
      <c r="P396" s="174"/>
      <c r="Q396" s="173"/>
      <c r="R396" s="173"/>
      <c r="S396" s="171"/>
      <c r="T396" s="176"/>
      <c r="U396" s="159"/>
      <c r="V396" s="159"/>
      <c r="W396" s="161"/>
      <c r="X396" s="175"/>
      <c r="Y396" s="175"/>
      <c r="Z396" s="163">
        <f>T396*MasterData!$B$2+U396*MasterData!$B$3+V396*MasterData!$B$4 +W396* MasterData!$B$5+X396* MasterData!$B$6+Y396* MasterData!$B$7</f>
        <v>0</v>
      </c>
      <c r="AA396" s="163"/>
      <c r="AB396" s="163"/>
      <c r="AC396" s="163"/>
      <c r="AD396" s="178"/>
      <c r="AE396" s="178"/>
      <c r="AF396" s="178"/>
      <c r="AG396" s="165">
        <f t="shared" si="1"/>
        <v>0</v>
      </c>
      <c r="AH396" s="178"/>
      <c r="AI396" s="178"/>
      <c r="AJ396" s="178"/>
    </row>
    <row r="397" ht="15.75" customHeight="1">
      <c r="A397" s="177"/>
      <c r="B397" s="98"/>
      <c r="C397" s="98"/>
      <c r="D397" s="98"/>
      <c r="E397" s="98"/>
      <c r="F397" s="170"/>
      <c r="G397" s="170"/>
      <c r="H397" s="170"/>
      <c r="I397" s="169"/>
      <c r="J397" s="170"/>
      <c r="K397" s="170"/>
      <c r="L397" s="171"/>
      <c r="M397" s="172"/>
      <c r="N397" s="173"/>
      <c r="O397" s="173"/>
      <c r="P397" s="174"/>
      <c r="Q397" s="173"/>
      <c r="R397" s="173"/>
      <c r="S397" s="171"/>
      <c r="T397" s="176"/>
      <c r="U397" s="159"/>
      <c r="V397" s="159"/>
      <c r="W397" s="161"/>
      <c r="X397" s="175"/>
      <c r="Y397" s="175"/>
      <c r="Z397" s="163">
        <f>T397*MasterData!$B$2+U397*MasterData!$B$3+V397*MasterData!$B$4 +W397* MasterData!$B$5+X397* MasterData!$B$6+Y397* MasterData!$B$7</f>
        <v>0</v>
      </c>
      <c r="AA397" s="163"/>
      <c r="AB397" s="163"/>
      <c r="AC397" s="163"/>
      <c r="AD397" s="178"/>
      <c r="AE397" s="178"/>
      <c r="AF397" s="178"/>
      <c r="AG397" s="165">
        <f t="shared" si="1"/>
        <v>0</v>
      </c>
      <c r="AH397" s="178"/>
      <c r="AI397" s="178"/>
      <c r="AJ397" s="178"/>
    </row>
    <row r="398" ht="15.75" customHeight="1">
      <c r="A398" s="177"/>
      <c r="B398" s="98"/>
      <c r="C398" s="98"/>
      <c r="D398" s="98"/>
      <c r="E398" s="98"/>
      <c r="F398" s="170"/>
      <c r="G398" s="170"/>
      <c r="H398" s="170"/>
      <c r="I398" s="169"/>
      <c r="J398" s="170"/>
      <c r="K398" s="170"/>
      <c r="L398" s="171"/>
      <c r="M398" s="172"/>
      <c r="N398" s="173"/>
      <c r="O398" s="173"/>
      <c r="P398" s="174"/>
      <c r="Q398" s="173"/>
      <c r="R398" s="173"/>
      <c r="S398" s="171"/>
      <c r="T398" s="176"/>
      <c r="U398" s="159"/>
      <c r="V398" s="159"/>
      <c r="W398" s="161"/>
      <c r="X398" s="175"/>
      <c r="Y398" s="175"/>
      <c r="Z398" s="163">
        <f>T398*MasterData!$B$2+U398*MasterData!$B$3+V398*MasterData!$B$4 +W398* MasterData!$B$5+X398* MasterData!$B$6+Y398* MasterData!$B$7</f>
        <v>0</v>
      </c>
      <c r="AA398" s="163"/>
      <c r="AB398" s="163"/>
      <c r="AC398" s="163"/>
      <c r="AD398" s="178"/>
      <c r="AE398" s="178"/>
      <c r="AF398" s="178"/>
      <c r="AG398" s="165">
        <f t="shared" si="1"/>
        <v>0</v>
      </c>
      <c r="AH398" s="178"/>
      <c r="AI398" s="178"/>
      <c r="AJ398" s="178"/>
    </row>
    <row r="399" ht="15.75" customHeight="1">
      <c r="A399" s="177"/>
      <c r="B399" s="98"/>
      <c r="C399" s="98"/>
      <c r="D399" s="98"/>
      <c r="E399" s="98"/>
      <c r="F399" s="170"/>
      <c r="G399" s="170"/>
      <c r="H399" s="170"/>
      <c r="I399" s="169"/>
      <c r="J399" s="170"/>
      <c r="K399" s="170"/>
      <c r="L399" s="171"/>
      <c r="M399" s="172"/>
      <c r="N399" s="173"/>
      <c r="O399" s="173"/>
      <c r="P399" s="174"/>
      <c r="Q399" s="173"/>
      <c r="R399" s="173"/>
      <c r="S399" s="171"/>
      <c r="T399" s="176"/>
      <c r="U399" s="159"/>
      <c r="V399" s="159"/>
      <c r="W399" s="161"/>
      <c r="X399" s="175"/>
      <c r="Y399" s="175"/>
      <c r="Z399" s="163">
        <f>T399*MasterData!$B$2+U399*MasterData!$B$3+V399*MasterData!$B$4 +W399* MasterData!$B$5+X399* MasterData!$B$6+Y399* MasterData!$B$7</f>
        <v>0</v>
      </c>
      <c r="AA399" s="163"/>
      <c r="AB399" s="163"/>
      <c r="AC399" s="163"/>
      <c r="AD399" s="178"/>
      <c r="AE399" s="178"/>
      <c r="AF399" s="178"/>
      <c r="AG399" s="165">
        <f t="shared" si="1"/>
        <v>0</v>
      </c>
      <c r="AH399" s="178"/>
      <c r="AI399" s="178"/>
      <c r="AJ399" s="178"/>
    </row>
    <row r="400" ht="15.75" customHeight="1">
      <c r="A400" s="177"/>
      <c r="B400" s="98"/>
      <c r="C400" s="98"/>
      <c r="D400" s="98"/>
      <c r="E400" s="98"/>
      <c r="F400" s="170"/>
      <c r="G400" s="170"/>
      <c r="H400" s="170"/>
      <c r="I400" s="169"/>
      <c r="J400" s="170"/>
      <c r="K400" s="170"/>
      <c r="L400" s="171"/>
      <c r="M400" s="172"/>
      <c r="N400" s="173"/>
      <c r="O400" s="173"/>
      <c r="P400" s="174"/>
      <c r="Q400" s="173"/>
      <c r="R400" s="173"/>
      <c r="S400" s="171"/>
      <c r="T400" s="176"/>
      <c r="U400" s="159"/>
      <c r="V400" s="159"/>
      <c r="W400" s="161"/>
      <c r="X400" s="175"/>
      <c r="Y400" s="175"/>
      <c r="Z400" s="163">
        <f>T400*MasterData!$B$2+U400*MasterData!$B$3+V400*MasterData!$B$4 +W400* MasterData!$B$5+X400* MasterData!$B$6+Y400* MasterData!$B$7</f>
        <v>0</v>
      </c>
      <c r="AA400" s="163"/>
      <c r="AB400" s="163"/>
      <c r="AC400" s="163"/>
      <c r="AD400" s="178"/>
      <c r="AE400" s="178"/>
      <c r="AF400" s="178"/>
      <c r="AG400" s="165">
        <f t="shared" si="1"/>
        <v>0</v>
      </c>
      <c r="AH400" s="178"/>
      <c r="AI400" s="178"/>
      <c r="AJ400" s="178"/>
    </row>
    <row r="401" ht="15.75" customHeight="1">
      <c r="A401" s="177"/>
      <c r="B401" s="98"/>
      <c r="C401" s="98"/>
      <c r="D401" s="98"/>
      <c r="E401" s="98"/>
      <c r="F401" s="170"/>
      <c r="G401" s="170"/>
      <c r="H401" s="170"/>
      <c r="I401" s="169"/>
      <c r="J401" s="170"/>
      <c r="K401" s="170"/>
      <c r="L401" s="171"/>
      <c r="M401" s="172"/>
      <c r="N401" s="173"/>
      <c r="O401" s="173"/>
      <c r="P401" s="174"/>
      <c r="Q401" s="173"/>
      <c r="R401" s="173"/>
      <c r="S401" s="171"/>
      <c r="T401" s="176"/>
      <c r="U401" s="159"/>
      <c r="V401" s="159"/>
      <c r="W401" s="161"/>
      <c r="X401" s="175"/>
      <c r="Y401" s="175"/>
      <c r="Z401" s="163">
        <f>T401*MasterData!$B$2+U401*MasterData!$B$3+V401*MasterData!$B$4 +W401* MasterData!$B$5+X401* MasterData!$B$6+Y401* MasterData!$B$7</f>
        <v>0</v>
      </c>
      <c r="AA401" s="163"/>
      <c r="AB401" s="163"/>
      <c r="AC401" s="163"/>
      <c r="AD401" s="178"/>
      <c r="AE401" s="178"/>
      <c r="AF401" s="178"/>
      <c r="AG401" s="165">
        <f t="shared" si="1"/>
        <v>0</v>
      </c>
      <c r="AH401" s="178"/>
      <c r="AI401" s="178"/>
      <c r="AJ401" s="178"/>
    </row>
    <row r="402" ht="15.75" customHeight="1">
      <c r="A402" s="177"/>
      <c r="B402" s="98"/>
      <c r="C402" s="98"/>
      <c r="D402" s="98"/>
      <c r="E402" s="98"/>
      <c r="F402" s="170"/>
      <c r="G402" s="170"/>
      <c r="H402" s="170"/>
      <c r="I402" s="169"/>
      <c r="J402" s="170"/>
      <c r="K402" s="170"/>
      <c r="L402" s="171"/>
      <c r="M402" s="172"/>
      <c r="N402" s="173"/>
      <c r="O402" s="173"/>
      <c r="P402" s="174"/>
      <c r="Q402" s="173"/>
      <c r="R402" s="173"/>
      <c r="S402" s="171"/>
      <c r="T402" s="176"/>
      <c r="U402" s="159"/>
      <c r="V402" s="159"/>
      <c r="W402" s="161"/>
      <c r="X402" s="175"/>
      <c r="Y402" s="175"/>
      <c r="Z402" s="163">
        <f>T402*MasterData!$B$2+U402*MasterData!$B$3+V402*MasterData!$B$4 +W402* MasterData!$B$5+X402* MasterData!$B$6+Y402* MasterData!$B$7</f>
        <v>0</v>
      </c>
      <c r="AA402" s="163"/>
      <c r="AB402" s="163"/>
      <c r="AC402" s="163"/>
      <c r="AD402" s="178"/>
      <c r="AE402" s="178"/>
      <c r="AF402" s="178"/>
      <c r="AG402" s="165">
        <f t="shared" si="1"/>
        <v>0</v>
      </c>
      <c r="AH402" s="178"/>
      <c r="AI402" s="178"/>
      <c r="AJ402" s="178"/>
    </row>
    <row r="403" ht="15.75" customHeight="1">
      <c r="A403" s="177"/>
      <c r="B403" s="98"/>
      <c r="C403" s="98"/>
      <c r="D403" s="98"/>
      <c r="E403" s="98"/>
      <c r="F403" s="170"/>
      <c r="G403" s="170"/>
      <c r="H403" s="170"/>
      <c r="I403" s="169"/>
      <c r="J403" s="170"/>
      <c r="K403" s="170"/>
      <c r="L403" s="171"/>
      <c r="M403" s="172"/>
      <c r="N403" s="173"/>
      <c r="O403" s="173"/>
      <c r="P403" s="174"/>
      <c r="Q403" s="173"/>
      <c r="R403" s="173"/>
      <c r="S403" s="171"/>
      <c r="T403" s="176"/>
      <c r="U403" s="159"/>
      <c r="V403" s="159"/>
      <c r="W403" s="161"/>
      <c r="X403" s="175"/>
      <c r="Y403" s="175"/>
      <c r="Z403" s="163">
        <f>T403*MasterData!$B$2+U403*MasterData!$B$3+V403*MasterData!$B$4 +W403* MasterData!$B$5+X403* MasterData!$B$6+Y403* MasterData!$B$7</f>
        <v>0</v>
      </c>
      <c r="AA403" s="163"/>
      <c r="AB403" s="163"/>
      <c r="AC403" s="163"/>
      <c r="AD403" s="178"/>
      <c r="AE403" s="178"/>
      <c r="AF403" s="178"/>
      <c r="AG403" s="165">
        <f t="shared" si="1"/>
        <v>0</v>
      </c>
      <c r="AH403" s="178"/>
      <c r="AI403" s="178"/>
      <c r="AJ403" s="178"/>
    </row>
    <row r="404" ht="15.75" customHeight="1">
      <c r="A404" s="177"/>
      <c r="B404" s="98"/>
      <c r="C404" s="98"/>
      <c r="D404" s="98"/>
      <c r="E404" s="98"/>
      <c r="F404" s="170"/>
      <c r="G404" s="170"/>
      <c r="H404" s="170"/>
      <c r="I404" s="169"/>
      <c r="J404" s="170"/>
      <c r="K404" s="170"/>
      <c r="L404" s="171"/>
      <c r="M404" s="172"/>
      <c r="N404" s="173"/>
      <c r="O404" s="173"/>
      <c r="P404" s="174"/>
      <c r="Q404" s="173"/>
      <c r="R404" s="173"/>
      <c r="S404" s="171"/>
      <c r="T404" s="176"/>
      <c r="U404" s="159"/>
      <c r="V404" s="159"/>
      <c r="W404" s="161"/>
      <c r="X404" s="175"/>
      <c r="Y404" s="175"/>
      <c r="Z404" s="163">
        <f>T404*MasterData!$B$2+U404*MasterData!$B$3+V404*MasterData!$B$4 +W404* MasterData!$B$5+X404* MasterData!$B$6+Y404* MasterData!$B$7</f>
        <v>0</v>
      </c>
      <c r="AA404" s="163"/>
      <c r="AB404" s="163"/>
      <c r="AC404" s="163"/>
      <c r="AD404" s="178"/>
      <c r="AE404" s="178"/>
      <c r="AF404" s="178"/>
      <c r="AG404" s="165">
        <f t="shared" si="1"/>
        <v>0</v>
      </c>
      <c r="AH404" s="178"/>
      <c r="AI404" s="178"/>
      <c r="AJ404" s="178"/>
    </row>
    <row r="405" ht="15.75" customHeight="1">
      <c r="A405" s="177"/>
      <c r="B405" s="98"/>
      <c r="C405" s="98"/>
      <c r="D405" s="98"/>
      <c r="E405" s="98"/>
      <c r="F405" s="170"/>
      <c r="G405" s="170"/>
      <c r="H405" s="170"/>
      <c r="I405" s="169"/>
      <c r="J405" s="170"/>
      <c r="K405" s="170"/>
      <c r="L405" s="171"/>
      <c r="M405" s="172"/>
      <c r="N405" s="173"/>
      <c r="O405" s="173"/>
      <c r="P405" s="174"/>
      <c r="Q405" s="173"/>
      <c r="R405" s="173"/>
      <c r="S405" s="171"/>
      <c r="T405" s="176"/>
      <c r="U405" s="159"/>
      <c r="V405" s="159"/>
      <c r="W405" s="161"/>
      <c r="X405" s="175"/>
      <c r="Y405" s="175"/>
      <c r="Z405" s="163">
        <f>T405*MasterData!$B$2+U405*MasterData!$B$3+V405*MasterData!$B$4 +W405* MasterData!$B$5+X405* MasterData!$B$6+Y405* MasterData!$B$7</f>
        <v>0</v>
      </c>
      <c r="AA405" s="163"/>
      <c r="AB405" s="163"/>
      <c r="AC405" s="163"/>
      <c r="AD405" s="178"/>
      <c r="AE405" s="178"/>
      <c r="AF405" s="178"/>
      <c r="AG405" s="165">
        <f t="shared" si="1"/>
        <v>0</v>
      </c>
      <c r="AH405" s="178"/>
      <c r="AI405" s="178"/>
      <c r="AJ405" s="178"/>
    </row>
    <row r="406" ht="15.75" customHeight="1">
      <c r="A406" s="177"/>
      <c r="B406" s="98"/>
      <c r="C406" s="98"/>
      <c r="D406" s="98"/>
      <c r="E406" s="98"/>
      <c r="F406" s="170"/>
      <c r="G406" s="170"/>
      <c r="H406" s="170"/>
      <c r="I406" s="169"/>
      <c r="J406" s="170"/>
      <c r="K406" s="170"/>
      <c r="L406" s="171"/>
      <c r="M406" s="172"/>
      <c r="N406" s="173"/>
      <c r="O406" s="173"/>
      <c r="P406" s="174"/>
      <c r="Q406" s="173"/>
      <c r="R406" s="173"/>
      <c r="S406" s="171"/>
      <c r="T406" s="176"/>
      <c r="U406" s="159"/>
      <c r="V406" s="159"/>
      <c r="W406" s="161"/>
      <c r="X406" s="175"/>
      <c r="Y406" s="175"/>
      <c r="Z406" s="163">
        <f>T406*MasterData!$B$2+U406*MasterData!$B$3+V406*MasterData!$B$4 +W406* MasterData!$B$5+X406* MasterData!$B$6+Y406* MasterData!$B$7</f>
        <v>0</v>
      </c>
      <c r="AA406" s="163"/>
      <c r="AB406" s="163"/>
      <c r="AC406" s="163"/>
      <c r="AD406" s="178"/>
      <c r="AE406" s="178"/>
      <c r="AF406" s="178"/>
      <c r="AG406" s="165">
        <f t="shared" si="1"/>
        <v>0</v>
      </c>
      <c r="AH406" s="178"/>
      <c r="AI406" s="178"/>
      <c r="AJ406" s="178"/>
    </row>
    <row r="407" ht="15.75" customHeight="1">
      <c r="A407" s="177"/>
      <c r="B407" s="98"/>
      <c r="C407" s="98"/>
      <c r="D407" s="98"/>
      <c r="E407" s="98"/>
      <c r="F407" s="170"/>
      <c r="G407" s="170"/>
      <c r="H407" s="170"/>
      <c r="I407" s="169"/>
      <c r="J407" s="170"/>
      <c r="K407" s="170"/>
      <c r="L407" s="171"/>
      <c r="M407" s="172"/>
      <c r="N407" s="173"/>
      <c r="O407" s="173"/>
      <c r="P407" s="174"/>
      <c r="Q407" s="173"/>
      <c r="R407" s="173"/>
      <c r="S407" s="171"/>
      <c r="T407" s="176"/>
      <c r="U407" s="159"/>
      <c r="V407" s="159"/>
      <c r="W407" s="161"/>
      <c r="X407" s="175"/>
      <c r="Y407" s="175"/>
      <c r="Z407" s="163">
        <f>T407*MasterData!$B$2+U407*MasterData!$B$3+V407*MasterData!$B$4 +W407* MasterData!$B$5+X407* MasterData!$B$6+Y407* MasterData!$B$7</f>
        <v>0</v>
      </c>
      <c r="AA407" s="163"/>
      <c r="AB407" s="163"/>
      <c r="AC407" s="163"/>
      <c r="AD407" s="178"/>
      <c r="AE407" s="178"/>
      <c r="AF407" s="178"/>
      <c r="AG407" s="165">
        <f t="shared" si="1"/>
        <v>0</v>
      </c>
      <c r="AH407" s="178"/>
      <c r="AI407" s="178"/>
      <c r="AJ407" s="178"/>
    </row>
    <row r="408" ht="15.75" customHeight="1">
      <c r="A408" s="177"/>
      <c r="B408" s="98"/>
      <c r="C408" s="98"/>
      <c r="D408" s="98"/>
      <c r="E408" s="98"/>
      <c r="F408" s="170"/>
      <c r="G408" s="170"/>
      <c r="H408" s="170"/>
      <c r="I408" s="169"/>
      <c r="J408" s="170"/>
      <c r="K408" s="170"/>
      <c r="L408" s="171"/>
      <c r="M408" s="172"/>
      <c r="N408" s="173"/>
      <c r="O408" s="173"/>
      <c r="P408" s="174"/>
      <c r="Q408" s="173"/>
      <c r="R408" s="173"/>
      <c r="S408" s="171"/>
      <c r="T408" s="176"/>
      <c r="U408" s="159"/>
      <c r="V408" s="159"/>
      <c r="W408" s="161"/>
      <c r="X408" s="175"/>
      <c r="Y408" s="175"/>
      <c r="Z408" s="163">
        <f>T408*MasterData!$B$2+U408*MasterData!$B$3+V408*MasterData!$B$4 +W408* MasterData!$B$5+X408* MasterData!$B$6+Y408* MasterData!$B$7</f>
        <v>0</v>
      </c>
      <c r="AA408" s="163"/>
      <c r="AB408" s="163"/>
      <c r="AC408" s="163"/>
      <c r="AD408" s="178"/>
      <c r="AE408" s="178"/>
      <c r="AF408" s="178"/>
      <c r="AG408" s="165">
        <f t="shared" si="1"/>
        <v>0</v>
      </c>
      <c r="AH408" s="178"/>
      <c r="AI408" s="178"/>
      <c r="AJ408" s="178"/>
    </row>
    <row r="409" ht="15.75" customHeight="1">
      <c r="A409" s="177"/>
      <c r="B409" s="98"/>
      <c r="C409" s="98"/>
      <c r="D409" s="98"/>
      <c r="E409" s="98"/>
      <c r="F409" s="170"/>
      <c r="G409" s="170"/>
      <c r="H409" s="170"/>
      <c r="I409" s="169"/>
      <c r="J409" s="170"/>
      <c r="K409" s="170"/>
      <c r="L409" s="171"/>
      <c r="M409" s="172"/>
      <c r="N409" s="173"/>
      <c r="O409" s="173"/>
      <c r="P409" s="174"/>
      <c r="Q409" s="173"/>
      <c r="R409" s="173"/>
      <c r="S409" s="171"/>
      <c r="T409" s="176"/>
      <c r="U409" s="159"/>
      <c r="V409" s="159"/>
      <c r="W409" s="161"/>
      <c r="X409" s="175"/>
      <c r="Y409" s="175"/>
      <c r="Z409" s="163">
        <f>T409*MasterData!$B$2+U409*MasterData!$B$3+V409*MasterData!$B$4 +W409* MasterData!$B$5+X409* MasterData!$B$6+Y409* MasterData!$B$7</f>
        <v>0</v>
      </c>
      <c r="AA409" s="163"/>
      <c r="AB409" s="163"/>
      <c r="AC409" s="163"/>
      <c r="AD409" s="178"/>
      <c r="AE409" s="178"/>
      <c r="AF409" s="178"/>
      <c r="AG409" s="165">
        <f t="shared" si="1"/>
        <v>0</v>
      </c>
      <c r="AH409" s="178"/>
      <c r="AI409" s="178"/>
      <c r="AJ409" s="178"/>
    </row>
    <row r="410" ht="15.75" customHeight="1">
      <c r="A410" s="177"/>
      <c r="B410" s="98"/>
      <c r="C410" s="98"/>
      <c r="D410" s="98"/>
      <c r="E410" s="98"/>
      <c r="F410" s="170"/>
      <c r="G410" s="170"/>
      <c r="H410" s="170"/>
      <c r="I410" s="169"/>
      <c r="J410" s="170"/>
      <c r="K410" s="170"/>
      <c r="L410" s="171"/>
      <c r="M410" s="172"/>
      <c r="N410" s="173"/>
      <c r="O410" s="173"/>
      <c r="P410" s="174"/>
      <c r="Q410" s="173"/>
      <c r="R410" s="173"/>
      <c r="S410" s="171"/>
      <c r="T410" s="176"/>
      <c r="U410" s="159"/>
      <c r="V410" s="159"/>
      <c r="W410" s="161"/>
      <c r="X410" s="175"/>
      <c r="Y410" s="175"/>
      <c r="Z410" s="163">
        <f>T410*MasterData!$B$2+U410*MasterData!$B$3+V410*MasterData!$B$4 +W410* MasterData!$B$5+X410* MasterData!$B$6+Y410* MasterData!$B$7</f>
        <v>0</v>
      </c>
      <c r="AA410" s="163"/>
      <c r="AB410" s="163"/>
      <c r="AC410" s="163"/>
      <c r="AD410" s="178"/>
      <c r="AE410" s="178"/>
      <c r="AF410" s="178"/>
      <c r="AG410" s="165">
        <f t="shared" si="1"/>
        <v>0</v>
      </c>
      <c r="AH410" s="178"/>
      <c r="AI410" s="178"/>
      <c r="AJ410" s="178"/>
    </row>
    <row r="411" ht="15.75" customHeight="1">
      <c r="A411" s="177"/>
      <c r="B411" s="98"/>
      <c r="C411" s="98"/>
      <c r="D411" s="98"/>
      <c r="E411" s="98"/>
      <c r="F411" s="170"/>
      <c r="G411" s="170"/>
      <c r="H411" s="170"/>
      <c r="I411" s="169"/>
      <c r="J411" s="170"/>
      <c r="K411" s="170"/>
      <c r="L411" s="171"/>
      <c r="M411" s="172"/>
      <c r="N411" s="173"/>
      <c r="O411" s="173"/>
      <c r="P411" s="174"/>
      <c r="Q411" s="173"/>
      <c r="R411" s="173"/>
      <c r="S411" s="171"/>
      <c r="T411" s="176"/>
      <c r="U411" s="159"/>
      <c r="V411" s="159"/>
      <c r="W411" s="161"/>
      <c r="X411" s="175"/>
      <c r="Y411" s="175"/>
      <c r="Z411" s="163">
        <f>T411*MasterData!$B$2+U411*MasterData!$B$3+V411*MasterData!$B$4 +W411* MasterData!$B$5+X411* MasterData!$B$6+Y411* MasterData!$B$7</f>
        <v>0</v>
      </c>
      <c r="AA411" s="163"/>
      <c r="AB411" s="163"/>
      <c r="AC411" s="163"/>
      <c r="AD411" s="178"/>
      <c r="AE411" s="178"/>
      <c r="AF411" s="178"/>
      <c r="AG411" s="165">
        <f t="shared" si="1"/>
        <v>0</v>
      </c>
      <c r="AH411" s="178"/>
      <c r="AI411" s="178"/>
      <c r="AJ411" s="178"/>
    </row>
    <row r="412" ht="15.75" customHeight="1">
      <c r="A412" s="177"/>
      <c r="B412" s="98"/>
      <c r="C412" s="98"/>
      <c r="D412" s="98"/>
      <c r="E412" s="98"/>
      <c r="F412" s="170"/>
      <c r="G412" s="170"/>
      <c r="H412" s="170"/>
      <c r="I412" s="169"/>
      <c r="J412" s="170"/>
      <c r="K412" s="170"/>
      <c r="L412" s="171"/>
      <c r="M412" s="172"/>
      <c r="N412" s="173"/>
      <c r="O412" s="173"/>
      <c r="P412" s="174"/>
      <c r="Q412" s="173"/>
      <c r="R412" s="173"/>
      <c r="S412" s="171"/>
      <c r="T412" s="176"/>
      <c r="U412" s="159"/>
      <c r="V412" s="159"/>
      <c r="W412" s="161"/>
      <c r="X412" s="175"/>
      <c r="Y412" s="175"/>
      <c r="Z412" s="163">
        <f>T412*MasterData!$B$2+U412*MasterData!$B$3+V412*MasterData!$B$4 +W412* MasterData!$B$5+X412* MasterData!$B$6+Y412* MasterData!$B$7</f>
        <v>0</v>
      </c>
      <c r="AA412" s="163"/>
      <c r="AB412" s="163"/>
      <c r="AC412" s="163"/>
      <c r="AD412" s="178"/>
      <c r="AE412" s="178"/>
      <c r="AF412" s="178"/>
      <c r="AG412" s="165">
        <f t="shared" si="1"/>
        <v>0</v>
      </c>
      <c r="AH412" s="178"/>
      <c r="AI412" s="178"/>
      <c r="AJ412" s="178"/>
    </row>
    <row r="413" ht="15.75" customHeight="1">
      <c r="A413" s="177"/>
      <c r="B413" s="98"/>
      <c r="C413" s="98"/>
      <c r="D413" s="98"/>
      <c r="E413" s="98"/>
      <c r="F413" s="170"/>
      <c r="G413" s="170"/>
      <c r="H413" s="170"/>
      <c r="I413" s="169"/>
      <c r="J413" s="170"/>
      <c r="K413" s="170"/>
      <c r="L413" s="171"/>
      <c r="M413" s="172"/>
      <c r="N413" s="173"/>
      <c r="O413" s="173"/>
      <c r="P413" s="174"/>
      <c r="Q413" s="173"/>
      <c r="R413" s="173"/>
      <c r="S413" s="171"/>
      <c r="T413" s="176"/>
      <c r="U413" s="159"/>
      <c r="V413" s="159"/>
      <c r="W413" s="161"/>
      <c r="X413" s="175"/>
      <c r="Y413" s="175"/>
      <c r="Z413" s="163">
        <f>T413*MasterData!$B$2+U413*MasterData!$B$3+V413*MasterData!$B$4 +W413* MasterData!$B$5+X413* MasterData!$B$6+Y413* MasterData!$B$7</f>
        <v>0</v>
      </c>
      <c r="AA413" s="163"/>
      <c r="AB413" s="163"/>
      <c r="AC413" s="163"/>
      <c r="AD413" s="178"/>
      <c r="AE413" s="178"/>
      <c r="AF413" s="178"/>
      <c r="AG413" s="165">
        <f t="shared" si="1"/>
        <v>0</v>
      </c>
      <c r="AH413" s="178"/>
      <c r="AI413" s="178"/>
      <c r="AJ413" s="178"/>
    </row>
    <row r="414" ht="15.75" customHeight="1">
      <c r="A414" s="177"/>
      <c r="B414" s="98"/>
      <c r="C414" s="98"/>
      <c r="D414" s="98"/>
      <c r="E414" s="98"/>
      <c r="F414" s="170"/>
      <c r="G414" s="170"/>
      <c r="H414" s="170"/>
      <c r="I414" s="169"/>
      <c r="J414" s="170"/>
      <c r="K414" s="170"/>
      <c r="L414" s="171"/>
      <c r="M414" s="172"/>
      <c r="N414" s="173"/>
      <c r="O414" s="173"/>
      <c r="P414" s="174"/>
      <c r="Q414" s="173"/>
      <c r="R414" s="173"/>
      <c r="S414" s="171"/>
      <c r="T414" s="176"/>
      <c r="U414" s="159"/>
      <c r="V414" s="159"/>
      <c r="W414" s="161"/>
      <c r="X414" s="175"/>
      <c r="Y414" s="175"/>
      <c r="Z414" s="163">
        <f>T414*MasterData!$B$2+U414*MasterData!$B$3+V414*MasterData!$B$4 +W414* MasterData!$B$5+X414* MasterData!$B$6+Y414* MasterData!$B$7</f>
        <v>0</v>
      </c>
      <c r="AA414" s="163"/>
      <c r="AB414" s="163"/>
      <c r="AC414" s="163"/>
      <c r="AD414" s="178"/>
      <c r="AE414" s="178"/>
      <c r="AF414" s="178"/>
      <c r="AG414" s="165">
        <f t="shared" si="1"/>
        <v>0</v>
      </c>
      <c r="AH414" s="178"/>
      <c r="AI414" s="178"/>
      <c r="AJ414" s="178"/>
    </row>
    <row r="415" ht="15.75" customHeight="1">
      <c r="A415" s="177"/>
      <c r="B415" s="98"/>
      <c r="C415" s="98"/>
      <c r="D415" s="98"/>
      <c r="E415" s="98"/>
      <c r="F415" s="170"/>
      <c r="G415" s="170"/>
      <c r="H415" s="170"/>
      <c r="I415" s="169"/>
      <c r="J415" s="170"/>
      <c r="K415" s="170"/>
      <c r="L415" s="171"/>
      <c r="M415" s="172"/>
      <c r="N415" s="173"/>
      <c r="O415" s="173"/>
      <c r="P415" s="174"/>
      <c r="Q415" s="173"/>
      <c r="R415" s="173"/>
      <c r="S415" s="171"/>
      <c r="T415" s="176"/>
      <c r="U415" s="159"/>
      <c r="V415" s="159"/>
      <c r="W415" s="161"/>
      <c r="X415" s="175"/>
      <c r="Y415" s="175"/>
      <c r="Z415" s="163">
        <f>T415*MasterData!$B$2+U415*MasterData!$B$3+V415*MasterData!$B$4 +W415* MasterData!$B$5+X415* MasterData!$B$6+Y415* MasterData!$B$7</f>
        <v>0</v>
      </c>
      <c r="AA415" s="163"/>
      <c r="AB415" s="163"/>
      <c r="AC415" s="163"/>
      <c r="AD415" s="178"/>
      <c r="AE415" s="178"/>
      <c r="AF415" s="178"/>
      <c r="AG415" s="165">
        <f t="shared" si="1"/>
        <v>0</v>
      </c>
      <c r="AH415" s="178"/>
      <c r="AI415" s="178"/>
      <c r="AJ415" s="178"/>
    </row>
    <row r="416" ht="15.75" customHeight="1">
      <c r="A416" s="177"/>
      <c r="B416" s="98"/>
      <c r="C416" s="98"/>
      <c r="D416" s="98"/>
      <c r="E416" s="98"/>
      <c r="F416" s="170"/>
      <c r="G416" s="170"/>
      <c r="H416" s="170"/>
      <c r="I416" s="169"/>
      <c r="J416" s="170"/>
      <c r="K416" s="170"/>
      <c r="L416" s="171"/>
      <c r="M416" s="172"/>
      <c r="N416" s="173"/>
      <c r="O416" s="173"/>
      <c r="P416" s="174"/>
      <c r="Q416" s="173"/>
      <c r="R416" s="173"/>
      <c r="S416" s="171"/>
      <c r="T416" s="176"/>
      <c r="U416" s="159"/>
      <c r="V416" s="159"/>
      <c r="W416" s="161"/>
      <c r="X416" s="175"/>
      <c r="Y416" s="175"/>
      <c r="Z416" s="163">
        <f>T416*MasterData!$B$2+U416*MasterData!$B$3+V416*MasterData!$B$4 +W416* MasterData!$B$5+X416* MasterData!$B$6+Y416* MasterData!$B$7</f>
        <v>0</v>
      </c>
      <c r="AA416" s="163"/>
      <c r="AB416" s="163"/>
      <c r="AC416" s="163"/>
      <c r="AD416" s="178"/>
      <c r="AE416" s="178"/>
      <c r="AF416" s="178"/>
      <c r="AG416" s="165">
        <f t="shared" si="1"/>
        <v>0</v>
      </c>
      <c r="AH416" s="178"/>
      <c r="AI416" s="178"/>
      <c r="AJ416" s="178"/>
    </row>
    <row r="417" ht="15.75" customHeight="1">
      <c r="A417" s="177"/>
      <c r="B417" s="98"/>
      <c r="C417" s="98"/>
      <c r="D417" s="98"/>
      <c r="E417" s="98"/>
      <c r="F417" s="170"/>
      <c r="G417" s="170"/>
      <c r="H417" s="170"/>
      <c r="I417" s="169"/>
      <c r="J417" s="170"/>
      <c r="K417" s="170"/>
      <c r="L417" s="171"/>
      <c r="M417" s="172"/>
      <c r="N417" s="173"/>
      <c r="O417" s="173"/>
      <c r="P417" s="174"/>
      <c r="Q417" s="173"/>
      <c r="R417" s="173"/>
      <c r="S417" s="171"/>
      <c r="T417" s="176"/>
      <c r="U417" s="159"/>
      <c r="V417" s="159"/>
      <c r="W417" s="161"/>
      <c r="X417" s="175"/>
      <c r="Y417" s="175"/>
      <c r="Z417" s="163">
        <f>T417*MasterData!$B$2+U417*MasterData!$B$3+V417*MasterData!$B$4 +W417* MasterData!$B$5+X417* MasterData!$B$6+Y417* MasterData!$B$7</f>
        <v>0</v>
      </c>
      <c r="AA417" s="163"/>
      <c r="AB417" s="163"/>
      <c r="AC417" s="163"/>
      <c r="AD417" s="178"/>
      <c r="AE417" s="178"/>
      <c r="AF417" s="178"/>
      <c r="AG417" s="165">
        <f t="shared" si="1"/>
        <v>0</v>
      </c>
      <c r="AH417" s="178"/>
      <c r="AI417" s="178"/>
      <c r="AJ417" s="178"/>
    </row>
    <row r="418" ht="15.75" customHeight="1">
      <c r="A418" s="177"/>
      <c r="B418" s="98"/>
      <c r="C418" s="98"/>
      <c r="D418" s="98"/>
      <c r="E418" s="98"/>
      <c r="F418" s="170"/>
      <c r="G418" s="170"/>
      <c r="H418" s="170"/>
      <c r="I418" s="169"/>
      <c r="J418" s="170"/>
      <c r="K418" s="170"/>
      <c r="L418" s="171"/>
      <c r="M418" s="172"/>
      <c r="N418" s="173"/>
      <c r="O418" s="173"/>
      <c r="P418" s="174"/>
      <c r="Q418" s="173"/>
      <c r="R418" s="173"/>
      <c r="S418" s="171"/>
      <c r="T418" s="176"/>
      <c r="U418" s="159"/>
      <c r="V418" s="159"/>
      <c r="W418" s="161"/>
      <c r="X418" s="175"/>
      <c r="Y418" s="175"/>
      <c r="Z418" s="163">
        <f>T418*MasterData!$B$2+U418*MasterData!$B$3+V418*MasterData!$B$4 +W418* MasterData!$B$5+X418* MasterData!$B$6+Y418* MasterData!$B$7</f>
        <v>0</v>
      </c>
      <c r="AA418" s="163"/>
      <c r="AB418" s="163"/>
      <c r="AC418" s="163"/>
      <c r="AD418" s="178"/>
      <c r="AE418" s="178"/>
      <c r="AF418" s="178"/>
      <c r="AG418" s="165">
        <f t="shared" si="1"/>
        <v>0</v>
      </c>
      <c r="AH418" s="178"/>
      <c r="AI418" s="178"/>
      <c r="AJ418" s="178"/>
    </row>
    <row r="419" ht="15.75" customHeight="1">
      <c r="A419" s="177"/>
      <c r="B419" s="98"/>
      <c r="C419" s="98"/>
      <c r="D419" s="98"/>
      <c r="E419" s="98"/>
      <c r="F419" s="170"/>
      <c r="G419" s="170"/>
      <c r="H419" s="170"/>
      <c r="I419" s="169"/>
      <c r="J419" s="170"/>
      <c r="K419" s="170"/>
      <c r="L419" s="171"/>
      <c r="M419" s="172"/>
      <c r="N419" s="173"/>
      <c r="O419" s="173"/>
      <c r="P419" s="174"/>
      <c r="Q419" s="173"/>
      <c r="R419" s="173"/>
      <c r="S419" s="171"/>
      <c r="T419" s="176"/>
      <c r="U419" s="159"/>
      <c r="V419" s="159"/>
      <c r="W419" s="161"/>
      <c r="X419" s="175"/>
      <c r="Y419" s="175"/>
      <c r="Z419" s="163">
        <f>T419*MasterData!$B$2+U419*MasterData!$B$3+V419*MasterData!$B$4 +W419* MasterData!$B$5+X419* MasterData!$B$6+Y419* MasterData!$B$7</f>
        <v>0</v>
      </c>
      <c r="AA419" s="163"/>
      <c r="AB419" s="163"/>
      <c r="AC419" s="163"/>
      <c r="AD419" s="178"/>
      <c r="AE419" s="178"/>
      <c r="AF419" s="178"/>
      <c r="AG419" s="165">
        <f t="shared" si="1"/>
        <v>0</v>
      </c>
      <c r="AH419" s="178"/>
      <c r="AI419" s="178"/>
      <c r="AJ419" s="178"/>
    </row>
    <row r="420" ht="15.75" customHeight="1">
      <c r="A420" s="177"/>
      <c r="B420" s="98"/>
      <c r="C420" s="98"/>
      <c r="D420" s="98"/>
      <c r="E420" s="98"/>
      <c r="F420" s="170"/>
      <c r="G420" s="170"/>
      <c r="H420" s="170"/>
      <c r="I420" s="169"/>
      <c r="J420" s="170"/>
      <c r="K420" s="170"/>
      <c r="L420" s="171"/>
      <c r="M420" s="172"/>
      <c r="N420" s="173"/>
      <c r="O420" s="173"/>
      <c r="P420" s="174"/>
      <c r="Q420" s="173"/>
      <c r="R420" s="173"/>
      <c r="S420" s="171"/>
      <c r="T420" s="176"/>
      <c r="U420" s="159"/>
      <c r="V420" s="159"/>
      <c r="W420" s="161"/>
      <c r="X420" s="175"/>
      <c r="Y420" s="175"/>
      <c r="Z420" s="163">
        <f>T420*MasterData!$B$2+U420*MasterData!$B$3+V420*MasterData!$B$4 +W420* MasterData!$B$5+X420* MasterData!$B$6+Y420* MasterData!$B$7</f>
        <v>0</v>
      </c>
      <c r="AA420" s="163"/>
      <c r="AB420" s="163"/>
      <c r="AC420" s="163"/>
      <c r="AD420" s="178"/>
      <c r="AE420" s="178"/>
      <c r="AF420" s="178"/>
      <c r="AG420" s="165">
        <f t="shared" si="1"/>
        <v>0</v>
      </c>
      <c r="AH420" s="178"/>
      <c r="AI420" s="178"/>
      <c r="AJ420" s="178"/>
    </row>
    <row r="421" ht="15.75" customHeight="1">
      <c r="A421" s="177"/>
      <c r="B421" s="98"/>
      <c r="C421" s="98"/>
      <c r="D421" s="98"/>
      <c r="E421" s="98"/>
      <c r="F421" s="170"/>
      <c r="G421" s="170"/>
      <c r="H421" s="170"/>
      <c r="I421" s="169"/>
      <c r="J421" s="170"/>
      <c r="K421" s="170"/>
      <c r="L421" s="171"/>
      <c r="M421" s="172"/>
      <c r="N421" s="173"/>
      <c r="O421" s="173"/>
      <c r="P421" s="174"/>
      <c r="Q421" s="173"/>
      <c r="R421" s="173"/>
      <c r="S421" s="171"/>
      <c r="T421" s="176"/>
      <c r="U421" s="159"/>
      <c r="V421" s="159"/>
      <c r="W421" s="161"/>
      <c r="X421" s="175"/>
      <c r="Y421" s="175"/>
      <c r="Z421" s="163">
        <f>T421*MasterData!$B$2+U421*MasterData!$B$3+V421*MasterData!$B$4 +W421* MasterData!$B$5+X421* MasterData!$B$6+Y421* MasterData!$B$7</f>
        <v>0</v>
      </c>
      <c r="AA421" s="163"/>
      <c r="AB421" s="163"/>
      <c r="AC421" s="163"/>
      <c r="AD421" s="178"/>
      <c r="AE421" s="178"/>
      <c r="AF421" s="178"/>
      <c r="AG421" s="165">
        <f t="shared" si="1"/>
        <v>0</v>
      </c>
      <c r="AH421" s="178"/>
      <c r="AI421" s="178"/>
      <c r="AJ421" s="178"/>
    </row>
    <row r="422" ht="15.75" customHeight="1">
      <c r="A422" s="177"/>
      <c r="B422" s="98"/>
      <c r="C422" s="98"/>
      <c r="D422" s="98"/>
      <c r="E422" s="98"/>
      <c r="F422" s="170"/>
      <c r="G422" s="170"/>
      <c r="H422" s="170"/>
      <c r="I422" s="169"/>
      <c r="J422" s="170"/>
      <c r="K422" s="170"/>
      <c r="L422" s="171"/>
      <c r="M422" s="172"/>
      <c r="N422" s="173"/>
      <c r="O422" s="173"/>
      <c r="P422" s="174"/>
      <c r="Q422" s="173"/>
      <c r="R422" s="173"/>
      <c r="S422" s="171"/>
      <c r="T422" s="176"/>
      <c r="U422" s="159"/>
      <c r="V422" s="159"/>
      <c r="W422" s="161"/>
      <c r="X422" s="175"/>
      <c r="Y422" s="175"/>
      <c r="Z422" s="163">
        <f>T422*MasterData!$B$2+U422*MasterData!$B$3+V422*MasterData!$B$4 +W422* MasterData!$B$5+X422* MasterData!$B$6+Y422* MasterData!$B$7</f>
        <v>0</v>
      </c>
      <c r="AA422" s="163"/>
      <c r="AB422" s="163"/>
      <c r="AC422" s="163"/>
      <c r="AD422" s="178"/>
      <c r="AE422" s="178"/>
      <c r="AF422" s="178"/>
      <c r="AG422" s="165">
        <f t="shared" si="1"/>
        <v>0</v>
      </c>
      <c r="AH422" s="178"/>
      <c r="AI422" s="178"/>
      <c r="AJ422" s="178"/>
    </row>
    <row r="423" ht="15.75" customHeight="1">
      <c r="A423" s="177"/>
      <c r="B423" s="98"/>
      <c r="C423" s="98"/>
      <c r="D423" s="98"/>
      <c r="E423" s="98"/>
      <c r="F423" s="170"/>
      <c r="G423" s="170"/>
      <c r="H423" s="170"/>
      <c r="I423" s="169"/>
      <c r="J423" s="170"/>
      <c r="K423" s="170"/>
      <c r="L423" s="171"/>
      <c r="M423" s="172"/>
      <c r="N423" s="173"/>
      <c r="O423" s="173"/>
      <c r="P423" s="174"/>
      <c r="Q423" s="173"/>
      <c r="R423" s="173"/>
      <c r="S423" s="171"/>
      <c r="T423" s="176"/>
      <c r="U423" s="159"/>
      <c r="V423" s="159"/>
      <c r="W423" s="161"/>
      <c r="X423" s="175"/>
      <c r="Y423" s="175"/>
      <c r="Z423" s="163">
        <f>T423*MasterData!$B$2+U423*MasterData!$B$3+V423*MasterData!$B$4 +W423* MasterData!$B$5+X423* MasterData!$B$6+Y423* MasterData!$B$7</f>
        <v>0</v>
      </c>
      <c r="AA423" s="163"/>
      <c r="AB423" s="163"/>
      <c r="AC423" s="163"/>
      <c r="AD423" s="178"/>
      <c r="AE423" s="178"/>
      <c r="AF423" s="178"/>
      <c r="AG423" s="165">
        <f t="shared" si="1"/>
        <v>0</v>
      </c>
      <c r="AH423" s="178"/>
      <c r="AI423" s="178"/>
      <c r="AJ423" s="178"/>
    </row>
    <row r="424" ht="15.75" customHeight="1">
      <c r="A424" s="177"/>
      <c r="B424" s="98"/>
      <c r="C424" s="98"/>
      <c r="D424" s="98"/>
      <c r="E424" s="98"/>
      <c r="F424" s="170"/>
      <c r="G424" s="170"/>
      <c r="H424" s="170"/>
      <c r="I424" s="169"/>
      <c r="J424" s="170"/>
      <c r="K424" s="170"/>
      <c r="L424" s="171"/>
      <c r="M424" s="172"/>
      <c r="N424" s="173"/>
      <c r="O424" s="173"/>
      <c r="P424" s="174"/>
      <c r="Q424" s="173"/>
      <c r="R424" s="173"/>
      <c r="S424" s="171"/>
      <c r="T424" s="176"/>
      <c r="U424" s="159"/>
      <c r="V424" s="159"/>
      <c r="W424" s="161"/>
      <c r="X424" s="175"/>
      <c r="Y424" s="175"/>
      <c r="Z424" s="163">
        <f>T424*MasterData!$B$2+U424*MasterData!$B$3+V424*MasterData!$B$4 +W424* MasterData!$B$5+X424* MasterData!$B$6+Y424* MasterData!$B$7</f>
        <v>0</v>
      </c>
      <c r="AA424" s="163"/>
      <c r="AB424" s="163"/>
      <c r="AC424" s="163"/>
      <c r="AD424" s="178"/>
      <c r="AE424" s="178"/>
      <c r="AF424" s="178"/>
      <c r="AG424" s="165">
        <f t="shared" si="1"/>
        <v>0</v>
      </c>
      <c r="AH424" s="178"/>
      <c r="AI424" s="178"/>
      <c r="AJ424" s="178"/>
    </row>
    <row r="425" ht="15.75" customHeight="1">
      <c r="A425" s="177"/>
      <c r="B425" s="98"/>
      <c r="C425" s="98"/>
      <c r="D425" s="98"/>
      <c r="E425" s="98"/>
      <c r="F425" s="170"/>
      <c r="G425" s="170"/>
      <c r="H425" s="170"/>
      <c r="I425" s="169"/>
      <c r="J425" s="170"/>
      <c r="K425" s="170"/>
      <c r="L425" s="171"/>
      <c r="M425" s="172"/>
      <c r="N425" s="173"/>
      <c r="O425" s="173"/>
      <c r="P425" s="174"/>
      <c r="Q425" s="173"/>
      <c r="R425" s="173"/>
      <c r="S425" s="171"/>
      <c r="T425" s="176"/>
      <c r="U425" s="159"/>
      <c r="V425" s="159"/>
      <c r="W425" s="161"/>
      <c r="X425" s="175"/>
      <c r="Y425" s="175"/>
      <c r="Z425" s="163">
        <f>T425*MasterData!$B$2+U425*MasterData!$B$3+V425*MasterData!$B$4 +W425* MasterData!$B$5+X425* MasterData!$B$6+Y425* MasterData!$B$7</f>
        <v>0</v>
      </c>
      <c r="AA425" s="163"/>
      <c r="AB425" s="163"/>
      <c r="AC425" s="163"/>
      <c r="AD425" s="178"/>
      <c r="AE425" s="178"/>
      <c r="AF425" s="178"/>
      <c r="AG425" s="165">
        <f t="shared" si="1"/>
        <v>0</v>
      </c>
      <c r="AH425" s="178"/>
      <c r="AI425" s="178"/>
      <c r="AJ425" s="178"/>
    </row>
    <row r="426" ht="15.75" customHeight="1">
      <c r="A426" s="177"/>
      <c r="B426" s="98"/>
      <c r="C426" s="98"/>
      <c r="D426" s="98"/>
      <c r="E426" s="98"/>
      <c r="F426" s="170"/>
      <c r="G426" s="170"/>
      <c r="H426" s="170"/>
      <c r="I426" s="169"/>
      <c r="J426" s="170"/>
      <c r="K426" s="170"/>
      <c r="L426" s="171"/>
      <c r="M426" s="172"/>
      <c r="N426" s="173"/>
      <c r="O426" s="173"/>
      <c r="P426" s="174"/>
      <c r="Q426" s="173"/>
      <c r="R426" s="173"/>
      <c r="S426" s="171"/>
      <c r="T426" s="176"/>
      <c r="U426" s="159"/>
      <c r="V426" s="159"/>
      <c r="W426" s="161"/>
      <c r="X426" s="175"/>
      <c r="Y426" s="175"/>
      <c r="Z426" s="163">
        <f>T426*MasterData!$B$2+U426*MasterData!$B$3+V426*MasterData!$B$4 +W426* MasterData!$B$5+X426* MasterData!$B$6+Y426* MasterData!$B$7</f>
        <v>0</v>
      </c>
      <c r="AA426" s="163"/>
      <c r="AB426" s="163"/>
      <c r="AC426" s="163"/>
      <c r="AD426" s="178"/>
      <c r="AE426" s="178"/>
      <c r="AF426" s="178"/>
      <c r="AG426" s="165">
        <f t="shared" si="1"/>
        <v>0</v>
      </c>
      <c r="AH426" s="178"/>
      <c r="AI426" s="178"/>
      <c r="AJ426" s="178"/>
    </row>
    <row r="427" ht="15.75" customHeight="1">
      <c r="A427" s="177"/>
      <c r="B427" s="98"/>
      <c r="C427" s="98"/>
      <c r="D427" s="98"/>
      <c r="E427" s="98"/>
      <c r="F427" s="170"/>
      <c r="G427" s="170"/>
      <c r="H427" s="170"/>
      <c r="I427" s="169"/>
      <c r="J427" s="170"/>
      <c r="K427" s="170"/>
      <c r="L427" s="171"/>
      <c r="M427" s="172"/>
      <c r="N427" s="173"/>
      <c r="O427" s="173"/>
      <c r="P427" s="174"/>
      <c r="Q427" s="173"/>
      <c r="R427" s="173"/>
      <c r="S427" s="171"/>
      <c r="T427" s="176"/>
      <c r="U427" s="159"/>
      <c r="V427" s="159"/>
      <c r="W427" s="161"/>
      <c r="X427" s="175"/>
      <c r="Y427" s="175"/>
      <c r="Z427" s="163">
        <f>T427*MasterData!$B$2+U427*MasterData!$B$3+V427*MasterData!$B$4 +W427* MasterData!$B$5+X427* MasterData!$B$6+Y427* MasterData!$B$7</f>
        <v>0</v>
      </c>
      <c r="AA427" s="163"/>
      <c r="AB427" s="163"/>
      <c r="AC427" s="163"/>
      <c r="AD427" s="178"/>
      <c r="AE427" s="178"/>
      <c r="AF427" s="178"/>
      <c r="AG427" s="165">
        <f t="shared" si="1"/>
        <v>0</v>
      </c>
      <c r="AH427" s="178"/>
      <c r="AI427" s="178"/>
      <c r="AJ427" s="178"/>
    </row>
    <row r="428" ht="15.75" customHeight="1">
      <c r="A428" s="177"/>
      <c r="B428" s="98"/>
      <c r="C428" s="98"/>
      <c r="D428" s="98"/>
      <c r="E428" s="98"/>
      <c r="F428" s="170"/>
      <c r="G428" s="170"/>
      <c r="H428" s="170"/>
      <c r="I428" s="169"/>
      <c r="J428" s="170"/>
      <c r="K428" s="170"/>
      <c r="L428" s="171"/>
      <c r="M428" s="172"/>
      <c r="N428" s="173"/>
      <c r="O428" s="173"/>
      <c r="P428" s="174"/>
      <c r="Q428" s="173"/>
      <c r="R428" s="173"/>
      <c r="S428" s="171"/>
      <c r="T428" s="176"/>
      <c r="U428" s="159"/>
      <c r="V428" s="159"/>
      <c r="W428" s="161"/>
      <c r="X428" s="175"/>
      <c r="Y428" s="175"/>
      <c r="Z428" s="163">
        <f>T428*MasterData!$B$2+U428*MasterData!$B$3+V428*MasterData!$B$4 +W428* MasterData!$B$5+X428* MasterData!$B$6+Y428* MasterData!$B$7</f>
        <v>0</v>
      </c>
      <c r="AA428" s="163"/>
      <c r="AB428" s="163"/>
      <c r="AC428" s="163"/>
      <c r="AD428" s="178"/>
      <c r="AE428" s="178"/>
      <c r="AF428" s="178"/>
      <c r="AG428" s="165">
        <f t="shared" si="1"/>
        <v>0</v>
      </c>
      <c r="AH428" s="178"/>
      <c r="AI428" s="178"/>
      <c r="AJ428" s="178"/>
    </row>
    <row r="429" ht="15.75" customHeight="1">
      <c r="A429" s="177"/>
      <c r="B429" s="98"/>
      <c r="C429" s="98"/>
      <c r="D429" s="98"/>
      <c r="E429" s="98"/>
      <c r="F429" s="170"/>
      <c r="G429" s="170"/>
      <c r="H429" s="170"/>
      <c r="I429" s="169"/>
      <c r="J429" s="170"/>
      <c r="K429" s="170"/>
      <c r="L429" s="171"/>
      <c r="M429" s="172"/>
      <c r="N429" s="173"/>
      <c r="O429" s="173"/>
      <c r="P429" s="174"/>
      <c r="Q429" s="173"/>
      <c r="R429" s="173"/>
      <c r="S429" s="171"/>
      <c r="T429" s="176"/>
      <c r="U429" s="159"/>
      <c r="V429" s="159"/>
      <c r="W429" s="161"/>
      <c r="X429" s="175"/>
      <c r="Y429" s="175"/>
      <c r="Z429" s="163">
        <f>T429*MasterData!$B$2+U429*MasterData!$B$3+V429*MasterData!$B$4 +W429* MasterData!$B$5+X429* MasterData!$B$6+Y429* MasterData!$B$7</f>
        <v>0</v>
      </c>
      <c r="AA429" s="163"/>
      <c r="AB429" s="163"/>
      <c r="AC429" s="163"/>
      <c r="AD429" s="178"/>
      <c r="AE429" s="178"/>
      <c r="AF429" s="178"/>
      <c r="AG429" s="165">
        <f t="shared" si="1"/>
        <v>0</v>
      </c>
      <c r="AH429" s="178"/>
      <c r="AI429" s="178"/>
      <c r="AJ429" s="178"/>
    </row>
    <row r="430" ht="15.75" customHeight="1">
      <c r="A430" s="177"/>
      <c r="B430" s="98"/>
      <c r="C430" s="98"/>
      <c r="D430" s="98"/>
      <c r="E430" s="98"/>
      <c r="F430" s="170"/>
      <c r="G430" s="170"/>
      <c r="H430" s="170"/>
      <c r="I430" s="169"/>
      <c r="J430" s="170"/>
      <c r="K430" s="170"/>
      <c r="L430" s="171"/>
      <c r="M430" s="172"/>
      <c r="N430" s="173"/>
      <c r="O430" s="173"/>
      <c r="P430" s="174"/>
      <c r="Q430" s="173"/>
      <c r="R430" s="173"/>
      <c r="S430" s="171"/>
      <c r="T430" s="176"/>
      <c r="U430" s="159"/>
      <c r="V430" s="159"/>
      <c r="W430" s="161"/>
      <c r="X430" s="175"/>
      <c r="Y430" s="175"/>
      <c r="Z430" s="163">
        <f>T430*MasterData!$B$2+U430*MasterData!$B$3+V430*MasterData!$B$4 +W430* MasterData!$B$5+X430* MasterData!$B$6+Y430* MasterData!$B$7</f>
        <v>0</v>
      </c>
      <c r="AA430" s="163"/>
      <c r="AB430" s="163"/>
      <c r="AC430" s="163"/>
      <c r="AD430" s="178"/>
      <c r="AE430" s="178"/>
      <c r="AF430" s="178"/>
      <c r="AG430" s="165">
        <f t="shared" si="1"/>
        <v>0</v>
      </c>
      <c r="AH430" s="178"/>
      <c r="AI430" s="178"/>
      <c r="AJ430" s="178"/>
    </row>
    <row r="431" ht="15.75" customHeight="1">
      <c r="A431" s="177"/>
      <c r="B431" s="98"/>
      <c r="C431" s="98"/>
      <c r="D431" s="98"/>
      <c r="E431" s="98"/>
      <c r="F431" s="170"/>
      <c r="G431" s="170"/>
      <c r="H431" s="170"/>
      <c r="I431" s="169"/>
      <c r="J431" s="170"/>
      <c r="K431" s="170"/>
      <c r="L431" s="171"/>
      <c r="M431" s="172"/>
      <c r="N431" s="173"/>
      <c r="O431" s="173"/>
      <c r="P431" s="174"/>
      <c r="Q431" s="173"/>
      <c r="R431" s="173"/>
      <c r="S431" s="171"/>
      <c r="T431" s="176"/>
      <c r="U431" s="159"/>
      <c r="V431" s="159"/>
      <c r="W431" s="161"/>
      <c r="X431" s="175"/>
      <c r="Y431" s="175"/>
      <c r="Z431" s="163">
        <f>T431*MasterData!$B$2+U431*MasterData!$B$3+V431*MasterData!$B$4 +W431* MasterData!$B$5+X431* MasterData!$B$6+Y431* MasterData!$B$7</f>
        <v>0</v>
      </c>
      <c r="AA431" s="163"/>
      <c r="AB431" s="163"/>
      <c r="AC431" s="163"/>
      <c r="AD431" s="178"/>
      <c r="AE431" s="178"/>
      <c r="AF431" s="178"/>
      <c r="AG431" s="165">
        <f t="shared" si="1"/>
        <v>0</v>
      </c>
      <c r="AH431" s="178"/>
      <c r="AI431" s="178"/>
      <c r="AJ431" s="178"/>
    </row>
    <row r="432" ht="15.75" customHeight="1">
      <c r="A432" s="177"/>
      <c r="B432" s="98"/>
      <c r="C432" s="98"/>
      <c r="D432" s="98"/>
      <c r="E432" s="98"/>
      <c r="F432" s="170"/>
      <c r="G432" s="170"/>
      <c r="H432" s="170"/>
      <c r="I432" s="169"/>
      <c r="J432" s="170"/>
      <c r="K432" s="170"/>
      <c r="L432" s="171"/>
      <c r="M432" s="172"/>
      <c r="N432" s="173"/>
      <c r="O432" s="173"/>
      <c r="P432" s="174"/>
      <c r="Q432" s="173"/>
      <c r="R432" s="173"/>
      <c r="S432" s="171"/>
      <c r="T432" s="176"/>
      <c r="U432" s="159"/>
      <c r="V432" s="159"/>
      <c r="W432" s="161"/>
      <c r="X432" s="175"/>
      <c r="Y432" s="175"/>
      <c r="Z432" s="163">
        <f>T432*MasterData!$B$2+U432*MasterData!$B$3+V432*MasterData!$B$4 +W432* MasterData!$B$5+X432* MasterData!$B$6+Y432* MasterData!$B$7</f>
        <v>0</v>
      </c>
      <c r="AA432" s="163"/>
      <c r="AB432" s="163"/>
      <c r="AC432" s="163"/>
      <c r="AD432" s="178"/>
      <c r="AE432" s="178"/>
      <c r="AF432" s="178"/>
      <c r="AG432" s="165">
        <f t="shared" si="1"/>
        <v>0</v>
      </c>
      <c r="AH432" s="178"/>
      <c r="AI432" s="178"/>
      <c r="AJ432" s="178"/>
    </row>
    <row r="433" ht="15.75" customHeight="1">
      <c r="A433" s="177"/>
      <c r="B433" s="98"/>
      <c r="C433" s="98"/>
      <c r="D433" s="98"/>
      <c r="E433" s="98"/>
      <c r="F433" s="170"/>
      <c r="G433" s="170"/>
      <c r="H433" s="170"/>
      <c r="I433" s="169"/>
      <c r="J433" s="170"/>
      <c r="K433" s="170"/>
      <c r="L433" s="171"/>
      <c r="M433" s="172"/>
      <c r="N433" s="173"/>
      <c r="O433" s="173"/>
      <c r="P433" s="174"/>
      <c r="Q433" s="173"/>
      <c r="R433" s="173"/>
      <c r="S433" s="171"/>
      <c r="T433" s="176"/>
      <c r="U433" s="159"/>
      <c r="V433" s="159"/>
      <c r="W433" s="161"/>
      <c r="X433" s="175"/>
      <c r="Y433" s="175"/>
      <c r="Z433" s="163">
        <f>T433*MasterData!$B$2+U433*MasterData!$B$3+V433*MasterData!$B$4 +W433* MasterData!$B$5+X433* MasterData!$B$6+Y433* MasterData!$B$7</f>
        <v>0</v>
      </c>
      <c r="AA433" s="163"/>
      <c r="AB433" s="163"/>
      <c r="AC433" s="163"/>
      <c r="AD433" s="178"/>
      <c r="AE433" s="178"/>
      <c r="AF433" s="178"/>
      <c r="AG433" s="165">
        <f t="shared" si="1"/>
        <v>0</v>
      </c>
      <c r="AH433" s="178"/>
      <c r="AI433" s="178"/>
      <c r="AJ433" s="178"/>
    </row>
    <row r="434" ht="15.75" customHeight="1">
      <c r="A434" s="177"/>
      <c r="B434" s="98"/>
      <c r="C434" s="98"/>
      <c r="D434" s="98"/>
      <c r="E434" s="98"/>
      <c r="F434" s="170"/>
      <c r="G434" s="170"/>
      <c r="H434" s="170"/>
      <c r="I434" s="169"/>
      <c r="J434" s="170"/>
      <c r="K434" s="170"/>
      <c r="L434" s="171"/>
      <c r="M434" s="172"/>
      <c r="N434" s="173"/>
      <c r="O434" s="173"/>
      <c r="P434" s="174"/>
      <c r="Q434" s="173"/>
      <c r="R434" s="173"/>
      <c r="S434" s="171"/>
      <c r="T434" s="176"/>
      <c r="U434" s="159"/>
      <c r="V434" s="159"/>
      <c r="W434" s="161"/>
      <c r="X434" s="175"/>
      <c r="Y434" s="175"/>
      <c r="Z434" s="163">
        <f>T434*MasterData!$B$2+U434*MasterData!$B$3+V434*MasterData!$B$4 +W434* MasterData!$B$5+X434* MasterData!$B$6+Y434* MasterData!$B$7</f>
        <v>0</v>
      </c>
      <c r="AA434" s="163"/>
      <c r="AB434" s="163"/>
      <c r="AC434" s="163"/>
      <c r="AD434" s="178"/>
      <c r="AE434" s="178"/>
      <c r="AF434" s="178"/>
      <c r="AG434" s="165">
        <f t="shared" si="1"/>
        <v>0</v>
      </c>
      <c r="AH434" s="178"/>
      <c r="AI434" s="178"/>
      <c r="AJ434" s="178"/>
    </row>
    <row r="435" ht="15.75" customHeight="1">
      <c r="A435" s="177"/>
      <c r="B435" s="98"/>
      <c r="C435" s="98"/>
      <c r="D435" s="98"/>
      <c r="E435" s="98"/>
      <c r="F435" s="170"/>
      <c r="G435" s="170"/>
      <c r="H435" s="170"/>
      <c r="I435" s="169"/>
      <c r="J435" s="170"/>
      <c r="K435" s="170"/>
      <c r="L435" s="171"/>
      <c r="M435" s="172"/>
      <c r="N435" s="173"/>
      <c r="O435" s="173"/>
      <c r="P435" s="174"/>
      <c r="Q435" s="173"/>
      <c r="R435" s="173"/>
      <c r="S435" s="171"/>
      <c r="T435" s="176"/>
      <c r="U435" s="159"/>
      <c r="V435" s="159"/>
      <c r="W435" s="161"/>
      <c r="X435" s="175"/>
      <c r="Y435" s="175"/>
      <c r="Z435" s="163">
        <f>T435*MasterData!$B$2+U435*MasterData!$B$3+V435*MasterData!$B$4 +W435* MasterData!$B$5+X435* MasterData!$B$6+Y435* MasterData!$B$7</f>
        <v>0</v>
      </c>
      <c r="AA435" s="163"/>
      <c r="AB435" s="163"/>
      <c r="AC435" s="163"/>
      <c r="AD435" s="178"/>
      <c r="AE435" s="178"/>
      <c r="AF435" s="178"/>
      <c r="AG435" s="165">
        <f t="shared" si="1"/>
        <v>0</v>
      </c>
      <c r="AH435" s="178"/>
      <c r="AI435" s="178"/>
      <c r="AJ435" s="178"/>
    </row>
    <row r="436" ht="15.75" customHeight="1">
      <c r="A436" s="177"/>
      <c r="B436" s="98"/>
      <c r="C436" s="98"/>
      <c r="D436" s="98"/>
      <c r="E436" s="98"/>
      <c r="F436" s="170"/>
      <c r="G436" s="170"/>
      <c r="H436" s="170"/>
      <c r="I436" s="169"/>
      <c r="J436" s="170"/>
      <c r="K436" s="170"/>
      <c r="L436" s="171"/>
      <c r="M436" s="172"/>
      <c r="N436" s="173"/>
      <c r="O436" s="173"/>
      <c r="P436" s="174"/>
      <c r="Q436" s="173"/>
      <c r="R436" s="173"/>
      <c r="S436" s="171"/>
      <c r="T436" s="176"/>
      <c r="U436" s="159"/>
      <c r="V436" s="159"/>
      <c r="W436" s="161"/>
      <c r="X436" s="175"/>
      <c r="Y436" s="175"/>
      <c r="Z436" s="163">
        <f>T436*MasterData!$B$2+U436*MasterData!$B$3+V436*MasterData!$B$4 +W436* MasterData!$B$5+X436* MasterData!$B$6+Y436* MasterData!$B$7</f>
        <v>0</v>
      </c>
      <c r="AA436" s="163"/>
      <c r="AB436" s="163"/>
      <c r="AC436" s="163"/>
      <c r="AD436" s="178"/>
      <c r="AE436" s="178"/>
      <c r="AF436" s="178"/>
      <c r="AG436" s="165">
        <f t="shared" si="1"/>
        <v>0</v>
      </c>
      <c r="AH436" s="178"/>
      <c r="AI436" s="178"/>
      <c r="AJ436" s="178"/>
    </row>
    <row r="437" ht="15.75" customHeight="1">
      <c r="A437" s="177"/>
      <c r="B437" s="98"/>
      <c r="C437" s="98"/>
      <c r="D437" s="98"/>
      <c r="E437" s="98"/>
      <c r="F437" s="170"/>
      <c r="G437" s="170"/>
      <c r="H437" s="170"/>
      <c r="I437" s="169"/>
      <c r="J437" s="170"/>
      <c r="K437" s="170"/>
      <c r="L437" s="171"/>
      <c r="M437" s="172"/>
      <c r="N437" s="173"/>
      <c r="O437" s="173"/>
      <c r="P437" s="174"/>
      <c r="Q437" s="173"/>
      <c r="R437" s="173"/>
      <c r="S437" s="171"/>
      <c r="T437" s="176"/>
      <c r="U437" s="159"/>
      <c r="V437" s="159"/>
      <c r="W437" s="161"/>
      <c r="X437" s="175"/>
      <c r="Y437" s="175"/>
      <c r="Z437" s="163">
        <f>T437*MasterData!$B$2+U437*MasterData!$B$3+V437*MasterData!$B$4 +W437* MasterData!$B$5+X437* MasterData!$B$6+Y437* MasterData!$B$7</f>
        <v>0</v>
      </c>
      <c r="AA437" s="163"/>
      <c r="AB437" s="163"/>
      <c r="AC437" s="163"/>
      <c r="AD437" s="178"/>
      <c r="AE437" s="178"/>
      <c r="AF437" s="178"/>
      <c r="AG437" s="165">
        <f t="shared" si="1"/>
        <v>0</v>
      </c>
      <c r="AH437" s="178"/>
      <c r="AI437" s="178"/>
      <c r="AJ437" s="178"/>
    </row>
    <row r="438" ht="15.75" customHeight="1">
      <c r="A438" s="177"/>
      <c r="B438" s="98"/>
      <c r="C438" s="98"/>
      <c r="D438" s="98"/>
      <c r="E438" s="98"/>
      <c r="F438" s="170"/>
      <c r="G438" s="170"/>
      <c r="H438" s="170"/>
      <c r="I438" s="169"/>
      <c r="J438" s="170"/>
      <c r="K438" s="170"/>
      <c r="L438" s="171"/>
      <c r="M438" s="172"/>
      <c r="N438" s="173"/>
      <c r="O438" s="173"/>
      <c r="P438" s="174"/>
      <c r="Q438" s="173"/>
      <c r="R438" s="173"/>
      <c r="S438" s="171"/>
      <c r="T438" s="176"/>
      <c r="U438" s="159"/>
      <c r="V438" s="159"/>
      <c r="W438" s="161"/>
      <c r="X438" s="175"/>
      <c r="Y438" s="175"/>
      <c r="Z438" s="163">
        <f>T438*MasterData!$B$2+U438*MasterData!$B$3+V438*MasterData!$B$4 +W438* MasterData!$B$5+X438* MasterData!$B$6+Y438* MasterData!$B$7</f>
        <v>0</v>
      </c>
      <c r="AA438" s="163"/>
      <c r="AB438" s="163"/>
      <c r="AC438" s="163"/>
      <c r="AD438" s="178"/>
      <c r="AE438" s="178"/>
      <c r="AF438" s="178"/>
      <c r="AG438" s="165">
        <f t="shared" si="1"/>
        <v>0</v>
      </c>
      <c r="AH438" s="178"/>
      <c r="AI438" s="178"/>
      <c r="AJ438" s="178"/>
    </row>
    <row r="439" ht="15.75" customHeight="1">
      <c r="A439" s="177"/>
      <c r="B439" s="98"/>
      <c r="C439" s="98"/>
      <c r="D439" s="98"/>
      <c r="E439" s="98"/>
      <c r="F439" s="170"/>
      <c r="G439" s="170"/>
      <c r="H439" s="170"/>
      <c r="I439" s="169"/>
      <c r="J439" s="170"/>
      <c r="K439" s="170"/>
      <c r="L439" s="171"/>
      <c r="M439" s="172"/>
      <c r="N439" s="173"/>
      <c r="O439" s="173"/>
      <c r="P439" s="174"/>
      <c r="Q439" s="173"/>
      <c r="R439" s="173"/>
      <c r="S439" s="171"/>
      <c r="T439" s="176"/>
      <c r="U439" s="159"/>
      <c r="V439" s="159"/>
      <c r="W439" s="161"/>
      <c r="X439" s="175"/>
      <c r="Y439" s="175"/>
      <c r="Z439" s="163">
        <f>T439*MasterData!$B$2+U439*MasterData!$B$3+V439*MasterData!$B$4 +W439* MasterData!$B$5+X439* MasterData!$B$6+Y439* MasterData!$B$7</f>
        <v>0</v>
      </c>
      <c r="AA439" s="163"/>
      <c r="AB439" s="163"/>
      <c r="AC439" s="163"/>
      <c r="AD439" s="178"/>
      <c r="AE439" s="178"/>
      <c r="AF439" s="178"/>
      <c r="AG439" s="165">
        <f t="shared" si="1"/>
        <v>0</v>
      </c>
      <c r="AH439" s="178"/>
      <c r="AI439" s="178"/>
      <c r="AJ439" s="178"/>
    </row>
    <row r="440" ht="15.75" customHeight="1">
      <c r="A440" s="177"/>
      <c r="B440" s="98"/>
      <c r="C440" s="98"/>
      <c r="D440" s="98"/>
      <c r="E440" s="98"/>
      <c r="F440" s="170"/>
      <c r="G440" s="170"/>
      <c r="H440" s="170"/>
      <c r="I440" s="169"/>
      <c r="J440" s="170"/>
      <c r="K440" s="170"/>
      <c r="L440" s="171"/>
      <c r="M440" s="172"/>
      <c r="N440" s="173"/>
      <c r="O440" s="173"/>
      <c r="P440" s="174"/>
      <c r="Q440" s="173"/>
      <c r="R440" s="173"/>
      <c r="S440" s="171"/>
      <c r="T440" s="176"/>
      <c r="U440" s="159"/>
      <c r="V440" s="159"/>
      <c r="W440" s="161"/>
      <c r="X440" s="175"/>
      <c r="Y440" s="175"/>
      <c r="Z440" s="163">
        <f>T440*MasterData!$B$2+U440*MasterData!$B$3+V440*MasterData!$B$4 +W440* MasterData!$B$5+X440* MasterData!$B$6+Y440* MasterData!$B$7</f>
        <v>0</v>
      </c>
      <c r="AA440" s="163"/>
      <c r="AB440" s="163"/>
      <c r="AC440" s="163"/>
      <c r="AD440" s="178"/>
      <c r="AE440" s="178"/>
      <c r="AF440" s="178"/>
      <c r="AG440" s="165">
        <f t="shared" si="1"/>
        <v>0</v>
      </c>
      <c r="AH440" s="178"/>
      <c r="AI440" s="178"/>
      <c r="AJ440" s="178"/>
    </row>
    <row r="441" ht="15.75" customHeight="1">
      <c r="A441" s="177"/>
      <c r="B441" s="98"/>
      <c r="C441" s="98"/>
      <c r="D441" s="98"/>
      <c r="E441" s="98"/>
      <c r="F441" s="170"/>
      <c r="G441" s="170"/>
      <c r="H441" s="170"/>
      <c r="I441" s="169"/>
      <c r="J441" s="170"/>
      <c r="K441" s="170"/>
      <c r="L441" s="171"/>
      <c r="M441" s="172"/>
      <c r="N441" s="173"/>
      <c r="O441" s="173"/>
      <c r="P441" s="174"/>
      <c r="Q441" s="173"/>
      <c r="R441" s="173"/>
      <c r="S441" s="171"/>
      <c r="T441" s="176"/>
      <c r="U441" s="159"/>
      <c r="V441" s="159"/>
      <c r="W441" s="161"/>
      <c r="X441" s="175"/>
      <c r="Y441" s="175"/>
      <c r="Z441" s="163">
        <f>T441*MasterData!$B$2+U441*MasterData!$B$3+V441*MasterData!$B$4 +W441* MasterData!$B$5+X441* MasterData!$B$6+Y441* MasterData!$B$7</f>
        <v>0</v>
      </c>
      <c r="AA441" s="163"/>
      <c r="AB441" s="163"/>
      <c r="AC441" s="163"/>
      <c r="AD441" s="178"/>
      <c r="AE441" s="178"/>
      <c r="AF441" s="178"/>
      <c r="AG441" s="165">
        <f t="shared" si="1"/>
        <v>0</v>
      </c>
      <c r="AH441" s="178"/>
      <c r="AI441" s="178"/>
      <c r="AJ441" s="178"/>
    </row>
    <row r="442" ht="15.75" customHeight="1">
      <c r="A442" s="177"/>
      <c r="B442" s="98"/>
      <c r="C442" s="98"/>
      <c r="D442" s="98"/>
      <c r="E442" s="98"/>
      <c r="F442" s="170"/>
      <c r="G442" s="170"/>
      <c r="H442" s="170"/>
      <c r="I442" s="169"/>
      <c r="J442" s="170"/>
      <c r="K442" s="170"/>
      <c r="L442" s="171"/>
      <c r="M442" s="172"/>
      <c r="N442" s="173"/>
      <c r="O442" s="173"/>
      <c r="P442" s="174"/>
      <c r="Q442" s="173"/>
      <c r="R442" s="173"/>
      <c r="S442" s="171"/>
      <c r="T442" s="176"/>
      <c r="U442" s="159"/>
      <c r="V442" s="159"/>
      <c r="W442" s="161"/>
      <c r="X442" s="175"/>
      <c r="Y442" s="175"/>
      <c r="Z442" s="163">
        <f>T442*MasterData!$B$2+U442*MasterData!$B$3+V442*MasterData!$B$4 +W442* MasterData!$B$5+X442* MasterData!$B$6+Y442* MasterData!$B$7</f>
        <v>0</v>
      </c>
      <c r="AA442" s="163"/>
      <c r="AB442" s="163"/>
      <c r="AC442" s="163"/>
      <c r="AD442" s="178"/>
      <c r="AE442" s="178"/>
      <c r="AF442" s="178"/>
      <c r="AG442" s="165">
        <f t="shared" si="1"/>
        <v>0</v>
      </c>
      <c r="AH442" s="178"/>
      <c r="AI442" s="178"/>
      <c r="AJ442" s="178"/>
    </row>
    <row r="443" ht="15.75" customHeight="1">
      <c r="A443" s="177"/>
      <c r="B443" s="98"/>
      <c r="C443" s="98"/>
      <c r="D443" s="98"/>
      <c r="E443" s="98"/>
      <c r="F443" s="170"/>
      <c r="G443" s="170"/>
      <c r="H443" s="170"/>
      <c r="I443" s="169"/>
      <c r="J443" s="170"/>
      <c r="K443" s="170"/>
      <c r="L443" s="171"/>
      <c r="M443" s="172"/>
      <c r="N443" s="173"/>
      <c r="O443" s="173"/>
      <c r="P443" s="174"/>
      <c r="Q443" s="173"/>
      <c r="R443" s="173"/>
      <c r="S443" s="171"/>
      <c r="T443" s="176"/>
      <c r="U443" s="159"/>
      <c r="V443" s="159"/>
      <c r="W443" s="161"/>
      <c r="X443" s="175"/>
      <c r="Y443" s="175"/>
      <c r="Z443" s="163">
        <f>T443*MasterData!$B$2+U443*MasterData!$B$3+V443*MasterData!$B$4 +W443* MasterData!$B$5+X443* MasterData!$B$6+Y443* MasterData!$B$7</f>
        <v>0</v>
      </c>
      <c r="AA443" s="163"/>
      <c r="AB443" s="163"/>
      <c r="AC443" s="163"/>
      <c r="AD443" s="178"/>
      <c r="AE443" s="178"/>
      <c r="AF443" s="178"/>
      <c r="AG443" s="165">
        <f t="shared" si="1"/>
        <v>0</v>
      </c>
      <c r="AH443" s="178"/>
      <c r="AI443" s="178"/>
      <c r="AJ443" s="178"/>
    </row>
    <row r="444" ht="15.75" customHeight="1">
      <c r="A444" s="177"/>
      <c r="B444" s="98"/>
      <c r="C444" s="98"/>
      <c r="D444" s="98"/>
      <c r="E444" s="98"/>
      <c r="F444" s="170"/>
      <c r="G444" s="170"/>
      <c r="H444" s="170"/>
      <c r="I444" s="169"/>
      <c r="J444" s="170"/>
      <c r="K444" s="170"/>
      <c r="L444" s="171"/>
      <c r="M444" s="172"/>
      <c r="N444" s="173"/>
      <c r="O444" s="173"/>
      <c r="P444" s="174"/>
      <c r="Q444" s="173"/>
      <c r="R444" s="173"/>
      <c r="S444" s="171"/>
      <c r="T444" s="176"/>
      <c r="U444" s="159"/>
      <c r="V444" s="159"/>
      <c r="W444" s="161"/>
      <c r="X444" s="175"/>
      <c r="Y444" s="175"/>
      <c r="Z444" s="163">
        <f>T444*MasterData!$B$2+U444*MasterData!$B$3+V444*MasterData!$B$4 +W444* MasterData!$B$5+X444* MasterData!$B$6+Y444* MasterData!$B$7</f>
        <v>0</v>
      </c>
      <c r="AA444" s="163"/>
      <c r="AB444" s="163"/>
      <c r="AC444" s="163"/>
      <c r="AD444" s="178"/>
      <c r="AE444" s="178"/>
      <c r="AF444" s="178"/>
      <c r="AG444" s="165">
        <f t="shared" si="1"/>
        <v>0</v>
      </c>
      <c r="AH444" s="178"/>
      <c r="AI444" s="178"/>
      <c r="AJ444" s="178"/>
    </row>
    <row r="445" ht="15.75" customHeight="1">
      <c r="A445" s="177"/>
      <c r="B445" s="98"/>
      <c r="C445" s="98"/>
      <c r="D445" s="98"/>
      <c r="E445" s="98"/>
      <c r="F445" s="170"/>
      <c r="G445" s="170"/>
      <c r="H445" s="170"/>
      <c r="I445" s="169"/>
      <c r="J445" s="170"/>
      <c r="K445" s="170"/>
      <c r="L445" s="171"/>
      <c r="M445" s="172"/>
      <c r="N445" s="173"/>
      <c r="O445" s="173"/>
      <c r="P445" s="174"/>
      <c r="Q445" s="173"/>
      <c r="R445" s="173"/>
      <c r="S445" s="171"/>
      <c r="T445" s="176"/>
      <c r="U445" s="159"/>
      <c r="V445" s="159"/>
      <c r="W445" s="161"/>
      <c r="X445" s="175"/>
      <c r="Y445" s="175"/>
      <c r="Z445" s="163">
        <f>T445*MasterData!$B$2+U445*MasterData!$B$3+V445*MasterData!$B$4 +W445* MasterData!$B$5+X445* MasterData!$B$6+Y445* MasterData!$B$7</f>
        <v>0</v>
      </c>
      <c r="AA445" s="163"/>
      <c r="AB445" s="163"/>
      <c r="AC445" s="163"/>
      <c r="AD445" s="178"/>
      <c r="AE445" s="178"/>
      <c r="AF445" s="178"/>
      <c r="AG445" s="165">
        <f t="shared" si="1"/>
        <v>0</v>
      </c>
      <c r="AH445" s="178"/>
      <c r="AI445" s="178"/>
      <c r="AJ445" s="178"/>
    </row>
    <row r="446" ht="15.75" customHeight="1">
      <c r="A446" s="177"/>
      <c r="B446" s="98"/>
      <c r="C446" s="98"/>
      <c r="D446" s="98"/>
      <c r="E446" s="98"/>
      <c r="F446" s="170"/>
      <c r="G446" s="170"/>
      <c r="H446" s="170"/>
      <c r="I446" s="169"/>
      <c r="J446" s="170"/>
      <c r="K446" s="170"/>
      <c r="L446" s="171"/>
      <c r="M446" s="172"/>
      <c r="N446" s="173"/>
      <c r="O446" s="173"/>
      <c r="P446" s="174"/>
      <c r="Q446" s="173"/>
      <c r="R446" s="173"/>
      <c r="S446" s="171"/>
      <c r="T446" s="176"/>
      <c r="U446" s="159"/>
      <c r="V446" s="159"/>
      <c r="W446" s="161"/>
      <c r="X446" s="175"/>
      <c r="Y446" s="175"/>
      <c r="Z446" s="163">
        <f>T446*MasterData!$B$2+U446*MasterData!$B$3+V446*MasterData!$B$4 +W446* MasterData!$B$5+X446* MasterData!$B$6+Y446* MasterData!$B$7</f>
        <v>0</v>
      </c>
      <c r="AA446" s="163"/>
      <c r="AB446" s="163"/>
      <c r="AC446" s="163"/>
      <c r="AD446" s="178"/>
      <c r="AE446" s="178"/>
      <c r="AF446" s="178"/>
      <c r="AG446" s="165">
        <f t="shared" si="1"/>
        <v>0</v>
      </c>
      <c r="AH446" s="178"/>
      <c r="AI446" s="178"/>
      <c r="AJ446" s="178"/>
    </row>
    <row r="447" ht="15.75" customHeight="1">
      <c r="A447" s="177"/>
      <c r="B447" s="98"/>
      <c r="C447" s="98"/>
      <c r="D447" s="98"/>
      <c r="E447" s="98"/>
      <c r="F447" s="170"/>
      <c r="G447" s="170"/>
      <c r="H447" s="170"/>
      <c r="I447" s="169"/>
      <c r="J447" s="170"/>
      <c r="K447" s="170"/>
      <c r="L447" s="171"/>
      <c r="M447" s="172"/>
      <c r="N447" s="173"/>
      <c r="O447" s="173"/>
      <c r="P447" s="174"/>
      <c r="Q447" s="173"/>
      <c r="R447" s="173"/>
      <c r="S447" s="171"/>
      <c r="T447" s="176"/>
      <c r="U447" s="159"/>
      <c r="V447" s="159"/>
      <c r="W447" s="161"/>
      <c r="X447" s="175"/>
      <c r="Y447" s="175"/>
      <c r="Z447" s="163">
        <f>T447*MasterData!$B$2+U447*MasterData!$B$3+V447*MasterData!$B$4 +W447* MasterData!$B$5+X447* MasterData!$B$6+Y447* MasterData!$B$7</f>
        <v>0</v>
      </c>
      <c r="AA447" s="163"/>
      <c r="AB447" s="163"/>
      <c r="AC447" s="163"/>
      <c r="AD447" s="178"/>
      <c r="AE447" s="178"/>
      <c r="AF447" s="178"/>
      <c r="AG447" s="165">
        <f t="shared" si="1"/>
        <v>0</v>
      </c>
      <c r="AH447" s="178"/>
      <c r="AI447" s="178"/>
      <c r="AJ447" s="178"/>
    </row>
    <row r="448" ht="15.75" customHeight="1">
      <c r="A448" s="177"/>
      <c r="B448" s="98"/>
      <c r="C448" s="98"/>
      <c r="D448" s="98"/>
      <c r="E448" s="98"/>
      <c r="F448" s="170"/>
      <c r="G448" s="170"/>
      <c r="H448" s="170"/>
      <c r="I448" s="169"/>
      <c r="J448" s="170"/>
      <c r="K448" s="170"/>
      <c r="L448" s="171"/>
      <c r="M448" s="172"/>
      <c r="N448" s="173"/>
      <c r="O448" s="173"/>
      <c r="P448" s="174"/>
      <c r="Q448" s="173"/>
      <c r="R448" s="173"/>
      <c r="S448" s="171"/>
      <c r="T448" s="176"/>
      <c r="U448" s="159"/>
      <c r="V448" s="159"/>
      <c r="W448" s="161"/>
      <c r="X448" s="175"/>
      <c r="Y448" s="175"/>
      <c r="Z448" s="163">
        <f>T448*MasterData!$B$2+U448*MasterData!$B$3+V448*MasterData!$B$4 +W448* MasterData!$B$5+X448* MasterData!$B$6+Y448* MasterData!$B$7</f>
        <v>0</v>
      </c>
      <c r="AA448" s="163"/>
      <c r="AB448" s="163"/>
      <c r="AC448" s="163"/>
      <c r="AD448" s="178"/>
      <c r="AE448" s="178"/>
      <c r="AF448" s="178"/>
      <c r="AG448" s="165">
        <f t="shared" si="1"/>
        <v>0</v>
      </c>
      <c r="AH448" s="178"/>
      <c r="AI448" s="178"/>
      <c r="AJ448" s="178"/>
    </row>
    <row r="449" ht="15.75" customHeight="1">
      <c r="A449" s="177"/>
      <c r="B449" s="98"/>
      <c r="C449" s="98"/>
      <c r="D449" s="98"/>
      <c r="E449" s="98"/>
      <c r="F449" s="170"/>
      <c r="G449" s="170"/>
      <c r="H449" s="170"/>
      <c r="I449" s="169"/>
      <c r="J449" s="170"/>
      <c r="K449" s="170"/>
      <c r="L449" s="171"/>
      <c r="M449" s="172"/>
      <c r="N449" s="173"/>
      <c r="O449" s="173"/>
      <c r="P449" s="174"/>
      <c r="Q449" s="173"/>
      <c r="R449" s="173"/>
      <c r="S449" s="171"/>
      <c r="T449" s="176"/>
      <c r="U449" s="159"/>
      <c r="V449" s="159"/>
      <c r="W449" s="161"/>
      <c r="X449" s="175"/>
      <c r="Y449" s="175"/>
      <c r="Z449" s="163">
        <f>T449*MasterData!$B$2+U449*MasterData!$B$3+V449*MasterData!$B$4 +W449* MasterData!$B$5+X449* MasterData!$B$6+Y449* MasterData!$B$7</f>
        <v>0</v>
      </c>
      <c r="AA449" s="163"/>
      <c r="AB449" s="163"/>
      <c r="AC449" s="163"/>
      <c r="AD449" s="178"/>
      <c r="AE449" s="178"/>
      <c r="AF449" s="178"/>
      <c r="AG449" s="165">
        <f t="shared" si="1"/>
        <v>0</v>
      </c>
      <c r="AH449" s="178"/>
      <c r="AI449" s="178"/>
      <c r="AJ449" s="178"/>
    </row>
    <row r="450" ht="15.75" customHeight="1">
      <c r="A450" s="177"/>
      <c r="B450" s="98"/>
      <c r="C450" s="98"/>
      <c r="D450" s="98"/>
      <c r="E450" s="98"/>
      <c r="F450" s="170"/>
      <c r="G450" s="170"/>
      <c r="H450" s="170"/>
      <c r="I450" s="169"/>
      <c r="J450" s="170"/>
      <c r="K450" s="170"/>
      <c r="L450" s="171"/>
      <c r="M450" s="172"/>
      <c r="N450" s="173"/>
      <c r="O450" s="173"/>
      <c r="P450" s="174"/>
      <c r="Q450" s="173"/>
      <c r="R450" s="173"/>
      <c r="S450" s="171"/>
      <c r="T450" s="176"/>
      <c r="U450" s="159"/>
      <c r="V450" s="159"/>
      <c r="W450" s="161"/>
      <c r="X450" s="175"/>
      <c r="Y450" s="175"/>
      <c r="Z450" s="163">
        <f>T450*MasterData!$B$2+U450*MasterData!$B$3+V450*MasterData!$B$4 +W450* MasterData!$B$5+X450* MasterData!$B$6+Y450* MasterData!$B$7</f>
        <v>0</v>
      </c>
      <c r="AA450" s="163"/>
      <c r="AB450" s="163"/>
      <c r="AC450" s="163"/>
      <c r="AD450" s="178"/>
      <c r="AE450" s="178"/>
      <c r="AF450" s="178"/>
      <c r="AG450" s="165">
        <f t="shared" si="1"/>
        <v>0</v>
      </c>
      <c r="AH450" s="178"/>
      <c r="AI450" s="178"/>
      <c r="AJ450" s="178"/>
    </row>
    <row r="451" ht="15.75" customHeight="1">
      <c r="A451" s="177"/>
      <c r="B451" s="98"/>
      <c r="C451" s="98"/>
      <c r="D451" s="98"/>
      <c r="E451" s="98"/>
      <c r="F451" s="170"/>
      <c r="G451" s="170"/>
      <c r="H451" s="170"/>
      <c r="I451" s="169"/>
      <c r="J451" s="170"/>
      <c r="K451" s="170"/>
      <c r="L451" s="171"/>
      <c r="M451" s="172"/>
      <c r="N451" s="173"/>
      <c r="O451" s="173"/>
      <c r="P451" s="174"/>
      <c r="Q451" s="173"/>
      <c r="R451" s="173"/>
      <c r="S451" s="171"/>
      <c r="T451" s="176"/>
      <c r="U451" s="159"/>
      <c r="V451" s="159"/>
      <c r="W451" s="161"/>
      <c r="X451" s="175"/>
      <c r="Y451" s="175"/>
      <c r="Z451" s="163">
        <f>T451*MasterData!$B$2+U451*MasterData!$B$3+V451*MasterData!$B$4 +W451* MasterData!$B$5+X451* MasterData!$B$6+Y451* MasterData!$B$7</f>
        <v>0</v>
      </c>
      <c r="AA451" s="163"/>
      <c r="AB451" s="163"/>
      <c r="AC451" s="163"/>
      <c r="AD451" s="178"/>
      <c r="AE451" s="178"/>
      <c r="AF451" s="178"/>
      <c r="AG451" s="165">
        <f t="shared" si="1"/>
        <v>0</v>
      </c>
      <c r="AH451" s="178"/>
      <c r="AI451" s="178"/>
      <c r="AJ451" s="178"/>
    </row>
    <row r="452" ht="15.75" customHeight="1">
      <c r="A452" s="177"/>
      <c r="B452" s="98"/>
      <c r="C452" s="98"/>
      <c r="D452" s="98"/>
      <c r="E452" s="98"/>
      <c r="F452" s="170"/>
      <c r="G452" s="170"/>
      <c r="H452" s="170"/>
      <c r="I452" s="169"/>
      <c r="J452" s="170"/>
      <c r="K452" s="170"/>
      <c r="L452" s="171"/>
      <c r="M452" s="172"/>
      <c r="N452" s="173"/>
      <c r="O452" s="173"/>
      <c r="P452" s="174"/>
      <c r="Q452" s="173"/>
      <c r="R452" s="173"/>
      <c r="S452" s="171"/>
      <c r="T452" s="176"/>
      <c r="U452" s="159"/>
      <c r="V452" s="159"/>
      <c r="W452" s="161"/>
      <c r="X452" s="175"/>
      <c r="Y452" s="175"/>
      <c r="Z452" s="163">
        <f>T452*MasterData!$B$2+U452*MasterData!$B$3+V452*MasterData!$B$4 +W452* MasterData!$B$5+X452* MasterData!$B$6+Y452* MasterData!$B$7</f>
        <v>0</v>
      </c>
      <c r="AA452" s="163"/>
      <c r="AB452" s="163"/>
      <c r="AC452" s="163"/>
      <c r="AD452" s="178"/>
      <c r="AE452" s="178"/>
      <c r="AF452" s="178"/>
      <c r="AG452" s="165">
        <f t="shared" si="1"/>
        <v>0</v>
      </c>
      <c r="AH452" s="178"/>
      <c r="AI452" s="178"/>
      <c r="AJ452" s="178"/>
    </row>
    <row r="453" ht="15.75" customHeight="1">
      <c r="A453" s="177"/>
      <c r="B453" s="98"/>
      <c r="C453" s="98"/>
      <c r="D453" s="98"/>
      <c r="E453" s="98"/>
      <c r="F453" s="170"/>
      <c r="G453" s="170"/>
      <c r="H453" s="170"/>
      <c r="I453" s="169"/>
      <c r="J453" s="170"/>
      <c r="K453" s="170"/>
      <c r="L453" s="171"/>
      <c r="M453" s="172"/>
      <c r="N453" s="173"/>
      <c r="O453" s="173"/>
      <c r="P453" s="174"/>
      <c r="Q453" s="173"/>
      <c r="R453" s="173"/>
      <c r="S453" s="171"/>
      <c r="T453" s="176"/>
      <c r="U453" s="159"/>
      <c r="V453" s="159"/>
      <c r="W453" s="161"/>
      <c r="X453" s="175"/>
      <c r="Y453" s="175"/>
      <c r="Z453" s="163">
        <f>T453*MasterData!$B$2+U453*MasterData!$B$3+V453*MasterData!$B$4 +W453* MasterData!$B$5+X453* MasterData!$B$6+Y453* MasterData!$B$7</f>
        <v>0</v>
      </c>
      <c r="AA453" s="163"/>
      <c r="AB453" s="163"/>
      <c r="AC453" s="163"/>
      <c r="AD453" s="178"/>
      <c r="AE453" s="178"/>
      <c r="AF453" s="178"/>
      <c r="AG453" s="165">
        <f t="shared" si="1"/>
        <v>0</v>
      </c>
      <c r="AH453" s="178"/>
      <c r="AI453" s="178"/>
      <c r="AJ453" s="178"/>
    </row>
    <row r="454" ht="15.75" customHeight="1">
      <c r="A454" s="177"/>
      <c r="B454" s="98"/>
      <c r="C454" s="98"/>
      <c r="D454" s="98"/>
      <c r="E454" s="98"/>
      <c r="F454" s="170"/>
      <c r="G454" s="170"/>
      <c r="H454" s="170"/>
      <c r="I454" s="169"/>
      <c r="J454" s="170"/>
      <c r="K454" s="170"/>
      <c r="L454" s="171"/>
      <c r="M454" s="172"/>
      <c r="N454" s="173"/>
      <c r="O454" s="173"/>
      <c r="P454" s="174"/>
      <c r="Q454" s="173"/>
      <c r="R454" s="173"/>
      <c r="S454" s="171"/>
      <c r="T454" s="176"/>
      <c r="U454" s="159"/>
      <c r="V454" s="159"/>
      <c r="W454" s="161"/>
      <c r="X454" s="175"/>
      <c r="Y454" s="175"/>
      <c r="Z454" s="163">
        <f>T454*MasterData!$B$2+U454*MasterData!$B$3+V454*MasterData!$B$4 +W454* MasterData!$B$5+X454* MasterData!$B$6+Y454* MasterData!$B$7</f>
        <v>0</v>
      </c>
      <c r="AA454" s="163"/>
      <c r="AB454" s="163"/>
      <c r="AC454" s="163"/>
      <c r="AD454" s="178"/>
      <c r="AE454" s="178"/>
      <c r="AF454" s="178"/>
      <c r="AG454" s="165">
        <f t="shared" si="1"/>
        <v>0</v>
      </c>
      <c r="AH454" s="178"/>
      <c r="AI454" s="178"/>
      <c r="AJ454" s="178"/>
    </row>
    <row r="455" ht="15.75" customHeight="1">
      <c r="A455" s="177"/>
      <c r="B455" s="98"/>
      <c r="C455" s="98"/>
      <c r="D455" s="98"/>
      <c r="E455" s="98"/>
      <c r="F455" s="170"/>
      <c r="G455" s="170"/>
      <c r="H455" s="170"/>
      <c r="I455" s="169"/>
      <c r="J455" s="170"/>
      <c r="K455" s="170"/>
      <c r="L455" s="171"/>
      <c r="M455" s="172"/>
      <c r="N455" s="173"/>
      <c r="O455" s="173"/>
      <c r="P455" s="174"/>
      <c r="Q455" s="173"/>
      <c r="R455" s="173"/>
      <c r="S455" s="171"/>
      <c r="T455" s="176"/>
      <c r="U455" s="159"/>
      <c r="V455" s="159"/>
      <c r="W455" s="161"/>
      <c r="X455" s="175"/>
      <c r="Y455" s="175"/>
      <c r="Z455" s="163">
        <f>T455*MasterData!$B$2+U455*MasterData!$B$3+V455*MasterData!$B$4 +W455* MasterData!$B$5+X455* MasterData!$B$6+Y455* MasterData!$B$7</f>
        <v>0</v>
      </c>
      <c r="AA455" s="163"/>
      <c r="AB455" s="163"/>
      <c r="AC455" s="163"/>
      <c r="AD455" s="178"/>
      <c r="AE455" s="178"/>
      <c r="AF455" s="178"/>
      <c r="AG455" s="165">
        <f t="shared" si="1"/>
        <v>0</v>
      </c>
      <c r="AH455" s="178"/>
      <c r="AI455" s="178"/>
      <c r="AJ455" s="178"/>
    </row>
    <row r="456" ht="15.75" customHeight="1">
      <c r="A456" s="177"/>
      <c r="B456" s="98"/>
      <c r="C456" s="98"/>
      <c r="D456" s="98"/>
      <c r="E456" s="98"/>
      <c r="F456" s="170"/>
      <c r="G456" s="170"/>
      <c r="H456" s="170"/>
      <c r="I456" s="169"/>
      <c r="J456" s="170"/>
      <c r="K456" s="170"/>
      <c r="L456" s="171"/>
      <c r="M456" s="172"/>
      <c r="N456" s="173"/>
      <c r="O456" s="173"/>
      <c r="P456" s="174"/>
      <c r="Q456" s="173"/>
      <c r="R456" s="173"/>
      <c r="S456" s="171"/>
      <c r="T456" s="176"/>
      <c r="U456" s="159"/>
      <c r="V456" s="159"/>
      <c r="W456" s="161"/>
      <c r="X456" s="175"/>
      <c r="Y456" s="175"/>
      <c r="Z456" s="163">
        <f>T456*MasterData!$B$2+U456*MasterData!$B$3+V456*MasterData!$B$4 +W456* MasterData!$B$5+X456* MasterData!$B$6+Y456* MasterData!$B$7</f>
        <v>0</v>
      </c>
      <c r="AA456" s="163"/>
      <c r="AB456" s="163"/>
      <c r="AC456" s="163"/>
      <c r="AD456" s="178"/>
      <c r="AE456" s="178"/>
      <c r="AF456" s="178"/>
      <c r="AG456" s="165">
        <f t="shared" si="1"/>
        <v>0</v>
      </c>
      <c r="AH456" s="178"/>
      <c r="AI456" s="178"/>
      <c r="AJ456" s="178"/>
    </row>
    <row r="457" ht="15.75" customHeight="1">
      <c r="A457" s="177"/>
      <c r="B457" s="98"/>
      <c r="C457" s="98"/>
      <c r="D457" s="98"/>
      <c r="E457" s="98"/>
      <c r="F457" s="170"/>
      <c r="G457" s="170"/>
      <c r="H457" s="170"/>
      <c r="I457" s="169"/>
      <c r="J457" s="170"/>
      <c r="K457" s="170"/>
      <c r="L457" s="171"/>
      <c r="M457" s="172"/>
      <c r="N457" s="173"/>
      <c r="O457" s="173"/>
      <c r="P457" s="174"/>
      <c r="Q457" s="173"/>
      <c r="R457" s="173"/>
      <c r="S457" s="171"/>
      <c r="T457" s="176"/>
      <c r="U457" s="159"/>
      <c r="V457" s="159"/>
      <c r="W457" s="161"/>
      <c r="X457" s="175"/>
      <c r="Y457" s="175"/>
      <c r="Z457" s="163">
        <f>T457*MasterData!$B$2+U457*MasterData!$B$3+V457*MasterData!$B$4 +W457* MasterData!$B$5+X457* MasterData!$B$6+Y457* MasterData!$B$7</f>
        <v>0</v>
      </c>
      <c r="AA457" s="163"/>
      <c r="AB457" s="163"/>
      <c r="AC457" s="163"/>
      <c r="AD457" s="178"/>
      <c r="AE457" s="178"/>
      <c r="AF457" s="178"/>
      <c r="AG457" s="165">
        <f t="shared" si="1"/>
        <v>0</v>
      </c>
      <c r="AH457" s="178"/>
      <c r="AI457" s="178"/>
      <c r="AJ457" s="178"/>
    </row>
    <row r="458" ht="15.75" customHeight="1">
      <c r="A458" s="177"/>
      <c r="B458" s="98"/>
      <c r="C458" s="98"/>
      <c r="D458" s="98"/>
      <c r="E458" s="98"/>
      <c r="F458" s="170"/>
      <c r="G458" s="170"/>
      <c r="H458" s="170"/>
      <c r="I458" s="169"/>
      <c r="J458" s="170"/>
      <c r="K458" s="170"/>
      <c r="L458" s="171"/>
      <c r="M458" s="172"/>
      <c r="N458" s="173"/>
      <c r="O458" s="173"/>
      <c r="P458" s="174"/>
      <c r="Q458" s="173"/>
      <c r="R458" s="173"/>
      <c r="S458" s="171"/>
      <c r="T458" s="176"/>
      <c r="U458" s="159"/>
      <c r="V458" s="159"/>
      <c r="W458" s="161"/>
      <c r="X458" s="175"/>
      <c r="Y458" s="175"/>
      <c r="Z458" s="163">
        <f>T458*MasterData!$B$2+U458*MasterData!$B$3+V458*MasterData!$B$4 +W458* MasterData!$B$5+X458* MasterData!$B$6+Y458* MasterData!$B$7</f>
        <v>0</v>
      </c>
      <c r="AA458" s="163"/>
      <c r="AB458" s="163"/>
      <c r="AC458" s="163"/>
      <c r="AD458" s="178"/>
      <c r="AE458" s="178"/>
      <c r="AF458" s="178"/>
      <c r="AG458" s="165">
        <f t="shared" si="1"/>
        <v>0</v>
      </c>
      <c r="AH458" s="178"/>
      <c r="AI458" s="178"/>
      <c r="AJ458" s="178"/>
    </row>
    <row r="459" ht="15.75" customHeight="1">
      <c r="A459" s="177"/>
      <c r="B459" s="98"/>
      <c r="C459" s="98"/>
      <c r="D459" s="98"/>
      <c r="E459" s="98"/>
      <c r="F459" s="170"/>
      <c r="G459" s="170"/>
      <c r="H459" s="170"/>
      <c r="I459" s="169"/>
      <c r="J459" s="170"/>
      <c r="K459" s="170"/>
      <c r="L459" s="171"/>
      <c r="M459" s="172"/>
      <c r="N459" s="173"/>
      <c r="O459" s="173"/>
      <c r="P459" s="174"/>
      <c r="Q459" s="173"/>
      <c r="R459" s="173"/>
      <c r="S459" s="171"/>
      <c r="T459" s="176"/>
      <c r="U459" s="159"/>
      <c r="V459" s="159"/>
      <c r="W459" s="161"/>
      <c r="X459" s="175"/>
      <c r="Y459" s="175"/>
      <c r="Z459" s="163">
        <f>T459*MasterData!$B$2+U459*MasterData!$B$3+V459*MasterData!$B$4 +W459* MasterData!$B$5+X459* MasterData!$B$6+Y459* MasterData!$B$7</f>
        <v>0</v>
      </c>
      <c r="AA459" s="163"/>
      <c r="AB459" s="163"/>
      <c r="AC459" s="163"/>
      <c r="AD459" s="178"/>
      <c r="AE459" s="178"/>
      <c r="AF459" s="178"/>
      <c r="AG459" s="165">
        <f t="shared" si="1"/>
        <v>0</v>
      </c>
      <c r="AH459" s="178"/>
      <c r="AI459" s="178"/>
      <c r="AJ459" s="178"/>
    </row>
    <row r="460" ht="15.75" customHeight="1">
      <c r="A460" s="177"/>
      <c r="B460" s="98"/>
      <c r="C460" s="98"/>
      <c r="D460" s="98"/>
      <c r="E460" s="98"/>
      <c r="F460" s="170"/>
      <c r="G460" s="170"/>
      <c r="H460" s="170"/>
      <c r="I460" s="169"/>
      <c r="J460" s="170"/>
      <c r="K460" s="170"/>
      <c r="L460" s="171"/>
      <c r="M460" s="172"/>
      <c r="N460" s="173"/>
      <c r="O460" s="173"/>
      <c r="P460" s="174"/>
      <c r="Q460" s="173"/>
      <c r="R460" s="173"/>
      <c r="S460" s="171"/>
      <c r="T460" s="176"/>
      <c r="U460" s="159"/>
      <c r="V460" s="159"/>
      <c r="W460" s="161"/>
      <c r="X460" s="175"/>
      <c r="Y460" s="175"/>
      <c r="Z460" s="163">
        <f>T460*MasterData!$B$2+U460*MasterData!$B$3+V460*MasterData!$B$4 +W460* MasterData!$B$5+X460* MasterData!$B$6+Y460* MasterData!$B$7</f>
        <v>0</v>
      </c>
      <c r="AA460" s="163"/>
      <c r="AB460" s="163"/>
      <c r="AC460" s="163"/>
      <c r="AD460" s="178"/>
      <c r="AE460" s="178"/>
      <c r="AF460" s="178"/>
      <c r="AG460" s="165">
        <f t="shared" si="1"/>
        <v>0</v>
      </c>
      <c r="AH460" s="178"/>
      <c r="AI460" s="178"/>
      <c r="AJ460" s="178"/>
    </row>
    <row r="461" ht="15.75" customHeight="1">
      <c r="A461" s="177"/>
      <c r="B461" s="98"/>
      <c r="C461" s="98"/>
      <c r="D461" s="98"/>
      <c r="E461" s="98"/>
      <c r="F461" s="170"/>
      <c r="G461" s="170"/>
      <c r="H461" s="170"/>
      <c r="I461" s="169"/>
      <c r="J461" s="170"/>
      <c r="K461" s="170"/>
      <c r="L461" s="171"/>
      <c r="M461" s="172"/>
      <c r="N461" s="173"/>
      <c r="O461" s="173"/>
      <c r="P461" s="174"/>
      <c r="Q461" s="173"/>
      <c r="R461" s="173"/>
      <c r="S461" s="171"/>
      <c r="T461" s="176"/>
      <c r="U461" s="159"/>
      <c r="V461" s="159"/>
      <c r="W461" s="161"/>
      <c r="X461" s="175"/>
      <c r="Y461" s="175"/>
      <c r="Z461" s="163">
        <f>T461*MasterData!$B$2+U461*MasterData!$B$3+V461*MasterData!$B$4 +W461* MasterData!$B$5+X461* MasterData!$B$6+Y461* MasterData!$B$7</f>
        <v>0</v>
      </c>
      <c r="AA461" s="163"/>
      <c r="AB461" s="163"/>
      <c r="AC461" s="163"/>
      <c r="AD461" s="178"/>
      <c r="AE461" s="178"/>
      <c r="AF461" s="178"/>
      <c r="AG461" s="165">
        <f t="shared" si="1"/>
        <v>0</v>
      </c>
      <c r="AH461" s="178"/>
      <c r="AI461" s="178"/>
      <c r="AJ461" s="178"/>
    </row>
    <row r="462" ht="15.75" customHeight="1">
      <c r="A462" s="177"/>
      <c r="B462" s="98"/>
      <c r="C462" s="98"/>
      <c r="D462" s="98"/>
      <c r="E462" s="98"/>
      <c r="F462" s="170"/>
      <c r="G462" s="170"/>
      <c r="H462" s="170"/>
      <c r="I462" s="169"/>
      <c r="J462" s="170"/>
      <c r="K462" s="170"/>
      <c r="L462" s="171"/>
      <c r="M462" s="172"/>
      <c r="N462" s="173"/>
      <c r="O462" s="173"/>
      <c r="P462" s="174"/>
      <c r="Q462" s="173"/>
      <c r="R462" s="173"/>
      <c r="S462" s="171"/>
      <c r="T462" s="176"/>
      <c r="U462" s="159"/>
      <c r="V462" s="159"/>
      <c r="W462" s="161"/>
      <c r="X462" s="175"/>
      <c r="Y462" s="175"/>
      <c r="Z462" s="163">
        <f>T462*MasterData!$B$2+U462*MasterData!$B$3+V462*MasterData!$B$4 +W462* MasterData!$B$5+X462* MasterData!$B$6+Y462* MasterData!$B$7</f>
        <v>0</v>
      </c>
      <c r="AA462" s="163"/>
      <c r="AB462" s="163"/>
      <c r="AC462" s="163"/>
      <c r="AD462" s="178"/>
      <c r="AE462" s="178"/>
      <c r="AF462" s="178"/>
      <c r="AG462" s="165">
        <f t="shared" si="1"/>
        <v>0</v>
      </c>
      <c r="AH462" s="178"/>
      <c r="AI462" s="178"/>
      <c r="AJ462" s="178"/>
    </row>
    <row r="463" ht="15.75" customHeight="1">
      <c r="A463" s="177"/>
      <c r="B463" s="98"/>
      <c r="C463" s="98"/>
      <c r="D463" s="98"/>
      <c r="E463" s="98"/>
      <c r="F463" s="170"/>
      <c r="G463" s="170"/>
      <c r="H463" s="170"/>
      <c r="I463" s="169"/>
      <c r="J463" s="170"/>
      <c r="K463" s="170"/>
      <c r="L463" s="171"/>
      <c r="M463" s="172"/>
      <c r="N463" s="173"/>
      <c r="O463" s="173"/>
      <c r="P463" s="174"/>
      <c r="Q463" s="173"/>
      <c r="R463" s="173"/>
      <c r="S463" s="171"/>
      <c r="T463" s="176"/>
      <c r="U463" s="159"/>
      <c r="V463" s="159"/>
      <c r="W463" s="161"/>
      <c r="X463" s="175"/>
      <c r="Y463" s="175"/>
      <c r="Z463" s="163">
        <f>T463*MasterData!$B$2+U463*MasterData!$B$3+V463*MasterData!$B$4 +W463* MasterData!$B$5+X463* MasterData!$B$6+Y463* MasterData!$B$7</f>
        <v>0</v>
      </c>
      <c r="AA463" s="163"/>
      <c r="AB463" s="163"/>
      <c r="AC463" s="163"/>
      <c r="AD463" s="178"/>
      <c r="AE463" s="178"/>
      <c r="AF463" s="178"/>
      <c r="AG463" s="165">
        <f t="shared" si="1"/>
        <v>0</v>
      </c>
      <c r="AH463" s="178"/>
      <c r="AI463" s="178"/>
      <c r="AJ463" s="178"/>
    </row>
    <row r="464" ht="15.75" customHeight="1">
      <c r="A464" s="177"/>
      <c r="B464" s="98"/>
      <c r="C464" s="98"/>
      <c r="D464" s="98"/>
      <c r="E464" s="98"/>
      <c r="F464" s="170"/>
      <c r="G464" s="170"/>
      <c r="H464" s="170"/>
      <c r="I464" s="169"/>
      <c r="J464" s="170"/>
      <c r="K464" s="170"/>
      <c r="L464" s="171"/>
      <c r="M464" s="172"/>
      <c r="N464" s="173"/>
      <c r="O464" s="173"/>
      <c r="P464" s="174"/>
      <c r="Q464" s="173"/>
      <c r="R464" s="173"/>
      <c r="S464" s="171"/>
      <c r="T464" s="176"/>
      <c r="U464" s="159"/>
      <c r="V464" s="159"/>
      <c r="W464" s="161"/>
      <c r="X464" s="175"/>
      <c r="Y464" s="175"/>
      <c r="Z464" s="163">
        <f>T464*MasterData!$B$2+U464*MasterData!$B$3+V464*MasterData!$B$4 +W464* MasterData!$B$5+X464* MasterData!$B$6+Y464* MasterData!$B$7</f>
        <v>0</v>
      </c>
      <c r="AA464" s="163"/>
      <c r="AB464" s="163"/>
      <c r="AC464" s="163"/>
      <c r="AD464" s="178"/>
      <c r="AE464" s="178"/>
      <c r="AF464" s="178"/>
      <c r="AG464" s="165">
        <f t="shared" si="1"/>
        <v>0</v>
      </c>
      <c r="AH464" s="178"/>
      <c r="AI464" s="178"/>
      <c r="AJ464" s="178"/>
    </row>
    <row r="465" ht="15.75" customHeight="1">
      <c r="A465" s="177"/>
      <c r="B465" s="98"/>
      <c r="C465" s="98"/>
      <c r="D465" s="98"/>
      <c r="E465" s="98"/>
      <c r="F465" s="170"/>
      <c r="G465" s="170"/>
      <c r="H465" s="170"/>
      <c r="I465" s="169"/>
      <c r="J465" s="170"/>
      <c r="K465" s="170"/>
      <c r="L465" s="171"/>
      <c r="M465" s="172"/>
      <c r="N465" s="173"/>
      <c r="O465" s="173"/>
      <c r="P465" s="174"/>
      <c r="Q465" s="173"/>
      <c r="R465" s="173"/>
      <c r="S465" s="171"/>
      <c r="T465" s="176"/>
      <c r="U465" s="159"/>
      <c r="V465" s="159"/>
      <c r="W465" s="161"/>
      <c r="X465" s="175"/>
      <c r="Y465" s="175"/>
      <c r="Z465" s="163">
        <f>T465*MasterData!$B$2+U465*MasterData!$B$3+V465*MasterData!$B$4 +W465* MasterData!$B$5+X465* MasterData!$B$6+Y465* MasterData!$B$7</f>
        <v>0</v>
      </c>
      <c r="AA465" s="163"/>
      <c r="AB465" s="163"/>
      <c r="AC465" s="163"/>
      <c r="AD465" s="178"/>
      <c r="AE465" s="178"/>
      <c r="AF465" s="178"/>
      <c r="AG465" s="165">
        <f t="shared" si="1"/>
        <v>0</v>
      </c>
      <c r="AH465" s="178"/>
      <c r="AI465" s="178"/>
      <c r="AJ465" s="178"/>
    </row>
    <row r="466" ht="15.75" customHeight="1">
      <c r="A466" s="177"/>
      <c r="B466" s="98"/>
      <c r="C466" s="98"/>
      <c r="D466" s="98"/>
      <c r="E466" s="98"/>
      <c r="F466" s="170"/>
      <c r="G466" s="170"/>
      <c r="H466" s="170"/>
      <c r="I466" s="169"/>
      <c r="J466" s="170"/>
      <c r="K466" s="170"/>
      <c r="L466" s="171"/>
      <c r="M466" s="172"/>
      <c r="N466" s="173"/>
      <c r="O466" s="173"/>
      <c r="P466" s="174"/>
      <c r="Q466" s="173"/>
      <c r="R466" s="173"/>
      <c r="S466" s="171"/>
      <c r="T466" s="176"/>
      <c r="U466" s="159"/>
      <c r="V466" s="159"/>
      <c r="W466" s="161"/>
      <c r="X466" s="175"/>
      <c r="Y466" s="175"/>
      <c r="Z466" s="163">
        <f>T466*MasterData!$B$2+U466*MasterData!$B$3+V466*MasterData!$B$4 +W466* MasterData!$B$5+X466* MasterData!$B$6+Y466* MasterData!$B$7</f>
        <v>0</v>
      </c>
      <c r="AA466" s="163"/>
      <c r="AB466" s="163"/>
      <c r="AC466" s="163"/>
      <c r="AD466" s="178"/>
      <c r="AE466" s="178"/>
      <c r="AF466" s="178"/>
      <c r="AG466" s="165">
        <f t="shared" si="1"/>
        <v>0</v>
      </c>
      <c r="AH466" s="178"/>
      <c r="AI466" s="178"/>
      <c r="AJ466" s="178"/>
    </row>
    <row r="467" ht="15.75" customHeight="1">
      <c r="A467" s="177"/>
      <c r="B467" s="98"/>
      <c r="C467" s="98"/>
      <c r="D467" s="98"/>
      <c r="E467" s="98"/>
      <c r="F467" s="170"/>
      <c r="G467" s="170"/>
      <c r="H467" s="170"/>
      <c r="I467" s="169"/>
      <c r="J467" s="170"/>
      <c r="K467" s="170"/>
      <c r="L467" s="171"/>
      <c r="M467" s="172"/>
      <c r="N467" s="173"/>
      <c r="O467" s="173"/>
      <c r="P467" s="174"/>
      <c r="Q467" s="173"/>
      <c r="R467" s="173"/>
      <c r="S467" s="171"/>
      <c r="T467" s="176"/>
      <c r="U467" s="159"/>
      <c r="V467" s="159"/>
      <c r="W467" s="161"/>
      <c r="X467" s="175"/>
      <c r="Y467" s="175"/>
      <c r="Z467" s="163">
        <f>T467*MasterData!$B$2+U467*MasterData!$B$3+V467*MasterData!$B$4 +W467* MasterData!$B$5+X467* MasterData!$B$6+Y467* MasterData!$B$7</f>
        <v>0</v>
      </c>
      <c r="AA467" s="163"/>
      <c r="AB467" s="163"/>
      <c r="AC467" s="163"/>
      <c r="AD467" s="178"/>
      <c r="AE467" s="178"/>
      <c r="AF467" s="178"/>
      <c r="AG467" s="165">
        <f t="shared" si="1"/>
        <v>0</v>
      </c>
      <c r="AH467" s="178"/>
      <c r="AI467" s="178"/>
      <c r="AJ467" s="178"/>
    </row>
    <row r="468" ht="15.75" customHeight="1">
      <c r="A468" s="177"/>
      <c r="B468" s="98"/>
      <c r="C468" s="98"/>
      <c r="D468" s="98"/>
      <c r="E468" s="98"/>
      <c r="F468" s="170"/>
      <c r="G468" s="170"/>
      <c r="H468" s="170"/>
      <c r="I468" s="169"/>
      <c r="J468" s="170"/>
      <c r="K468" s="170"/>
      <c r="L468" s="171"/>
      <c r="M468" s="172"/>
      <c r="N468" s="173"/>
      <c r="O468" s="173"/>
      <c r="P468" s="174"/>
      <c r="Q468" s="173"/>
      <c r="R468" s="173"/>
      <c r="S468" s="171"/>
      <c r="T468" s="176"/>
      <c r="U468" s="159"/>
      <c r="V468" s="159"/>
      <c r="W468" s="161"/>
      <c r="X468" s="175"/>
      <c r="Y468" s="175"/>
      <c r="Z468" s="163">
        <f>T468*MasterData!$B$2+U468*MasterData!$B$3+V468*MasterData!$B$4 +W468* MasterData!$B$5+X468* MasterData!$B$6+Y468* MasterData!$B$7</f>
        <v>0</v>
      </c>
      <c r="AA468" s="163"/>
      <c r="AB468" s="163"/>
      <c r="AC468" s="163"/>
      <c r="AD468" s="178"/>
      <c r="AE468" s="178"/>
      <c r="AF468" s="178"/>
      <c r="AG468" s="165">
        <f t="shared" si="1"/>
        <v>0</v>
      </c>
      <c r="AH468" s="178"/>
      <c r="AI468" s="178"/>
      <c r="AJ468" s="178"/>
    </row>
    <row r="469" ht="15.75" customHeight="1">
      <c r="A469" s="177"/>
      <c r="B469" s="98"/>
      <c r="C469" s="98"/>
      <c r="D469" s="98"/>
      <c r="E469" s="98"/>
      <c r="F469" s="170"/>
      <c r="G469" s="170"/>
      <c r="H469" s="170"/>
      <c r="I469" s="169"/>
      <c r="J469" s="170"/>
      <c r="K469" s="170"/>
      <c r="L469" s="171"/>
      <c r="M469" s="172"/>
      <c r="N469" s="173"/>
      <c r="O469" s="173"/>
      <c r="P469" s="174"/>
      <c r="Q469" s="173"/>
      <c r="R469" s="173"/>
      <c r="S469" s="171"/>
      <c r="T469" s="176"/>
      <c r="U469" s="159"/>
      <c r="V469" s="159"/>
      <c r="W469" s="161"/>
      <c r="X469" s="175"/>
      <c r="Y469" s="175"/>
      <c r="Z469" s="163">
        <f>T469*MasterData!$B$2+U469*MasterData!$B$3+V469*MasterData!$B$4 +W469* MasterData!$B$5+X469* MasterData!$B$6+Y469* MasterData!$B$7</f>
        <v>0</v>
      </c>
      <c r="AA469" s="163"/>
      <c r="AB469" s="163"/>
      <c r="AC469" s="163"/>
      <c r="AD469" s="178"/>
      <c r="AE469" s="178"/>
      <c r="AF469" s="178"/>
      <c r="AG469" s="165">
        <f t="shared" si="1"/>
        <v>0</v>
      </c>
      <c r="AH469" s="178"/>
      <c r="AI469" s="178"/>
      <c r="AJ469" s="178"/>
    </row>
    <row r="470" ht="15.75" customHeight="1">
      <c r="A470" s="177"/>
      <c r="B470" s="98"/>
      <c r="C470" s="98"/>
      <c r="D470" s="98"/>
      <c r="E470" s="98"/>
      <c r="F470" s="170"/>
      <c r="G470" s="170"/>
      <c r="H470" s="170"/>
      <c r="I470" s="169"/>
      <c r="J470" s="170"/>
      <c r="K470" s="170"/>
      <c r="L470" s="171"/>
      <c r="M470" s="172"/>
      <c r="N470" s="173"/>
      <c r="O470" s="173"/>
      <c r="P470" s="174"/>
      <c r="Q470" s="173"/>
      <c r="R470" s="173"/>
      <c r="S470" s="171"/>
      <c r="T470" s="176"/>
      <c r="U470" s="159"/>
      <c r="V470" s="159"/>
      <c r="W470" s="161"/>
      <c r="X470" s="175"/>
      <c r="Y470" s="175"/>
      <c r="Z470" s="163">
        <f>T470*MasterData!$B$2+U470*MasterData!$B$3+V470*MasterData!$B$4 +W470* MasterData!$B$5+X470* MasterData!$B$6+Y470* MasterData!$B$7</f>
        <v>0</v>
      </c>
      <c r="AA470" s="163"/>
      <c r="AB470" s="163"/>
      <c r="AC470" s="163"/>
      <c r="AD470" s="178"/>
      <c r="AE470" s="178"/>
      <c r="AF470" s="178"/>
      <c r="AG470" s="165">
        <f t="shared" si="1"/>
        <v>0</v>
      </c>
      <c r="AH470" s="178"/>
      <c r="AI470" s="178"/>
      <c r="AJ470" s="178"/>
    </row>
    <row r="471" ht="15.75" customHeight="1">
      <c r="A471" s="177"/>
      <c r="B471" s="98"/>
      <c r="C471" s="98"/>
      <c r="D471" s="98"/>
      <c r="E471" s="98"/>
      <c r="F471" s="170"/>
      <c r="G471" s="170"/>
      <c r="H471" s="170"/>
      <c r="I471" s="169"/>
      <c r="J471" s="170"/>
      <c r="K471" s="170"/>
      <c r="L471" s="171"/>
      <c r="M471" s="172"/>
      <c r="N471" s="173"/>
      <c r="O471" s="173"/>
      <c r="P471" s="174"/>
      <c r="Q471" s="173"/>
      <c r="R471" s="173"/>
      <c r="S471" s="171"/>
      <c r="T471" s="176"/>
      <c r="U471" s="159"/>
      <c r="V471" s="159"/>
      <c r="W471" s="161"/>
      <c r="X471" s="175"/>
      <c r="Y471" s="175"/>
      <c r="Z471" s="163">
        <f>T471*MasterData!$B$2+U471*MasterData!$B$3+V471*MasterData!$B$4 +W471* MasterData!$B$5+X471* MasterData!$B$6+Y471* MasterData!$B$7</f>
        <v>0</v>
      </c>
      <c r="AA471" s="163"/>
      <c r="AB471" s="163"/>
      <c r="AC471" s="163"/>
      <c r="AD471" s="178"/>
      <c r="AE471" s="178"/>
      <c r="AF471" s="178"/>
      <c r="AG471" s="165">
        <f t="shared" si="1"/>
        <v>0</v>
      </c>
      <c r="AH471" s="178"/>
      <c r="AI471" s="178"/>
      <c r="AJ471" s="178"/>
    </row>
    <row r="472" ht="15.75" customHeight="1">
      <c r="A472" s="177"/>
      <c r="B472" s="98"/>
      <c r="C472" s="98"/>
      <c r="D472" s="98"/>
      <c r="E472" s="98"/>
      <c r="F472" s="170"/>
      <c r="G472" s="170"/>
      <c r="H472" s="170"/>
      <c r="I472" s="169"/>
      <c r="J472" s="170"/>
      <c r="K472" s="170"/>
      <c r="L472" s="171"/>
      <c r="M472" s="172"/>
      <c r="N472" s="173"/>
      <c r="O472" s="173"/>
      <c r="P472" s="174"/>
      <c r="Q472" s="173"/>
      <c r="R472" s="173"/>
      <c r="S472" s="171"/>
      <c r="T472" s="176"/>
      <c r="U472" s="159"/>
      <c r="V472" s="159"/>
      <c r="W472" s="161"/>
      <c r="X472" s="175"/>
      <c r="Y472" s="175"/>
      <c r="Z472" s="163">
        <f>T472*MasterData!$B$2+U472*MasterData!$B$3+V472*MasterData!$B$4 +W472* MasterData!$B$5+X472* MasterData!$B$6+Y472* MasterData!$B$7</f>
        <v>0</v>
      </c>
      <c r="AA472" s="163"/>
      <c r="AB472" s="163"/>
      <c r="AC472" s="163"/>
      <c r="AD472" s="178"/>
      <c r="AE472" s="178"/>
      <c r="AF472" s="178"/>
      <c r="AG472" s="165">
        <f t="shared" si="1"/>
        <v>0</v>
      </c>
      <c r="AH472" s="178"/>
      <c r="AI472" s="178"/>
      <c r="AJ472" s="178"/>
    </row>
    <row r="473" ht="15.75" customHeight="1">
      <c r="A473" s="177"/>
      <c r="B473" s="98"/>
      <c r="C473" s="98"/>
      <c r="D473" s="98"/>
      <c r="E473" s="98"/>
      <c r="F473" s="170"/>
      <c r="G473" s="170"/>
      <c r="H473" s="170"/>
      <c r="I473" s="169"/>
      <c r="J473" s="170"/>
      <c r="K473" s="170"/>
      <c r="L473" s="171"/>
      <c r="M473" s="172"/>
      <c r="N473" s="173"/>
      <c r="O473" s="173"/>
      <c r="P473" s="174"/>
      <c r="Q473" s="173"/>
      <c r="R473" s="173"/>
      <c r="S473" s="171"/>
      <c r="T473" s="176"/>
      <c r="U473" s="159"/>
      <c r="V473" s="159"/>
      <c r="W473" s="161"/>
      <c r="X473" s="175"/>
      <c r="Y473" s="175"/>
      <c r="Z473" s="163">
        <f>T473*MasterData!$B$2+U473*MasterData!$B$3+V473*MasterData!$B$4 +W473* MasterData!$B$5+X473* MasterData!$B$6+Y473* MasterData!$B$7</f>
        <v>0</v>
      </c>
      <c r="AA473" s="163"/>
      <c r="AB473" s="163"/>
      <c r="AC473" s="163"/>
      <c r="AD473" s="178"/>
      <c r="AE473" s="178"/>
      <c r="AF473" s="178"/>
      <c r="AG473" s="165">
        <f t="shared" si="1"/>
        <v>0</v>
      </c>
      <c r="AH473" s="178"/>
      <c r="AI473" s="178"/>
      <c r="AJ473" s="178"/>
    </row>
    <row r="474" ht="15.75" customHeight="1">
      <c r="A474" s="177"/>
      <c r="B474" s="98"/>
      <c r="C474" s="98"/>
      <c r="D474" s="98"/>
      <c r="E474" s="98"/>
      <c r="F474" s="170"/>
      <c r="G474" s="170"/>
      <c r="H474" s="170"/>
      <c r="I474" s="169"/>
      <c r="J474" s="170"/>
      <c r="K474" s="170"/>
      <c r="L474" s="171"/>
      <c r="M474" s="172"/>
      <c r="N474" s="173"/>
      <c r="O474" s="173"/>
      <c r="P474" s="174"/>
      <c r="Q474" s="173"/>
      <c r="R474" s="173"/>
      <c r="S474" s="171"/>
      <c r="T474" s="176"/>
      <c r="U474" s="159"/>
      <c r="V474" s="159"/>
      <c r="W474" s="161"/>
      <c r="X474" s="175"/>
      <c r="Y474" s="175"/>
      <c r="Z474" s="163">
        <f>T474*MasterData!$B$2+U474*MasterData!$B$3+V474*MasterData!$B$4 +W474* MasterData!$B$5+X474* MasterData!$B$6+Y474* MasterData!$B$7</f>
        <v>0</v>
      </c>
      <c r="AA474" s="163"/>
      <c r="AB474" s="163"/>
      <c r="AC474" s="163"/>
      <c r="AD474" s="178"/>
      <c r="AE474" s="178"/>
      <c r="AF474" s="178"/>
      <c r="AG474" s="165">
        <f t="shared" si="1"/>
        <v>0</v>
      </c>
      <c r="AH474" s="178"/>
      <c r="AI474" s="178"/>
      <c r="AJ474" s="178"/>
    </row>
    <row r="475" ht="15.75" customHeight="1">
      <c r="A475" s="177"/>
      <c r="B475" s="98"/>
      <c r="C475" s="98"/>
      <c r="D475" s="98"/>
      <c r="E475" s="98"/>
      <c r="F475" s="170"/>
      <c r="G475" s="170"/>
      <c r="H475" s="170"/>
      <c r="I475" s="169"/>
      <c r="J475" s="170"/>
      <c r="K475" s="170"/>
      <c r="L475" s="171"/>
      <c r="M475" s="172"/>
      <c r="N475" s="173"/>
      <c r="O475" s="173"/>
      <c r="P475" s="174"/>
      <c r="Q475" s="173"/>
      <c r="R475" s="173"/>
      <c r="S475" s="171"/>
      <c r="T475" s="176"/>
      <c r="U475" s="159"/>
      <c r="V475" s="159"/>
      <c r="W475" s="161"/>
      <c r="X475" s="175"/>
      <c r="Y475" s="175"/>
      <c r="Z475" s="163">
        <f>T475*MasterData!$B$2+U475*MasterData!$B$3+V475*MasterData!$B$4 +W475* MasterData!$B$5+X475* MasterData!$B$6+Y475* MasterData!$B$7</f>
        <v>0</v>
      </c>
      <c r="AA475" s="163"/>
      <c r="AB475" s="163"/>
      <c r="AC475" s="163"/>
      <c r="AD475" s="178"/>
      <c r="AE475" s="178"/>
      <c r="AF475" s="178"/>
      <c r="AG475" s="165">
        <f t="shared" si="1"/>
        <v>0</v>
      </c>
      <c r="AH475" s="178"/>
      <c r="AI475" s="178"/>
      <c r="AJ475" s="178"/>
    </row>
    <row r="476" ht="15.75" customHeight="1">
      <c r="A476" s="177"/>
      <c r="B476" s="98"/>
      <c r="C476" s="98"/>
      <c r="D476" s="98"/>
      <c r="E476" s="98"/>
      <c r="F476" s="170"/>
      <c r="G476" s="170"/>
      <c r="H476" s="170"/>
      <c r="I476" s="169"/>
      <c r="J476" s="170"/>
      <c r="K476" s="170"/>
      <c r="L476" s="171"/>
      <c r="M476" s="172"/>
      <c r="N476" s="173"/>
      <c r="O476" s="173"/>
      <c r="P476" s="174"/>
      <c r="Q476" s="173"/>
      <c r="R476" s="173"/>
      <c r="S476" s="171"/>
      <c r="T476" s="176"/>
      <c r="U476" s="159"/>
      <c r="V476" s="159"/>
      <c r="W476" s="161"/>
      <c r="X476" s="175"/>
      <c r="Y476" s="175"/>
      <c r="Z476" s="163">
        <f>T476*MasterData!$B$2+U476*MasterData!$B$3+V476*MasterData!$B$4 +W476* MasterData!$B$5+X476* MasterData!$B$6+Y476* MasterData!$B$7</f>
        <v>0</v>
      </c>
      <c r="AA476" s="163"/>
      <c r="AB476" s="163"/>
      <c r="AC476" s="163"/>
      <c r="AD476" s="178"/>
      <c r="AE476" s="178"/>
      <c r="AF476" s="178"/>
      <c r="AG476" s="165">
        <f t="shared" si="1"/>
        <v>0</v>
      </c>
      <c r="AH476" s="178"/>
      <c r="AI476" s="178"/>
      <c r="AJ476" s="178"/>
    </row>
    <row r="477" ht="15.75" customHeight="1">
      <c r="A477" s="177"/>
      <c r="B477" s="98"/>
      <c r="C477" s="98"/>
      <c r="D477" s="98"/>
      <c r="E477" s="98"/>
      <c r="F477" s="170"/>
      <c r="G477" s="170"/>
      <c r="H477" s="170"/>
      <c r="I477" s="169"/>
      <c r="J477" s="170"/>
      <c r="K477" s="170"/>
      <c r="L477" s="171"/>
      <c r="M477" s="172"/>
      <c r="N477" s="173"/>
      <c r="O477" s="173"/>
      <c r="P477" s="174"/>
      <c r="Q477" s="173"/>
      <c r="R477" s="173"/>
      <c r="S477" s="171"/>
      <c r="T477" s="176"/>
      <c r="U477" s="159"/>
      <c r="V477" s="159"/>
      <c r="W477" s="161"/>
      <c r="X477" s="175"/>
      <c r="Y477" s="175"/>
      <c r="Z477" s="163">
        <f>T477*MasterData!$B$2+U477*MasterData!$B$3+V477*MasterData!$B$4 +W477* MasterData!$B$5+X477* MasterData!$B$6+Y477* MasterData!$B$7</f>
        <v>0</v>
      </c>
      <c r="AA477" s="163"/>
      <c r="AB477" s="163"/>
      <c r="AC477" s="163"/>
      <c r="AD477" s="178"/>
      <c r="AE477" s="178"/>
      <c r="AF477" s="178"/>
      <c r="AG477" s="165">
        <f t="shared" si="1"/>
        <v>0</v>
      </c>
      <c r="AH477" s="178"/>
      <c r="AI477" s="178"/>
      <c r="AJ477" s="178"/>
    </row>
    <row r="478" ht="15.75" customHeight="1">
      <c r="A478" s="177"/>
      <c r="B478" s="98"/>
      <c r="C478" s="98"/>
      <c r="D478" s="98"/>
      <c r="E478" s="98"/>
      <c r="F478" s="170"/>
      <c r="G478" s="170"/>
      <c r="H478" s="170"/>
      <c r="I478" s="169"/>
      <c r="J478" s="170"/>
      <c r="K478" s="170"/>
      <c r="L478" s="171"/>
      <c r="M478" s="172"/>
      <c r="N478" s="173"/>
      <c r="O478" s="173"/>
      <c r="P478" s="174"/>
      <c r="Q478" s="173"/>
      <c r="R478" s="173"/>
      <c r="S478" s="171"/>
      <c r="T478" s="176"/>
      <c r="U478" s="159"/>
      <c r="V478" s="159"/>
      <c r="W478" s="161"/>
      <c r="X478" s="175"/>
      <c r="Y478" s="175"/>
      <c r="Z478" s="163">
        <f>T478*MasterData!$B$2+U478*MasterData!$B$3+V478*MasterData!$B$4 +W478* MasterData!$B$5+X478* MasterData!$B$6+Y478* MasterData!$B$7</f>
        <v>0</v>
      </c>
      <c r="AA478" s="163"/>
      <c r="AB478" s="163"/>
      <c r="AC478" s="163"/>
      <c r="AD478" s="178"/>
      <c r="AE478" s="178"/>
      <c r="AF478" s="178"/>
      <c r="AG478" s="165">
        <f t="shared" si="1"/>
        <v>0</v>
      </c>
      <c r="AH478" s="178"/>
      <c r="AI478" s="178"/>
      <c r="AJ478" s="178"/>
    </row>
    <row r="479" ht="15.75" customHeight="1">
      <c r="A479" s="177"/>
      <c r="B479" s="98"/>
      <c r="C479" s="98"/>
      <c r="D479" s="98"/>
      <c r="E479" s="98"/>
      <c r="F479" s="170"/>
      <c r="G479" s="170"/>
      <c r="H479" s="170"/>
      <c r="I479" s="169"/>
      <c r="J479" s="170"/>
      <c r="K479" s="170"/>
      <c r="L479" s="171"/>
      <c r="M479" s="172"/>
      <c r="N479" s="173"/>
      <c r="O479" s="173"/>
      <c r="P479" s="174"/>
      <c r="Q479" s="173"/>
      <c r="R479" s="173"/>
      <c r="S479" s="171"/>
      <c r="T479" s="176"/>
      <c r="U479" s="159"/>
      <c r="V479" s="159"/>
      <c r="W479" s="161"/>
      <c r="X479" s="175"/>
      <c r="Y479" s="175"/>
      <c r="Z479" s="163">
        <f>T479*MasterData!$B$2+U479*MasterData!$B$3+V479*MasterData!$B$4 +W479* MasterData!$B$5+X479* MasterData!$B$6+Y479* MasterData!$B$7</f>
        <v>0</v>
      </c>
      <c r="AA479" s="163"/>
      <c r="AB479" s="163"/>
      <c r="AC479" s="163"/>
      <c r="AD479" s="178"/>
      <c r="AE479" s="178"/>
      <c r="AF479" s="178"/>
      <c r="AG479" s="165">
        <f t="shared" si="1"/>
        <v>0</v>
      </c>
      <c r="AH479" s="178"/>
      <c r="AI479" s="178"/>
      <c r="AJ479" s="178"/>
    </row>
    <row r="480" ht="15.75" customHeight="1">
      <c r="A480" s="177"/>
      <c r="B480" s="98"/>
      <c r="C480" s="98"/>
      <c r="D480" s="98"/>
      <c r="E480" s="98"/>
      <c r="F480" s="170"/>
      <c r="G480" s="170"/>
      <c r="H480" s="170"/>
      <c r="I480" s="169"/>
      <c r="J480" s="170"/>
      <c r="K480" s="170"/>
      <c r="L480" s="171"/>
      <c r="M480" s="172"/>
      <c r="N480" s="173"/>
      <c r="O480" s="173"/>
      <c r="P480" s="174"/>
      <c r="Q480" s="173"/>
      <c r="R480" s="173"/>
      <c r="S480" s="171"/>
      <c r="T480" s="176"/>
      <c r="U480" s="159"/>
      <c r="V480" s="159"/>
      <c r="W480" s="161"/>
      <c r="X480" s="175"/>
      <c r="Y480" s="175"/>
      <c r="Z480" s="163">
        <f>T480*MasterData!$B$2+U480*MasterData!$B$3+V480*MasterData!$B$4 +W480* MasterData!$B$5+X480* MasterData!$B$6+Y480* MasterData!$B$7</f>
        <v>0</v>
      </c>
      <c r="AA480" s="163"/>
      <c r="AB480" s="163"/>
      <c r="AC480" s="163"/>
      <c r="AD480" s="178"/>
      <c r="AE480" s="178"/>
      <c r="AF480" s="178"/>
      <c r="AG480" s="165">
        <f t="shared" si="1"/>
        <v>0</v>
      </c>
      <c r="AH480" s="178"/>
      <c r="AI480" s="178"/>
      <c r="AJ480" s="178"/>
    </row>
    <row r="481" ht="15.75" customHeight="1">
      <c r="A481" s="177"/>
      <c r="B481" s="98"/>
      <c r="C481" s="98"/>
      <c r="D481" s="98"/>
      <c r="E481" s="98"/>
      <c r="F481" s="170"/>
      <c r="G481" s="170"/>
      <c r="H481" s="170"/>
      <c r="I481" s="169"/>
      <c r="J481" s="170"/>
      <c r="K481" s="170"/>
      <c r="L481" s="171"/>
      <c r="M481" s="172"/>
      <c r="N481" s="173"/>
      <c r="O481" s="173"/>
      <c r="P481" s="174"/>
      <c r="Q481" s="173"/>
      <c r="R481" s="173"/>
      <c r="S481" s="171"/>
      <c r="T481" s="176"/>
      <c r="U481" s="159"/>
      <c r="V481" s="159"/>
      <c r="W481" s="161"/>
      <c r="X481" s="175"/>
      <c r="Y481" s="175"/>
      <c r="Z481" s="163">
        <f>T481*MasterData!$B$2+U481*MasterData!$B$3+V481*MasterData!$B$4 +W481* MasterData!$B$5+X481* MasterData!$B$6+Y481* MasterData!$B$7</f>
        <v>0</v>
      </c>
      <c r="AA481" s="163"/>
      <c r="AB481" s="163"/>
      <c r="AC481" s="163"/>
      <c r="AD481" s="178"/>
      <c r="AE481" s="178"/>
      <c r="AF481" s="178"/>
      <c r="AG481" s="165">
        <f t="shared" si="1"/>
        <v>0</v>
      </c>
      <c r="AH481" s="178"/>
      <c r="AI481" s="178"/>
      <c r="AJ481" s="178"/>
    </row>
    <row r="482" ht="15.75" customHeight="1">
      <c r="A482" s="177"/>
      <c r="B482" s="98"/>
      <c r="C482" s="98"/>
      <c r="D482" s="98"/>
      <c r="E482" s="98"/>
      <c r="F482" s="170"/>
      <c r="G482" s="170"/>
      <c r="H482" s="170"/>
      <c r="I482" s="169"/>
      <c r="J482" s="170"/>
      <c r="K482" s="170"/>
      <c r="L482" s="171"/>
      <c r="M482" s="172"/>
      <c r="N482" s="173"/>
      <c r="O482" s="173"/>
      <c r="P482" s="174"/>
      <c r="Q482" s="173"/>
      <c r="R482" s="173"/>
      <c r="S482" s="171"/>
      <c r="T482" s="176"/>
      <c r="U482" s="159"/>
      <c r="V482" s="159"/>
      <c r="W482" s="161"/>
      <c r="X482" s="175"/>
      <c r="Y482" s="175"/>
      <c r="Z482" s="163">
        <f>T482*MasterData!$B$2+U482*MasterData!$B$3+V482*MasterData!$B$4 +W482* MasterData!$B$5+X482* MasterData!$B$6+Y482* MasterData!$B$7</f>
        <v>0</v>
      </c>
      <c r="AA482" s="163"/>
      <c r="AB482" s="163"/>
      <c r="AC482" s="163"/>
      <c r="AD482" s="178"/>
      <c r="AE482" s="178"/>
      <c r="AF482" s="178"/>
      <c r="AG482" s="165">
        <f t="shared" si="1"/>
        <v>0</v>
      </c>
      <c r="AH482" s="178"/>
      <c r="AI482" s="178"/>
      <c r="AJ482" s="178"/>
    </row>
    <row r="483" ht="15.75" customHeight="1">
      <c r="A483" s="177"/>
      <c r="B483" s="98"/>
      <c r="C483" s="98"/>
      <c r="D483" s="98"/>
      <c r="E483" s="98"/>
      <c r="F483" s="170"/>
      <c r="G483" s="170"/>
      <c r="H483" s="170"/>
      <c r="I483" s="169"/>
      <c r="J483" s="170"/>
      <c r="K483" s="170"/>
      <c r="L483" s="171"/>
      <c r="M483" s="172"/>
      <c r="N483" s="173"/>
      <c r="O483" s="173"/>
      <c r="P483" s="174"/>
      <c r="Q483" s="173"/>
      <c r="R483" s="173"/>
      <c r="S483" s="171"/>
      <c r="T483" s="176"/>
      <c r="U483" s="159"/>
      <c r="V483" s="159"/>
      <c r="W483" s="161"/>
      <c r="X483" s="175"/>
      <c r="Y483" s="175"/>
      <c r="Z483" s="163">
        <f>T483*MasterData!$B$2+U483*MasterData!$B$3+V483*MasterData!$B$4 +W483* MasterData!$B$5+X483* MasterData!$B$6+Y483* MasterData!$B$7</f>
        <v>0</v>
      </c>
      <c r="AA483" s="163"/>
      <c r="AB483" s="163"/>
      <c r="AC483" s="163"/>
      <c r="AD483" s="178"/>
      <c r="AE483" s="178"/>
      <c r="AF483" s="178"/>
      <c r="AG483" s="165">
        <f t="shared" si="1"/>
        <v>0</v>
      </c>
      <c r="AH483" s="178"/>
      <c r="AI483" s="178"/>
      <c r="AJ483" s="178"/>
    </row>
    <row r="484" ht="15.75" customHeight="1">
      <c r="A484" s="177"/>
      <c r="B484" s="98"/>
      <c r="C484" s="98"/>
      <c r="D484" s="98"/>
      <c r="E484" s="98"/>
      <c r="F484" s="170"/>
      <c r="G484" s="170"/>
      <c r="H484" s="170"/>
      <c r="I484" s="169"/>
      <c r="J484" s="170"/>
      <c r="K484" s="170"/>
      <c r="L484" s="171"/>
      <c r="M484" s="172"/>
      <c r="N484" s="173"/>
      <c r="O484" s="173"/>
      <c r="P484" s="174"/>
      <c r="Q484" s="173"/>
      <c r="R484" s="173"/>
      <c r="S484" s="171"/>
      <c r="T484" s="176"/>
      <c r="U484" s="159"/>
      <c r="V484" s="159"/>
      <c r="W484" s="161"/>
      <c r="X484" s="175"/>
      <c r="Y484" s="175"/>
      <c r="Z484" s="163">
        <f>T484*MasterData!$B$2+U484*MasterData!$B$3+V484*MasterData!$B$4 +W484* MasterData!$B$5+X484* MasterData!$B$6+Y484* MasterData!$B$7</f>
        <v>0</v>
      </c>
      <c r="AA484" s="163"/>
      <c r="AB484" s="163"/>
      <c r="AC484" s="163"/>
      <c r="AD484" s="178"/>
      <c r="AE484" s="178"/>
      <c r="AF484" s="178"/>
      <c r="AG484" s="165">
        <f t="shared" si="1"/>
        <v>0</v>
      </c>
      <c r="AH484" s="178"/>
      <c r="AI484" s="178"/>
      <c r="AJ484" s="178"/>
    </row>
    <row r="485" ht="15.75" customHeight="1">
      <c r="A485" s="177"/>
      <c r="B485" s="98"/>
      <c r="C485" s="98"/>
      <c r="D485" s="98"/>
      <c r="E485" s="98"/>
      <c r="F485" s="170"/>
      <c r="G485" s="170"/>
      <c r="H485" s="170"/>
      <c r="I485" s="169"/>
      <c r="J485" s="170"/>
      <c r="K485" s="170"/>
      <c r="L485" s="171"/>
      <c r="M485" s="172"/>
      <c r="N485" s="173"/>
      <c r="O485" s="173"/>
      <c r="P485" s="174"/>
      <c r="Q485" s="173"/>
      <c r="R485" s="173"/>
      <c r="S485" s="171"/>
      <c r="T485" s="176"/>
      <c r="U485" s="159"/>
      <c r="V485" s="159"/>
      <c r="W485" s="161"/>
      <c r="X485" s="175"/>
      <c r="Y485" s="175"/>
      <c r="Z485" s="163">
        <f>T485*MasterData!$B$2+U485*MasterData!$B$3+V485*MasterData!$B$4 +W485* MasterData!$B$5+X485* MasterData!$B$6+Y485* MasterData!$B$7</f>
        <v>0</v>
      </c>
      <c r="AA485" s="163"/>
      <c r="AB485" s="163"/>
      <c r="AC485" s="163"/>
      <c r="AD485" s="178"/>
      <c r="AE485" s="178"/>
      <c r="AF485" s="178"/>
      <c r="AG485" s="165">
        <f t="shared" si="1"/>
        <v>0</v>
      </c>
      <c r="AH485" s="178"/>
      <c r="AI485" s="178"/>
      <c r="AJ485" s="178"/>
    </row>
    <row r="486" ht="15.75" customHeight="1">
      <c r="A486" s="177"/>
      <c r="B486" s="98"/>
      <c r="C486" s="98"/>
      <c r="D486" s="98"/>
      <c r="E486" s="98"/>
      <c r="F486" s="170"/>
      <c r="G486" s="170"/>
      <c r="H486" s="170"/>
      <c r="I486" s="169"/>
      <c r="J486" s="170"/>
      <c r="K486" s="170"/>
      <c r="L486" s="171"/>
      <c r="M486" s="172"/>
      <c r="N486" s="173"/>
      <c r="O486" s="173"/>
      <c r="P486" s="174"/>
      <c r="Q486" s="173"/>
      <c r="R486" s="173"/>
      <c r="S486" s="171"/>
      <c r="T486" s="176"/>
      <c r="U486" s="159"/>
      <c r="V486" s="159"/>
      <c r="W486" s="161"/>
      <c r="X486" s="175"/>
      <c r="Y486" s="175"/>
      <c r="Z486" s="163">
        <f>T486*MasterData!$B$2+U486*MasterData!$B$3+V486*MasterData!$B$4 +W486* MasterData!$B$5+X486* MasterData!$B$6+Y486* MasterData!$B$7</f>
        <v>0</v>
      </c>
      <c r="AA486" s="163"/>
      <c r="AB486" s="163"/>
      <c r="AC486" s="163"/>
      <c r="AD486" s="178"/>
      <c r="AE486" s="178"/>
      <c r="AF486" s="178"/>
      <c r="AG486" s="165">
        <f t="shared" si="1"/>
        <v>0</v>
      </c>
      <c r="AH486" s="178"/>
      <c r="AI486" s="178"/>
      <c r="AJ486" s="178"/>
    </row>
    <row r="487" ht="15.75" customHeight="1">
      <c r="A487" s="177"/>
      <c r="B487" s="98"/>
      <c r="C487" s="98"/>
      <c r="D487" s="98"/>
      <c r="E487" s="98"/>
      <c r="F487" s="170"/>
      <c r="G487" s="170"/>
      <c r="H487" s="170"/>
      <c r="I487" s="169"/>
      <c r="J487" s="170"/>
      <c r="K487" s="170"/>
      <c r="L487" s="171"/>
      <c r="M487" s="172"/>
      <c r="N487" s="173"/>
      <c r="O487" s="173"/>
      <c r="P487" s="174"/>
      <c r="Q487" s="173"/>
      <c r="R487" s="173"/>
      <c r="S487" s="171"/>
      <c r="T487" s="176"/>
      <c r="U487" s="159"/>
      <c r="V487" s="159"/>
      <c r="W487" s="161"/>
      <c r="X487" s="175"/>
      <c r="Y487" s="175"/>
      <c r="Z487" s="163">
        <f>T487*MasterData!$B$2+U487*MasterData!$B$3+V487*MasterData!$B$4 +W487* MasterData!$B$5+X487* MasterData!$B$6+Y487* MasterData!$B$7</f>
        <v>0</v>
      </c>
      <c r="AA487" s="163"/>
      <c r="AB487" s="163"/>
      <c r="AC487" s="163"/>
      <c r="AD487" s="178"/>
      <c r="AE487" s="178"/>
      <c r="AF487" s="178"/>
      <c r="AG487" s="165">
        <f t="shared" si="1"/>
        <v>0</v>
      </c>
      <c r="AH487" s="178"/>
      <c r="AI487" s="178"/>
      <c r="AJ487" s="178"/>
    </row>
    <row r="488" ht="15.75" customHeight="1">
      <c r="A488" s="177"/>
      <c r="B488" s="98"/>
      <c r="C488" s="98"/>
      <c r="D488" s="98"/>
      <c r="E488" s="98"/>
      <c r="F488" s="170"/>
      <c r="G488" s="170"/>
      <c r="H488" s="170"/>
      <c r="I488" s="169"/>
      <c r="J488" s="170"/>
      <c r="K488" s="170"/>
      <c r="L488" s="171"/>
      <c r="M488" s="172"/>
      <c r="N488" s="173"/>
      <c r="O488" s="173"/>
      <c r="P488" s="174"/>
      <c r="Q488" s="173"/>
      <c r="R488" s="173"/>
      <c r="S488" s="171"/>
      <c r="T488" s="176"/>
      <c r="U488" s="159"/>
      <c r="V488" s="159"/>
      <c r="W488" s="161"/>
      <c r="X488" s="175"/>
      <c r="Y488" s="175"/>
      <c r="Z488" s="163">
        <f>T488*MasterData!$B$2+U488*MasterData!$B$3+V488*MasterData!$B$4 +W488* MasterData!$B$5+X488* MasterData!$B$6+Y488* MasterData!$B$7</f>
        <v>0</v>
      </c>
      <c r="AA488" s="163"/>
      <c r="AB488" s="163"/>
      <c r="AC488" s="163"/>
      <c r="AD488" s="178"/>
      <c r="AE488" s="178"/>
      <c r="AF488" s="178"/>
      <c r="AG488" s="165">
        <f t="shared" si="1"/>
        <v>0</v>
      </c>
      <c r="AH488" s="178"/>
      <c r="AI488" s="178"/>
      <c r="AJ488" s="178"/>
    </row>
    <row r="489" ht="15.75" customHeight="1">
      <c r="A489" s="177"/>
      <c r="B489" s="98"/>
      <c r="C489" s="98"/>
      <c r="D489" s="98"/>
      <c r="E489" s="98"/>
      <c r="F489" s="170"/>
      <c r="G489" s="170"/>
      <c r="H489" s="170"/>
      <c r="I489" s="169"/>
      <c r="J489" s="170"/>
      <c r="K489" s="170"/>
      <c r="L489" s="171"/>
      <c r="M489" s="172"/>
      <c r="N489" s="173"/>
      <c r="O489" s="173"/>
      <c r="P489" s="174"/>
      <c r="Q489" s="173"/>
      <c r="R489" s="173"/>
      <c r="S489" s="171"/>
      <c r="T489" s="176"/>
      <c r="U489" s="159"/>
      <c r="V489" s="159"/>
      <c r="W489" s="161"/>
      <c r="X489" s="175"/>
      <c r="Y489" s="175"/>
      <c r="Z489" s="163">
        <f>T489*MasterData!$B$2+U489*MasterData!$B$3+V489*MasterData!$B$4 +W489* MasterData!$B$5+X489* MasterData!$B$6+Y489* MasterData!$B$7</f>
        <v>0</v>
      </c>
      <c r="AA489" s="163"/>
      <c r="AB489" s="163"/>
      <c r="AC489" s="163"/>
      <c r="AD489" s="178"/>
      <c r="AE489" s="178"/>
      <c r="AF489" s="178"/>
      <c r="AG489" s="165">
        <f t="shared" si="1"/>
        <v>0</v>
      </c>
      <c r="AH489" s="178"/>
      <c r="AI489" s="178"/>
      <c r="AJ489" s="178"/>
    </row>
    <row r="490" ht="15.75" customHeight="1">
      <c r="A490" s="177"/>
      <c r="B490" s="98"/>
      <c r="C490" s="98"/>
      <c r="D490" s="98"/>
      <c r="E490" s="98"/>
      <c r="F490" s="170"/>
      <c r="G490" s="170"/>
      <c r="H490" s="170"/>
      <c r="I490" s="169"/>
      <c r="J490" s="170"/>
      <c r="K490" s="170"/>
      <c r="L490" s="171"/>
      <c r="M490" s="172"/>
      <c r="N490" s="173"/>
      <c r="O490" s="173"/>
      <c r="P490" s="174"/>
      <c r="Q490" s="173"/>
      <c r="R490" s="173"/>
      <c r="S490" s="171"/>
      <c r="T490" s="176"/>
      <c r="U490" s="159"/>
      <c r="V490" s="159"/>
      <c r="W490" s="161"/>
      <c r="X490" s="175"/>
      <c r="Y490" s="175"/>
      <c r="Z490" s="163">
        <f>T490*MasterData!$B$2+U490*MasterData!$B$3+V490*MasterData!$B$4 +W490* MasterData!$B$5+X490* MasterData!$B$6+Y490* MasterData!$B$7</f>
        <v>0</v>
      </c>
      <c r="AA490" s="163"/>
      <c r="AB490" s="163"/>
      <c r="AC490" s="163"/>
      <c r="AD490" s="178"/>
      <c r="AE490" s="178"/>
      <c r="AF490" s="178"/>
      <c r="AG490" s="165">
        <f t="shared" si="1"/>
        <v>0</v>
      </c>
      <c r="AH490" s="178"/>
      <c r="AI490" s="178"/>
      <c r="AJ490" s="178"/>
    </row>
    <row r="491" ht="15.75" customHeight="1">
      <c r="A491" s="177"/>
      <c r="B491" s="98"/>
      <c r="C491" s="98"/>
      <c r="D491" s="98"/>
      <c r="E491" s="98"/>
      <c r="F491" s="170"/>
      <c r="G491" s="170"/>
      <c r="H491" s="170"/>
      <c r="I491" s="169"/>
      <c r="J491" s="170"/>
      <c r="K491" s="170"/>
      <c r="L491" s="171"/>
      <c r="M491" s="172"/>
      <c r="N491" s="173"/>
      <c r="O491" s="173"/>
      <c r="P491" s="174"/>
      <c r="Q491" s="173"/>
      <c r="R491" s="173"/>
      <c r="S491" s="171"/>
      <c r="T491" s="176"/>
      <c r="U491" s="159"/>
      <c r="V491" s="159"/>
      <c r="W491" s="161"/>
      <c r="X491" s="175"/>
      <c r="Y491" s="175"/>
      <c r="Z491" s="163">
        <f>T491*MasterData!$B$2+U491*MasterData!$B$3+V491*MasterData!$B$4 +W491* MasterData!$B$5+X491* MasterData!$B$6+Y491* MasterData!$B$7</f>
        <v>0</v>
      </c>
      <c r="AA491" s="163"/>
      <c r="AB491" s="163"/>
      <c r="AC491" s="163"/>
      <c r="AD491" s="178"/>
      <c r="AE491" s="178"/>
      <c r="AF491" s="178"/>
      <c r="AG491" s="165">
        <f t="shared" si="1"/>
        <v>0</v>
      </c>
      <c r="AH491" s="178"/>
      <c r="AI491" s="178"/>
      <c r="AJ491" s="178"/>
    </row>
    <row r="492" ht="15.75" customHeight="1">
      <c r="A492" s="177"/>
      <c r="B492" s="98"/>
      <c r="C492" s="98"/>
      <c r="D492" s="98"/>
      <c r="E492" s="98"/>
      <c r="F492" s="170"/>
      <c r="G492" s="170"/>
      <c r="H492" s="170"/>
      <c r="I492" s="169"/>
      <c r="J492" s="170"/>
      <c r="K492" s="170"/>
      <c r="L492" s="171"/>
      <c r="M492" s="172"/>
      <c r="N492" s="173"/>
      <c r="O492" s="173"/>
      <c r="P492" s="174"/>
      <c r="Q492" s="173"/>
      <c r="R492" s="173"/>
      <c r="S492" s="171"/>
      <c r="T492" s="176"/>
      <c r="U492" s="159"/>
      <c r="V492" s="159"/>
      <c r="W492" s="161"/>
      <c r="X492" s="175"/>
      <c r="Y492" s="175"/>
      <c r="Z492" s="163">
        <f>T492*MasterData!$B$2+U492*MasterData!$B$3+V492*MasterData!$B$4 +W492* MasterData!$B$5+X492* MasterData!$B$6+Y492* MasterData!$B$7</f>
        <v>0</v>
      </c>
      <c r="AA492" s="163"/>
      <c r="AB492" s="163"/>
      <c r="AC492" s="163"/>
      <c r="AD492" s="178"/>
      <c r="AE492" s="178"/>
      <c r="AF492" s="178"/>
      <c r="AG492" s="165">
        <f t="shared" si="1"/>
        <v>0</v>
      </c>
      <c r="AH492" s="178"/>
      <c r="AI492" s="178"/>
      <c r="AJ492" s="178"/>
    </row>
    <row r="493" ht="15.75" customHeight="1">
      <c r="A493" s="177"/>
      <c r="B493" s="98"/>
      <c r="C493" s="98"/>
      <c r="D493" s="98"/>
      <c r="E493" s="98"/>
      <c r="F493" s="170"/>
      <c r="G493" s="170"/>
      <c r="H493" s="170"/>
      <c r="I493" s="169"/>
      <c r="J493" s="170"/>
      <c r="K493" s="170"/>
      <c r="L493" s="171"/>
      <c r="M493" s="172"/>
      <c r="N493" s="173"/>
      <c r="O493" s="173"/>
      <c r="P493" s="174"/>
      <c r="Q493" s="173"/>
      <c r="R493" s="173"/>
      <c r="S493" s="171"/>
      <c r="T493" s="176"/>
      <c r="U493" s="159"/>
      <c r="V493" s="159"/>
      <c r="W493" s="161"/>
      <c r="X493" s="175"/>
      <c r="Y493" s="175"/>
      <c r="Z493" s="163">
        <f>T493*MasterData!$B$2+U493*MasterData!$B$3+V493*MasterData!$B$4 +W493* MasterData!$B$5+X493* MasterData!$B$6+Y493* MasterData!$B$7</f>
        <v>0</v>
      </c>
      <c r="AA493" s="163"/>
      <c r="AB493" s="163"/>
      <c r="AC493" s="163"/>
      <c r="AD493" s="178"/>
      <c r="AE493" s="178"/>
      <c r="AF493" s="178"/>
      <c r="AG493" s="165">
        <f t="shared" si="1"/>
        <v>0</v>
      </c>
      <c r="AH493" s="178"/>
      <c r="AI493" s="178"/>
      <c r="AJ493" s="178"/>
    </row>
    <row r="494" ht="15.75" customHeight="1">
      <c r="A494" s="177"/>
      <c r="B494" s="98"/>
      <c r="C494" s="98"/>
      <c r="D494" s="98"/>
      <c r="E494" s="98"/>
      <c r="F494" s="170"/>
      <c r="G494" s="170"/>
      <c r="H494" s="170"/>
      <c r="I494" s="169"/>
      <c r="J494" s="170"/>
      <c r="K494" s="170"/>
      <c r="L494" s="171"/>
      <c r="M494" s="172"/>
      <c r="N494" s="173"/>
      <c r="O494" s="173"/>
      <c r="P494" s="174"/>
      <c r="Q494" s="173"/>
      <c r="R494" s="173"/>
      <c r="S494" s="171"/>
      <c r="T494" s="176"/>
      <c r="U494" s="159"/>
      <c r="V494" s="159"/>
      <c r="W494" s="161"/>
      <c r="X494" s="175"/>
      <c r="Y494" s="175"/>
      <c r="Z494" s="163">
        <f>T494*MasterData!$B$2+U494*MasterData!$B$3+V494*MasterData!$B$4 +W494* MasterData!$B$5+X494* MasterData!$B$6+Y494* MasterData!$B$7</f>
        <v>0</v>
      </c>
      <c r="AA494" s="163"/>
      <c r="AB494" s="163"/>
      <c r="AC494" s="163"/>
      <c r="AD494" s="178"/>
      <c r="AE494" s="178"/>
      <c r="AF494" s="178"/>
      <c r="AG494" s="165">
        <f t="shared" si="1"/>
        <v>0</v>
      </c>
      <c r="AH494" s="178"/>
      <c r="AI494" s="178"/>
      <c r="AJ494" s="178"/>
    </row>
    <row r="495" ht="15.75" customHeight="1">
      <c r="A495" s="177"/>
      <c r="B495" s="98"/>
      <c r="C495" s="98"/>
      <c r="D495" s="98"/>
      <c r="E495" s="98"/>
      <c r="F495" s="170"/>
      <c r="G495" s="170"/>
      <c r="H495" s="170"/>
      <c r="I495" s="169"/>
      <c r="J495" s="170"/>
      <c r="K495" s="170"/>
      <c r="L495" s="171"/>
      <c r="M495" s="172"/>
      <c r="N495" s="173"/>
      <c r="O495" s="173"/>
      <c r="P495" s="174"/>
      <c r="Q495" s="173"/>
      <c r="R495" s="173"/>
      <c r="S495" s="171"/>
      <c r="T495" s="176"/>
      <c r="U495" s="159"/>
      <c r="V495" s="159"/>
      <c r="W495" s="161"/>
      <c r="X495" s="175"/>
      <c r="Y495" s="175"/>
      <c r="Z495" s="163">
        <f>T495*MasterData!$B$2+U495*MasterData!$B$3+V495*MasterData!$B$4 +W495* MasterData!$B$5+X495* MasterData!$B$6+Y495* MasterData!$B$7</f>
        <v>0</v>
      </c>
      <c r="AA495" s="163"/>
      <c r="AB495" s="163"/>
      <c r="AC495" s="163"/>
      <c r="AD495" s="178"/>
      <c r="AE495" s="178"/>
      <c r="AF495" s="178"/>
      <c r="AG495" s="165">
        <f t="shared" si="1"/>
        <v>0</v>
      </c>
      <c r="AH495" s="178"/>
      <c r="AI495" s="178"/>
      <c r="AJ495" s="178"/>
    </row>
    <row r="496" ht="15.75" customHeight="1">
      <c r="A496" s="177"/>
      <c r="B496" s="98"/>
      <c r="C496" s="98"/>
      <c r="D496" s="98"/>
      <c r="E496" s="98"/>
      <c r="F496" s="170"/>
      <c r="G496" s="170"/>
      <c r="H496" s="170"/>
      <c r="I496" s="169"/>
      <c r="J496" s="170"/>
      <c r="K496" s="170"/>
      <c r="L496" s="171"/>
      <c r="M496" s="172"/>
      <c r="N496" s="173"/>
      <c r="O496" s="173"/>
      <c r="P496" s="174"/>
      <c r="Q496" s="173"/>
      <c r="R496" s="173"/>
      <c r="S496" s="171"/>
      <c r="T496" s="176"/>
      <c r="U496" s="159"/>
      <c r="V496" s="159"/>
      <c r="W496" s="161"/>
      <c r="X496" s="175"/>
      <c r="Y496" s="175"/>
      <c r="Z496" s="163">
        <f>T496*MasterData!$B$2+U496*MasterData!$B$3+V496*MasterData!$B$4 +W496* MasterData!$B$5+X496* MasterData!$B$6+Y496* MasterData!$B$7</f>
        <v>0</v>
      </c>
      <c r="AA496" s="163"/>
      <c r="AB496" s="163"/>
      <c r="AC496" s="163"/>
      <c r="AD496" s="178"/>
      <c r="AE496" s="178"/>
      <c r="AF496" s="178"/>
      <c r="AG496" s="165">
        <f t="shared" si="1"/>
        <v>0</v>
      </c>
      <c r="AH496" s="178"/>
      <c r="AI496" s="178"/>
      <c r="AJ496" s="178"/>
    </row>
    <row r="497" ht="15.75" customHeight="1">
      <c r="A497" s="177"/>
      <c r="B497" s="98"/>
      <c r="C497" s="98"/>
      <c r="D497" s="98"/>
      <c r="E497" s="98"/>
      <c r="F497" s="170"/>
      <c r="G497" s="170"/>
      <c r="H497" s="170"/>
      <c r="I497" s="169"/>
      <c r="J497" s="170"/>
      <c r="K497" s="170"/>
      <c r="L497" s="171"/>
      <c r="M497" s="172"/>
      <c r="N497" s="173"/>
      <c r="O497" s="173"/>
      <c r="P497" s="174"/>
      <c r="Q497" s="173"/>
      <c r="R497" s="173"/>
      <c r="S497" s="171"/>
      <c r="T497" s="176"/>
      <c r="U497" s="159"/>
      <c r="V497" s="159"/>
      <c r="W497" s="161"/>
      <c r="X497" s="175"/>
      <c r="Y497" s="175"/>
      <c r="Z497" s="163">
        <f>T497*MasterData!$B$2+U497*MasterData!$B$3+V497*MasterData!$B$4 +W497* MasterData!$B$5+X497* MasterData!$B$6+Y497* MasterData!$B$7</f>
        <v>0</v>
      </c>
      <c r="AA497" s="163"/>
      <c r="AB497" s="163"/>
      <c r="AC497" s="163"/>
      <c r="AD497" s="178"/>
      <c r="AE497" s="178"/>
      <c r="AF497" s="178"/>
      <c r="AG497" s="165">
        <f t="shared" si="1"/>
        <v>0</v>
      </c>
      <c r="AH497" s="178"/>
      <c r="AI497" s="178"/>
      <c r="AJ497" s="178"/>
    </row>
    <row r="498" ht="15.75" customHeight="1">
      <c r="A498" s="177"/>
      <c r="B498" s="98"/>
      <c r="C498" s="98"/>
      <c r="D498" s="98"/>
      <c r="E498" s="98"/>
      <c r="F498" s="170"/>
      <c r="G498" s="170"/>
      <c r="H498" s="170"/>
      <c r="I498" s="169"/>
      <c r="J498" s="170"/>
      <c r="K498" s="170"/>
      <c r="L498" s="171"/>
      <c r="M498" s="172"/>
      <c r="N498" s="173"/>
      <c r="O498" s="173"/>
      <c r="P498" s="174"/>
      <c r="Q498" s="173"/>
      <c r="R498" s="173"/>
      <c r="S498" s="171"/>
      <c r="T498" s="176"/>
      <c r="U498" s="159"/>
      <c r="V498" s="159"/>
      <c r="W498" s="161"/>
      <c r="X498" s="175"/>
      <c r="Y498" s="175"/>
      <c r="Z498" s="163">
        <f>T498*MasterData!$B$2+U498*MasterData!$B$3+V498*MasterData!$B$4 +W498* MasterData!$B$5+X498* MasterData!$B$6+Y498* MasterData!$B$7</f>
        <v>0</v>
      </c>
      <c r="AA498" s="163"/>
      <c r="AB498" s="163"/>
      <c r="AC498" s="163"/>
      <c r="AD498" s="178"/>
      <c r="AE498" s="178"/>
      <c r="AF498" s="178"/>
      <c r="AG498" s="165">
        <f t="shared" si="1"/>
        <v>0</v>
      </c>
      <c r="AH498" s="178"/>
      <c r="AI498" s="178"/>
      <c r="AJ498" s="178"/>
    </row>
    <row r="499" ht="15.75" customHeight="1">
      <c r="A499" s="177"/>
      <c r="B499" s="98"/>
      <c r="C499" s="98"/>
      <c r="D499" s="98"/>
      <c r="E499" s="98"/>
      <c r="F499" s="170"/>
      <c r="G499" s="170"/>
      <c r="H499" s="170"/>
      <c r="I499" s="169"/>
      <c r="J499" s="170"/>
      <c r="K499" s="170"/>
      <c r="L499" s="171"/>
      <c r="M499" s="172"/>
      <c r="N499" s="173"/>
      <c r="O499" s="173"/>
      <c r="P499" s="174"/>
      <c r="Q499" s="173"/>
      <c r="R499" s="173"/>
      <c r="S499" s="171"/>
      <c r="T499" s="176"/>
      <c r="U499" s="159"/>
      <c r="V499" s="159"/>
      <c r="W499" s="161"/>
      <c r="X499" s="175"/>
      <c r="Y499" s="175"/>
      <c r="Z499" s="163">
        <f>T499*MasterData!$B$2+U499*MasterData!$B$3+V499*MasterData!$B$4 +W499* MasterData!$B$5+X499* MasterData!$B$6+Y499* MasterData!$B$7</f>
        <v>0</v>
      </c>
      <c r="AA499" s="163"/>
      <c r="AB499" s="163"/>
      <c r="AC499" s="163"/>
      <c r="AD499" s="178"/>
      <c r="AE499" s="178"/>
      <c r="AF499" s="178"/>
      <c r="AG499" s="165">
        <f t="shared" si="1"/>
        <v>0</v>
      </c>
      <c r="AH499" s="178"/>
      <c r="AI499" s="178"/>
      <c r="AJ499" s="178"/>
    </row>
    <row r="500" ht="15.75" customHeight="1">
      <c r="A500" s="177"/>
      <c r="B500" s="98"/>
      <c r="C500" s="98"/>
      <c r="D500" s="98"/>
      <c r="E500" s="98"/>
      <c r="F500" s="170"/>
      <c r="G500" s="170"/>
      <c r="H500" s="170"/>
      <c r="I500" s="169"/>
      <c r="J500" s="170"/>
      <c r="K500" s="170"/>
      <c r="L500" s="171"/>
      <c r="M500" s="172"/>
      <c r="N500" s="173"/>
      <c r="O500" s="173"/>
      <c r="P500" s="174"/>
      <c r="Q500" s="173"/>
      <c r="R500" s="173"/>
      <c r="S500" s="171"/>
      <c r="T500" s="176"/>
      <c r="U500" s="159"/>
      <c r="V500" s="159"/>
      <c r="W500" s="161"/>
      <c r="X500" s="175"/>
      <c r="Y500" s="175"/>
      <c r="Z500" s="163">
        <f>T500*MasterData!$B$2+U500*MasterData!$B$3+V500*MasterData!$B$4 +W500* MasterData!$B$5+X500* MasterData!$B$6+Y500* MasterData!$B$7</f>
        <v>0</v>
      </c>
      <c r="AA500" s="163"/>
      <c r="AB500" s="163"/>
      <c r="AC500" s="163"/>
      <c r="AD500" s="178"/>
      <c r="AE500" s="178"/>
      <c r="AF500" s="178"/>
      <c r="AG500" s="165">
        <f t="shared" si="1"/>
        <v>0</v>
      </c>
      <c r="AH500" s="178"/>
      <c r="AI500" s="178"/>
      <c r="AJ500" s="178"/>
    </row>
    <row r="501" ht="15.75" customHeight="1">
      <c r="A501" s="177"/>
      <c r="B501" s="98"/>
      <c r="C501" s="98"/>
      <c r="D501" s="98"/>
      <c r="E501" s="98"/>
      <c r="F501" s="170"/>
      <c r="G501" s="170"/>
      <c r="H501" s="170"/>
      <c r="I501" s="169"/>
      <c r="J501" s="170"/>
      <c r="K501" s="170"/>
      <c r="L501" s="171"/>
      <c r="M501" s="172"/>
      <c r="N501" s="173"/>
      <c r="O501" s="173"/>
      <c r="P501" s="174"/>
      <c r="Q501" s="173"/>
      <c r="R501" s="173"/>
      <c r="S501" s="171"/>
      <c r="T501" s="176"/>
      <c r="U501" s="159"/>
      <c r="V501" s="159"/>
      <c r="W501" s="161"/>
      <c r="X501" s="175"/>
      <c r="Y501" s="175"/>
      <c r="Z501" s="163">
        <f>T501*MasterData!$B$2+U501*MasterData!$B$3+V501*MasterData!$B$4 +W501* MasterData!$B$5+X501* MasterData!$B$6+Y501* MasterData!$B$7</f>
        <v>0</v>
      </c>
      <c r="AA501" s="163"/>
      <c r="AB501" s="163"/>
      <c r="AC501" s="163"/>
      <c r="AD501" s="178"/>
      <c r="AE501" s="178"/>
      <c r="AF501" s="178"/>
      <c r="AG501" s="165">
        <f t="shared" si="1"/>
        <v>0</v>
      </c>
      <c r="AH501" s="178"/>
      <c r="AI501" s="178"/>
      <c r="AJ501" s="178"/>
    </row>
    <row r="502" ht="15.75" customHeight="1">
      <c r="A502" s="177"/>
      <c r="B502" s="98"/>
      <c r="C502" s="98"/>
      <c r="D502" s="98"/>
      <c r="E502" s="98"/>
      <c r="F502" s="170"/>
      <c r="G502" s="170"/>
      <c r="H502" s="170"/>
      <c r="I502" s="169"/>
      <c r="J502" s="170"/>
      <c r="K502" s="170"/>
      <c r="L502" s="171"/>
      <c r="M502" s="172"/>
      <c r="N502" s="173"/>
      <c r="O502" s="173"/>
      <c r="P502" s="174"/>
      <c r="Q502" s="173"/>
      <c r="R502" s="173"/>
      <c r="S502" s="171"/>
      <c r="T502" s="176"/>
      <c r="U502" s="159"/>
      <c r="V502" s="159"/>
      <c r="W502" s="161"/>
      <c r="X502" s="175"/>
      <c r="Y502" s="175"/>
      <c r="Z502" s="163">
        <f>T502*MasterData!$B$2+U502*MasterData!$B$3+V502*MasterData!$B$4 +W502* MasterData!$B$5+X502* MasterData!$B$6+Y502* MasterData!$B$7</f>
        <v>0</v>
      </c>
      <c r="AA502" s="163"/>
      <c r="AB502" s="163"/>
      <c r="AC502" s="163"/>
      <c r="AD502" s="178"/>
      <c r="AE502" s="178"/>
      <c r="AF502" s="178"/>
      <c r="AG502" s="165">
        <f t="shared" si="1"/>
        <v>0</v>
      </c>
      <c r="AH502" s="178"/>
      <c r="AI502" s="178"/>
      <c r="AJ502" s="178"/>
    </row>
    <row r="503" ht="15.75" customHeight="1">
      <c r="A503" s="177"/>
      <c r="B503" s="98"/>
      <c r="C503" s="98"/>
      <c r="D503" s="98"/>
      <c r="E503" s="98"/>
      <c r="F503" s="170"/>
      <c r="G503" s="170"/>
      <c r="H503" s="170"/>
      <c r="I503" s="169"/>
      <c r="J503" s="170"/>
      <c r="K503" s="170"/>
      <c r="L503" s="171"/>
      <c r="M503" s="172"/>
      <c r="N503" s="173"/>
      <c r="O503" s="173"/>
      <c r="P503" s="174"/>
      <c r="Q503" s="173"/>
      <c r="R503" s="173"/>
      <c r="S503" s="171"/>
      <c r="T503" s="176"/>
      <c r="U503" s="159"/>
      <c r="V503" s="159"/>
      <c r="W503" s="161"/>
      <c r="X503" s="175"/>
      <c r="Y503" s="175"/>
      <c r="Z503" s="163">
        <f>T503*MasterData!$B$2+U503*MasterData!$B$3+V503*MasterData!$B$4 +W503* MasterData!$B$5+X503* MasterData!$B$6+Y503* MasterData!$B$7</f>
        <v>0</v>
      </c>
      <c r="AA503" s="163"/>
      <c r="AB503" s="163"/>
      <c r="AC503" s="163"/>
      <c r="AD503" s="178"/>
      <c r="AE503" s="178"/>
      <c r="AF503" s="178"/>
      <c r="AG503" s="165">
        <f t="shared" si="1"/>
        <v>0</v>
      </c>
      <c r="AH503" s="178"/>
      <c r="AI503" s="178"/>
      <c r="AJ503" s="178"/>
    </row>
    <row r="504" ht="15.75" customHeight="1">
      <c r="A504" s="177"/>
      <c r="B504" s="98"/>
      <c r="C504" s="98"/>
      <c r="D504" s="98"/>
      <c r="E504" s="98"/>
      <c r="F504" s="170"/>
      <c r="G504" s="170"/>
      <c r="H504" s="170"/>
      <c r="I504" s="169"/>
      <c r="J504" s="170"/>
      <c r="K504" s="170"/>
      <c r="L504" s="171"/>
      <c r="M504" s="172"/>
      <c r="N504" s="173"/>
      <c r="O504" s="173"/>
      <c r="P504" s="174"/>
      <c r="Q504" s="173"/>
      <c r="R504" s="173"/>
      <c r="S504" s="171"/>
      <c r="T504" s="176"/>
      <c r="U504" s="159"/>
      <c r="V504" s="159"/>
      <c r="W504" s="161"/>
      <c r="X504" s="175"/>
      <c r="Y504" s="175"/>
      <c r="Z504" s="163">
        <f>T504*MasterData!$B$2+U504*MasterData!$B$3+V504*MasterData!$B$4 +W504* MasterData!$B$5+X504* MasterData!$B$6+Y504* MasterData!$B$7</f>
        <v>0</v>
      </c>
      <c r="AA504" s="163"/>
      <c r="AB504" s="163"/>
      <c r="AC504" s="163"/>
      <c r="AD504" s="178"/>
      <c r="AE504" s="178"/>
      <c r="AF504" s="178"/>
      <c r="AG504" s="165">
        <f t="shared" si="1"/>
        <v>0</v>
      </c>
      <c r="AH504" s="178"/>
      <c r="AI504" s="178"/>
      <c r="AJ504" s="178"/>
    </row>
    <row r="505" ht="15.75" customHeight="1">
      <c r="A505" s="177"/>
      <c r="B505" s="98"/>
      <c r="C505" s="98"/>
      <c r="D505" s="98"/>
      <c r="E505" s="98"/>
      <c r="F505" s="170"/>
      <c r="G505" s="170"/>
      <c r="H505" s="170"/>
      <c r="I505" s="169"/>
      <c r="J505" s="170"/>
      <c r="K505" s="170"/>
      <c r="L505" s="171"/>
      <c r="M505" s="172"/>
      <c r="N505" s="173"/>
      <c r="O505" s="173"/>
      <c r="P505" s="174"/>
      <c r="Q505" s="173"/>
      <c r="R505" s="173"/>
      <c r="S505" s="171"/>
      <c r="T505" s="176"/>
      <c r="U505" s="159"/>
      <c r="V505" s="159"/>
      <c r="W505" s="161"/>
      <c r="X505" s="175"/>
      <c r="Y505" s="175"/>
      <c r="Z505" s="163">
        <f>T505*MasterData!$B$2+U505*MasterData!$B$3+V505*MasterData!$B$4 +W505* MasterData!$B$5+X505* MasterData!$B$6+Y505* MasterData!$B$7</f>
        <v>0</v>
      </c>
      <c r="AA505" s="163"/>
      <c r="AB505" s="163"/>
      <c r="AC505" s="163"/>
      <c r="AD505" s="178"/>
      <c r="AE505" s="178"/>
      <c r="AF505" s="178"/>
      <c r="AG505" s="165">
        <f t="shared" si="1"/>
        <v>0</v>
      </c>
      <c r="AH505" s="178"/>
      <c r="AI505" s="178"/>
      <c r="AJ505" s="178"/>
    </row>
    <row r="506" ht="15.75" customHeight="1">
      <c r="A506" s="177"/>
      <c r="B506" s="98"/>
      <c r="C506" s="98"/>
      <c r="D506" s="98"/>
      <c r="E506" s="98"/>
      <c r="F506" s="170"/>
      <c r="G506" s="170"/>
      <c r="H506" s="170"/>
      <c r="I506" s="169"/>
      <c r="J506" s="170"/>
      <c r="K506" s="170"/>
      <c r="L506" s="171"/>
      <c r="M506" s="172"/>
      <c r="N506" s="173"/>
      <c r="O506" s="173"/>
      <c r="P506" s="174"/>
      <c r="Q506" s="173"/>
      <c r="R506" s="173"/>
      <c r="S506" s="171"/>
      <c r="T506" s="176"/>
      <c r="U506" s="159"/>
      <c r="V506" s="159"/>
      <c r="W506" s="161"/>
      <c r="X506" s="175"/>
      <c r="Y506" s="175"/>
      <c r="Z506" s="163">
        <f>T506*MasterData!$B$2+U506*MasterData!$B$3+V506*MasterData!$B$4 +W506* MasterData!$B$5+X506* MasterData!$B$6+Y506* MasterData!$B$7</f>
        <v>0</v>
      </c>
      <c r="AA506" s="163"/>
      <c r="AB506" s="163"/>
      <c r="AC506" s="163"/>
      <c r="AD506" s="178"/>
      <c r="AE506" s="178"/>
      <c r="AF506" s="178"/>
      <c r="AG506" s="165">
        <f t="shared" si="1"/>
        <v>0</v>
      </c>
      <c r="AH506" s="178"/>
      <c r="AI506" s="178"/>
      <c r="AJ506" s="178"/>
    </row>
    <row r="507" ht="15.75" customHeight="1">
      <c r="A507" s="177"/>
      <c r="B507" s="98"/>
      <c r="C507" s="98"/>
      <c r="D507" s="98"/>
      <c r="E507" s="98"/>
      <c r="F507" s="170"/>
      <c r="G507" s="170"/>
      <c r="H507" s="170"/>
      <c r="I507" s="169"/>
      <c r="J507" s="170"/>
      <c r="K507" s="170"/>
      <c r="L507" s="171"/>
      <c r="M507" s="172"/>
      <c r="N507" s="173"/>
      <c r="O507" s="173"/>
      <c r="P507" s="174"/>
      <c r="Q507" s="173"/>
      <c r="R507" s="173"/>
      <c r="S507" s="171"/>
      <c r="T507" s="176"/>
      <c r="U507" s="159"/>
      <c r="V507" s="159"/>
      <c r="W507" s="161"/>
      <c r="X507" s="175"/>
      <c r="Y507" s="175"/>
      <c r="Z507" s="163">
        <f>T507*MasterData!$B$2+U507*MasterData!$B$3+V507*MasterData!$B$4 +W507* MasterData!$B$5+X507* MasterData!$B$6+Y507* MasterData!$B$7</f>
        <v>0</v>
      </c>
      <c r="AA507" s="163"/>
      <c r="AB507" s="163"/>
      <c r="AC507" s="163"/>
      <c r="AD507" s="178"/>
      <c r="AE507" s="178"/>
      <c r="AF507" s="178"/>
      <c r="AG507" s="165">
        <f t="shared" si="1"/>
        <v>0</v>
      </c>
      <c r="AH507" s="178"/>
      <c r="AI507" s="178"/>
      <c r="AJ507" s="178"/>
    </row>
    <row r="508" ht="15.75" customHeight="1">
      <c r="A508" s="177"/>
      <c r="B508" s="98"/>
      <c r="C508" s="98"/>
      <c r="D508" s="98"/>
      <c r="E508" s="98"/>
      <c r="F508" s="170"/>
      <c r="G508" s="170"/>
      <c r="H508" s="170"/>
      <c r="I508" s="169"/>
      <c r="J508" s="170"/>
      <c r="K508" s="170"/>
      <c r="L508" s="171"/>
      <c r="M508" s="172"/>
      <c r="N508" s="173"/>
      <c r="O508" s="173"/>
      <c r="P508" s="174"/>
      <c r="Q508" s="173"/>
      <c r="R508" s="173"/>
      <c r="S508" s="171"/>
      <c r="T508" s="176"/>
      <c r="U508" s="159"/>
      <c r="V508" s="159"/>
      <c r="W508" s="161"/>
      <c r="X508" s="175"/>
      <c r="Y508" s="175"/>
      <c r="Z508" s="163">
        <f>T508*MasterData!$B$2+U508*MasterData!$B$3+V508*MasterData!$B$4 +W508* MasterData!$B$5+X508* MasterData!$B$6+Y508* MasterData!$B$7</f>
        <v>0</v>
      </c>
      <c r="AA508" s="163"/>
      <c r="AB508" s="163"/>
      <c r="AC508" s="163"/>
      <c r="AD508" s="178"/>
      <c r="AE508" s="178"/>
      <c r="AF508" s="178"/>
      <c r="AG508" s="165">
        <f t="shared" si="1"/>
        <v>0</v>
      </c>
      <c r="AH508" s="178"/>
      <c r="AI508" s="178"/>
      <c r="AJ508" s="178"/>
    </row>
    <row r="509" ht="15.75" customHeight="1">
      <c r="A509" s="177"/>
      <c r="B509" s="98"/>
      <c r="C509" s="98"/>
      <c r="D509" s="98"/>
      <c r="E509" s="98"/>
      <c r="F509" s="170"/>
      <c r="G509" s="170"/>
      <c r="H509" s="170"/>
      <c r="I509" s="169"/>
      <c r="J509" s="170"/>
      <c r="K509" s="170"/>
      <c r="L509" s="171"/>
      <c r="M509" s="172"/>
      <c r="N509" s="173"/>
      <c r="O509" s="173"/>
      <c r="P509" s="174"/>
      <c r="Q509" s="173"/>
      <c r="R509" s="173"/>
      <c r="S509" s="171"/>
      <c r="T509" s="176"/>
      <c r="U509" s="159"/>
      <c r="V509" s="159"/>
      <c r="W509" s="161"/>
      <c r="X509" s="175"/>
      <c r="Y509" s="175"/>
      <c r="Z509" s="163">
        <f>T509*MasterData!$B$2+U509*MasterData!$B$3+V509*MasterData!$B$4 +W509* MasterData!$B$5+X509* MasterData!$B$6+Y509* MasterData!$B$7</f>
        <v>0</v>
      </c>
      <c r="AA509" s="163"/>
      <c r="AB509" s="163"/>
      <c r="AC509" s="163"/>
      <c r="AD509" s="178"/>
      <c r="AE509" s="178"/>
      <c r="AF509" s="178"/>
      <c r="AG509" s="165">
        <f t="shared" si="1"/>
        <v>0</v>
      </c>
      <c r="AH509" s="178"/>
      <c r="AI509" s="178"/>
      <c r="AJ509" s="178"/>
    </row>
    <row r="510" ht="15.75" customHeight="1">
      <c r="A510" s="177"/>
      <c r="B510" s="98"/>
      <c r="C510" s="98"/>
      <c r="D510" s="98"/>
      <c r="E510" s="98"/>
      <c r="F510" s="170"/>
      <c r="G510" s="170"/>
      <c r="H510" s="170"/>
      <c r="I510" s="169"/>
      <c r="J510" s="170"/>
      <c r="K510" s="170"/>
      <c r="L510" s="171"/>
      <c r="M510" s="172"/>
      <c r="N510" s="173"/>
      <c r="O510" s="173"/>
      <c r="P510" s="174"/>
      <c r="Q510" s="173"/>
      <c r="R510" s="173"/>
      <c r="S510" s="171"/>
      <c r="T510" s="176"/>
      <c r="U510" s="159"/>
      <c r="V510" s="159"/>
      <c r="W510" s="161"/>
      <c r="X510" s="175"/>
      <c r="Y510" s="175"/>
      <c r="Z510" s="163">
        <f>T510*MasterData!$B$2+U510*MasterData!$B$3+V510*MasterData!$B$4 +W510* MasterData!$B$5+X510* MasterData!$B$6+Y510* MasterData!$B$7</f>
        <v>0</v>
      </c>
      <c r="AA510" s="163"/>
      <c r="AB510" s="163"/>
      <c r="AC510" s="163"/>
      <c r="AD510" s="178"/>
      <c r="AE510" s="178"/>
      <c r="AF510" s="178"/>
      <c r="AG510" s="165">
        <f t="shared" si="1"/>
        <v>0</v>
      </c>
      <c r="AH510" s="178"/>
      <c r="AI510" s="178"/>
      <c r="AJ510" s="178"/>
    </row>
    <row r="511" ht="15.75" customHeight="1">
      <c r="A511" s="177"/>
      <c r="B511" s="98"/>
      <c r="C511" s="98"/>
      <c r="D511" s="98"/>
      <c r="E511" s="98"/>
      <c r="F511" s="170"/>
      <c r="G511" s="170"/>
      <c r="H511" s="170"/>
      <c r="I511" s="169"/>
      <c r="J511" s="170"/>
      <c r="K511" s="170"/>
      <c r="L511" s="171"/>
      <c r="M511" s="172"/>
      <c r="N511" s="173"/>
      <c r="O511" s="173"/>
      <c r="P511" s="174"/>
      <c r="Q511" s="173"/>
      <c r="R511" s="173"/>
      <c r="S511" s="171"/>
      <c r="T511" s="176"/>
      <c r="U511" s="159"/>
      <c r="V511" s="159"/>
      <c r="W511" s="161"/>
      <c r="X511" s="175"/>
      <c r="Y511" s="175"/>
      <c r="Z511" s="163">
        <f>T511*MasterData!$B$2+U511*MasterData!$B$3+V511*MasterData!$B$4 +W511* MasterData!$B$5+X511* MasterData!$B$6+Y511* MasterData!$B$7</f>
        <v>0</v>
      </c>
      <c r="AA511" s="163"/>
      <c r="AB511" s="163"/>
      <c r="AC511" s="163"/>
      <c r="AD511" s="178"/>
      <c r="AE511" s="178"/>
      <c r="AF511" s="178"/>
      <c r="AG511" s="165">
        <f t="shared" si="1"/>
        <v>0</v>
      </c>
      <c r="AH511" s="178"/>
      <c r="AI511" s="178"/>
      <c r="AJ511" s="178"/>
    </row>
    <row r="512" ht="15.75" customHeight="1">
      <c r="A512" s="177"/>
      <c r="B512" s="98"/>
      <c r="C512" s="98"/>
      <c r="D512" s="98"/>
      <c r="E512" s="98"/>
      <c r="F512" s="170"/>
      <c r="G512" s="170"/>
      <c r="H512" s="170"/>
      <c r="I512" s="169"/>
      <c r="J512" s="170"/>
      <c r="K512" s="170"/>
      <c r="L512" s="171"/>
      <c r="M512" s="172"/>
      <c r="N512" s="173"/>
      <c r="O512" s="173"/>
      <c r="P512" s="174"/>
      <c r="Q512" s="173"/>
      <c r="R512" s="173"/>
      <c r="S512" s="171"/>
      <c r="T512" s="176"/>
      <c r="U512" s="159"/>
      <c r="V512" s="159"/>
      <c r="W512" s="161"/>
      <c r="X512" s="175"/>
      <c r="Y512" s="175"/>
      <c r="Z512" s="163">
        <f>T512*MasterData!$B$2+U512*MasterData!$B$3+V512*MasterData!$B$4 +W512* MasterData!$B$5+X512* MasterData!$B$6+Y512* MasterData!$B$7</f>
        <v>0</v>
      </c>
      <c r="AA512" s="163"/>
      <c r="AB512" s="163"/>
      <c r="AC512" s="163"/>
      <c r="AD512" s="178"/>
      <c r="AE512" s="178"/>
      <c r="AF512" s="178"/>
      <c r="AG512" s="165">
        <f t="shared" si="1"/>
        <v>0</v>
      </c>
      <c r="AH512" s="178"/>
      <c r="AI512" s="178"/>
      <c r="AJ512" s="178"/>
    </row>
    <row r="513" ht="15.75" customHeight="1">
      <c r="A513" s="177"/>
      <c r="B513" s="98"/>
      <c r="C513" s="98"/>
      <c r="D513" s="98"/>
      <c r="E513" s="98"/>
      <c r="F513" s="170"/>
      <c r="G513" s="170"/>
      <c r="H513" s="170"/>
      <c r="I513" s="169"/>
      <c r="J513" s="170"/>
      <c r="K513" s="170"/>
      <c r="L513" s="171"/>
      <c r="M513" s="172"/>
      <c r="N513" s="173"/>
      <c r="O513" s="173"/>
      <c r="P513" s="174"/>
      <c r="Q513" s="173"/>
      <c r="R513" s="173"/>
      <c r="S513" s="171"/>
      <c r="T513" s="176"/>
      <c r="U513" s="159"/>
      <c r="V513" s="159"/>
      <c r="W513" s="161"/>
      <c r="X513" s="175"/>
      <c r="Y513" s="175"/>
      <c r="Z513" s="163">
        <f>T513*MasterData!$B$2+U513*MasterData!$B$3+V513*MasterData!$B$4 +W513* MasterData!$B$5+X513* MasterData!$B$6+Y513* MasterData!$B$7</f>
        <v>0</v>
      </c>
      <c r="AA513" s="163"/>
      <c r="AB513" s="163"/>
      <c r="AC513" s="163"/>
      <c r="AD513" s="178"/>
      <c r="AE513" s="178"/>
      <c r="AF513" s="178"/>
      <c r="AG513" s="165">
        <f t="shared" si="1"/>
        <v>0</v>
      </c>
      <c r="AH513" s="178"/>
      <c r="AI513" s="178"/>
      <c r="AJ513" s="178"/>
    </row>
    <row r="514" ht="15.75" customHeight="1">
      <c r="A514" s="177"/>
      <c r="B514" s="98"/>
      <c r="C514" s="98"/>
      <c r="D514" s="98"/>
      <c r="E514" s="98"/>
      <c r="F514" s="170"/>
      <c r="G514" s="170"/>
      <c r="H514" s="170"/>
      <c r="I514" s="169"/>
      <c r="J514" s="170"/>
      <c r="K514" s="170"/>
      <c r="L514" s="171"/>
      <c r="M514" s="172"/>
      <c r="N514" s="173"/>
      <c r="O514" s="173"/>
      <c r="P514" s="174"/>
      <c r="Q514" s="173"/>
      <c r="R514" s="173"/>
      <c r="S514" s="171"/>
      <c r="T514" s="176"/>
      <c r="U514" s="159"/>
      <c r="V514" s="159"/>
      <c r="W514" s="161"/>
      <c r="X514" s="175"/>
      <c r="Y514" s="175"/>
      <c r="Z514" s="163">
        <f>T514*MasterData!$B$2+U514*MasterData!$B$3+V514*MasterData!$B$4 +W514* MasterData!$B$5+X514* MasterData!$B$6+Y514* MasterData!$B$7</f>
        <v>0</v>
      </c>
      <c r="AA514" s="163"/>
      <c r="AB514" s="163"/>
      <c r="AC514" s="163"/>
      <c r="AD514" s="178"/>
      <c r="AE514" s="178"/>
      <c r="AF514" s="178"/>
      <c r="AG514" s="165">
        <f t="shared" si="1"/>
        <v>0</v>
      </c>
      <c r="AH514" s="178"/>
      <c r="AI514" s="178"/>
      <c r="AJ514" s="178"/>
    </row>
    <row r="515" ht="15.75" customHeight="1">
      <c r="A515" s="177"/>
      <c r="B515" s="98"/>
      <c r="C515" s="98"/>
      <c r="D515" s="98"/>
      <c r="E515" s="98"/>
      <c r="F515" s="170"/>
      <c r="G515" s="170"/>
      <c r="H515" s="170"/>
      <c r="I515" s="169"/>
      <c r="J515" s="170"/>
      <c r="K515" s="170"/>
      <c r="L515" s="171"/>
      <c r="M515" s="172"/>
      <c r="N515" s="173"/>
      <c r="O515" s="173"/>
      <c r="P515" s="174"/>
      <c r="Q515" s="173"/>
      <c r="R515" s="173"/>
      <c r="S515" s="171"/>
      <c r="T515" s="176"/>
      <c r="U515" s="159"/>
      <c r="V515" s="159"/>
      <c r="W515" s="161"/>
      <c r="X515" s="175"/>
      <c r="Y515" s="175"/>
      <c r="Z515" s="163">
        <f>T515*MasterData!$B$2+U515*MasterData!$B$3+V515*MasterData!$B$4 +W515* MasterData!$B$5+X515* MasterData!$B$6+Y515* MasterData!$B$7</f>
        <v>0</v>
      </c>
      <c r="AA515" s="163"/>
      <c r="AB515" s="163"/>
      <c r="AC515" s="163"/>
      <c r="AD515" s="178"/>
      <c r="AE515" s="178"/>
      <c r="AF515" s="178"/>
      <c r="AG515" s="165">
        <f t="shared" si="1"/>
        <v>0</v>
      </c>
      <c r="AH515" s="178"/>
      <c r="AI515" s="178"/>
      <c r="AJ515" s="178"/>
    </row>
    <row r="516" ht="15.75" customHeight="1">
      <c r="A516" s="177"/>
      <c r="B516" s="98"/>
      <c r="C516" s="98"/>
      <c r="D516" s="98"/>
      <c r="E516" s="98"/>
      <c r="F516" s="170"/>
      <c r="G516" s="170"/>
      <c r="H516" s="170"/>
      <c r="I516" s="169"/>
      <c r="J516" s="170"/>
      <c r="K516" s="170"/>
      <c r="L516" s="171"/>
      <c r="M516" s="172"/>
      <c r="N516" s="173"/>
      <c r="O516" s="173"/>
      <c r="P516" s="174"/>
      <c r="Q516" s="173"/>
      <c r="R516" s="173"/>
      <c r="S516" s="171"/>
      <c r="T516" s="176"/>
      <c r="U516" s="159"/>
      <c r="V516" s="159"/>
      <c r="W516" s="161"/>
      <c r="X516" s="175"/>
      <c r="Y516" s="175"/>
      <c r="Z516" s="163">
        <f>T516*MasterData!$B$2+U516*MasterData!$B$3+V516*MasterData!$B$4 +W516* MasterData!$B$5+X516* MasterData!$B$6+Y516* MasterData!$B$7</f>
        <v>0</v>
      </c>
      <c r="AA516" s="163"/>
      <c r="AB516" s="163"/>
      <c r="AC516" s="163"/>
      <c r="AD516" s="178"/>
      <c r="AE516" s="178"/>
      <c r="AF516" s="178"/>
      <c r="AG516" s="165">
        <f t="shared" si="1"/>
        <v>0</v>
      </c>
      <c r="AH516" s="178"/>
      <c r="AI516" s="178"/>
      <c r="AJ516" s="178"/>
    </row>
    <row r="517" ht="15.75" customHeight="1">
      <c r="A517" s="177"/>
      <c r="B517" s="98"/>
      <c r="C517" s="98"/>
      <c r="D517" s="98"/>
      <c r="E517" s="98"/>
      <c r="F517" s="170"/>
      <c r="G517" s="170"/>
      <c r="H517" s="170"/>
      <c r="I517" s="169"/>
      <c r="J517" s="170"/>
      <c r="K517" s="170"/>
      <c r="L517" s="171"/>
      <c r="M517" s="172"/>
      <c r="N517" s="173"/>
      <c r="O517" s="173"/>
      <c r="P517" s="174"/>
      <c r="Q517" s="173"/>
      <c r="R517" s="173"/>
      <c r="S517" s="171"/>
      <c r="T517" s="176"/>
      <c r="U517" s="159"/>
      <c r="V517" s="159"/>
      <c r="W517" s="161"/>
      <c r="X517" s="175"/>
      <c r="Y517" s="175"/>
      <c r="Z517" s="163">
        <f>T517*MasterData!$B$2+U517*MasterData!$B$3+V517*MasterData!$B$4 +W517* MasterData!$B$5+X517* MasterData!$B$6+Y517* MasterData!$B$7</f>
        <v>0</v>
      </c>
      <c r="AA517" s="163"/>
      <c r="AB517" s="163"/>
      <c r="AC517" s="163"/>
      <c r="AD517" s="178"/>
      <c r="AE517" s="178"/>
      <c r="AF517" s="178"/>
      <c r="AG517" s="165">
        <f t="shared" si="1"/>
        <v>0</v>
      </c>
      <c r="AH517" s="178"/>
      <c r="AI517" s="178"/>
      <c r="AJ517" s="178"/>
    </row>
    <row r="518" ht="15.75" customHeight="1">
      <c r="A518" s="177"/>
      <c r="B518" s="98"/>
      <c r="C518" s="98"/>
      <c r="D518" s="98"/>
      <c r="E518" s="98"/>
      <c r="F518" s="170"/>
      <c r="G518" s="170"/>
      <c r="H518" s="170"/>
      <c r="I518" s="169"/>
      <c r="J518" s="170"/>
      <c r="K518" s="170"/>
      <c r="L518" s="171"/>
      <c r="M518" s="172"/>
      <c r="N518" s="173"/>
      <c r="O518" s="173"/>
      <c r="P518" s="174"/>
      <c r="Q518" s="173"/>
      <c r="R518" s="173"/>
      <c r="S518" s="171"/>
      <c r="T518" s="176"/>
      <c r="U518" s="159"/>
      <c r="V518" s="159"/>
      <c r="W518" s="161"/>
      <c r="X518" s="175"/>
      <c r="Y518" s="175"/>
      <c r="Z518" s="163">
        <f>T518*MasterData!$B$2+U518*MasterData!$B$3+V518*MasterData!$B$4 +W518* MasterData!$B$5+X518* MasterData!$B$6+Y518* MasterData!$B$7</f>
        <v>0</v>
      </c>
      <c r="AA518" s="163"/>
      <c r="AB518" s="163"/>
      <c r="AC518" s="163"/>
      <c r="AD518" s="178"/>
      <c r="AE518" s="178"/>
      <c r="AF518" s="178"/>
      <c r="AG518" s="165">
        <f t="shared" si="1"/>
        <v>0</v>
      </c>
      <c r="AH518" s="178"/>
      <c r="AI518" s="178"/>
      <c r="AJ518" s="178"/>
    </row>
    <row r="519" ht="15.75" customHeight="1">
      <c r="A519" s="177"/>
      <c r="B519" s="98"/>
      <c r="C519" s="98"/>
      <c r="D519" s="98"/>
      <c r="E519" s="98"/>
      <c r="F519" s="170"/>
      <c r="G519" s="170"/>
      <c r="H519" s="170"/>
      <c r="I519" s="169"/>
      <c r="J519" s="170"/>
      <c r="K519" s="170"/>
      <c r="L519" s="171"/>
      <c r="M519" s="172"/>
      <c r="N519" s="173"/>
      <c r="O519" s="173"/>
      <c r="P519" s="174"/>
      <c r="Q519" s="173"/>
      <c r="R519" s="173"/>
      <c r="S519" s="171"/>
      <c r="T519" s="176"/>
      <c r="U519" s="159"/>
      <c r="V519" s="159"/>
      <c r="W519" s="161"/>
      <c r="X519" s="175"/>
      <c r="Y519" s="175"/>
      <c r="Z519" s="163">
        <f>T519*MasterData!$B$2+U519*MasterData!$B$3+V519*MasterData!$B$4 +W519* MasterData!$B$5+X519* MasterData!$B$6+Y519* MasterData!$B$7</f>
        <v>0</v>
      </c>
      <c r="AA519" s="163"/>
      <c r="AB519" s="163"/>
      <c r="AC519" s="163"/>
      <c r="AD519" s="178"/>
      <c r="AE519" s="178"/>
      <c r="AF519" s="178"/>
      <c r="AG519" s="165">
        <f t="shared" si="1"/>
        <v>0</v>
      </c>
      <c r="AH519" s="178"/>
      <c r="AI519" s="178"/>
      <c r="AJ519" s="178"/>
    </row>
    <row r="520" ht="15.75" customHeight="1">
      <c r="A520" s="177"/>
      <c r="B520" s="98"/>
      <c r="C520" s="98"/>
      <c r="D520" s="98"/>
      <c r="E520" s="98"/>
      <c r="F520" s="170"/>
      <c r="G520" s="170"/>
      <c r="H520" s="170"/>
      <c r="I520" s="169"/>
      <c r="J520" s="170"/>
      <c r="K520" s="170"/>
      <c r="L520" s="171"/>
      <c r="M520" s="172"/>
      <c r="N520" s="173"/>
      <c r="O520" s="173"/>
      <c r="P520" s="174"/>
      <c r="Q520" s="173"/>
      <c r="R520" s="173"/>
      <c r="S520" s="171"/>
      <c r="T520" s="176"/>
      <c r="U520" s="159"/>
      <c r="V520" s="159"/>
      <c r="W520" s="161"/>
      <c r="X520" s="175"/>
      <c r="Y520" s="175"/>
      <c r="Z520" s="163">
        <f>T520*MasterData!$B$2+U520*MasterData!$B$3+V520*MasterData!$B$4 +W520* MasterData!$B$5+X520* MasterData!$B$6+Y520* MasterData!$B$7</f>
        <v>0</v>
      </c>
      <c r="AA520" s="163"/>
      <c r="AB520" s="163"/>
      <c r="AC520" s="163"/>
      <c r="AD520" s="178"/>
      <c r="AE520" s="178"/>
      <c r="AF520" s="178"/>
      <c r="AG520" s="165">
        <f t="shared" si="1"/>
        <v>0</v>
      </c>
      <c r="AH520" s="178"/>
      <c r="AI520" s="178"/>
      <c r="AJ520" s="178"/>
    </row>
    <row r="521" ht="15.75" customHeight="1">
      <c r="A521" s="177"/>
      <c r="B521" s="98"/>
      <c r="C521" s="98"/>
      <c r="D521" s="98"/>
      <c r="E521" s="98"/>
      <c r="F521" s="170"/>
      <c r="G521" s="170"/>
      <c r="H521" s="170"/>
      <c r="I521" s="169"/>
      <c r="J521" s="170"/>
      <c r="K521" s="170"/>
      <c r="L521" s="171"/>
      <c r="M521" s="172"/>
      <c r="N521" s="173"/>
      <c r="O521" s="173"/>
      <c r="P521" s="174"/>
      <c r="Q521" s="173"/>
      <c r="R521" s="173"/>
      <c r="S521" s="171"/>
      <c r="T521" s="176"/>
      <c r="U521" s="159"/>
      <c r="V521" s="159"/>
      <c r="W521" s="161"/>
      <c r="X521" s="175"/>
      <c r="Y521" s="175"/>
      <c r="Z521" s="163">
        <f>T521*MasterData!$B$2+U521*MasterData!$B$3+V521*MasterData!$B$4 +W521* MasterData!$B$5+X521* MasterData!$B$6+Y521* MasterData!$B$7</f>
        <v>0</v>
      </c>
      <c r="AA521" s="163"/>
      <c r="AB521" s="163"/>
      <c r="AC521" s="163"/>
      <c r="AD521" s="178"/>
      <c r="AE521" s="178"/>
      <c r="AF521" s="178"/>
      <c r="AG521" s="165">
        <f t="shared" si="1"/>
        <v>0</v>
      </c>
      <c r="AH521" s="178"/>
      <c r="AI521" s="178"/>
      <c r="AJ521" s="178"/>
    </row>
    <row r="522" ht="15.75" customHeight="1">
      <c r="A522" s="177"/>
      <c r="B522" s="98"/>
      <c r="C522" s="98"/>
      <c r="D522" s="98"/>
      <c r="E522" s="98"/>
      <c r="F522" s="170"/>
      <c r="G522" s="170"/>
      <c r="H522" s="170"/>
      <c r="I522" s="169"/>
      <c r="J522" s="170"/>
      <c r="K522" s="170"/>
      <c r="L522" s="171"/>
      <c r="M522" s="172"/>
      <c r="N522" s="173"/>
      <c r="O522" s="173"/>
      <c r="P522" s="174"/>
      <c r="Q522" s="173"/>
      <c r="R522" s="173"/>
      <c r="S522" s="171"/>
      <c r="T522" s="176"/>
      <c r="U522" s="159"/>
      <c r="V522" s="159"/>
      <c r="W522" s="161"/>
      <c r="X522" s="175"/>
      <c r="Y522" s="175"/>
      <c r="Z522" s="163">
        <f>T522*MasterData!$B$2+U522*MasterData!$B$3+V522*MasterData!$B$4 +W522* MasterData!$B$5+X522* MasterData!$B$6+Y522* MasterData!$B$7</f>
        <v>0</v>
      </c>
      <c r="AA522" s="163"/>
      <c r="AB522" s="163"/>
      <c r="AC522" s="163"/>
      <c r="AD522" s="178"/>
      <c r="AE522" s="178"/>
      <c r="AF522" s="178"/>
      <c r="AG522" s="165">
        <f t="shared" si="1"/>
        <v>0</v>
      </c>
      <c r="AH522" s="178"/>
      <c r="AI522" s="178"/>
      <c r="AJ522" s="178"/>
    </row>
    <row r="523" ht="15.75" customHeight="1">
      <c r="A523" s="177"/>
      <c r="B523" s="98"/>
      <c r="C523" s="98"/>
      <c r="D523" s="98"/>
      <c r="E523" s="98"/>
      <c r="F523" s="170"/>
      <c r="G523" s="170"/>
      <c r="H523" s="170"/>
      <c r="I523" s="169"/>
      <c r="J523" s="170"/>
      <c r="K523" s="170"/>
      <c r="L523" s="171"/>
      <c r="M523" s="172"/>
      <c r="N523" s="173"/>
      <c r="O523" s="173"/>
      <c r="P523" s="174"/>
      <c r="Q523" s="173"/>
      <c r="R523" s="173"/>
      <c r="S523" s="171"/>
      <c r="T523" s="176"/>
      <c r="U523" s="159"/>
      <c r="V523" s="159"/>
      <c r="W523" s="161"/>
      <c r="X523" s="175"/>
      <c r="Y523" s="175"/>
      <c r="Z523" s="163">
        <f>T523*MasterData!$B$2+U523*MasterData!$B$3+V523*MasterData!$B$4 +W523* MasterData!$B$5+X523* MasterData!$B$6+Y523* MasterData!$B$7</f>
        <v>0</v>
      </c>
      <c r="AA523" s="163"/>
      <c r="AB523" s="163"/>
      <c r="AC523" s="163"/>
      <c r="AD523" s="178"/>
      <c r="AE523" s="178"/>
      <c r="AF523" s="178"/>
      <c r="AG523" s="165">
        <f t="shared" si="1"/>
        <v>0</v>
      </c>
      <c r="AH523" s="178"/>
      <c r="AI523" s="178"/>
      <c r="AJ523" s="178"/>
    </row>
    <row r="524" ht="15.75" customHeight="1">
      <c r="A524" s="177"/>
      <c r="B524" s="98"/>
      <c r="C524" s="98"/>
      <c r="D524" s="98"/>
      <c r="E524" s="98"/>
      <c r="F524" s="170"/>
      <c r="G524" s="170"/>
      <c r="H524" s="170"/>
      <c r="I524" s="169"/>
      <c r="J524" s="170"/>
      <c r="K524" s="170"/>
      <c r="L524" s="171"/>
      <c r="M524" s="172"/>
      <c r="N524" s="173"/>
      <c r="O524" s="173"/>
      <c r="P524" s="174"/>
      <c r="Q524" s="173"/>
      <c r="R524" s="173"/>
      <c r="S524" s="171"/>
      <c r="T524" s="176"/>
      <c r="U524" s="159"/>
      <c r="V524" s="159"/>
      <c r="W524" s="161"/>
      <c r="X524" s="175"/>
      <c r="Y524" s="175"/>
      <c r="Z524" s="163">
        <f>T524*MasterData!$B$2+U524*MasterData!$B$3+V524*MasterData!$B$4 +W524* MasterData!$B$5+X524* MasterData!$B$6+Y524* MasterData!$B$7</f>
        <v>0</v>
      </c>
      <c r="AA524" s="163"/>
      <c r="AB524" s="163"/>
      <c r="AC524" s="163"/>
      <c r="AD524" s="178"/>
      <c r="AE524" s="178"/>
      <c r="AF524" s="178"/>
      <c r="AG524" s="165">
        <f t="shared" si="1"/>
        <v>0</v>
      </c>
      <c r="AH524" s="178"/>
      <c r="AI524" s="178"/>
      <c r="AJ524" s="178"/>
    </row>
    <row r="525" ht="15.75" customHeight="1">
      <c r="A525" s="177"/>
      <c r="B525" s="98"/>
      <c r="C525" s="98"/>
      <c r="D525" s="98"/>
      <c r="E525" s="98"/>
      <c r="F525" s="170"/>
      <c r="G525" s="170"/>
      <c r="H525" s="170"/>
      <c r="I525" s="169"/>
      <c r="J525" s="170"/>
      <c r="K525" s="170"/>
      <c r="L525" s="171"/>
      <c r="M525" s="172"/>
      <c r="N525" s="173"/>
      <c r="O525" s="173"/>
      <c r="P525" s="174"/>
      <c r="Q525" s="173"/>
      <c r="R525" s="173"/>
      <c r="S525" s="171"/>
      <c r="T525" s="176"/>
      <c r="U525" s="159"/>
      <c r="V525" s="159"/>
      <c r="W525" s="161"/>
      <c r="X525" s="175"/>
      <c r="Y525" s="175"/>
      <c r="Z525" s="163">
        <f>T525*MasterData!$B$2+U525*MasterData!$B$3+V525*MasterData!$B$4 +W525* MasterData!$B$5+X525* MasterData!$B$6+Y525* MasterData!$B$7</f>
        <v>0</v>
      </c>
      <c r="AA525" s="163"/>
      <c r="AB525" s="163"/>
      <c r="AC525" s="163"/>
      <c r="AD525" s="178"/>
      <c r="AE525" s="178"/>
      <c r="AF525" s="178"/>
      <c r="AG525" s="165">
        <f t="shared" si="1"/>
        <v>0</v>
      </c>
      <c r="AH525" s="178"/>
      <c r="AI525" s="178"/>
      <c r="AJ525" s="178"/>
    </row>
    <row r="526" ht="15.75" customHeight="1">
      <c r="A526" s="177"/>
      <c r="B526" s="98"/>
      <c r="C526" s="98"/>
      <c r="D526" s="98"/>
      <c r="E526" s="98"/>
      <c r="F526" s="170"/>
      <c r="G526" s="170"/>
      <c r="H526" s="170"/>
      <c r="I526" s="169"/>
      <c r="J526" s="170"/>
      <c r="K526" s="170"/>
      <c r="L526" s="171"/>
      <c r="M526" s="172"/>
      <c r="N526" s="173"/>
      <c r="O526" s="173"/>
      <c r="P526" s="174"/>
      <c r="Q526" s="173"/>
      <c r="R526" s="173"/>
      <c r="S526" s="171"/>
      <c r="T526" s="176"/>
      <c r="U526" s="159"/>
      <c r="V526" s="159"/>
      <c r="W526" s="161"/>
      <c r="X526" s="175"/>
      <c r="Y526" s="175"/>
      <c r="Z526" s="163">
        <f>T526*MasterData!$B$2+U526*MasterData!$B$3+V526*MasterData!$B$4 +W526* MasterData!$B$5+X526* MasterData!$B$6+Y526* MasterData!$B$7</f>
        <v>0</v>
      </c>
      <c r="AA526" s="163"/>
      <c r="AB526" s="163"/>
      <c r="AC526" s="163"/>
      <c r="AD526" s="178"/>
      <c r="AE526" s="178"/>
      <c r="AF526" s="178"/>
      <c r="AG526" s="165">
        <f t="shared" si="1"/>
        <v>0</v>
      </c>
      <c r="AH526" s="178"/>
      <c r="AI526" s="178"/>
      <c r="AJ526" s="178"/>
    </row>
    <row r="527" ht="15.75" customHeight="1">
      <c r="A527" s="177"/>
      <c r="B527" s="98"/>
      <c r="C527" s="98"/>
      <c r="D527" s="98"/>
      <c r="E527" s="98"/>
      <c r="F527" s="170"/>
      <c r="G527" s="170"/>
      <c r="H527" s="170"/>
      <c r="I527" s="169"/>
      <c r="J527" s="170"/>
      <c r="K527" s="170"/>
      <c r="L527" s="171"/>
      <c r="M527" s="172"/>
      <c r="N527" s="173"/>
      <c r="O527" s="173"/>
      <c r="P527" s="174"/>
      <c r="Q527" s="173"/>
      <c r="R527" s="173"/>
      <c r="S527" s="171"/>
      <c r="T527" s="176"/>
      <c r="U527" s="159"/>
      <c r="V527" s="159"/>
      <c r="W527" s="161"/>
      <c r="X527" s="175"/>
      <c r="Y527" s="175"/>
      <c r="Z527" s="163">
        <f>T527*MasterData!$B$2+U527*MasterData!$B$3+V527*MasterData!$B$4 +W527* MasterData!$B$5+X527* MasterData!$B$6+Y527* MasterData!$B$7</f>
        <v>0</v>
      </c>
      <c r="AA527" s="163"/>
      <c r="AB527" s="163"/>
      <c r="AC527" s="163"/>
      <c r="AD527" s="178"/>
      <c r="AE527" s="178"/>
      <c r="AF527" s="178"/>
      <c r="AG527" s="165">
        <f t="shared" si="1"/>
        <v>0</v>
      </c>
      <c r="AH527" s="178"/>
      <c r="AI527" s="178"/>
      <c r="AJ527" s="178"/>
    </row>
    <row r="528" ht="15.75" customHeight="1">
      <c r="A528" s="177"/>
      <c r="B528" s="98"/>
      <c r="C528" s="98"/>
      <c r="D528" s="98"/>
      <c r="E528" s="98"/>
      <c r="F528" s="170"/>
      <c r="G528" s="170"/>
      <c r="H528" s="170"/>
      <c r="I528" s="169"/>
      <c r="J528" s="170"/>
      <c r="K528" s="170"/>
      <c r="L528" s="171"/>
      <c r="M528" s="172"/>
      <c r="N528" s="173"/>
      <c r="O528" s="173"/>
      <c r="P528" s="174"/>
      <c r="Q528" s="173"/>
      <c r="R528" s="173"/>
      <c r="S528" s="171"/>
      <c r="T528" s="176"/>
      <c r="U528" s="159"/>
      <c r="V528" s="159"/>
      <c r="W528" s="161"/>
      <c r="X528" s="175"/>
      <c r="Y528" s="175"/>
      <c r="Z528" s="163">
        <f>T528*MasterData!$B$2+U528*MasterData!$B$3+V528*MasterData!$B$4 +W528* MasterData!$B$5+X528* MasterData!$B$6+Y528* MasterData!$B$7</f>
        <v>0</v>
      </c>
      <c r="AA528" s="163"/>
      <c r="AB528" s="163"/>
      <c r="AC528" s="163"/>
      <c r="AD528" s="178"/>
      <c r="AE528" s="178"/>
      <c r="AF528" s="178"/>
      <c r="AG528" s="165">
        <f t="shared" si="1"/>
        <v>0</v>
      </c>
      <c r="AH528" s="178"/>
      <c r="AI528" s="178"/>
      <c r="AJ528" s="178"/>
    </row>
    <row r="529" ht="15.75" customHeight="1">
      <c r="A529" s="177"/>
      <c r="B529" s="98"/>
      <c r="C529" s="98"/>
      <c r="D529" s="98"/>
      <c r="E529" s="98"/>
      <c r="F529" s="170"/>
      <c r="G529" s="170"/>
      <c r="H529" s="170"/>
      <c r="I529" s="169"/>
      <c r="J529" s="170"/>
      <c r="K529" s="170"/>
      <c r="L529" s="171"/>
      <c r="M529" s="172"/>
      <c r="N529" s="173"/>
      <c r="O529" s="173"/>
      <c r="P529" s="174"/>
      <c r="Q529" s="173"/>
      <c r="R529" s="173"/>
      <c r="S529" s="171"/>
      <c r="T529" s="176"/>
      <c r="U529" s="159"/>
      <c r="V529" s="159"/>
      <c r="W529" s="161"/>
      <c r="X529" s="175"/>
      <c r="Y529" s="175"/>
      <c r="Z529" s="163">
        <f>T529*MasterData!$B$2+U529*MasterData!$B$3+V529*MasterData!$B$4 +W529* MasterData!$B$5+X529* MasterData!$B$6+Y529* MasterData!$B$7</f>
        <v>0</v>
      </c>
      <c r="AA529" s="163"/>
      <c r="AB529" s="163"/>
      <c r="AC529" s="163"/>
      <c r="AD529" s="178"/>
      <c r="AE529" s="178"/>
      <c r="AF529" s="178"/>
      <c r="AG529" s="165">
        <f t="shared" si="1"/>
        <v>0</v>
      </c>
      <c r="AH529" s="178"/>
      <c r="AI529" s="178"/>
      <c r="AJ529" s="178"/>
    </row>
    <row r="530" ht="15.75" customHeight="1">
      <c r="A530" s="177"/>
      <c r="B530" s="98"/>
      <c r="C530" s="98"/>
      <c r="D530" s="98"/>
      <c r="E530" s="98"/>
      <c r="F530" s="170"/>
      <c r="G530" s="170"/>
      <c r="H530" s="170"/>
      <c r="I530" s="169"/>
      <c r="J530" s="170"/>
      <c r="K530" s="170"/>
      <c r="L530" s="171"/>
      <c r="M530" s="172"/>
      <c r="N530" s="173"/>
      <c r="O530" s="173"/>
      <c r="P530" s="174"/>
      <c r="Q530" s="173"/>
      <c r="R530" s="173"/>
      <c r="S530" s="171"/>
      <c r="T530" s="176"/>
      <c r="U530" s="159"/>
      <c r="V530" s="159"/>
      <c r="W530" s="161"/>
      <c r="X530" s="175"/>
      <c r="Y530" s="175"/>
      <c r="Z530" s="163">
        <f>T530*MasterData!$B$2+U530*MasterData!$B$3+V530*MasterData!$B$4 +W530* MasterData!$B$5+X530* MasterData!$B$6+Y530* MasterData!$B$7</f>
        <v>0</v>
      </c>
      <c r="AA530" s="163"/>
      <c r="AB530" s="163"/>
      <c r="AC530" s="163"/>
      <c r="AD530" s="178"/>
      <c r="AE530" s="178"/>
      <c r="AF530" s="178"/>
      <c r="AG530" s="165">
        <f t="shared" si="1"/>
        <v>0</v>
      </c>
      <c r="AH530" s="178"/>
      <c r="AI530" s="178"/>
      <c r="AJ530" s="178"/>
    </row>
    <row r="531" ht="15.75" customHeight="1">
      <c r="A531" s="177"/>
      <c r="B531" s="98"/>
      <c r="C531" s="98"/>
      <c r="D531" s="98"/>
      <c r="E531" s="98"/>
      <c r="F531" s="170"/>
      <c r="G531" s="170"/>
      <c r="H531" s="170"/>
      <c r="I531" s="169"/>
      <c r="J531" s="170"/>
      <c r="K531" s="170"/>
      <c r="L531" s="171"/>
      <c r="M531" s="172"/>
      <c r="N531" s="173"/>
      <c r="O531" s="173"/>
      <c r="P531" s="174"/>
      <c r="Q531" s="173"/>
      <c r="R531" s="173"/>
      <c r="S531" s="171"/>
      <c r="T531" s="176"/>
      <c r="U531" s="159"/>
      <c r="V531" s="159"/>
      <c r="W531" s="161"/>
      <c r="X531" s="175"/>
      <c r="Y531" s="175"/>
      <c r="Z531" s="163">
        <f>T531*MasterData!$B$2+U531*MasterData!$B$3+V531*MasterData!$B$4 +W531* MasterData!$B$5+X531* MasterData!$B$6+Y531* MasterData!$B$7</f>
        <v>0</v>
      </c>
      <c r="AA531" s="163"/>
      <c r="AB531" s="163"/>
      <c r="AC531" s="163"/>
      <c r="AD531" s="178"/>
      <c r="AE531" s="178"/>
      <c r="AF531" s="178"/>
      <c r="AG531" s="165">
        <f t="shared" si="1"/>
        <v>0</v>
      </c>
      <c r="AH531" s="178"/>
      <c r="AI531" s="178"/>
      <c r="AJ531" s="178"/>
    </row>
    <row r="532" ht="15.75" customHeight="1">
      <c r="A532" s="177"/>
      <c r="B532" s="98"/>
      <c r="C532" s="98"/>
      <c r="D532" s="98"/>
      <c r="E532" s="98"/>
      <c r="F532" s="170"/>
      <c r="G532" s="170"/>
      <c r="H532" s="170"/>
      <c r="I532" s="169"/>
      <c r="J532" s="170"/>
      <c r="K532" s="170"/>
      <c r="L532" s="171"/>
      <c r="M532" s="172"/>
      <c r="N532" s="173"/>
      <c r="O532" s="173"/>
      <c r="P532" s="174"/>
      <c r="Q532" s="173"/>
      <c r="R532" s="173"/>
      <c r="S532" s="171"/>
      <c r="T532" s="176"/>
      <c r="U532" s="159"/>
      <c r="V532" s="159"/>
      <c r="W532" s="161"/>
      <c r="X532" s="175"/>
      <c r="Y532" s="175"/>
      <c r="Z532" s="163">
        <f>T532*MasterData!$B$2+U532*MasterData!$B$3+V532*MasterData!$B$4 +W532* MasterData!$B$5+X532* MasterData!$B$6+Y532* MasterData!$B$7</f>
        <v>0</v>
      </c>
      <c r="AA532" s="163"/>
      <c r="AB532" s="163"/>
      <c r="AC532" s="163"/>
      <c r="AD532" s="178"/>
      <c r="AE532" s="178"/>
      <c r="AF532" s="178"/>
      <c r="AG532" s="165">
        <f t="shared" si="1"/>
        <v>0</v>
      </c>
      <c r="AH532" s="178"/>
      <c r="AI532" s="178"/>
      <c r="AJ532" s="178"/>
    </row>
    <row r="533" ht="15.75" customHeight="1">
      <c r="A533" s="177"/>
      <c r="B533" s="98"/>
      <c r="C533" s="98"/>
      <c r="D533" s="98"/>
      <c r="E533" s="98"/>
      <c r="F533" s="170"/>
      <c r="G533" s="170"/>
      <c r="H533" s="170"/>
      <c r="I533" s="169"/>
      <c r="J533" s="170"/>
      <c r="K533" s="170"/>
      <c r="L533" s="171"/>
      <c r="M533" s="172"/>
      <c r="N533" s="173"/>
      <c r="O533" s="173"/>
      <c r="P533" s="174"/>
      <c r="Q533" s="173"/>
      <c r="R533" s="173"/>
      <c r="S533" s="171"/>
      <c r="T533" s="176"/>
      <c r="U533" s="159"/>
      <c r="V533" s="159"/>
      <c r="W533" s="161"/>
      <c r="X533" s="175"/>
      <c r="Y533" s="175"/>
      <c r="Z533" s="163">
        <f>T533*MasterData!$B$2+U533*MasterData!$B$3+V533*MasterData!$B$4 +W533* MasterData!$B$5+X533* MasterData!$B$6+Y533* MasterData!$B$7</f>
        <v>0</v>
      </c>
      <c r="AA533" s="163"/>
      <c r="AB533" s="163"/>
      <c r="AC533" s="163"/>
      <c r="AD533" s="178"/>
      <c r="AE533" s="178"/>
      <c r="AF533" s="178"/>
      <c r="AG533" s="165">
        <f t="shared" si="1"/>
        <v>0</v>
      </c>
      <c r="AH533" s="178"/>
      <c r="AI533" s="178"/>
      <c r="AJ533" s="178"/>
    </row>
    <row r="534" ht="15.75" customHeight="1">
      <c r="A534" s="177"/>
      <c r="B534" s="98"/>
      <c r="C534" s="98"/>
      <c r="D534" s="98"/>
      <c r="E534" s="98"/>
      <c r="F534" s="170"/>
      <c r="G534" s="170"/>
      <c r="H534" s="170"/>
      <c r="I534" s="169"/>
      <c r="J534" s="170"/>
      <c r="K534" s="170"/>
      <c r="L534" s="171"/>
      <c r="M534" s="172"/>
      <c r="N534" s="173"/>
      <c r="O534" s="173"/>
      <c r="P534" s="174"/>
      <c r="Q534" s="173"/>
      <c r="R534" s="173"/>
      <c r="S534" s="171"/>
      <c r="T534" s="176"/>
      <c r="U534" s="159"/>
      <c r="V534" s="159"/>
      <c r="W534" s="161"/>
      <c r="X534" s="175"/>
      <c r="Y534" s="175"/>
      <c r="Z534" s="163">
        <f>T534*MasterData!$B$2+U534*MasterData!$B$3+V534*MasterData!$B$4 +W534* MasterData!$B$5+X534* MasterData!$B$6+Y534* MasterData!$B$7</f>
        <v>0</v>
      </c>
      <c r="AA534" s="163"/>
      <c r="AB534" s="163"/>
      <c r="AC534" s="163"/>
      <c r="AD534" s="178"/>
      <c r="AE534" s="178"/>
      <c r="AF534" s="178"/>
      <c r="AG534" s="165">
        <f t="shared" si="1"/>
        <v>0</v>
      </c>
      <c r="AH534" s="178"/>
      <c r="AI534" s="178"/>
      <c r="AJ534" s="178"/>
    </row>
    <row r="535" ht="15.75" customHeight="1">
      <c r="A535" s="177"/>
      <c r="B535" s="98"/>
      <c r="C535" s="98"/>
      <c r="D535" s="98"/>
      <c r="E535" s="98"/>
      <c r="F535" s="170"/>
      <c r="G535" s="170"/>
      <c r="H535" s="170"/>
      <c r="I535" s="169"/>
      <c r="J535" s="170"/>
      <c r="K535" s="170"/>
      <c r="L535" s="171"/>
      <c r="M535" s="172"/>
      <c r="N535" s="173"/>
      <c r="O535" s="173"/>
      <c r="P535" s="174"/>
      <c r="Q535" s="173"/>
      <c r="R535" s="173"/>
      <c r="S535" s="171"/>
      <c r="T535" s="176"/>
      <c r="U535" s="159"/>
      <c r="V535" s="159"/>
      <c r="W535" s="161"/>
      <c r="X535" s="175"/>
      <c r="Y535" s="175"/>
      <c r="Z535" s="163">
        <f>T535*MasterData!$B$2+U535*MasterData!$B$3+V535*MasterData!$B$4 +W535* MasterData!$B$5+X535* MasterData!$B$6+Y535* MasterData!$B$7</f>
        <v>0</v>
      </c>
      <c r="AA535" s="163"/>
      <c r="AB535" s="163"/>
      <c r="AC535" s="163"/>
      <c r="AD535" s="178"/>
      <c r="AE535" s="178"/>
      <c r="AF535" s="178"/>
      <c r="AG535" s="165">
        <f t="shared" si="1"/>
        <v>0</v>
      </c>
      <c r="AH535" s="178"/>
      <c r="AI535" s="178"/>
      <c r="AJ535" s="178"/>
    </row>
    <row r="536" ht="15.75" customHeight="1">
      <c r="A536" s="177"/>
      <c r="B536" s="98"/>
      <c r="C536" s="98"/>
      <c r="D536" s="98"/>
      <c r="E536" s="98"/>
      <c r="F536" s="170"/>
      <c r="G536" s="170"/>
      <c r="H536" s="170"/>
      <c r="I536" s="169"/>
      <c r="J536" s="170"/>
      <c r="K536" s="170"/>
      <c r="L536" s="171"/>
      <c r="M536" s="172"/>
      <c r="N536" s="173"/>
      <c r="O536" s="173"/>
      <c r="P536" s="174"/>
      <c r="Q536" s="173"/>
      <c r="R536" s="173"/>
      <c r="S536" s="171"/>
      <c r="T536" s="176"/>
      <c r="U536" s="159"/>
      <c r="V536" s="159"/>
      <c r="W536" s="161"/>
      <c r="X536" s="175"/>
      <c r="Y536" s="175"/>
      <c r="Z536" s="163">
        <f>T536*MasterData!$B$2+U536*MasterData!$B$3+V536*MasterData!$B$4 +W536* MasterData!$B$5+X536* MasterData!$B$6+Y536* MasterData!$B$7</f>
        <v>0</v>
      </c>
      <c r="AA536" s="163"/>
      <c r="AB536" s="163"/>
      <c r="AC536" s="163"/>
      <c r="AD536" s="178"/>
      <c r="AE536" s="178"/>
      <c r="AF536" s="178"/>
      <c r="AG536" s="165">
        <f t="shared" si="1"/>
        <v>0</v>
      </c>
      <c r="AH536" s="178"/>
      <c r="AI536" s="178"/>
      <c r="AJ536" s="178"/>
    </row>
    <row r="537" ht="15.75" customHeight="1">
      <c r="A537" s="177"/>
      <c r="B537" s="98"/>
      <c r="C537" s="98"/>
      <c r="D537" s="98"/>
      <c r="E537" s="98"/>
      <c r="F537" s="170"/>
      <c r="G537" s="170"/>
      <c r="H537" s="170"/>
      <c r="I537" s="169"/>
      <c r="J537" s="170"/>
      <c r="K537" s="170"/>
      <c r="L537" s="171"/>
      <c r="M537" s="172"/>
      <c r="N537" s="173"/>
      <c r="O537" s="173"/>
      <c r="P537" s="174"/>
      <c r="Q537" s="173"/>
      <c r="R537" s="173"/>
      <c r="S537" s="171"/>
      <c r="T537" s="176"/>
      <c r="U537" s="159"/>
      <c r="V537" s="159"/>
      <c r="W537" s="161"/>
      <c r="X537" s="175"/>
      <c r="Y537" s="175"/>
      <c r="Z537" s="163">
        <f>T537*MasterData!$B$2+U537*MasterData!$B$3+V537*MasterData!$B$4 +W537* MasterData!$B$5+X537* MasterData!$B$6+Y537* MasterData!$B$7</f>
        <v>0</v>
      </c>
      <c r="AA537" s="163"/>
      <c r="AB537" s="163"/>
      <c r="AC537" s="163"/>
      <c r="AD537" s="178"/>
      <c r="AE537" s="178"/>
      <c r="AF537" s="178"/>
      <c r="AG537" s="165">
        <f t="shared" si="1"/>
        <v>0</v>
      </c>
      <c r="AH537" s="178"/>
      <c r="AI537" s="178"/>
      <c r="AJ537" s="178"/>
    </row>
    <row r="538" ht="15.75" customHeight="1">
      <c r="A538" s="177"/>
      <c r="B538" s="98"/>
      <c r="C538" s="98"/>
      <c r="D538" s="98"/>
      <c r="E538" s="98"/>
      <c r="F538" s="170"/>
      <c r="G538" s="170"/>
      <c r="H538" s="170"/>
      <c r="I538" s="169"/>
      <c r="J538" s="170"/>
      <c r="K538" s="170"/>
      <c r="L538" s="171"/>
      <c r="M538" s="172"/>
      <c r="N538" s="173"/>
      <c r="O538" s="173"/>
      <c r="P538" s="174"/>
      <c r="Q538" s="173"/>
      <c r="R538" s="173"/>
      <c r="S538" s="171"/>
      <c r="T538" s="176"/>
      <c r="U538" s="159"/>
      <c r="V538" s="159"/>
      <c r="W538" s="161"/>
      <c r="X538" s="175"/>
      <c r="Y538" s="175"/>
      <c r="Z538" s="163">
        <f>T538*MasterData!$B$2+U538*MasterData!$B$3+V538*MasterData!$B$4 +W538* MasterData!$B$5+X538* MasterData!$B$6+Y538* MasterData!$B$7</f>
        <v>0</v>
      </c>
      <c r="AA538" s="163"/>
      <c r="AB538" s="163"/>
      <c r="AC538" s="163"/>
      <c r="AD538" s="178"/>
      <c r="AE538" s="178"/>
      <c r="AF538" s="178"/>
      <c r="AG538" s="165">
        <f t="shared" si="1"/>
        <v>0</v>
      </c>
      <c r="AH538" s="178"/>
      <c r="AI538" s="178"/>
      <c r="AJ538" s="178"/>
    </row>
    <row r="539" ht="15.75" customHeight="1">
      <c r="A539" s="177"/>
      <c r="B539" s="98"/>
      <c r="C539" s="98"/>
      <c r="D539" s="98"/>
      <c r="E539" s="98"/>
      <c r="F539" s="170"/>
      <c r="G539" s="170"/>
      <c r="H539" s="170"/>
      <c r="I539" s="169"/>
      <c r="J539" s="170"/>
      <c r="K539" s="170"/>
      <c r="L539" s="171"/>
      <c r="M539" s="172"/>
      <c r="N539" s="173"/>
      <c r="O539" s="173"/>
      <c r="P539" s="174"/>
      <c r="Q539" s="173"/>
      <c r="R539" s="173"/>
      <c r="S539" s="171"/>
      <c r="T539" s="176"/>
      <c r="U539" s="159"/>
      <c r="V539" s="159"/>
      <c r="W539" s="161"/>
      <c r="X539" s="175"/>
      <c r="Y539" s="175"/>
      <c r="Z539" s="163">
        <f>T539*MasterData!$B$2+U539*MasterData!$B$3+V539*MasterData!$B$4 +W539* MasterData!$B$5+X539* MasterData!$B$6+Y539* MasterData!$B$7</f>
        <v>0</v>
      </c>
      <c r="AA539" s="163"/>
      <c r="AB539" s="163"/>
      <c r="AC539" s="163"/>
      <c r="AD539" s="178"/>
      <c r="AE539" s="178"/>
      <c r="AF539" s="178"/>
      <c r="AG539" s="165">
        <f t="shared" si="1"/>
        <v>0</v>
      </c>
      <c r="AH539" s="178"/>
      <c r="AI539" s="178"/>
      <c r="AJ539" s="178"/>
    </row>
    <row r="540" ht="15.75" customHeight="1">
      <c r="A540" s="177"/>
      <c r="B540" s="98"/>
      <c r="C540" s="98"/>
      <c r="D540" s="98"/>
      <c r="E540" s="98"/>
      <c r="F540" s="170"/>
      <c r="G540" s="170"/>
      <c r="H540" s="170"/>
      <c r="I540" s="169"/>
      <c r="J540" s="170"/>
      <c r="K540" s="170"/>
      <c r="L540" s="171"/>
      <c r="M540" s="172"/>
      <c r="N540" s="173"/>
      <c r="O540" s="173"/>
      <c r="P540" s="174"/>
      <c r="Q540" s="173"/>
      <c r="R540" s="173"/>
      <c r="S540" s="171"/>
      <c r="T540" s="176"/>
      <c r="U540" s="159"/>
      <c r="V540" s="159"/>
      <c r="W540" s="161"/>
      <c r="X540" s="175"/>
      <c r="Y540" s="175"/>
      <c r="Z540" s="163">
        <f>T540*MasterData!$B$2+U540*MasterData!$B$3+V540*MasterData!$B$4 +W540* MasterData!$B$5+X540* MasterData!$B$6+Y540* MasterData!$B$7</f>
        <v>0</v>
      </c>
      <c r="AA540" s="163"/>
      <c r="AB540" s="163"/>
      <c r="AC540" s="163"/>
      <c r="AD540" s="178"/>
      <c r="AE540" s="178"/>
      <c r="AF540" s="178"/>
      <c r="AG540" s="165">
        <f t="shared" si="1"/>
        <v>0</v>
      </c>
      <c r="AH540" s="178"/>
      <c r="AI540" s="178"/>
      <c r="AJ540" s="178"/>
    </row>
    <row r="541" ht="15.75" customHeight="1">
      <c r="A541" s="177"/>
      <c r="B541" s="98"/>
      <c r="C541" s="98"/>
      <c r="D541" s="98"/>
      <c r="E541" s="98"/>
      <c r="F541" s="170"/>
      <c r="G541" s="170"/>
      <c r="H541" s="170"/>
      <c r="I541" s="169"/>
      <c r="J541" s="170"/>
      <c r="K541" s="170"/>
      <c r="L541" s="171"/>
      <c r="M541" s="172"/>
      <c r="N541" s="173"/>
      <c r="O541" s="173"/>
      <c r="P541" s="174"/>
      <c r="Q541" s="173"/>
      <c r="R541" s="173"/>
      <c r="S541" s="171"/>
      <c r="T541" s="176"/>
      <c r="U541" s="159"/>
      <c r="V541" s="159"/>
      <c r="W541" s="161"/>
      <c r="X541" s="175"/>
      <c r="Y541" s="175"/>
      <c r="Z541" s="163">
        <f>T541*MasterData!$B$2+U541*MasterData!$B$3+V541*MasterData!$B$4 +W541* MasterData!$B$5+X541* MasterData!$B$6+Y541* MasterData!$B$7</f>
        <v>0</v>
      </c>
      <c r="AA541" s="163"/>
      <c r="AB541" s="163"/>
      <c r="AC541" s="163"/>
      <c r="AD541" s="178"/>
      <c r="AE541" s="178"/>
      <c r="AF541" s="178"/>
      <c r="AG541" s="165">
        <f t="shared" si="1"/>
        <v>0</v>
      </c>
      <c r="AH541" s="178"/>
      <c r="AI541" s="178"/>
      <c r="AJ541" s="178"/>
    </row>
    <row r="542" ht="15.75" customHeight="1">
      <c r="A542" s="177"/>
      <c r="B542" s="98"/>
      <c r="C542" s="98"/>
      <c r="D542" s="98"/>
      <c r="E542" s="98"/>
      <c r="F542" s="170"/>
      <c r="G542" s="170"/>
      <c r="H542" s="170"/>
      <c r="I542" s="169"/>
      <c r="J542" s="170"/>
      <c r="K542" s="170"/>
      <c r="L542" s="171"/>
      <c r="M542" s="172"/>
      <c r="N542" s="173"/>
      <c r="O542" s="173"/>
      <c r="P542" s="174"/>
      <c r="Q542" s="173"/>
      <c r="R542" s="173"/>
      <c r="S542" s="171"/>
      <c r="T542" s="176"/>
      <c r="U542" s="159"/>
      <c r="V542" s="159"/>
      <c r="W542" s="161"/>
      <c r="X542" s="175"/>
      <c r="Y542" s="175"/>
      <c r="Z542" s="163">
        <f>T542*MasterData!$B$2+U542*MasterData!$B$3+V542*MasterData!$B$4 +W542* MasterData!$B$5+X542* MasterData!$B$6+Y542* MasterData!$B$7</f>
        <v>0</v>
      </c>
      <c r="AA542" s="163"/>
      <c r="AB542" s="163"/>
      <c r="AC542" s="163"/>
      <c r="AD542" s="178"/>
      <c r="AE542" s="178"/>
      <c r="AF542" s="178"/>
      <c r="AG542" s="165">
        <f t="shared" si="1"/>
        <v>0</v>
      </c>
      <c r="AH542" s="178"/>
      <c r="AI542" s="178"/>
      <c r="AJ542" s="178"/>
    </row>
    <row r="543" ht="15.75" customHeight="1">
      <c r="A543" s="177"/>
      <c r="B543" s="98"/>
      <c r="C543" s="98"/>
      <c r="D543" s="98"/>
      <c r="E543" s="98"/>
      <c r="F543" s="170"/>
      <c r="G543" s="170"/>
      <c r="H543" s="170"/>
      <c r="I543" s="169"/>
      <c r="J543" s="170"/>
      <c r="K543" s="170"/>
      <c r="L543" s="171"/>
      <c r="M543" s="172"/>
      <c r="N543" s="173"/>
      <c r="O543" s="173"/>
      <c r="P543" s="174"/>
      <c r="Q543" s="173"/>
      <c r="R543" s="173"/>
      <c r="S543" s="171"/>
      <c r="T543" s="176"/>
      <c r="U543" s="159"/>
      <c r="V543" s="159"/>
      <c r="W543" s="161"/>
      <c r="X543" s="175"/>
      <c r="Y543" s="175"/>
      <c r="Z543" s="163">
        <f>T543*MasterData!$B$2+U543*MasterData!$B$3+V543*MasterData!$B$4 +W543* MasterData!$B$5+X543* MasterData!$B$6+Y543* MasterData!$B$7</f>
        <v>0</v>
      </c>
      <c r="AA543" s="163"/>
      <c r="AB543" s="163"/>
      <c r="AC543" s="163"/>
      <c r="AD543" s="178"/>
      <c r="AE543" s="178"/>
      <c r="AF543" s="178"/>
      <c r="AG543" s="165">
        <f t="shared" si="1"/>
        <v>0</v>
      </c>
      <c r="AH543" s="178"/>
      <c r="AI543" s="178"/>
      <c r="AJ543" s="178"/>
    </row>
    <row r="544" ht="15.75" customHeight="1">
      <c r="A544" s="177"/>
      <c r="B544" s="98"/>
      <c r="C544" s="98"/>
      <c r="D544" s="98"/>
      <c r="E544" s="98"/>
      <c r="F544" s="170"/>
      <c r="G544" s="170"/>
      <c r="H544" s="170"/>
      <c r="I544" s="169"/>
      <c r="J544" s="170"/>
      <c r="K544" s="170"/>
      <c r="L544" s="171"/>
      <c r="M544" s="172"/>
      <c r="N544" s="173"/>
      <c r="O544" s="173"/>
      <c r="P544" s="174"/>
      <c r="Q544" s="173"/>
      <c r="R544" s="173"/>
      <c r="S544" s="171"/>
      <c r="T544" s="176"/>
      <c r="U544" s="159"/>
      <c r="V544" s="159"/>
      <c r="W544" s="161"/>
      <c r="X544" s="175"/>
      <c r="Y544" s="175"/>
      <c r="Z544" s="163">
        <f>T544*MasterData!$B$2+U544*MasterData!$B$3+V544*MasterData!$B$4 +W544* MasterData!$B$5+X544* MasterData!$B$6+Y544* MasterData!$B$7</f>
        <v>0</v>
      </c>
      <c r="AA544" s="163"/>
      <c r="AB544" s="163"/>
      <c r="AC544" s="163"/>
      <c r="AD544" s="178"/>
      <c r="AE544" s="178"/>
      <c r="AF544" s="178"/>
      <c r="AG544" s="165">
        <f t="shared" si="1"/>
        <v>0</v>
      </c>
      <c r="AH544" s="178"/>
      <c r="AI544" s="178"/>
      <c r="AJ544" s="178"/>
    </row>
    <row r="545" ht="15.75" customHeight="1">
      <c r="A545" s="177"/>
      <c r="B545" s="98"/>
      <c r="C545" s="98"/>
      <c r="D545" s="98"/>
      <c r="E545" s="98"/>
      <c r="F545" s="170"/>
      <c r="G545" s="170"/>
      <c r="H545" s="170"/>
      <c r="I545" s="169"/>
      <c r="J545" s="170"/>
      <c r="K545" s="170"/>
      <c r="L545" s="171"/>
      <c r="M545" s="172"/>
      <c r="N545" s="173"/>
      <c r="O545" s="173"/>
      <c r="P545" s="174"/>
      <c r="Q545" s="173"/>
      <c r="R545" s="173"/>
      <c r="S545" s="171"/>
      <c r="T545" s="176"/>
      <c r="U545" s="159"/>
      <c r="V545" s="159"/>
      <c r="W545" s="161"/>
      <c r="X545" s="175"/>
      <c r="Y545" s="175"/>
      <c r="Z545" s="163">
        <f>T545*MasterData!$B$2+U545*MasterData!$B$3+V545*MasterData!$B$4 +W545* MasterData!$B$5+X545* MasterData!$B$6+Y545* MasterData!$B$7</f>
        <v>0</v>
      </c>
      <c r="AA545" s="163"/>
      <c r="AB545" s="163"/>
      <c r="AC545" s="163"/>
      <c r="AD545" s="178"/>
      <c r="AE545" s="178"/>
      <c r="AF545" s="178"/>
      <c r="AG545" s="165">
        <f t="shared" si="1"/>
        <v>0</v>
      </c>
      <c r="AH545" s="178"/>
      <c r="AI545" s="178"/>
      <c r="AJ545" s="178"/>
    </row>
    <row r="546" ht="15.75" customHeight="1">
      <c r="A546" s="177"/>
      <c r="B546" s="98"/>
      <c r="C546" s="98"/>
      <c r="D546" s="98"/>
      <c r="E546" s="98"/>
      <c r="F546" s="170"/>
      <c r="G546" s="170"/>
      <c r="H546" s="170"/>
      <c r="I546" s="169"/>
      <c r="J546" s="170"/>
      <c r="K546" s="170"/>
      <c r="L546" s="171"/>
      <c r="M546" s="172"/>
      <c r="N546" s="173"/>
      <c r="O546" s="173"/>
      <c r="P546" s="174"/>
      <c r="Q546" s="173"/>
      <c r="R546" s="173"/>
      <c r="S546" s="171"/>
      <c r="T546" s="176"/>
      <c r="U546" s="159"/>
      <c r="V546" s="159"/>
      <c r="W546" s="161"/>
      <c r="X546" s="175"/>
      <c r="Y546" s="175"/>
      <c r="Z546" s="163">
        <f>T546*MasterData!$B$2+U546*MasterData!$B$3+V546*MasterData!$B$4 +W546* MasterData!$B$5+X546* MasterData!$B$6+Y546* MasterData!$B$7</f>
        <v>0</v>
      </c>
      <c r="AA546" s="163"/>
      <c r="AB546" s="163"/>
      <c r="AC546" s="163"/>
      <c r="AD546" s="178"/>
      <c r="AE546" s="178"/>
      <c r="AF546" s="178"/>
      <c r="AG546" s="165">
        <f t="shared" si="1"/>
        <v>0</v>
      </c>
      <c r="AH546" s="178"/>
      <c r="AI546" s="178"/>
      <c r="AJ546" s="178"/>
    </row>
    <row r="547" ht="15.75" customHeight="1">
      <c r="A547" s="177"/>
      <c r="B547" s="98"/>
      <c r="C547" s="98"/>
      <c r="D547" s="98"/>
      <c r="E547" s="98"/>
      <c r="F547" s="170"/>
      <c r="G547" s="170"/>
      <c r="H547" s="170"/>
      <c r="I547" s="169"/>
      <c r="J547" s="170"/>
      <c r="K547" s="170"/>
      <c r="L547" s="171"/>
      <c r="M547" s="172"/>
      <c r="N547" s="173"/>
      <c r="O547" s="173"/>
      <c r="P547" s="174"/>
      <c r="Q547" s="173"/>
      <c r="R547" s="173"/>
      <c r="S547" s="171"/>
      <c r="T547" s="176"/>
      <c r="U547" s="159"/>
      <c r="V547" s="159"/>
      <c r="W547" s="161"/>
      <c r="X547" s="175"/>
      <c r="Y547" s="175"/>
      <c r="Z547" s="163">
        <f>T547*MasterData!$B$2+U547*MasterData!$B$3+V547*MasterData!$B$4 +W547* MasterData!$B$5+X547* MasterData!$B$6+Y547* MasterData!$B$7</f>
        <v>0</v>
      </c>
      <c r="AA547" s="163"/>
      <c r="AB547" s="163"/>
      <c r="AC547" s="163"/>
      <c r="AD547" s="178"/>
      <c r="AE547" s="178"/>
      <c r="AF547" s="178"/>
      <c r="AG547" s="165">
        <f t="shared" si="1"/>
        <v>0</v>
      </c>
      <c r="AH547" s="178"/>
      <c r="AI547" s="178"/>
      <c r="AJ547" s="178"/>
    </row>
    <row r="548" ht="15.75" customHeight="1">
      <c r="A548" s="177"/>
      <c r="B548" s="98"/>
      <c r="C548" s="98"/>
      <c r="D548" s="98"/>
      <c r="E548" s="98"/>
      <c r="F548" s="170"/>
      <c r="G548" s="170"/>
      <c r="H548" s="170"/>
      <c r="I548" s="169"/>
      <c r="J548" s="170"/>
      <c r="K548" s="170"/>
      <c r="L548" s="171"/>
      <c r="M548" s="172"/>
      <c r="N548" s="173"/>
      <c r="O548" s="173"/>
      <c r="P548" s="174"/>
      <c r="Q548" s="173"/>
      <c r="R548" s="173"/>
      <c r="S548" s="171"/>
      <c r="T548" s="176"/>
      <c r="U548" s="159"/>
      <c r="V548" s="159"/>
      <c r="W548" s="161"/>
      <c r="X548" s="175"/>
      <c r="Y548" s="175"/>
      <c r="Z548" s="163">
        <f>T548*MasterData!$B$2+U548*MasterData!$B$3+V548*MasterData!$B$4 +W548* MasterData!$B$5+X548* MasterData!$B$6+Y548* MasterData!$B$7</f>
        <v>0</v>
      </c>
      <c r="AA548" s="163"/>
      <c r="AB548" s="163"/>
      <c r="AC548" s="163"/>
      <c r="AD548" s="178"/>
      <c r="AE548" s="178"/>
      <c r="AF548" s="178"/>
      <c r="AG548" s="165">
        <f t="shared" si="1"/>
        <v>0</v>
      </c>
      <c r="AH548" s="178"/>
      <c r="AI548" s="178"/>
      <c r="AJ548" s="178"/>
    </row>
    <row r="549" ht="15.75" customHeight="1">
      <c r="A549" s="177"/>
      <c r="B549" s="98"/>
      <c r="C549" s="98"/>
      <c r="D549" s="98"/>
      <c r="E549" s="98"/>
      <c r="F549" s="170"/>
      <c r="G549" s="170"/>
      <c r="H549" s="170"/>
      <c r="I549" s="169"/>
      <c r="J549" s="170"/>
      <c r="K549" s="170"/>
      <c r="L549" s="171"/>
      <c r="M549" s="172"/>
      <c r="N549" s="173"/>
      <c r="O549" s="173"/>
      <c r="P549" s="174"/>
      <c r="Q549" s="173"/>
      <c r="R549" s="173"/>
      <c r="S549" s="171"/>
      <c r="T549" s="176"/>
      <c r="U549" s="159"/>
      <c r="V549" s="159"/>
      <c r="W549" s="161"/>
      <c r="X549" s="175"/>
      <c r="Y549" s="175"/>
      <c r="Z549" s="163">
        <f>T549*MasterData!$B$2+U549*MasterData!$B$3+V549*MasterData!$B$4 +W549* MasterData!$B$5+X549* MasterData!$B$6+Y549* MasterData!$B$7</f>
        <v>0</v>
      </c>
      <c r="AA549" s="163"/>
      <c r="AB549" s="163"/>
      <c r="AC549" s="163"/>
      <c r="AD549" s="178"/>
      <c r="AE549" s="178"/>
      <c r="AF549" s="178"/>
      <c r="AG549" s="165">
        <f t="shared" si="1"/>
        <v>0</v>
      </c>
      <c r="AH549" s="178"/>
      <c r="AI549" s="178"/>
      <c r="AJ549" s="178"/>
    </row>
    <row r="550" ht="15.75" customHeight="1">
      <c r="A550" s="177"/>
      <c r="B550" s="98"/>
      <c r="C550" s="98"/>
      <c r="D550" s="98"/>
      <c r="E550" s="98"/>
      <c r="F550" s="170"/>
      <c r="G550" s="170"/>
      <c r="H550" s="170"/>
      <c r="I550" s="169"/>
      <c r="J550" s="170"/>
      <c r="K550" s="170"/>
      <c r="L550" s="171"/>
      <c r="M550" s="172"/>
      <c r="N550" s="173"/>
      <c r="O550" s="173"/>
      <c r="P550" s="174"/>
      <c r="Q550" s="173"/>
      <c r="R550" s="173"/>
      <c r="S550" s="171"/>
      <c r="T550" s="176"/>
      <c r="U550" s="159"/>
      <c r="V550" s="159"/>
      <c r="W550" s="161"/>
      <c r="X550" s="175"/>
      <c r="Y550" s="175"/>
      <c r="Z550" s="163">
        <f>T550*MasterData!$B$2+U550*MasterData!$B$3+V550*MasterData!$B$4 +W550* MasterData!$B$5+X550* MasterData!$B$6+Y550* MasterData!$B$7</f>
        <v>0</v>
      </c>
      <c r="AA550" s="163"/>
      <c r="AB550" s="163"/>
      <c r="AC550" s="163"/>
      <c r="AD550" s="178"/>
      <c r="AE550" s="178"/>
      <c r="AF550" s="178"/>
      <c r="AG550" s="165">
        <f t="shared" si="1"/>
        <v>0</v>
      </c>
      <c r="AH550" s="178"/>
      <c r="AI550" s="178"/>
      <c r="AJ550" s="178"/>
    </row>
    <row r="551" ht="15.75" customHeight="1">
      <c r="A551" s="177"/>
      <c r="B551" s="98"/>
      <c r="C551" s="98"/>
      <c r="D551" s="98"/>
      <c r="E551" s="98"/>
      <c r="F551" s="170"/>
      <c r="G551" s="170"/>
      <c r="H551" s="170"/>
      <c r="I551" s="169"/>
      <c r="J551" s="170"/>
      <c r="K551" s="170"/>
      <c r="L551" s="171"/>
      <c r="M551" s="172"/>
      <c r="N551" s="173"/>
      <c r="O551" s="173"/>
      <c r="P551" s="174"/>
      <c r="Q551" s="173"/>
      <c r="R551" s="173"/>
      <c r="S551" s="171"/>
      <c r="T551" s="176"/>
      <c r="U551" s="159"/>
      <c r="V551" s="159"/>
      <c r="W551" s="161"/>
      <c r="X551" s="175"/>
      <c r="Y551" s="175"/>
      <c r="Z551" s="163">
        <f>T551*MasterData!$B$2+U551*MasterData!$B$3+V551*MasterData!$B$4 +W551* MasterData!$B$5+X551* MasterData!$B$6+Y551* MasterData!$B$7</f>
        <v>0</v>
      </c>
      <c r="AA551" s="163"/>
      <c r="AB551" s="163"/>
      <c r="AC551" s="163"/>
      <c r="AD551" s="178"/>
      <c r="AE551" s="178"/>
      <c r="AF551" s="178"/>
      <c r="AG551" s="165">
        <f t="shared" si="1"/>
        <v>0</v>
      </c>
      <c r="AH551" s="178"/>
      <c r="AI551" s="178"/>
      <c r="AJ551" s="178"/>
    </row>
    <row r="552" ht="15.75" customHeight="1">
      <c r="A552" s="177"/>
      <c r="B552" s="98"/>
      <c r="C552" s="98"/>
      <c r="D552" s="98"/>
      <c r="E552" s="98"/>
      <c r="F552" s="170"/>
      <c r="G552" s="170"/>
      <c r="H552" s="170"/>
      <c r="I552" s="169"/>
      <c r="J552" s="170"/>
      <c r="K552" s="170"/>
      <c r="L552" s="171"/>
      <c r="M552" s="172"/>
      <c r="N552" s="173"/>
      <c r="O552" s="173"/>
      <c r="P552" s="174"/>
      <c r="Q552" s="173"/>
      <c r="R552" s="173"/>
      <c r="S552" s="171"/>
      <c r="T552" s="176"/>
      <c r="U552" s="159"/>
      <c r="V552" s="159"/>
      <c r="W552" s="161"/>
      <c r="X552" s="175"/>
      <c r="Y552" s="175"/>
      <c r="Z552" s="163">
        <f>T552*MasterData!$B$2+U552*MasterData!$B$3+V552*MasterData!$B$4 +W552* MasterData!$B$5+X552* MasterData!$B$6+Y552* MasterData!$B$7</f>
        <v>0</v>
      </c>
      <c r="AA552" s="163"/>
      <c r="AB552" s="163"/>
      <c r="AC552" s="163"/>
      <c r="AD552" s="178"/>
      <c r="AE552" s="178"/>
      <c r="AF552" s="178"/>
      <c r="AG552" s="165">
        <f t="shared" si="1"/>
        <v>0</v>
      </c>
      <c r="AH552" s="178"/>
      <c r="AI552" s="178"/>
      <c r="AJ552" s="178"/>
    </row>
    <row r="553" ht="15.75" customHeight="1">
      <c r="A553" s="177"/>
      <c r="B553" s="98"/>
      <c r="C553" s="98"/>
      <c r="D553" s="98"/>
      <c r="E553" s="98"/>
      <c r="F553" s="170"/>
      <c r="G553" s="170"/>
      <c r="H553" s="170"/>
      <c r="I553" s="169"/>
      <c r="J553" s="170"/>
      <c r="K553" s="170"/>
      <c r="L553" s="171"/>
      <c r="M553" s="172"/>
      <c r="N553" s="173"/>
      <c r="O553" s="173"/>
      <c r="P553" s="174"/>
      <c r="Q553" s="173"/>
      <c r="R553" s="173"/>
      <c r="S553" s="171"/>
      <c r="T553" s="176"/>
      <c r="U553" s="159"/>
      <c r="V553" s="159"/>
      <c r="W553" s="161"/>
      <c r="X553" s="175"/>
      <c r="Y553" s="175"/>
      <c r="Z553" s="163">
        <f>T553*MasterData!$B$2+U553*MasterData!$B$3+V553*MasterData!$B$4 +W553* MasterData!$B$5+X553* MasterData!$B$6+Y553* MasterData!$B$7</f>
        <v>0</v>
      </c>
      <c r="AA553" s="163"/>
      <c r="AB553" s="163"/>
      <c r="AC553" s="163"/>
      <c r="AD553" s="178"/>
      <c r="AE553" s="178"/>
      <c r="AF553" s="178"/>
      <c r="AG553" s="165">
        <f t="shared" si="1"/>
        <v>0</v>
      </c>
      <c r="AH553" s="178"/>
      <c r="AI553" s="178"/>
      <c r="AJ553" s="178"/>
    </row>
    <row r="554" ht="15.75" customHeight="1">
      <c r="A554" s="177"/>
      <c r="B554" s="98"/>
      <c r="C554" s="98"/>
      <c r="D554" s="98"/>
      <c r="E554" s="98"/>
      <c r="F554" s="170"/>
      <c r="G554" s="170"/>
      <c r="H554" s="170"/>
      <c r="I554" s="169"/>
      <c r="J554" s="170"/>
      <c r="K554" s="170"/>
      <c r="L554" s="171"/>
      <c r="M554" s="172"/>
      <c r="N554" s="173"/>
      <c r="O554" s="173"/>
      <c r="P554" s="174"/>
      <c r="Q554" s="173"/>
      <c r="R554" s="173"/>
      <c r="S554" s="171"/>
      <c r="T554" s="176"/>
      <c r="U554" s="159"/>
      <c r="V554" s="159"/>
      <c r="W554" s="161"/>
      <c r="X554" s="175"/>
      <c r="Y554" s="175"/>
      <c r="Z554" s="163">
        <f>T554*MasterData!$B$2+U554*MasterData!$B$3+V554*MasterData!$B$4 +W554* MasterData!$B$5+X554* MasterData!$B$6+Y554* MasterData!$B$7</f>
        <v>0</v>
      </c>
      <c r="AA554" s="163"/>
      <c r="AB554" s="163"/>
      <c r="AC554" s="163"/>
      <c r="AD554" s="178"/>
      <c r="AE554" s="178"/>
      <c r="AF554" s="178"/>
      <c r="AG554" s="165">
        <f t="shared" si="1"/>
        <v>0</v>
      </c>
      <c r="AH554" s="178"/>
      <c r="AI554" s="178"/>
      <c r="AJ554" s="178"/>
    </row>
    <row r="555" ht="15.75" customHeight="1">
      <c r="A555" s="177"/>
      <c r="B555" s="98"/>
      <c r="C555" s="98"/>
      <c r="D555" s="98"/>
      <c r="E555" s="98"/>
      <c r="F555" s="170"/>
      <c r="G555" s="170"/>
      <c r="H555" s="170"/>
      <c r="I555" s="169"/>
      <c r="J555" s="170"/>
      <c r="K555" s="170"/>
      <c r="L555" s="171"/>
      <c r="M555" s="172"/>
      <c r="N555" s="173"/>
      <c r="O555" s="173"/>
      <c r="P555" s="174"/>
      <c r="Q555" s="173"/>
      <c r="R555" s="173"/>
      <c r="S555" s="171"/>
      <c r="T555" s="176"/>
      <c r="U555" s="159"/>
      <c r="V555" s="159"/>
      <c r="W555" s="161"/>
      <c r="X555" s="175"/>
      <c r="Y555" s="175"/>
      <c r="Z555" s="163">
        <f>T555*MasterData!$B$2+U555*MasterData!$B$3+V555*MasterData!$B$4 +W555* MasterData!$B$5+X555* MasterData!$B$6+Y555* MasterData!$B$7</f>
        <v>0</v>
      </c>
      <c r="AA555" s="163"/>
      <c r="AB555" s="163"/>
      <c r="AC555" s="163"/>
      <c r="AD555" s="178"/>
      <c r="AE555" s="178"/>
      <c r="AF555" s="178"/>
      <c r="AG555" s="165">
        <f t="shared" si="1"/>
        <v>0</v>
      </c>
      <c r="AH555" s="178"/>
      <c r="AI555" s="178"/>
      <c r="AJ555" s="178"/>
    </row>
    <row r="556" ht="15.75" customHeight="1">
      <c r="A556" s="177"/>
      <c r="B556" s="98"/>
      <c r="C556" s="98"/>
      <c r="D556" s="98"/>
      <c r="E556" s="98"/>
      <c r="F556" s="170"/>
      <c r="G556" s="170"/>
      <c r="H556" s="170"/>
      <c r="I556" s="169"/>
      <c r="J556" s="170"/>
      <c r="K556" s="170"/>
      <c r="L556" s="171"/>
      <c r="M556" s="172"/>
      <c r="N556" s="173"/>
      <c r="O556" s="173"/>
      <c r="P556" s="174"/>
      <c r="Q556" s="173"/>
      <c r="R556" s="173"/>
      <c r="S556" s="171"/>
      <c r="T556" s="176"/>
      <c r="U556" s="159"/>
      <c r="V556" s="159"/>
      <c r="W556" s="161"/>
      <c r="X556" s="175"/>
      <c r="Y556" s="175"/>
      <c r="Z556" s="163">
        <f>T556*MasterData!$B$2+U556*MasterData!$B$3+V556*MasterData!$B$4 +W556* MasterData!$B$5+X556* MasterData!$B$6+Y556* MasterData!$B$7</f>
        <v>0</v>
      </c>
      <c r="AA556" s="163"/>
      <c r="AB556" s="163"/>
      <c r="AC556" s="163"/>
      <c r="AD556" s="178"/>
      <c r="AE556" s="178"/>
      <c r="AF556" s="178"/>
      <c r="AG556" s="165">
        <f t="shared" si="1"/>
        <v>0</v>
      </c>
      <c r="AH556" s="178"/>
      <c r="AI556" s="178"/>
      <c r="AJ556" s="178"/>
    </row>
    <row r="557" ht="15.75" customHeight="1">
      <c r="A557" s="177"/>
      <c r="B557" s="98"/>
      <c r="C557" s="98"/>
      <c r="D557" s="98"/>
      <c r="E557" s="98"/>
      <c r="F557" s="170"/>
      <c r="G557" s="170"/>
      <c r="H557" s="170"/>
      <c r="I557" s="169"/>
      <c r="J557" s="170"/>
      <c r="K557" s="170"/>
      <c r="L557" s="171"/>
      <c r="M557" s="172"/>
      <c r="N557" s="173"/>
      <c r="O557" s="173"/>
      <c r="P557" s="174"/>
      <c r="Q557" s="173"/>
      <c r="R557" s="173"/>
      <c r="S557" s="171"/>
      <c r="T557" s="176"/>
      <c r="U557" s="159"/>
      <c r="V557" s="159"/>
      <c r="W557" s="161"/>
      <c r="X557" s="175"/>
      <c r="Y557" s="175"/>
      <c r="Z557" s="163">
        <f>T557*MasterData!$B$2+U557*MasterData!$B$3+V557*MasterData!$B$4 +W557* MasterData!$B$5+X557* MasterData!$B$6+Y557* MasterData!$B$7</f>
        <v>0</v>
      </c>
      <c r="AA557" s="163"/>
      <c r="AB557" s="163"/>
      <c r="AC557" s="163"/>
      <c r="AD557" s="178"/>
      <c r="AE557" s="178"/>
      <c r="AF557" s="178"/>
      <c r="AG557" s="165">
        <f t="shared" si="1"/>
        <v>0</v>
      </c>
      <c r="AH557" s="178"/>
      <c r="AI557" s="178"/>
      <c r="AJ557" s="178"/>
    </row>
    <row r="558" ht="15.75" customHeight="1">
      <c r="A558" s="177"/>
      <c r="B558" s="98"/>
      <c r="C558" s="98"/>
      <c r="D558" s="98"/>
      <c r="E558" s="98"/>
      <c r="F558" s="170"/>
      <c r="G558" s="170"/>
      <c r="H558" s="170"/>
      <c r="I558" s="169"/>
      <c r="J558" s="170"/>
      <c r="K558" s="170"/>
      <c r="L558" s="171"/>
      <c r="M558" s="172"/>
      <c r="N558" s="173"/>
      <c r="O558" s="173"/>
      <c r="P558" s="174"/>
      <c r="Q558" s="173"/>
      <c r="R558" s="173"/>
      <c r="S558" s="171"/>
      <c r="T558" s="176"/>
      <c r="U558" s="159"/>
      <c r="V558" s="159"/>
      <c r="W558" s="161"/>
      <c r="X558" s="175"/>
      <c r="Y558" s="175"/>
      <c r="Z558" s="163">
        <f>T558*MasterData!$B$2+U558*MasterData!$B$3+V558*MasterData!$B$4 +W558* MasterData!$B$5+X558* MasterData!$B$6+Y558* MasterData!$B$7</f>
        <v>0</v>
      </c>
      <c r="AA558" s="163"/>
      <c r="AB558" s="163"/>
      <c r="AC558" s="163"/>
      <c r="AD558" s="178"/>
      <c r="AE558" s="178"/>
      <c r="AF558" s="178"/>
      <c r="AG558" s="165">
        <f t="shared" si="1"/>
        <v>0</v>
      </c>
      <c r="AH558" s="178"/>
      <c r="AI558" s="178"/>
      <c r="AJ558" s="178"/>
    </row>
    <row r="559" ht="15.75" customHeight="1">
      <c r="A559" s="177"/>
      <c r="B559" s="98"/>
      <c r="C559" s="98"/>
      <c r="D559" s="98"/>
      <c r="E559" s="98"/>
      <c r="F559" s="170"/>
      <c r="G559" s="170"/>
      <c r="H559" s="170"/>
      <c r="I559" s="169"/>
      <c r="J559" s="170"/>
      <c r="K559" s="170"/>
      <c r="L559" s="171"/>
      <c r="M559" s="172"/>
      <c r="N559" s="173"/>
      <c r="O559" s="173"/>
      <c r="P559" s="174"/>
      <c r="Q559" s="173"/>
      <c r="R559" s="173"/>
      <c r="S559" s="171"/>
      <c r="T559" s="176"/>
      <c r="U559" s="159"/>
      <c r="V559" s="159"/>
      <c r="W559" s="161"/>
      <c r="X559" s="175"/>
      <c r="Y559" s="175"/>
      <c r="Z559" s="163">
        <f>T559*MasterData!$B$2+U559*MasterData!$B$3+V559*MasterData!$B$4 +W559* MasterData!$B$5+X559* MasterData!$B$6+Y559* MasterData!$B$7</f>
        <v>0</v>
      </c>
      <c r="AA559" s="163"/>
      <c r="AB559" s="163"/>
      <c r="AC559" s="163"/>
      <c r="AD559" s="178"/>
      <c r="AE559" s="178"/>
      <c r="AF559" s="178"/>
      <c r="AG559" s="165">
        <f t="shared" si="1"/>
        <v>0</v>
      </c>
      <c r="AH559" s="178"/>
      <c r="AI559" s="178"/>
      <c r="AJ559" s="178"/>
    </row>
    <row r="560" ht="15.75" customHeight="1">
      <c r="A560" s="177"/>
      <c r="B560" s="98"/>
      <c r="C560" s="98"/>
      <c r="D560" s="98"/>
      <c r="E560" s="98"/>
      <c r="F560" s="170"/>
      <c r="G560" s="170"/>
      <c r="H560" s="170"/>
      <c r="I560" s="169"/>
      <c r="J560" s="170"/>
      <c r="K560" s="170"/>
      <c r="L560" s="171"/>
      <c r="M560" s="172"/>
      <c r="N560" s="173"/>
      <c r="O560" s="173"/>
      <c r="P560" s="174"/>
      <c r="Q560" s="173"/>
      <c r="R560" s="173"/>
      <c r="S560" s="171"/>
      <c r="T560" s="176"/>
      <c r="U560" s="159"/>
      <c r="V560" s="159"/>
      <c r="W560" s="161"/>
      <c r="X560" s="175"/>
      <c r="Y560" s="175"/>
      <c r="Z560" s="163">
        <f>T560*MasterData!$B$2+U560*MasterData!$B$3+V560*MasterData!$B$4 +W560* MasterData!$B$5+X560* MasterData!$B$6+Y560* MasterData!$B$7</f>
        <v>0</v>
      </c>
      <c r="AA560" s="163"/>
      <c r="AB560" s="163"/>
      <c r="AC560" s="163"/>
      <c r="AD560" s="178"/>
      <c r="AE560" s="178"/>
      <c r="AF560" s="178"/>
      <c r="AG560" s="165">
        <f t="shared" si="1"/>
        <v>0</v>
      </c>
      <c r="AH560" s="178"/>
      <c r="AI560" s="178"/>
      <c r="AJ560" s="178"/>
    </row>
    <row r="561" ht="15.75" customHeight="1">
      <c r="A561" s="177"/>
      <c r="B561" s="98"/>
      <c r="C561" s="98"/>
      <c r="D561" s="98"/>
      <c r="E561" s="98"/>
      <c r="F561" s="170"/>
      <c r="G561" s="170"/>
      <c r="H561" s="170"/>
      <c r="I561" s="169"/>
      <c r="J561" s="170"/>
      <c r="K561" s="170"/>
      <c r="L561" s="171"/>
      <c r="M561" s="172"/>
      <c r="N561" s="173"/>
      <c r="O561" s="173"/>
      <c r="P561" s="174"/>
      <c r="Q561" s="173"/>
      <c r="R561" s="173"/>
      <c r="S561" s="171"/>
      <c r="T561" s="176"/>
      <c r="U561" s="159"/>
      <c r="V561" s="159"/>
      <c r="W561" s="161"/>
      <c r="X561" s="175"/>
      <c r="Y561" s="175"/>
      <c r="Z561" s="163">
        <f>T561*MasterData!$B$2+U561*MasterData!$B$3+V561*MasterData!$B$4 +W561* MasterData!$B$5+X561* MasterData!$B$6+Y561* MasterData!$B$7</f>
        <v>0</v>
      </c>
      <c r="AA561" s="163"/>
      <c r="AB561" s="163"/>
      <c r="AC561" s="163"/>
      <c r="AD561" s="178"/>
      <c r="AE561" s="178"/>
      <c r="AF561" s="178"/>
      <c r="AG561" s="165">
        <f t="shared" si="1"/>
        <v>0</v>
      </c>
      <c r="AH561" s="178"/>
      <c r="AI561" s="178"/>
      <c r="AJ561" s="178"/>
    </row>
    <row r="562" ht="15.75" customHeight="1">
      <c r="A562" s="177"/>
      <c r="B562" s="98"/>
      <c r="C562" s="98"/>
      <c r="D562" s="98"/>
      <c r="E562" s="98"/>
      <c r="F562" s="170"/>
      <c r="G562" s="170"/>
      <c r="H562" s="170"/>
      <c r="I562" s="169"/>
      <c r="J562" s="170"/>
      <c r="K562" s="170"/>
      <c r="L562" s="171"/>
      <c r="M562" s="172"/>
      <c r="N562" s="173"/>
      <c r="O562" s="173"/>
      <c r="P562" s="174"/>
      <c r="Q562" s="173"/>
      <c r="R562" s="173"/>
      <c r="S562" s="171"/>
      <c r="T562" s="176"/>
      <c r="U562" s="159"/>
      <c r="V562" s="159"/>
      <c r="W562" s="161"/>
      <c r="X562" s="175"/>
      <c r="Y562" s="175"/>
      <c r="Z562" s="163">
        <f>T562*MasterData!$B$2+U562*MasterData!$B$3+V562*MasterData!$B$4 +W562* MasterData!$B$5+X562* MasterData!$B$6+Y562* MasterData!$B$7</f>
        <v>0</v>
      </c>
      <c r="AA562" s="163"/>
      <c r="AB562" s="163"/>
      <c r="AC562" s="163"/>
      <c r="AD562" s="178"/>
      <c r="AE562" s="178"/>
      <c r="AF562" s="178"/>
      <c r="AG562" s="165">
        <f t="shared" si="1"/>
        <v>0</v>
      </c>
      <c r="AH562" s="178"/>
      <c r="AI562" s="178"/>
      <c r="AJ562" s="178"/>
    </row>
    <row r="563" ht="15.75" customHeight="1">
      <c r="A563" s="177"/>
      <c r="B563" s="98"/>
      <c r="C563" s="98"/>
      <c r="D563" s="98"/>
      <c r="E563" s="98"/>
      <c r="F563" s="170"/>
      <c r="G563" s="170"/>
      <c r="H563" s="170"/>
      <c r="I563" s="169"/>
      <c r="J563" s="170"/>
      <c r="K563" s="170"/>
      <c r="L563" s="171"/>
      <c r="M563" s="172"/>
      <c r="N563" s="173"/>
      <c r="O563" s="173"/>
      <c r="P563" s="174"/>
      <c r="Q563" s="173"/>
      <c r="R563" s="173"/>
      <c r="S563" s="171"/>
      <c r="T563" s="176"/>
      <c r="U563" s="159"/>
      <c r="V563" s="159"/>
      <c r="W563" s="161"/>
      <c r="X563" s="175"/>
      <c r="Y563" s="175"/>
      <c r="Z563" s="163">
        <f>T563*MasterData!$B$2+U563*MasterData!$B$3+V563*MasterData!$B$4 +W563* MasterData!$B$5+X563* MasterData!$B$6+Y563* MasterData!$B$7</f>
        <v>0</v>
      </c>
      <c r="AA563" s="163"/>
      <c r="AB563" s="163"/>
      <c r="AC563" s="163"/>
      <c r="AD563" s="178"/>
      <c r="AE563" s="178"/>
      <c r="AF563" s="178"/>
      <c r="AG563" s="165">
        <f t="shared" si="1"/>
        <v>0</v>
      </c>
      <c r="AH563" s="178"/>
      <c r="AI563" s="178"/>
      <c r="AJ563" s="178"/>
    </row>
    <row r="564" ht="15.75" customHeight="1">
      <c r="A564" s="177"/>
      <c r="B564" s="98"/>
      <c r="C564" s="98"/>
      <c r="D564" s="98"/>
      <c r="E564" s="98"/>
      <c r="F564" s="170"/>
      <c r="G564" s="170"/>
      <c r="H564" s="170"/>
      <c r="I564" s="169"/>
      <c r="J564" s="170"/>
      <c r="K564" s="170"/>
      <c r="L564" s="171"/>
      <c r="M564" s="172"/>
      <c r="N564" s="173"/>
      <c r="O564" s="173"/>
      <c r="P564" s="174"/>
      <c r="Q564" s="173"/>
      <c r="R564" s="173"/>
      <c r="S564" s="171"/>
      <c r="T564" s="176"/>
      <c r="U564" s="159"/>
      <c r="V564" s="159"/>
      <c r="W564" s="161"/>
      <c r="X564" s="175"/>
      <c r="Y564" s="175"/>
      <c r="Z564" s="163">
        <f>T564*MasterData!$B$2+U564*MasterData!$B$3+V564*MasterData!$B$4 +W564* MasterData!$B$5+X564* MasterData!$B$6+Y564* MasterData!$B$7</f>
        <v>0</v>
      </c>
      <c r="AA564" s="163"/>
      <c r="AB564" s="163"/>
      <c r="AC564" s="163"/>
      <c r="AD564" s="178"/>
      <c r="AE564" s="178"/>
      <c r="AF564" s="178"/>
      <c r="AG564" s="165">
        <f t="shared" si="1"/>
        <v>0</v>
      </c>
      <c r="AH564" s="178"/>
      <c r="AI564" s="178"/>
      <c r="AJ564" s="178"/>
    </row>
    <row r="565" ht="15.75" customHeight="1">
      <c r="A565" s="177"/>
      <c r="B565" s="98"/>
      <c r="C565" s="98"/>
      <c r="D565" s="98"/>
      <c r="E565" s="98"/>
      <c r="F565" s="170"/>
      <c r="G565" s="170"/>
      <c r="H565" s="170"/>
      <c r="I565" s="169"/>
      <c r="J565" s="170"/>
      <c r="K565" s="170"/>
      <c r="L565" s="171"/>
      <c r="M565" s="172"/>
      <c r="N565" s="173"/>
      <c r="O565" s="173"/>
      <c r="P565" s="174"/>
      <c r="Q565" s="173"/>
      <c r="R565" s="173"/>
      <c r="S565" s="171"/>
      <c r="T565" s="176"/>
      <c r="U565" s="159"/>
      <c r="V565" s="159"/>
      <c r="W565" s="161"/>
      <c r="X565" s="175"/>
      <c r="Y565" s="175"/>
      <c r="Z565" s="163">
        <f>T565*MasterData!$B$2+U565*MasterData!$B$3+V565*MasterData!$B$4 +W565* MasterData!$B$5+X565* MasterData!$B$6+Y565* MasterData!$B$7</f>
        <v>0</v>
      </c>
      <c r="AA565" s="163"/>
      <c r="AB565" s="163"/>
      <c r="AC565" s="163"/>
      <c r="AD565" s="178"/>
      <c r="AE565" s="178"/>
      <c r="AF565" s="178"/>
      <c r="AG565" s="165">
        <f t="shared" si="1"/>
        <v>0</v>
      </c>
      <c r="AH565" s="178"/>
      <c r="AI565" s="178"/>
      <c r="AJ565" s="178"/>
    </row>
    <row r="566" ht="15.75" customHeight="1">
      <c r="A566" s="177"/>
      <c r="B566" s="98"/>
      <c r="C566" s="98"/>
      <c r="D566" s="98"/>
      <c r="E566" s="98"/>
      <c r="F566" s="170"/>
      <c r="G566" s="170"/>
      <c r="H566" s="170"/>
      <c r="I566" s="169"/>
      <c r="J566" s="170"/>
      <c r="K566" s="170"/>
      <c r="L566" s="171"/>
      <c r="M566" s="172"/>
      <c r="N566" s="173"/>
      <c r="O566" s="173"/>
      <c r="P566" s="174"/>
      <c r="Q566" s="173"/>
      <c r="R566" s="173"/>
      <c r="S566" s="171"/>
      <c r="T566" s="176"/>
      <c r="U566" s="159"/>
      <c r="V566" s="159"/>
      <c r="W566" s="161"/>
      <c r="X566" s="175"/>
      <c r="Y566" s="175"/>
      <c r="Z566" s="163">
        <f>T566*MasterData!$B$2+U566*MasterData!$B$3+V566*MasterData!$B$4 +W566* MasterData!$B$5+X566* MasterData!$B$6+Y566* MasterData!$B$7</f>
        <v>0</v>
      </c>
      <c r="AA566" s="163"/>
      <c r="AB566" s="163"/>
      <c r="AC566" s="163"/>
      <c r="AD566" s="178"/>
      <c r="AE566" s="178"/>
      <c r="AF566" s="178"/>
      <c r="AG566" s="165">
        <f t="shared" si="1"/>
        <v>0</v>
      </c>
      <c r="AH566" s="178"/>
      <c r="AI566" s="178"/>
      <c r="AJ566" s="178"/>
    </row>
    <row r="567" ht="15.75" customHeight="1">
      <c r="A567" s="177"/>
      <c r="B567" s="98"/>
      <c r="C567" s="98"/>
      <c r="D567" s="98"/>
      <c r="E567" s="98"/>
      <c r="F567" s="170"/>
      <c r="G567" s="170"/>
      <c r="H567" s="170"/>
      <c r="I567" s="169"/>
      <c r="J567" s="170"/>
      <c r="K567" s="170"/>
      <c r="L567" s="171"/>
      <c r="M567" s="172"/>
      <c r="N567" s="173"/>
      <c r="O567" s="173"/>
      <c r="P567" s="174"/>
      <c r="Q567" s="173"/>
      <c r="R567" s="173"/>
      <c r="S567" s="171"/>
      <c r="T567" s="176"/>
      <c r="U567" s="159"/>
      <c r="V567" s="159"/>
      <c r="W567" s="161"/>
      <c r="X567" s="175"/>
      <c r="Y567" s="175"/>
      <c r="Z567" s="163">
        <f>T567*MasterData!$B$2+U567*MasterData!$B$3+V567*MasterData!$B$4 +W567* MasterData!$B$5+X567* MasterData!$B$6+Y567* MasterData!$B$7</f>
        <v>0</v>
      </c>
      <c r="AA567" s="163"/>
      <c r="AB567" s="163"/>
      <c r="AC567" s="163"/>
      <c r="AD567" s="178"/>
      <c r="AE567" s="178"/>
      <c r="AF567" s="178"/>
      <c r="AG567" s="165">
        <f t="shared" si="1"/>
        <v>0</v>
      </c>
      <c r="AH567" s="178"/>
      <c r="AI567" s="178"/>
      <c r="AJ567" s="178"/>
    </row>
    <row r="568" ht="15.75" customHeight="1">
      <c r="A568" s="177"/>
      <c r="B568" s="98"/>
      <c r="C568" s="98"/>
      <c r="D568" s="98"/>
      <c r="E568" s="98"/>
      <c r="F568" s="170"/>
      <c r="G568" s="170"/>
      <c r="H568" s="170"/>
      <c r="I568" s="169"/>
      <c r="J568" s="170"/>
      <c r="K568" s="170"/>
      <c r="L568" s="171"/>
      <c r="M568" s="172"/>
      <c r="N568" s="173"/>
      <c r="O568" s="173"/>
      <c r="P568" s="174"/>
      <c r="Q568" s="173"/>
      <c r="R568" s="173"/>
      <c r="S568" s="171"/>
      <c r="T568" s="176"/>
      <c r="U568" s="159"/>
      <c r="V568" s="159"/>
      <c r="W568" s="161"/>
      <c r="X568" s="175"/>
      <c r="Y568" s="175"/>
      <c r="Z568" s="163">
        <f>T568*MasterData!$B$2+U568*MasterData!$B$3+V568*MasterData!$B$4 +W568* MasterData!$B$5+X568* MasterData!$B$6+Y568* MasterData!$B$7</f>
        <v>0</v>
      </c>
      <c r="AA568" s="163"/>
      <c r="AB568" s="163"/>
      <c r="AC568" s="163"/>
      <c r="AD568" s="178"/>
      <c r="AE568" s="178"/>
      <c r="AF568" s="178"/>
      <c r="AG568" s="165">
        <f t="shared" si="1"/>
        <v>0</v>
      </c>
      <c r="AH568" s="178"/>
      <c r="AI568" s="178"/>
      <c r="AJ568" s="178"/>
    </row>
    <row r="569" ht="15.75" customHeight="1">
      <c r="A569" s="177"/>
      <c r="B569" s="98"/>
      <c r="C569" s="98"/>
      <c r="D569" s="98"/>
      <c r="E569" s="98"/>
      <c r="F569" s="170"/>
      <c r="G569" s="170"/>
      <c r="H569" s="170"/>
      <c r="I569" s="169"/>
      <c r="J569" s="170"/>
      <c r="K569" s="170"/>
      <c r="L569" s="171"/>
      <c r="M569" s="172"/>
      <c r="N569" s="173"/>
      <c r="O569" s="173"/>
      <c r="P569" s="174"/>
      <c r="Q569" s="173"/>
      <c r="R569" s="173"/>
      <c r="S569" s="171"/>
      <c r="T569" s="176"/>
      <c r="U569" s="159"/>
      <c r="V569" s="159"/>
      <c r="W569" s="161"/>
      <c r="X569" s="175"/>
      <c r="Y569" s="175"/>
      <c r="Z569" s="163">
        <f>T569*MasterData!$B$2+U569*MasterData!$B$3+V569*MasterData!$B$4 +W569* MasterData!$B$5+X569* MasterData!$B$6+Y569* MasterData!$B$7</f>
        <v>0</v>
      </c>
      <c r="AA569" s="163"/>
      <c r="AB569" s="163"/>
      <c r="AC569" s="163"/>
      <c r="AD569" s="178"/>
      <c r="AE569" s="178"/>
      <c r="AF569" s="178"/>
      <c r="AG569" s="165">
        <f t="shared" si="1"/>
        <v>0</v>
      </c>
      <c r="AH569" s="178"/>
      <c r="AI569" s="178"/>
      <c r="AJ569" s="178"/>
    </row>
    <row r="570" ht="15.75" customHeight="1">
      <c r="A570" s="177"/>
      <c r="B570" s="98"/>
      <c r="C570" s="98"/>
      <c r="D570" s="98"/>
      <c r="E570" s="98"/>
      <c r="F570" s="170"/>
      <c r="G570" s="170"/>
      <c r="H570" s="170"/>
      <c r="I570" s="169"/>
      <c r="J570" s="170"/>
      <c r="K570" s="170"/>
      <c r="L570" s="171"/>
      <c r="M570" s="172"/>
      <c r="N570" s="173"/>
      <c r="O570" s="173"/>
      <c r="P570" s="174"/>
      <c r="Q570" s="173"/>
      <c r="R570" s="173"/>
      <c r="S570" s="171"/>
      <c r="T570" s="176"/>
      <c r="U570" s="159"/>
      <c r="V570" s="159"/>
      <c r="W570" s="161"/>
      <c r="X570" s="175"/>
      <c r="Y570" s="175"/>
      <c r="Z570" s="163">
        <f>T570*MasterData!$B$2+U570*MasterData!$B$3+V570*MasterData!$B$4 +W570* MasterData!$B$5+X570* MasterData!$B$6+Y570* MasterData!$B$7</f>
        <v>0</v>
      </c>
      <c r="AA570" s="163"/>
      <c r="AB570" s="163"/>
      <c r="AC570" s="163"/>
      <c r="AD570" s="178"/>
      <c r="AE570" s="178"/>
      <c r="AF570" s="178"/>
      <c r="AG570" s="165">
        <f t="shared" si="1"/>
        <v>0</v>
      </c>
      <c r="AH570" s="178"/>
      <c r="AI570" s="178"/>
      <c r="AJ570" s="178"/>
    </row>
    <row r="571" ht="15.75" customHeight="1">
      <c r="A571" s="177"/>
      <c r="B571" s="98"/>
      <c r="C571" s="98"/>
      <c r="D571" s="98"/>
      <c r="E571" s="98"/>
      <c r="F571" s="170"/>
      <c r="G571" s="170"/>
      <c r="H571" s="170"/>
      <c r="I571" s="169"/>
      <c r="J571" s="170"/>
      <c r="K571" s="170"/>
      <c r="L571" s="171"/>
      <c r="M571" s="172"/>
      <c r="N571" s="173"/>
      <c r="O571" s="173"/>
      <c r="P571" s="174"/>
      <c r="Q571" s="173"/>
      <c r="R571" s="173"/>
      <c r="S571" s="171"/>
      <c r="T571" s="176"/>
      <c r="U571" s="159"/>
      <c r="V571" s="159"/>
      <c r="W571" s="161"/>
      <c r="X571" s="175"/>
      <c r="Y571" s="175"/>
      <c r="Z571" s="163">
        <f>T571*MasterData!$B$2+U571*MasterData!$B$3+V571*MasterData!$B$4 +W571* MasterData!$B$5+X571* MasterData!$B$6+Y571* MasterData!$B$7</f>
        <v>0</v>
      </c>
      <c r="AA571" s="163"/>
      <c r="AB571" s="163"/>
      <c r="AC571" s="163"/>
      <c r="AD571" s="178"/>
      <c r="AE571" s="178"/>
      <c r="AF571" s="178"/>
      <c r="AG571" s="165">
        <f t="shared" si="1"/>
        <v>0</v>
      </c>
      <c r="AH571" s="178"/>
      <c r="AI571" s="178"/>
      <c r="AJ571" s="178"/>
    </row>
    <row r="572" ht="15.75" customHeight="1">
      <c r="A572" s="177"/>
      <c r="B572" s="98"/>
      <c r="C572" s="98"/>
      <c r="D572" s="98"/>
      <c r="E572" s="98"/>
      <c r="F572" s="170"/>
      <c r="G572" s="170"/>
      <c r="H572" s="170"/>
      <c r="I572" s="169"/>
      <c r="J572" s="170"/>
      <c r="K572" s="170"/>
      <c r="L572" s="171"/>
      <c r="M572" s="172"/>
      <c r="N572" s="173"/>
      <c r="O572" s="173"/>
      <c r="P572" s="174"/>
      <c r="Q572" s="173"/>
      <c r="R572" s="173"/>
      <c r="S572" s="171"/>
      <c r="T572" s="176"/>
      <c r="U572" s="159"/>
      <c r="V572" s="159"/>
      <c r="W572" s="161"/>
      <c r="X572" s="175"/>
      <c r="Y572" s="175"/>
      <c r="Z572" s="163">
        <f>T572*MasterData!$B$2+U572*MasterData!$B$3+V572*MasterData!$B$4 +W572* MasterData!$B$5+X572* MasterData!$B$6+Y572* MasterData!$B$7</f>
        <v>0</v>
      </c>
      <c r="AA572" s="163"/>
      <c r="AB572" s="163"/>
      <c r="AC572" s="163"/>
      <c r="AD572" s="178"/>
      <c r="AE572" s="178"/>
      <c r="AF572" s="178"/>
      <c r="AG572" s="165">
        <f t="shared" si="1"/>
        <v>0</v>
      </c>
      <c r="AH572" s="178"/>
      <c r="AI572" s="178"/>
      <c r="AJ572" s="178"/>
    </row>
    <row r="573" ht="15.75" customHeight="1">
      <c r="A573" s="177"/>
      <c r="B573" s="98"/>
      <c r="C573" s="98"/>
      <c r="D573" s="98"/>
      <c r="E573" s="98"/>
      <c r="F573" s="170"/>
      <c r="G573" s="170"/>
      <c r="H573" s="170"/>
      <c r="I573" s="169"/>
      <c r="J573" s="170"/>
      <c r="K573" s="170"/>
      <c r="L573" s="171"/>
      <c r="M573" s="172"/>
      <c r="N573" s="173"/>
      <c r="O573" s="173"/>
      <c r="P573" s="174"/>
      <c r="Q573" s="173"/>
      <c r="R573" s="173"/>
      <c r="S573" s="171"/>
      <c r="T573" s="176"/>
      <c r="U573" s="159"/>
      <c r="V573" s="159"/>
      <c r="W573" s="161"/>
      <c r="X573" s="175"/>
      <c r="Y573" s="175"/>
      <c r="Z573" s="163">
        <f>T573*MasterData!$B$2+U573*MasterData!$B$3+V573*MasterData!$B$4 +W573* MasterData!$B$5+X573* MasterData!$B$6+Y573* MasterData!$B$7</f>
        <v>0</v>
      </c>
      <c r="AA573" s="163"/>
      <c r="AB573" s="163"/>
      <c r="AC573" s="163"/>
      <c r="AD573" s="178"/>
      <c r="AE573" s="178"/>
      <c r="AF573" s="178"/>
      <c r="AG573" s="165">
        <f t="shared" si="1"/>
        <v>0</v>
      </c>
      <c r="AH573" s="178"/>
      <c r="AI573" s="178"/>
      <c r="AJ573" s="178"/>
    </row>
    <row r="574" ht="15.75" customHeight="1">
      <c r="A574" s="177"/>
      <c r="B574" s="98"/>
      <c r="C574" s="98"/>
      <c r="D574" s="98"/>
      <c r="E574" s="98"/>
      <c r="F574" s="170"/>
      <c r="G574" s="170"/>
      <c r="H574" s="170"/>
      <c r="I574" s="169"/>
      <c r="J574" s="170"/>
      <c r="K574" s="170"/>
      <c r="L574" s="171"/>
      <c r="M574" s="172"/>
      <c r="N574" s="173"/>
      <c r="O574" s="173"/>
      <c r="P574" s="174"/>
      <c r="Q574" s="173"/>
      <c r="R574" s="173"/>
      <c r="S574" s="171"/>
      <c r="T574" s="176"/>
      <c r="U574" s="159"/>
      <c r="V574" s="159"/>
      <c r="W574" s="161"/>
      <c r="X574" s="175"/>
      <c r="Y574" s="175"/>
      <c r="Z574" s="163">
        <f>T574*MasterData!$B$2+U574*MasterData!$B$3+V574*MasterData!$B$4 +W574* MasterData!$B$5+X574* MasterData!$B$6+Y574* MasterData!$B$7</f>
        <v>0</v>
      </c>
      <c r="AA574" s="163"/>
      <c r="AB574" s="163"/>
      <c r="AC574" s="163"/>
      <c r="AD574" s="178"/>
      <c r="AE574" s="178"/>
      <c r="AF574" s="178"/>
      <c r="AG574" s="165">
        <f t="shared" si="1"/>
        <v>0</v>
      </c>
      <c r="AH574" s="178"/>
      <c r="AI574" s="178"/>
      <c r="AJ574" s="178"/>
    </row>
    <row r="575" ht="15.75" customHeight="1">
      <c r="A575" s="177"/>
      <c r="B575" s="98"/>
      <c r="C575" s="98"/>
      <c r="D575" s="98"/>
      <c r="E575" s="98"/>
      <c r="F575" s="170"/>
      <c r="G575" s="170"/>
      <c r="H575" s="170"/>
      <c r="I575" s="169"/>
      <c r="J575" s="170"/>
      <c r="K575" s="170"/>
      <c r="L575" s="171"/>
      <c r="M575" s="172"/>
      <c r="N575" s="173"/>
      <c r="O575" s="173"/>
      <c r="P575" s="174"/>
      <c r="Q575" s="173"/>
      <c r="R575" s="173"/>
      <c r="S575" s="171"/>
      <c r="T575" s="176"/>
      <c r="U575" s="159"/>
      <c r="V575" s="159"/>
      <c r="W575" s="161"/>
      <c r="X575" s="175"/>
      <c r="Y575" s="175"/>
      <c r="Z575" s="163">
        <f>T575*MasterData!$B$2+U575*MasterData!$B$3+V575*MasterData!$B$4 +W575* MasterData!$B$5+X575* MasterData!$B$6+Y575* MasterData!$B$7</f>
        <v>0</v>
      </c>
      <c r="AA575" s="163"/>
      <c r="AB575" s="163"/>
      <c r="AC575" s="163"/>
      <c r="AD575" s="178"/>
      <c r="AE575" s="178"/>
      <c r="AF575" s="178"/>
      <c r="AG575" s="165">
        <f t="shared" si="1"/>
        <v>0</v>
      </c>
      <c r="AH575" s="178"/>
      <c r="AI575" s="178"/>
      <c r="AJ575" s="178"/>
    </row>
    <row r="576" ht="15.75" customHeight="1">
      <c r="A576" s="177"/>
      <c r="B576" s="98"/>
      <c r="C576" s="98"/>
      <c r="D576" s="98"/>
      <c r="E576" s="98"/>
      <c r="F576" s="170"/>
      <c r="G576" s="170"/>
      <c r="H576" s="170"/>
      <c r="I576" s="169"/>
      <c r="J576" s="170"/>
      <c r="K576" s="170"/>
      <c r="L576" s="171"/>
      <c r="M576" s="172"/>
      <c r="N576" s="173"/>
      <c r="O576" s="173"/>
      <c r="P576" s="174"/>
      <c r="Q576" s="173"/>
      <c r="R576" s="173"/>
      <c r="S576" s="171"/>
      <c r="T576" s="176"/>
      <c r="U576" s="159"/>
      <c r="V576" s="159"/>
      <c r="W576" s="161"/>
      <c r="X576" s="175"/>
      <c r="Y576" s="175"/>
      <c r="Z576" s="163">
        <f>T576*MasterData!$B$2+U576*MasterData!$B$3+V576*MasterData!$B$4 +W576* MasterData!$B$5+X576* MasterData!$B$6+Y576* MasterData!$B$7</f>
        <v>0</v>
      </c>
      <c r="AA576" s="163"/>
      <c r="AB576" s="163"/>
      <c r="AC576" s="163"/>
      <c r="AD576" s="178"/>
      <c r="AE576" s="178"/>
      <c r="AF576" s="178"/>
      <c r="AG576" s="165">
        <f t="shared" si="1"/>
        <v>0</v>
      </c>
      <c r="AH576" s="178"/>
      <c r="AI576" s="178"/>
      <c r="AJ576" s="178"/>
    </row>
    <row r="577" ht="15.75" customHeight="1">
      <c r="A577" s="177"/>
      <c r="B577" s="98"/>
      <c r="C577" s="98"/>
      <c r="D577" s="98"/>
      <c r="E577" s="98"/>
      <c r="F577" s="170"/>
      <c r="G577" s="170"/>
      <c r="H577" s="170"/>
      <c r="I577" s="169"/>
      <c r="J577" s="170"/>
      <c r="K577" s="170"/>
      <c r="L577" s="171"/>
      <c r="M577" s="172"/>
      <c r="N577" s="173"/>
      <c r="O577" s="173"/>
      <c r="P577" s="174"/>
      <c r="Q577" s="173"/>
      <c r="R577" s="173"/>
      <c r="S577" s="171"/>
      <c r="T577" s="176"/>
      <c r="U577" s="159"/>
      <c r="V577" s="159"/>
      <c r="W577" s="161"/>
      <c r="X577" s="175"/>
      <c r="Y577" s="175"/>
      <c r="Z577" s="163">
        <f>T577*MasterData!$B$2+U577*MasterData!$B$3+V577*MasterData!$B$4 +W577* MasterData!$B$5+X577* MasterData!$B$6+Y577* MasterData!$B$7</f>
        <v>0</v>
      </c>
      <c r="AA577" s="163"/>
      <c r="AB577" s="163"/>
      <c r="AC577" s="163"/>
      <c r="AD577" s="178"/>
      <c r="AE577" s="178"/>
      <c r="AF577" s="178"/>
      <c r="AG577" s="165">
        <f t="shared" si="1"/>
        <v>0</v>
      </c>
      <c r="AH577" s="178"/>
      <c r="AI577" s="178"/>
      <c r="AJ577" s="178"/>
    </row>
    <row r="578" ht="15.75" customHeight="1">
      <c r="A578" s="177"/>
      <c r="B578" s="98"/>
      <c r="C578" s="98"/>
      <c r="D578" s="98"/>
      <c r="E578" s="98"/>
      <c r="F578" s="170"/>
      <c r="G578" s="170"/>
      <c r="H578" s="170"/>
      <c r="I578" s="169"/>
      <c r="J578" s="170"/>
      <c r="K578" s="170"/>
      <c r="L578" s="171"/>
      <c r="M578" s="172"/>
      <c r="N578" s="173"/>
      <c r="O578" s="173"/>
      <c r="P578" s="174"/>
      <c r="Q578" s="173"/>
      <c r="R578" s="173"/>
      <c r="S578" s="171"/>
      <c r="T578" s="176"/>
      <c r="U578" s="159"/>
      <c r="V578" s="159"/>
      <c r="W578" s="161"/>
      <c r="X578" s="175"/>
      <c r="Y578" s="175"/>
      <c r="Z578" s="163">
        <f>T578*MasterData!$B$2+U578*MasterData!$B$3+V578*MasterData!$B$4 +W578* MasterData!$B$5+X578* MasterData!$B$6+Y578* MasterData!$B$7</f>
        <v>0</v>
      </c>
      <c r="AA578" s="163"/>
      <c r="AB578" s="163"/>
      <c r="AC578" s="163"/>
      <c r="AD578" s="178"/>
      <c r="AE578" s="178"/>
      <c r="AF578" s="178"/>
      <c r="AG578" s="165">
        <f t="shared" si="1"/>
        <v>0</v>
      </c>
      <c r="AH578" s="178"/>
      <c r="AI578" s="178"/>
      <c r="AJ578" s="178"/>
    </row>
    <row r="579" ht="15.75" customHeight="1">
      <c r="A579" s="177"/>
      <c r="B579" s="98"/>
      <c r="C579" s="98"/>
      <c r="D579" s="98"/>
      <c r="E579" s="98"/>
      <c r="F579" s="170"/>
      <c r="G579" s="170"/>
      <c r="H579" s="170"/>
      <c r="I579" s="169"/>
      <c r="J579" s="170"/>
      <c r="K579" s="170"/>
      <c r="L579" s="171"/>
      <c r="M579" s="172"/>
      <c r="N579" s="173"/>
      <c r="O579" s="173"/>
      <c r="P579" s="174"/>
      <c r="Q579" s="173"/>
      <c r="R579" s="173"/>
      <c r="S579" s="171"/>
      <c r="T579" s="176"/>
      <c r="U579" s="159"/>
      <c r="V579" s="159"/>
      <c r="W579" s="161"/>
      <c r="X579" s="175"/>
      <c r="Y579" s="175"/>
      <c r="Z579" s="163">
        <f>T579*MasterData!$B$2+U579*MasterData!$B$3+V579*MasterData!$B$4 +W579* MasterData!$B$5+X579* MasterData!$B$6+Y579* MasterData!$B$7</f>
        <v>0</v>
      </c>
      <c r="AA579" s="163"/>
      <c r="AB579" s="163"/>
      <c r="AC579" s="163"/>
      <c r="AD579" s="178"/>
      <c r="AE579" s="178"/>
      <c r="AF579" s="178"/>
      <c r="AG579" s="165">
        <f t="shared" si="1"/>
        <v>0</v>
      </c>
      <c r="AH579" s="178"/>
      <c r="AI579" s="178"/>
      <c r="AJ579" s="178"/>
    </row>
    <row r="580" ht="15.75" customHeight="1">
      <c r="A580" s="177"/>
      <c r="B580" s="98"/>
      <c r="C580" s="98"/>
      <c r="D580" s="98"/>
      <c r="E580" s="98"/>
      <c r="F580" s="170"/>
      <c r="G580" s="170"/>
      <c r="H580" s="170"/>
      <c r="I580" s="169"/>
      <c r="J580" s="170"/>
      <c r="K580" s="170"/>
      <c r="L580" s="171"/>
      <c r="M580" s="172"/>
      <c r="N580" s="173"/>
      <c r="O580" s="173"/>
      <c r="P580" s="174"/>
      <c r="Q580" s="173"/>
      <c r="R580" s="173"/>
      <c r="S580" s="171"/>
      <c r="T580" s="176"/>
      <c r="U580" s="159"/>
      <c r="V580" s="159"/>
      <c r="W580" s="161"/>
      <c r="X580" s="175"/>
      <c r="Y580" s="175"/>
      <c r="Z580" s="163">
        <f>T580*MasterData!$B$2+U580*MasterData!$B$3+V580*MasterData!$B$4 +W580* MasterData!$B$5+X580* MasterData!$B$6+Y580* MasterData!$B$7</f>
        <v>0</v>
      </c>
      <c r="AA580" s="163"/>
      <c r="AB580" s="163"/>
      <c r="AC580" s="163"/>
      <c r="AD580" s="178"/>
      <c r="AE580" s="178"/>
      <c r="AF580" s="178"/>
      <c r="AG580" s="165">
        <f t="shared" si="1"/>
        <v>0</v>
      </c>
      <c r="AH580" s="178"/>
      <c r="AI580" s="178"/>
      <c r="AJ580" s="178"/>
    </row>
    <row r="581" ht="15.75" customHeight="1">
      <c r="A581" s="177"/>
      <c r="B581" s="98"/>
      <c r="C581" s="98"/>
      <c r="D581" s="98"/>
      <c r="E581" s="98"/>
      <c r="F581" s="170"/>
      <c r="G581" s="170"/>
      <c r="H581" s="170"/>
      <c r="I581" s="169"/>
      <c r="J581" s="170"/>
      <c r="K581" s="170"/>
      <c r="L581" s="171"/>
      <c r="M581" s="172"/>
      <c r="N581" s="173"/>
      <c r="O581" s="173"/>
      <c r="P581" s="174"/>
      <c r="Q581" s="173"/>
      <c r="R581" s="173"/>
      <c r="S581" s="171"/>
      <c r="T581" s="176"/>
      <c r="U581" s="159"/>
      <c r="V581" s="159"/>
      <c r="W581" s="161"/>
      <c r="X581" s="175"/>
      <c r="Y581" s="175"/>
      <c r="Z581" s="163">
        <f>T581*MasterData!$B$2+U581*MasterData!$B$3+V581*MasterData!$B$4 +W581* MasterData!$B$5+X581* MasterData!$B$6+Y581* MasterData!$B$7</f>
        <v>0</v>
      </c>
      <c r="AA581" s="163"/>
      <c r="AB581" s="163"/>
      <c r="AC581" s="163"/>
      <c r="AD581" s="178"/>
      <c r="AE581" s="178"/>
      <c r="AF581" s="178"/>
      <c r="AG581" s="165">
        <f t="shared" si="1"/>
        <v>0</v>
      </c>
      <c r="AH581" s="178"/>
      <c r="AI581" s="178"/>
      <c r="AJ581" s="178"/>
    </row>
    <row r="582" ht="15.75" customHeight="1">
      <c r="A582" s="177"/>
      <c r="B582" s="98"/>
      <c r="C582" s="98"/>
      <c r="D582" s="98"/>
      <c r="E582" s="98"/>
      <c r="F582" s="170"/>
      <c r="G582" s="170"/>
      <c r="H582" s="170"/>
      <c r="I582" s="169"/>
      <c r="J582" s="170"/>
      <c r="K582" s="170"/>
      <c r="L582" s="171"/>
      <c r="M582" s="172"/>
      <c r="N582" s="173"/>
      <c r="O582" s="173"/>
      <c r="P582" s="174"/>
      <c r="Q582" s="173"/>
      <c r="R582" s="173"/>
      <c r="S582" s="171"/>
      <c r="T582" s="176"/>
      <c r="U582" s="159"/>
      <c r="V582" s="159"/>
      <c r="W582" s="161"/>
      <c r="X582" s="175"/>
      <c r="Y582" s="175"/>
      <c r="Z582" s="163">
        <f>T582*MasterData!$B$2+U582*MasterData!$B$3+V582*MasterData!$B$4 +W582* MasterData!$B$5+X582* MasterData!$B$6+Y582* MasterData!$B$7</f>
        <v>0</v>
      </c>
      <c r="AA582" s="163"/>
      <c r="AB582" s="163"/>
      <c r="AC582" s="163"/>
      <c r="AD582" s="178"/>
      <c r="AE582" s="178"/>
      <c r="AF582" s="178"/>
      <c r="AG582" s="165">
        <f t="shared" si="1"/>
        <v>0</v>
      </c>
      <c r="AH582" s="178"/>
      <c r="AI582" s="178"/>
      <c r="AJ582" s="178"/>
    </row>
    <row r="583" ht="15.75" customHeight="1">
      <c r="A583" s="177"/>
      <c r="B583" s="98"/>
      <c r="C583" s="98"/>
      <c r="D583" s="98"/>
      <c r="E583" s="98"/>
      <c r="F583" s="170"/>
      <c r="G583" s="170"/>
      <c r="H583" s="170"/>
      <c r="I583" s="169"/>
      <c r="J583" s="170"/>
      <c r="K583" s="170"/>
      <c r="L583" s="171"/>
      <c r="M583" s="172"/>
      <c r="N583" s="173"/>
      <c r="O583" s="173"/>
      <c r="P583" s="174"/>
      <c r="Q583" s="173"/>
      <c r="R583" s="173"/>
      <c r="S583" s="171"/>
      <c r="T583" s="176"/>
      <c r="U583" s="159"/>
      <c r="V583" s="159"/>
      <c r="W583" s="161"/>
      <c r="X583" s="175"/>
      <c r="Y583" s="175"/>
      <c r="Z583" s="163">
        <f>T583*MasterData!$B$2+U583*MasterData!$B$3+V583*MasterData!$B$4 +W583* MasterData!$B$5+X583* MasterData!$B$6+Y583* MasterData!$B$7</f>
        <v>0</v>
      </c>
      <c r="AA583" s="163"/>
      <c r="AB583" s="163"/>
      <c r="AC583" s="163"/>
      <c r="AD583" s="178"/>
      <c r="AE583" s="178"/>
      <c r="AF583" s="178"/>
      <c r="AG583" s="165">
        <f t="shared" si="1"/>
        <v>0</v>
      </c>
      <c r="AH583" s="178"/>
      <c r="AI583" s="178"/>
      <c r="AJ583" s="178"/>
    </row>
    <row r="584" ht="15.75" customHeight="1">
      <c r="A584" s="177"/>
      <c r="B584" s="98"/>
      <c r="C584" s="98"/>
      <c r="D584" s="98"/>
      <c r="E584" s="98"/>
      <c r="F584" s="170"/>
      <c r="G584" s="170"/>
      <c r="H584" s="170"/>
      <c r="I584" s="169"/>
      <c r="J584" s="170"/>
      <c r="K584" s="170"/>
      <c r="L584" s="171"/>
      <c r="M584" s="172"/>
      <c r="N584" s="173"/>
      <c r="O584" s="173"/>
      <c r="P584" s="174"/>
      <c r="Q584" s="173"/>
      <c r="R584" s="173"/>
      <c r="S584" s="171"/>
      <c r="T584" s="176"/>
      <c r="U584" s="159"/>
      <c r="V584" s="159"/>
      <c r="W584" s="161"/>
      <c r="X584" s="175"/>
      <c r="Y584" s="175"/>
      <c r="Z584" s="163">
        <f>T584*MasterData!$B$2+U584*MasterData!$B$3+V584*MasterData!$B$4 +W584* MasterData!$B$5+X584* MasterData!$B$6+Y584* MasterData!$B$7</f>
        <v>0</v>
      </c>
      <c r="AA584" s="163"/>
      <c r="AB584" s="163"/>
      <c r="AC584" s="163"/>
      <c r="AD584" s="178"/>
      <c r="AE584" s="178"/>
      <c r="AF584" s="178"/>
      <c r="AG584" s="165">
        <f t="shared" si="1"/>
        <v>0</v>
      </c>
      <c r="AH584" s="178"/>
      <c r="AI584" s="178"/>
      <c r="AJ584" s="178"/>
    </row>
    <row r="585" ht="15.75" customHeight="1">
      <c r="A585" s="177"/>
      <c r="B585" s="98"/>
      <c r="C585" s="98"/>
      <c r="D585" s="98"/>
      <c r="E585" s="98"/>
      <c r="F585" s="170"/>
      <c r="G585" s="170"/>
      <c r="H585" s="170"/>
      <c r="I585" s="169"/>
      <c r="J585" s="170"/>
      <c r="K585" s="170"/>
      <c r="L585" s="171"/>
      <c r="M585" s="172"/>
      <c r="N585" s="173"/>
      <c r="O585" s="173"/>
      <c r="P585" s="174"/>
      <c r="Q585" s="173"/>
      <c r="R585" s="173"/>
      <c r="S585" s="171"/>
      <c r="T585" s="176"/>
      <c r="U585" s="159"/>
      <c r="V585" s="159"/>
      <c r="W585" s="161"/>
      <c r="X585" s="175"/>
      <c r="Y585" s="175"/>
      <c r="Z585" s="163">
        <f>T585*MasterData!$B$2+U585*MasterData!$B$3+V585*MasterData!$B$4 +W585* MasterData!$B$5+X585* MasterData!$B$6+Y585* MasterData!$B$7</f>
        <v>0</v>
      </c>
      <c r="AA585" s="163"/>
      <c r="AB585" s="163"/>
      <c r="AC585" s="163"/>
      <c r="AD585" s="178"/>
      <c r="AE585" s="178"/>
      <c r="AF585" s="178"/>
      <c r="AG585" s="165">
        <f t="shared" si="1"/>
        <v>0</v>
      </c>
      <c r="AH585" s="178"/>
      <c r="AI585" s="178"/>
      <c r="AJ585" s="178"/>
    </row>
    <row r="586" ht="15.75" customHeight="1">
      <c r="A586" s="177"/>
      <c r="B586" s="98"/>
      <c r="C586" s="98"/>
      <c r="D586" s="98"/>
      <c r="E586" s="98"/>
      <c r="F586" s="170"/>
      <c r="G586" s="170"/>
      <c r="H586" s="170"/>
      <c r="I586" s="169"/>
      <c r="J586" s="170"/>
      <c r="K586" s="170"/>
      <c r="L586" s="171"/>
      <c r="M586" s="172"/>
      <c r="N586" s="173"/>
      <c r="O586" s="173"/>
      <c r="P586" s="174"/>
      <c r="Q586" s="173"/>
      <c r="R586" s="173"/>
      <c r="S586" s="171"/>
      <c r="T586" s="176"/>
      <c r="U586" s="159"/>
      <c r="V586" s="159"/>
      <c r="W586" s="161"/>
      <c r="X586" s="175"/>
      <c r="Y586" s="175"/>
      <c r="Z586" s="163">
        <f>T586*MasterData!$B$2+U586*MasterData!$B$3+V586*MasterData!$B$4 +W586* MasterData!$B$5+X586* MasterData!$B$6+Y586* MasterData!$B$7</f>
        <v>0</v>
      </c>
      <c r="AA586" s="163"/>
      <c r="AB586" s="163"/>
      <c r="AC586" s="163"/>
      <c r="AD586" s="178"/>
      <c r="AE586" s="178"/>
      <c r="AF586" s="178"/>
      <c r="AG586" s="165">
        <f t="shared" si="1"/>
        <v>0</v>
      </c>
      <c r="AH586" s="178"/>
      <c r="AI586" s="178"/>
      <c r="AJ586" s="178"/>
    </row>
    <row r="587" ht="15.75" customHeight="1">
      <c r="A587" s="177"/>
      <c r="B587" s="98"/>
      <c r="C587" s="98"/>
      <c r="D587" s="98"/>
      <c r="E587" s="98"/>
      <c r="F587" s="170"/>
      <c r="G587" s="170"/>
      <c r="H587" s="170"/>
      <c r="I587" s="169"/>
      <c r="J587" s="170"/>
      <c r="K587" s="170"/>
      <c r="L587" s="171"/>
      <c r="M587" s="172"/>
      <c r="N587" s="173"/>
      <c r="O587" s="173"/>
      <c r="P587" s="174"/>
      <c r="Q587" s="173"/>
      <c r="R587" s="173"/>
      <c r="S587" s="171"/>
      <c r="T587" s="176"/>
      <c r="U587" s="159"/>
      <c r="V587" s="159"/>
      <c r="W587" s="161"/>
      <c r="X587" s="175"/>
      <c r="Y587" s="175"/>
      <c r="Z587" s="163">
        <f>T587*MasterData!$B$2+U587*MasterData!$B$3+V587*MasterData!$B$4 +W587* MasterData!$B$5+X587* MasterData!$B$6+Y587* MasterData!$B$7</f>
        <v>0</v>
      </c>
      <c r="AA587" s="163"/>
      <c r="AB587" s="163"/>
      <c r="AC587" s="163"/>
      <c r="AD587" s="178"/>
      <c r="AE587" s="178"/>
      <c r="AF587" s="178"/>
      <c r="AG587" s="165">
        <f t="shared" si="1"/>
        <v>0</v>
      </c>
      <c r="AH587" s="178"/>
      <c r="AI587" s="178"/>
      <c r="AJ587" s="178"/>
    </row>
    <row r="588" ht="15.75" customHeight="1">
      <c r="A588" s="177"/>
      <c r="B588" s="98"/>
      <c r="C588" s="98"/>
      <c r="D588" s="98"/>
      <c r="E588" s="98"/>
      <c r="F588" s="170"/>
      <c r="G588" s="170"/>
      <c r="H588" s="170"/>
      <c r="I588" s="169"/>
      <c r="J588" s="170"/>
      <c r="K588" s="170"/>
      <c r="L588" s="171"/>
      <c r="M588" s="172"/>
      <c r="N588" s="173"/>
      <c r="O588" s="173"/>
      <c r="P588" s="174"/>
      <c r="Q588" s="173"/>
      <c r="R588" s="173"/>
      <c r="S588" s="171"/>
      <c r="T588" s="176"/>
      <c r="U588" s="159"/>
      <c r="V588" s="159"/>
      <c r="W588" s="161"/>
      <c r="X588" s="175"/>
      <c r="Y588" s="175"/>
      <c r="Z588" s="163">
        <f>T588*MasterData!$B$2+U588*MasterData!$B$3+V588*MasterData!$B$4 +W588* MasterData!$B$5+X588* MasterData!$B$6+Y588* MasterData!$B$7</f>
        <v>0</v>
      </c>
      <c r="AA588" s="163"/>
      <c r="AB588" s="163"/>
      <c r="AC588" s="163"/>
      <c r="AD588" s="178"/>
      <c r="AE588" s="178"/>
      <c r="AF588" s="178"/>
      <c r="AG588" s="165">
        <f t="shared" si="1"/>
        <v>0</v>
      </c>
      <c r="AH588" s="178"/>
      <c r="AI588" s="178"/>
      <c r="AJ588" s="178"/>
    </row>
    <row r="589" ht="15.75" customHeight="1">
      <c r="A589" s="177"/>
      <c r="B589" s="98"/>
      <c r="C589" s="98"/>
      <c r="D589" s="98"/>
      <c r="E589" s="98"/>
      <c r="F589" s="170"/>
      <c r="G589" s="170"/>
      <c r="H589" s="170"/>
      <c r="I589" s="169"/>
      <c r="J589" s="170"/>
      <c r="K589" s="170"/>
      <c r="L589" s="171"/>
      <c r="M589" s="172"/>
      <c r="N589" s="173"/>
      <c r="O589" s="173"/>
      <c r="P589" s="174"/>
      <c r="Q589" s="173"/>
      <c r="R589" s="173"/>
      <c r="S589" s="171"/>
      <c r="T589" s="176"/>
      <c r="U589" s="159"/>
      <c r="V589" s="159"/>
      <c r="W589" s="161"/>
      <c r="X589" s="175"/>
      <c r="Y589" s="175"/>
      <c r="Z589" s="163">
        <f>T589*MasterData!$B$2+U589*MasterData!$B$3+V589*MasterData!$B$4 +W589* MasterData!$B$5+X589* MasterData!$B$6+Y589* MasterData!$B$7</f>
        <v>0</v>
      </c>
      <c r="AA589" s="163"/>
      <c r="AB589" s="163"/>
      <c r="AC589" s="163"/>
      <c r="AD589" s="178"/>
      <c r="AE589" s="178"/>
      <c r="AF589" s="178"/>
      <c r="AG589" s="165">
        <f t="shared" si="1"/>
        <v>0</v>
      </c>
      <c r="AH589" s="178"/>
      <c r="AI589" s="178"/>
      <c r="AJ589" s="178"/>
    </row>
    <row r="590" ht="15.75" customHeight="1">
      <c r="A590" s="177"/>
      <c r="B590" s="98"/>
      <c r="C590" s="98"/>
      <c r="D590" s="98"/>
      <c r="E590" s="98"/>
      <c r="F590" s="170"/>
      <c r="G590" s="170"/>
      <c r="H590" s="170"/>
      <c r="I590" s="169"/>
      <c r="J590" s="170"/>
      <c r="K590" s="170"/>
      <c r="L590" s="171"/>
      <c r="M590" s="172"/>
      <c r="N590" s="173"/>
      <c r="O590" s="173"/>
      <c r="P590" s="174"/>
      <c r="Q590" s="173"/>
      <c r="R590" s="173"/>
      <c r="S590" s="171"/>
      <c r="T590" s="176"/>
      <c r="U590" s="159"/>
      <c r="V590" s="159"/>
      <c r="W590" s="161"/>
      <c r="X590" s="175"/>
      <c r="Y590" s="175"/>
      <c r="Z590" s="163">
        <f>T590*MasterData!$B$2+U590*MasterData!$B$3+V590*MasterData!$B$4 +W590* MasterData!$B$5+X590* MasterData!$B$6+Y590* MasterData!$B$7</f>
        <v>0</v>
      </c>
      <c r="AA590" s="163"/>
      <c r="AB590" s="163"/>
      <c r="AC590" s="163"/>
      <c r="AD590" s="178"/>
      <c r="AE590" s="178"/>
      <c r="AF590" s="178"/>
      <c r="AG590" s="165">
        <f t="shared" si="1"/>
        <v>0</v>
      </c>
      <c r="AH590" s="178"/>
      <c r="AI590" s="178"/>
      <c r="AJ590" s="178"/>
    </row>
    <row r="591" ht="15.75" customHeight="1">
      <c r="A591" s="177"/>
      <c r="B591" s="98"/>
      <c r="C591" s="98"/>
      <c r="D591" s="98"/>
      <c r="E591" s="98"/>
      <c r="F591" s="170"/>
      <c r="G591" s="170"/>
      <c r="H591" s="170"/>
      <c r="I591" s="169"/>
      <c r="J591" s="170"/>
      <c r="K591" s="170"/>
      <c r="L591" s="171"/>
      <c r="M591" s="172"/>
      <c r="N591" s="173"/>
      <c r="O591" s="173"/>
      <c r="P591" s="174"/>
      <c r="Q591" s="173"/>
      <c r="R591" s="173"/>
      <c r="S591" s="171"/>
      <c r="T591" s="176"/>
      <c r="U591" s="159"/>
      <c r="V591" s="159"/>
      <c r="W591" s="161"/>
      <c r="X591" s="175"/>
      <c r="Y591" s="175"/>
      <c r="Z591" s="163">
        <f>T591*MasterData!$B$2+U591*MasterData!$B$3+V591*MasterData!$B$4 +W591* MasterData!$B$5+X591* MasterData!$B$6+Y591* MasterData!$B$7</f>
        <v>0</v>
      </c>
      <c r="AA591" s="163"/>
      <c r="AB591" s="163"/>
      <c r="AC591" s="163"/>
      <c r="AD591" s="178"/>
      <c r="AE591" s="178"/>
      <c r="AF591" s="178"/>
      <c r="AG591" s="165">
        <f t="shared" si="1"/>
        <v>0</v>
      </c>
      <c r="AH591" s="178"/>
      <c r="AI591" s="178"/>
      <c r="AJ591" s="178"/>
    </row>
    <row r="592" ht="15.75" customHeight="1">
      <c r="A592" s="177"/>
      <c r="B592" s="98"/>
      <c r="C592" s="98"/>
      <c r="D592" s="98"/>
      <c r="E592" s="98"/>
      <c r="F592" s="170"/>
      <c r="G592" s="170"/>
      <c r="H592" s="170"/>
      <c r="I592" s="169"/>
      <c r="J592" s="170"/>
      <c r="K592" s="170"/>
      <c r="L592" s="171"/>
      <c r="M592" s="172"/>
      <c r="N592" s="173"/>
      <c r="O592" s="173"/>
      <c r="P592" s="174"/>
      <c r="Q592" s="173"/>
      <c r="R592" s="173"/>
      <c r="S592" s="171"/>
      <c r="T592" s="176"/>
      <c r="U592" s="159"/>
      <c r="V592" s="159"/>
      <c r="W592" s="161"/>
      <c r="X592" s="175"/>
      <c r="Y592" s="175"/>
      <c r="Z592" s="163">
        <f>T592*MasterData!$B$2+U592*MasterData!$B$3+V592*MasterData!$B$4 +W592* MasterData!$B$5+X592* MasterData!$B$6+Y592* MasterData!$B$7</f>
        <v>0</v>
      </c>
      <c r="AA592" s="163"/>
      <c r="AB592" s="163"/>
      <c r="AC592" s="163"/>
      <c r="AD592" s="178"/>
      <c r="AE592" s="178"/>
      <c r="AF592" s="178"/>
      <c r="AG592" s="165">
        <f t="shared" si="1"/>
        <v>0</v>
      </c>
      <c r="AH592" s="178"/>
      <c r="AI592" s="178"/>
      <c r="AJ592" s="178"/>
    </row>
    <row r="593" ht="15.75" customHeight="1">
      <c r="A593" s="177"/>
      <c r="B593" s="98"/>
      <c r="C593" s="98"/>
      <c r="D593" s="98"/>
      <c r="E593" s="98"/>
      <c r="F593" s="170"/>
      <c r="G593" s="170"/>
      <c r="H593" s="170"/>
      <c r="I593" s="169"/>
      <c r="J593" s="170"/>
      <c r="K593" s="170"/>
      <c r="L593" s="171"/>
      <c r="M593" s="172"/>
      <c r="N593" s="173"/>
      <c r="O593" s="173"/>
      <c r="P593" s="174"/>
      <c r="Q593" s="173"/>
      <c r="R593" s="173"/>
      <c r="S593" s="171"/>
      <c r="T593" s="176"/>
      <c r="U593" s="159"/>
      <c r="V593" s="159"/>
      <c r="W593" s="161"/>
      <c r="X593" s="175"/>
      <c r="Y593" s="175"/>
      <c r="Z593" s="163">
        <f>T593*MasterData!$B$2+U593*MasterData!$B$3+V593*MasterData!$B$4 +W593* MasterData!$B$5+X593* MasterData!$B$6+Y593* MasterData!$B$7</f>
        <v>0</v>
      </c>
      <c r="AA593" s="163"/>
      <c r="AB593" s="163"/>
      <c r="AC593" s="163"/>
      <c r="AD593" s="178"/>
      <c r="AE593" s="178"/>
      <c r="AF593" s="178"/>
      <c r="AG593" s="165">
        <f t="shared" si="1"/>
        <v>0</v>
      </c>
      <c r="AH593" s="178"/>
      <c r="AI593" s="178"/>
      <c r="AJ593" s="178"/>
    </row>
    <row r="594" ht="15.75" customHeight="1">
      <c r="A594" s="177"/>
      <c r="B594" s="98"/>
      <c r="C594" s="98"/>
      <c r="D594" s="98"/>
      <c r="E594" s="98"/>
      <c r="F594" s="170"/>
      <c r="G594" s="170"/>
      <c r="H594" s="170"/>
      <c r="I594" s="169"/>
      <c r="J594" s="170"/>
      <c r="K594" s="170"/>
      <c r="L594" s="171"/>
      <c r="M594" s="172"/>
      <c r="N594" s="173"/>
      <c r="O594" s="173"/>
      <c r="P594" s="174"/>
      <c r="Q594" s="173"/>
      <c r="R594" s="173"/>
      <c r="S594" s="171"/>
      <c r="T594" s="176"/>
      <c r="U594" s="159"/>
      <c r="V594" s="159"/>
      <c r="W594" s="161"/>
      <c r="X594" s="175"/>
      <c r="Y594" s="175"/>
      <c r="Z594" s="163">
        <f>T594*MasterData!$B$2+U594*MasterData!$B$3+V594*MasterData!$B$4 +W594* MasterData!$B$5+X594* MasterData!$B$6+Y594* MasterData!$B$7</f>
        <v>0</v>
      </c>
      <c r="AA594" s="163"/>
      <c r="AB594" s="163"/>
      <c r="AC594" s="163"/>
      <c r="AD594" s="178"/>
      <c r="AE594" s="178"/>
      <c r="AF594" s="178"/>
      <c r="AG594" s="165">
        <f t="shared" si="1"/>
        <v>0</v>
      </c>
      <c r="AH594" s="178"/>
      <c r="AI594" s="178"/>
      <c r="AJ594" s="178"/>
    </row>
    <row r="595" ht="15.75" customHeight="1">
      <c r="A595" s="177"/>
      <c r="B595" s="98"/>
      <c r="C595" s="98"/>
      <c r="D595" s="98"/>
      <c r="E595" s="98"/>
      <c r="F595" s="170"/>
      <c r="G595" s="170"/>
      <c r="H595" s="170"/>
      <c r="I595" s="169"/>
      <c r="J595" s="170"/>
      <c r="K595" s="170"/>
      <c r="L595" s="171"/>
      <c r="M595" s="172"/>
      <c r="N595" s="173"/>
      <c r="O595" s="173"/>
      <c r="P595" s="174"/>
      <c r="Q595" s="173"/>
      <c r="R595" s="173"/>
      <c r="S595" s="171"/>
      <c r="T595" s="176"/>
      <c r="U595" s="159"/>
      <c r="V595" s="159"/>
      <c r="W595" s="161"/>
      <c r="X595" s="175"/>
      <c r="Y595" s="175"/>
      <c r="Z595" s="163">
        <f>T595*MasterData!$B$2+U595*MasterData!$B$3+V595*MasterData!$B$4 +W595* MasterData!$B$5+X595* MasterData!$B$6+Y595* MasterData!$B$7</f>
        <v>0</v>
      </c>
      <c r="AA595" s="163"/>
      <c r="AB595" s="163"/>
      <c r="AC595" s="163"/>
      <c r="AD595" s="178"/>
      <c r="AE595" s="178"/>
      <c r="AF595" s="178"/>
      <c r="AG595" s="165">
        <f t="shared" si="1"/>
        <v>0</v>
      </c>
      <c r="AH595" s="178"/>
      <c r="AI595" s="178"/>
      <c r="AJ595" s="178"/>
    </row>
    <row r="596" ht="15.75" customHeight="1">
      <c r="A596" s="177"/>
      <c r="B596" s="98"/>
      <c r="C596" s="98"/>
      <c r="D596" s="98"/>
      <c r="E596" s="98"/>
      <c r="F596" s="170"/>
      <c r="G596" s="170"/>
      <c r="H596" s="170"/>
      <c r="I596" s="169"/>
      <c r="J596" s="170"/>
      <c r="K596" s="170"/>
      <c r="L596" s="171"/>
      <c r="M596" s="172"/>
      <c r="N596" s="173"/>
      <c r="O596" s="173"/>
      <c r="P596" s="174"/>
      <c r="Q596" s="173"/>
      <c r="R596" s="173"/>
      <c r="S596" s="171"/>
      <c r="T596" s="176"/>
      <c r="U596" s="159"/>
      <c r="V596" s="159"/>
      <c r="W596" s="161"/>
      <c r="X596" s="175"/>
      <c r="Y596" s="175"/>
      <c r="Z596" s="163">
        <f>T596*MasterData!$B$2+U596*MasterData!$B$3+V596*MasterData!$B$4 +W596* MasterData!$B$5+X596* MasterData!$B$6+Y596* MasterData!$B$7</f>
        <v>0</v>
      </c>
      <c r="AA596" s="163"/>
      <c r="AB596" s="163"/>
      <c r="AC596" s="163"/>
      <c r="AD596" s="178"/>
      <c r="AE596" s="178"/>
      <c r="AF596" s="178"/>
      <c r="AG596" s="165">
        <f t="shared" si="1"/>
        <v>0</v>
      </c>
      <c r="AH596" s="178"/>
      <c r="AI596" s="178"/>
      <c r="AJ596" s="178"/>
    </row>
    <row r="597" ht="15.75" customHeight="1">
      <c r="A597" s="177"/>
      <c r="B597" s="98"/>
      <c r="C597" s="98"/>
      <c r="D597" s="98"/>
      <c r="E597" s="98"/>
      <c r="F597" s="170"/>
      <c r="G597" s="170"/>
      <c r="H597" s="170"/>
      <c r="I597" s="169"/>
      <c r="J597" s="170"/>
      <c r="K597" s="170"/>
      <c r="L597" s="171"/>
      <c r="M597" s="172"/>
      <c r="N597" s="173"/>
      <c r="O597" s="173"/>
      <c r="P597" s="174"/>
      <c r="Q597" s="173"/>
      <c r="R597" s="173"/>
      <c r="S597" s="171"/>
      <c r="T597" s="176"/>
      <c r="U597" s="159"/>
      <c r="V597" s="159"/>
      <c r="W597" s="161"/>
      <c r="X597" s="175"/>
      <c r="Y597" s="175"/>
      <c r="Z597" s="163">
        <f>T597*MasterData!$B$2+U597*MasterData!$B$3+V597*MasterData!$B$4 +W597* MasterData!$B$5+X597* MasterData!$B$6+Y597* MasterData!$B$7</f>
        <v>0</v>
      </c>
      <c r="AA597" s="163"/>
      <c r="AB597" s="163"/>
      <c r="AC597" s="163"/>
      <c r="AD597" s="178"/>
      <c r="AE597" s="178"/>
      <c r="AF597" s="178"/>
      <c r="AG597" s="165">
        <f t="shared" si="1"/>
        <v>0</v>
      </c>
      <c r="AH597" s="178"/>
      <c r="AI597" s="178"/>
      <c r="AJ597" s="178"/>
    </row>
    <row r="598" ht="15.75" customHeight="1">
      <c r="A598" s="177"/>
      <c r="B598" s="98"/>
      <c r="C598" s="98"/>
      <c r="D598" s="98"/>
      <c r="E598" s="98"/>
      <c r="F598" s="170"/>
      <c r="G598" s="170"/>
      <c r="H598" s="170"/>
      <c r="I598" s="169"/>
      <c r="J598" s="170"/>
      <c r="K598" s="170"/>
      <c r="L598" s="171"/>
      <c r="M598" s="172"/>
      <c r="N598" s="173"/>
      <c r="O598" s="173"/>
      <c r="P598" s="174"/>
      <c r="Q598" s="173"/>
      <c r="R598" s="173"/>
      <c r="S598" s="171"/>
      <c r="T598" s="176"/>
      <c r="U598" s="159"/>
      <c r="V598" s="159"/>
      <c r="W598" s="161"/>
      <c r="X598" s="175"/>
      <c r="Y598" s="175"/>
      <c r="Z598" s="163">
        <f>T598*MasterData!$B$2+U598*MasterData!$B$3+V598*MasterData!$B$4 +W598* MasterData!$B$5+X598* MasterData!$B$6+Y598* MasterData!$B$7</f>
        <v>0</v>
      </c>
      <c r="AA598" s="163"/>
      <c r="AB598" s="163"/>
      <c r="AC598" s="163"/>
      <c r="AD598" s="178"/>
      <c r="AE598" s="178"/>
      <c r="AF598" s="178"/>
      <c r="AG598" s="165">
        <f t="shared" si="1"/>
        <v>0</v>
      </c>
      <c r="AH598" s="178"/>
      <c r="AI598" s="178"/>
      <c r="AJ598" s="178"/>
    </row>
    <row r="599" ht="15.75" customHeight="1">
      <c r="A599" s="177"/>
      <c r="B599" s="98"/>
      <c r="C599" s="98"/>
      <c r="D599" s="98"/>
      <c r="E599" s="98"/>
      <c r="F599" s="170"/>
      <c r="G599" s="170"/>
      <c r="H599" s="170"/>
      <c r="I599" s="169"/>
      <c r="J599" s="170"/>
      <c r="K599" s="170"/>
      <c r="L599" s="171"/>
      <c r="M599" s="172"/>
      <c r="N599" s="173"/>
      <c r="O599" s="173"/>
      <c r="P599" s="174"/>
      <c r="Q599" s="173"/>
      <c r="R599" s="173"/>
      <c r="S599" s="171"/>
      <c r="T599" s="176"/>
      <c r="U599" s="159"/>
      <c r="V599" s="159"/>
      <c r="W599" s="161"/>
      <c r="X599" s="175"/>
      <c r="Y599" s="175"/>
      <c r="Z599" s="163">
        <f>T599*MasterData!$B$2+U599*MasterData!$B$3+V599*MasterData!$B$4 +W599* MasterData!$B$5+X599* MasterData!$B$6+Y599* MasterData!$B$7</f>
        <v>0</v>
      </c>
      <c r="AA599" s="163"/>
      <c r="AB599" s="163"/>
      <c r="AC599" s="163"/>
      <c r="AD599" s="178"/>
      <c r="AE599" s="178"/>
      <c r="AF599" s="178"/>
      <c r="AG599" s="165">
        <f t="shared" si="1"/>
        <v>0</v>
      </c>
      <c r="AH599" s="178"/>
      <c r="AI599" s="178"/>
      <c r="AJ599" s="178"/>
    </row>
    <row r="600" ht="15.75" customHeight="1">
      <c r="A600" s="177"/>
      <c r="B600" s="98"/>
      <c r="C600" s="98"/>
      <c r="D600" s="98"/>
      <c r="E600" s="98"/>
      <c r="F600" s="170"/>
      <c r="G600" s="170"/>
      <c r="H600" s="170"/>
      <c r="I600" s="169"/>
      <c r="J600" s="170"/>
      <c r="K600" s="170"/>
      <c r="L600" s="171"/>
      <c r="M600" s="172"/>
      <c r="N600" s="173"/>
      <c r="O600" s="173"/>
      <c r="P600" s="174"/>
      <c r="Q600" s="173"/>
      <c r="R600" s="173"/>
      <c r="S600" s="171"/>
      <c r="T600" s="176"/>
      <c r="U600" s="159"/>
      <c r="V600" s="159"/>
      <c r="W600" s="161"/>
      <c r="X600" s="175"/>
      <c r="Y600" s="175"/>
      <c r="Z600" s="163">
        <f>T600*MasterData!$B$2+U600*MasterData!$B$3+V600*MasterData!$B$4 +W600* MasterData!$B$5+X600* MasterData!$B$6+Y600* MasterData!$B$7</f>
        <v>0</v>
      </c>
      <c r="AA600" s="163"/>
      <c r="AB600" s="163"/>
      <c r="AC600" s="163"/>
      <c r="AD600" s="178"/>
      <c r="AE600" s="178"/>
      <c r="AF600" s="178"/>
      <c r="AG600" s="165">
        <f t="shared" si="1"/>
        <v>0</v>
      </c>
      <c r="AH600" s="178"/>
      <c r="AI600" s="178"/>
      <c r="AJ600" s="178"/>
    </row>
    <row r="601" ht="15.75" customHeight="1">
      <c r="A601" s="177"/>
      <c r="B601" s="98"/>
      <c r="C601" s="98"/>
      <c r="D601" s="98"/>
      <c r="E601" s="98"/>
      <c r="F601" s="170"/>
      <c r="G601" s="170"/>
      <c r="H601" s="170"/>
      <c r="I601" s="169"/>
      <c r="J601" s="170"/>
      <c r="K601" s="170"/>
      <c r="L601" s="171"/>
      <c r="M601" s="172"/>
      <c r="N601" s="173"/>
      <c r="O601" s="173"/>
      <c r="P601" s="174"/>
      <c r="Q601" s="173"/>
      <c r="R601" s="173"/>
      <c r="S601" s="171"/>
      <c r="T601" s="176"/>
      <c r="U601" s="159"/>
      <c r="V601" s="159"/>
      <c r="W601" s="161"/>
      <c r="X601" s="175"/>
      <c r="Y601" s="175"/>
      <c r="Z601" s="163">
        <f>T601*MasterData!$B$2+U601*MasterData!$B$3+V601*MasterData!$B$4 +W601* MasterData!$B$5+X601* MasterData!$B$6+Y601* MasterData!$B$7</f>
        <v>0</v>
      </c>
      <c r="AA601" s="163"/>
      <c r="AB601" s="163"/>
      <c r="AC601" s="163"/>
      <c r="AD601" s="178"/>
      <c r="AE601" s="178"/>
      <c r="AF601" s="178"/>
      <c r="AG601" s="165">
        <f t="shared" si="1"/>
        <v>0</v>
      </c>
      <c r="AH601" s="178"/>
      <c r="AI601" s="178"/>
      <c r="AJ601" s="178"/>
    </row>
    <row r="602" ht="15.75" customHeight="1">
      <c r="A602" s="177"/>
      <c r="B602" s="98"/>
      <c r="C602" s="98"/>
      <c r="D602" s="98"/>
      <c r="E602" s="98"/>
      <c r="F602" s="170"/>
      <c r="G602" s="170"/>
      <c r="H602" s="170"/>
      <c r="I602" s="169"/>
      <c r="J602" s="170"/>
      <c r="K602" s="170"/>
      <c r="L602" s="171"/>
      <c r="M602" s="172"/>
      <c r="N602" s="173"/>
      <c r="O602" s="173"/>
      <c r="P602" s="174"/>
      <c r="Q602" s="173"/>
      <c r="R602" s="173"/>
      <c r="S602" s="171"/>
      <c r="T602" s="176"/>
      <c r="U602" s="159"/>
      <c r="V602" s="159"/>
      <c r="W602" s="161"/>
      <c r="X602" s="175"/>
      <c r="Y602" s="175"/>
      <c r="Z602" s="163">
        <f>T602*MasterData!$B$2+U602*MasterData!$B$3+V602*MasterData!$B$4 +W602* MasterData!$B$5+X602* MasterData!$B$6+Y602* MasterData!$B$7</f>
        <v>0</v>
      </c>
      <c r="AA602" s="163"/>
      <c r="AB602" s="163"/>
      <c r="AC602" s="163"/>
      <c r="AD602" s="178"/>
      <c r="AE602" s="178"/>
      <c r="AF602" s="178"/>
      <c r="AG602" s="165">
        <f t="shared" si="1"/>
        <v>0</v>
      </c>
      <c r="AH602" s="178"/>
      <c r="AI602" s="178"/>
      <c r="AJ602" s="178"/>
    </row>
    <row r="603" ht="15.75" customHeight="1">
      <c r="A603" s="177"/>
      <c r="B603" s="98"/>
      <c r="C603" s="98"/>
      <c r="D603" s="98"/>
      <c r="E603" s="98"/>
      <c r="F603" s="170"/>
      <c r="G603" s="170"/>
      <c r="H603" s="170"/>
      <c r="I603" s="169"/>
      <c r="J603" s="170"/>
      <c r="K603" s="170"/>
      <c r="L603" s="171"/>
      <c r="M603" s="172"/>
      <c r="N603" s="173"/>
      <c r="O603" s="173"/>
      <c r="P603" s="174"/>
      <c r="Q603" s="173"/>
      <c r="R603" s="173"/>
      <c r="S603" s="171"/>
      <c r="T603" s="176"/>
      <c r="U603" s="159"/>
      <c r="V603" s="159"/>
      <c r="W603" s="161"/>
      <c r="X603" s="175"/>
      <c r="Y603" s="175"/>
      <c r="Z603" s="163">
        <f>T603*MasterData!$B$2+U603*MasterData!$B$3+V603*MasterData!$B$4 +W603* MasterData!$B$5+X603* MasterData!$B$6+Y603* MasterData!$B$7</f>
        <v>0</v>
      </c>
      <c r="AA603" s="163"/>
      <c r="AB603" s="163"/>
      <c r="AC603" s="163"/>
      <c r="AD603" s="178"/>
      <c r="AE603" s="178"/>
      <c r="AF603" s="178"/>
      <c r="AG603" s="165">
        <f t="shared" si="1"/>
        <v>0</v>
      </c>
      <c r="AH603" s="178"/>
      <c r="AI603" s="178"/>
      <c r="AJ603" s="178"/>
    </row>
    <row r="604" ht="15.75" customHeight="1">
      <c r="A604" s="177"/>
      <c r="B604" s="98"/>
      <c r="C604" s="98"/>
      <c r="D604" s="98"/>
      <c r="E604" s="98"/>
      <c r="F604" s="170"/>
      <c r="G604" s="170"/>
      <c r="H604" s="170"/>
      <c r="I604" s="169"/>
      <c r="J604" s="170"/>
      <c r="K604" s="170"/>
      <c r="L604" s="171"/>
      <c r="M604" s="172"/>
      <c r="N604" s="173"/>
      <c r="O604" s="173"/>
      <c r="P604" s="174"/>
      <c r="Q604" s="173"/>
      <c r="R604" s="173"/>
      <c r="S604" s="171"/>
      <c r="T604" s="176"/>
      <c r="U604" s="159"/>
      <c r="V604" s="159"/>
      <c r="W604" s="161"/>
      <c r="X604" s="175"/>
      <c r="Y604" s="175"/>
      <c r="Z604" s="163">
        <f>T604*MasterData!$B$2+U604*MasterData!$B$3+V604*MasterData!$B$4 +W604* MasterData!$B$5+X604* MasterData!$B$6+Y604* MasterData!$B$7</f>
        <v>0</v>
      </c>
      <c r="AA604" s="163"/>
      <c r="AB604" s="163"/>
      <c r="AC604" s="163"/>
      <c r="AD604" s="178"/>
      <c r="AE604" s="178"/>
      <c r="AF604" s="178"/>
      <c r="AG604" s="165">
        <f t="shared" si="1"/>
        <v>0</v>
      </c>
      <c r="AH604" s="178"/>
      <c r="AI604" s="178"/>
      <c r="AJ604" s="178"/>
    </row>
    <row r="605" ht="15.75" customHeight="1">
      <c r="A605" s="177"/>
      <c r="B605" s="98"/>
      <c r="C605" s="98"/>
      <c r="D605" s="98"/>
      <c r="E605" s="98"/>
      <c r="F605" s="170"/>
      <c r="G605" s="170"/>
      <c r="H605" s="170"/>
      <c r="I605" s="169"/>
      <c r="J605" s="170"/>
      <c r="K605" s="170"/>
      <c r="L605" s="171"/>
      <c r="M605" s="172"/>
      <c r="N605" s="173"/>
      <c r="O605" s="173"/>
      <c r="P605" s="174"/>
      <c r="Q605" s="173"/>
      <c r="R605" s="173"/>
      <c r="S605" s="171"/>
      <c r="T605" s="176"/>
      <c r="U605" s="159"/>
      <c r="V605" s="159"/>
      <c r="W605" s="161"/>
      <c r="X605" s="175"/>
      <c r="Y605" s="175"/>
      <c r="Z605" s="163">
        <f>T605*MasterData!$B$2+U605*MasterData!$B$3+V605*MasterData!$B$4 +W605* MasterData!$B$5+X605* MasterData!$B$6+Y605* MasterData!$B$7</f>
        <v>0</v>
      </c>
      <c r="AA605" s="163"/>
      <c r="AB605" s="163"/>
      <c r="AC605" s="163"/>
      <c r="AD605" s="178"/>
      <c r="AE605" s="178"/>
      <c r="AF605" s="178"/>
      <c r="AG605" s="165">
        <f t="shared" si="1"/>
        <v>0</v>
      </c>
      <c r="AH605" s="178"/>
      <c r="AI605" s="178"/>
      <c r="AJ605" s="178"/>
    </row>
    <row r="606" ht="15.75" customHeight="1">
      <c r="A606" s="177"/>
      <c r="B606" s="98"/>
      <c r="C606" s="98"/>
      <c r="D606" s="98"/>
      <c r="E606" s="98"/>
      <c r="F606" s="170"/>
      <c r="G606" s="170"/>
      <c r="H606" s="170"/>
      <c r="I606" s="169"/>
      <c r="J606" s="170"/>
      <c r="K606" s="170"/>
      <c r="L606" s="171"/>
      <c r="M606" s="172"/>
      <c r="N606" s="173"/>
      <c r="O606" s="173"/>
      <c r="P606" s="174"/>
      <c r="Q606" s="173"/>
      <c r="R606" s="173"/>
      <c r="S606" s="171"/>
      <c r="T606" s="176"/>
      <c r="U606" s="159"/>
      <c r="V606" s="159"/>
      <c r="W606" s="161"/>
      <c r="X606" s="175"/>
      <c r="Y606" s="175"/>
      <c r="Z606" s="163">
        <f>T606*MasterData!$B$2+U606*MasterData!$B$3+V606*MasterData!$B$4 +W606* MasterData!$B$5+X606* MasterData!$B$6+Y606* MasterData!$B$7</f>
        <v>0</v>
      </c>
      <c r="AA606" s="163"/>
      <c r="AB606" s="163"/>
      <c r="AC606" s="163"/>
      <c r="AD606" s="178"/>
      <c r="AE606" s="178"/>
      <c r="AF606" s="178"/>
      <c r="AG606" s="165">
        <f t="shared" si="1"/>
        <v>0</v>
      </c>
      <c r="AH606" s="178"/>
      <c r="AI606" s="178"/>
      <c r="AJ606" s="178"/>
    </row>
    <row r="607" ht="15.75" customHeight="1">
      <c r="A607" s="177"/>
      <c r="B607" s="98"/>
      <c r="C607" s="98"/>
      <c r="D607" s="98"/>
      <c r="E607" s="98"/>
      <c r="F607" s="170"/>
      <c r="G607" s="170"/>
      <c r="H607" s="170"/>
      <c r="I607" s="169"/>
      <c r="J607" s="170"/>
      <c r="K607" s="170"/>
      <c r="L607" s="171"/>
      <c r="M607" s="172"/>
      <c r="N607" s="173"/>
      <c r="O607" s="173"/>
      <c r="P607" s="174"/>
      <c r="Q607" s="173"/>
      <c r="R607" s="173"/>
      <c r="S607" s="171"/>
      <c r="T607" s="176"/>
      <c r="U607" s="159"/>
      <c r="V607" s="159"/>
      <c r="W607" s="161"/>
      <c r="X607" s="175"/>
      <c r="Y607" s="175"/>
      <c r="Z607" s="163">
        <f>T607*MasterData!$B$2+U607*MasterData!$B$3+V607*MasterData!$B$4 +W607* MasterData!$B$5+X607* MasterData!$B$6+Y607* MasterData!$B$7</f>
        <v>0</v>
      </c>
      <c r="AA607" s="163"/>
      <c r="AB607" s="163"/>
      <c r="AC607" s="163"/>
      <c r="AD607" s="178"/>
      <c r="AE607" s="178"/>
      <c r="AF607" s="178"/>
      <c r="AG607" s="165">
        <f t="shared" si="1"/>
        <v>0</v>
      </c>
      <c r="AH607" s="178"/>
      <c r="AI607" s="178"/>
      <c r="AJ607" s="178"/>
    </row>
    <row r="608" ht="15.75" customHeight="1">
      <c r="A608" s="177"/>
      <c r="B608" s="98"/>
      <c r="C608" s="98"/>
      <c r="D608" s="98"/>
      <c r="E608" s="98"/>
      <c r="F608" s="170"/>
      <c r="G608" s="170"/>
      <c r="H608" s="170"/>
      <c r="I608" s="169"/>
      <c r="J608" s="170"/>
      <c r="K608" s="170"/>
      <c r="L608" s="171"/>
      <c r="M608" s="172"/>
      <c r="N608" s="173"/>
      <c r="O608" s="173"/>
      <c r="P608" s="174"/>
      <c r="Q608" s="173"/>
      <c r="R608" s="173"/>
      <c r="S608" s="171"/>
      <c r="T608" s="176"/>
      <c r="U608" s="159"/>
      <c r="V608" s="159"/>
      <c r="W608" s="161"/>
      <c r="X608" s="175"/>
      <c r="Y608" s="175"/>
      <c r="Z608" s="163">
        <f>T608*MasterData!$B$2+U608*MasterData!$B$3+V608*MasterData!$B$4 +W608* MasterData!$B$5+X608* MasterData!$B$6+Y608* MasterData!$B$7</f>
        <v>0</v>
      </c>
      <c r="AA608" s="163"/>
      <c r="AB608" s="163"/>
      <c r="AC608" s="163"/>
      <c r="AD608" s="178"/>
      <c r="AE608" s="178"/>
      <c r="AF608" s="178"/>
      <c r="AG608" s="165">
        <f t="shared" si="1"/>
        <v>0</v>
      </c>
      <c r="AH608" s="178"/>
      <c r="AI608" s="178"/>
      <c r="AJ608" s="178"/>
    </row>
    <row r="609" ht="15.75" customHeight="1">
      <c r="A609" s="177"/>
      <c r="B609" s="98"/>
      <c r="C609" s="98"/>
      <c r="D609" s="98"/>
      <c r="E609" s="98"/>
      <c r="F609" s="170"/>
      <c r="G609" s="170"/>
      <c r="H609" s="170"/>
      <c r="I609" s="169"/>
      <c r="J609" s="170"/>
      <c r="K609" s="170"/>
      <c r="L609" s="171"/>
      <c r="M609" s="172"/>
      <c r="N609" s="173"/>
      <c r="O609" s="173"/>
      <c r="P609" s="174"/>
      <c r="Q609" s="173"/>
      <c r="R609" s="173"/>
      <c r="S609" s="171"/>
      <c r="T609" s="176"/>
      <c r="U609" s="159"/>
      <c r="V609" s="159"/>
      <c r="W609" s="161"/>
      <c r="X609" s="175"/>
      <c r="Y609" s="175"/>
      <c r="Z609" s="163">
        <f>T609*MasterData!$B$2+U609*MasterData!$B$3+V609*MasterData!$B$4 +W609* MasterData!$B$5+X609* MasterData!$B$6+Y609* MasterData!$B$7</f>
        <v>0</v>
      </c>
      <c r="AA609" s="163"/>
      <c r="AB609" s="163"/>
      <c r="AC609" s="163"/>
      <c r="AD609" s="178"/>
      <c r="AE609" s="178"/>
      <c r="AF609" s="178"/>
      <c r="AG609" s="165">
        <f t="shared" si="1"/>
        <v>0</v>
      </c>
      <c r="AH609" s="178"/>
      <c r="AI609" s="178"/>
      <c r="AJ609" s="178"/>
    </row>
    <row r="610" ht="15.75" customHeight="1">
      <c r="A610" s="177"/>
      <c r="B610" s="98"/>
      <c r="C610" s="98"/>
      <c r="D610" s="98"/>
      <c r="E610" s="98"/>
      <c r="F610" s="170"/>
      <c r="G610" s="170"/>
      <c r="H610" s="170"/>
      <c r="I610" s="169"/>
      <c r="J610" s="170"/>
      <c r="K610" s="170"/>
      <c r="L610" s="171"/>
      <c r="M610" s="172"/>
      <c r="N610" s="173"/>
      <c r="O610" s="173"/>
      <c r="P610" s="174"/>
      <c r="Q610" s="173"/>
      <c r="R610" s="173"/>
      <c r="S610" s="171"/>
      <c r="T610" s="176"/>
      <c r="U610" s="159"/>
      <c r="V610" s="159"/>
      <c r="W610" s="161"/>
      <c r="X610" s="175"/>
      <c r="Y610" s="175"/>
      <c r="Z610" s="163">
        <f>T610*MasterData!$B$2+U610*MasterData!$B$3+V610*MasterData!$B$4 +W610* MasterData!$B$5+X610* MasterData!$B$6+Y610* MasterData!$B$7</f>
        <v>0</v>
      </c>
      <c r="AA610" s="163"/>
      <c r="AB610" s="163"/>
      <c r="AC610" s="163"/>
      <c r="AD610" s="178"/>
      <c r="AE610" s="178"/>
      <c r="AF610" s="178"/>
      <c r="AG610" s="165">
        <f t="shared" si="1"/>
        <v>0</v>
      </c>
      <c r="AH610" s="178"/>
      <c r="AI610" s="178"/>
      <c r="AJ610" s="178"/>
    </row>
    <row r="611" ht="15.75" customHeight="1">
      <c r="A611" s="177"/>
      <c r="B611" s="98"/>
      <c r="C611" s="98"/>
      <c r="D611" s="98"/>
      <c r="E611" s="98"/>
      <c r="F611" s="170"/>
      <c r="G611" s="170"/>
      <c r="H611" s="170"/>
      <c r="I611" s="169"/>
      <c r="J611" s="170"/>
      <c r="K611" s="170"/>
      <c r="L611" s="171"/>
      <c r="M611" s="172"/>
      <c r="N611" s="173"/>
      <c r="O611" s="173"/>
      <c r="P611" s="174"/>
      <c r="Q611" s="173"/>
      <c r="R611" s="173"/>
      <c r="S611" s="171"/>
      <c r="T611" s="176"/>
      <c r="U611" s="159"/>
      <c r="V611" s="159"/>
      <c r="W611" s="161"/>
      <c r="X611" s="175"/>
      <c r="Y611" s="175"/>
      <c r="Z611" s="163">
        <f>T611*MasterData!$B$2+U611*MasterData!$B$3+V611*MasterData!$B$4 +W611* MasterData!$B$5+X611* MasterData!$B$6+Y611* MasterData!$B$7</f>
        <v>0</v>
      </c>
      <c r="AA611" s="163"/>
      <c r="AB611" s="163"/>
      <c r="AC611" s="163"/>
      <c r="AD611" s="178"/>
      <c r="AE611" s="178"/>
      <c r="AF611" s="178"/>
      <c r="AG611" s="165">
        <f t="shared" si="1"/>
        <v>0</v>
      </c>
      <c r="AH611" s="178"/>
      <c r="AI611" s="178"/>
      <c r="AJ611" s="178"/>
    </row>
    <row r="612" ht="15.75" customHeight="1">
      <c r="A612" s="177"/>
      <c r="B612" s="98"/>
      <c r="C612" s="98"/>
      <c r="D612" s="98"/>
      <c r="E612" s="98"/>
      <c r="F612" s="170"/>
      <c r="G612" s="170"/>
      <c r="H612" s="170"/>
      <c r="I612" s="169"/>
      <c r="J612" s="170"/>
      <c r="K612" s="170"/>
      <c r="L612" s="171"/>
      <c r="M612" s="172"/>
      <c r="N612" s="173"/>
      <c r="O612" s="173"/>
      <c r="P612" s="174"/>
      <c r="Q612" s="173"/>
      <c r="R612" s="173"/>
      <c r="S612" s="171"/>
      <c r="T612" s="176"/>
      <c r="U612" s="159"/>
      <c r="V612" s="159"/>
      <c r="W612" s="161"/>
      <c r="X612" s="175"/>
      <c r="Y612" s="175"/>
      <c r="Z612" s="163">
        <f>T612*MasterData!$B$2+U612*MasterData!$B$3+V612*MasterData!$B$4 +W612* MasterData!$B$5+X612* MasterData!$B$6+Y612* MasterData!$B$7</f>
        <v>0</v>
      </c>
      <c r="AA612" s="163"/>
      <c r="AB612" s="163"/>
      <c r="AC612" s="163"/>
      <c r="AD612" s="178"/>
      <c r="AE612" s="178"/>
      <c r="AF612" s="178"/>
      <c r="AG612" s="165">
        <f t="shared" si="1"/>
        <v>0</v>
      </c>
      <c r="AH612" s="178"/>
      <c r="AI612" s="178"/>
      <c r="AJ612" s="178"/>
    </row>
    <row r="613" ht="15.75" customHeight="1">
      <c r="A613" s="177"/>
      <c r="B613" s="98"/>
      <c r="C613" s="98"/>
      <c r="D613" s="98"/>
      <c r="E613" s="98"/>
      <c r="F613" s="170"/>
      <c r="G613" s="170"/>
      <c r="H613" s="170"/>
      <c r="I613" s="169"/>
      <c r="J613" s="170"/>
      <c r="K613" s="170"/>
      <c r="L613" s="171"/>
      <c r="M613" s="172"/>
      <c r="N613" s="173"/>
      <c r="O613" s="173"/>
      <c r="P613" s="174"/>
      <c r="Q613" s="173"/>
      <c r="R613" s="173"/>
      <c r="S613" s="171"/>
      <c r="T613" s="176"/>
      <c r="U613" s="159"/>
      <c r="V613" s="159"/>
      <c r="W613" s="161"/>
      <c r="X613" s="175"/>
      <c r="Y613" s="175"/>
      <c r="Z613" s="163">
        <f>T613*MasterData!$B$2+U613*MasterData!$B$3+V613*MasterData!$B$4 +W613* MasterData!$B$5+X613* MasterData!$B$6+Y613* MasterData!$B$7</f>
        <v>0</v>
      </c>
      <c r="AA613" s="163"/>
      <c r="AB613" s="163"/>
      <c r="AC613" s="163"/>
      <c r="AD613" s="178"/>
      <c r="AE613" s="178"/>
      <c r="AF613" s="178"/>
      <c r="AG613" s="165">
        <f t="shared" si="1"/>
        <v>0</v>
      </c>
      <c r="AH613" s="178"/>
      <c r="AI613" s="178"/>
      <c r="AJ613" s="178"/>
    </row>
    <row r="614" ht="15.75" customHeight="1">
      <c r="A614" s="177"/>
      <c r="B614" s="98"/>
      <c r="C614" s="98"/>
      <c r="D614" s="98"/>
      <c r="E614" s="98"/>
      <c r="F614" s="170"/>
      <c r="G614" s="170"/>
      <c r="H614" s="170"/>
      <c r="I614" s="169"/>
      <c r="J614" s="170"/>
      <c r="K614" s="170"/>
      <c r="L614" s="171"/>
      <c r="M614" s="172"/>
      <c r="N614" s="173"/>
      <c r="O614" s="173"/>
      <c r="P614" s="174"/>
      <c r="Q614" s="173"/>
      <c r="R614" s="173"/>
      <c r="S614" s="171"/>
      <c r="T614" s="176"/>
      <c r="U614" s="159"/>
      <c r="V614" s="159"/>
      <c r="W614" s="161"/>
      <c r="X614" s="175"/>
      <c r="Y614" s="175"/>
      <c r="Z614" s="163">
        <f>T614*MasterData!$B$2+U614*MasterData!$B$3+V614*MasterData!$B$4 +W614* MasterData!$B$5+X614* MasterData!$B$6+Y614* MasterData!$B$7</f>
        <v>0</v>
      </c>
      <c r="AA614" s="163"/>
      <c r="AB614" s="163"/>
      <c r="AC614" s="163"/>
      <c r="AD614" s="178"/>
      <c r="AE614" s="178"/>
      <c r="AF614" s="178"/>
      <c r="AG614" s="165">
        <f t="shared" si="1"/>
        <v>0</v>
      </c>
      <c r="AH614" s="178"/>
      <c r="AI614" s="178"/>
      <c r="AJ614" s="178"/>
    </row>
    <row r="615" ht="15.75" customHeight="1">
      <c r="A615" s="177"/>
      <c r="B615" s="98"/>
      <c r="C615" s="98"/>
      <c r="D615" s="98"/>
      <c r="E615" s="98"/>
      <c r="F615" s="170"/>
      <c r="G615" s="170"/>
      <c r="H615" s="170"/>
      <c r="I615" s="169"/>
      <c r="J615" s="170"/>
      <c r="K615" s="170"/>
      <c r="L615" s="171"/>
      <c r="M615" s="172"/>
      <c r="N615" s="173"/>
      <c r="O615" s="173"/>
      <c r="P615" s="174"/>
      <c r="Q615" s="173"/>
      <c r="R615" s="173"/>
      <c r="S615" s="171"/>
      <c r="T615" s="176"/>
      <c r="U615" s="159"/>
      <c r="V615" s="159"/>
      <c r="W615" s="161"/>
      <c r="X615" s="175"/>
      <c r="Y615" s="175"/>
      <c r="Z615" s="163">
        <f>T615*MasterData!$B$2+U615*MasterData!$B$3+V615*MasterData!$B$4 +W615* MasterData!$B$5+X615* MasterData!$B$6+Y615* MasterData!$B$7</f>
        <v>0</v>
      </c>
      <c r="AA615" s="163"/>
      <c r="AB615" s="163"/>
      <c r="AC615" s="163"/>
      <c r="AD615" s="178"/>
      <c r="AE615" s="178"/>
      <c r="AF615" s="178"/>
      <c r="AG615" s="165">
        <f t="shared" si="1"/>
        <v>0</v>
      </c>
      <c r="AH615" s="178"/>
      <c r="AI615" s="178"/>
      <c r="AJ615" s="178"/>
    </row>
    <row r="616" ht="15.75" customHeight="1">
      <c r="A616" s="177"/>
      <c r="B616" s="98"/>
      <c r="C616" s="98"/>
      <c r="D616" s="98"/>
      <c r="E616" s="98"/>
      <c r="F616" s="170"/>
      <c r="G616" s="170"/>
      <c r="H616" s="170"/>
      <c r="I616" s="169"/>
      <c r="J616" s="170"/>
      <c r="K616" s="170"/>
      <c r="L616" s="171"/>
      <c r="M616" s="172"/>
      <c r="N616" s="173"/>
      <c r="O616" s="173"/>
      <c r="P616" s="174"/>
      <c r="Q616" s="173"/>
      <c r="R616" s="173"/>
      <c r="S616" s="171"/>
      <c r="T616" s="176"/>
      <c r="U616" s="159"/>
      <c r="V616" s="159"/>
      <c r="W616" s="161"/>
      <c r="X616" s="175"/>
      <c r="Y616" s="175"/>
      <c r="Z616" s="163">
        <f>T616*MasterData!$B$2+U616*MasterData!$B$3+V616*MasterData!$B$4 +W616* MasterData!$B$5+X616* MasterData!$B$6+Y616* MasterData!$B$7</f>
        <v>0</v>
      </c>
      <c r="AA616" s="163"/>
      <c r="AB616" s="163"/>
      <c r="AC616" s="163"/>
      <c r="AD616" s="178"/>
      <c r="AE616" s="178"/>
      <c r="AF616" s="178"/>
      <c r="AG616" s="165">
        <f t="shared" si="1"/>
        <v>0</v>
      </c>
      <c r="AH616" s="178"/>
      <c r="AI616" s="178"/>
      <c r="AJ616" s="178"/>
    </row>
    <row r="617" ht="15.75" customHeight="1">
      <c r="A617" s="177"/>
      <c r="B617" s="98"/>
      <c r="C617" s="98"/>
      <c r="D617" s="98"/>
      <c r="E617" s="98"/>
      <c r="F617" s="170"/>
      <c r="G617" s="170"/>
      <c r="H617" s="170"/>
      <c r="I617" s="169"/>
      <c r="J617" s="170"/>
      <c r="K617" s="170"/>
      <c r="L617" s="171"/>
      <c r="M617" s="172"/>
      <c r="N617" s="173"/>
      <c r="O617" s="173"/>
      <c r="P617" s="174"/>
      <c r="Q617" s="173"/>
      <c r="R617" s="173"/>
      <c r="S617" s="171"/>
      <c r="T617" s="176"/>
      <c r="U617" s="159"/>
      <c r="V617" s="159"/>
      <c r="W617" s="161"/>
      <c r="X617" s="175"/>
      <c r="Y617" s="175"/>
      <c r="Z617" s="163">
        <f>T617*MasterData!$B$2+U617*MasterData!$B$3+V617*MasterData!$B$4 +W617* MasterData!$B$5+X617* MasterData!$B$6+Y617* MasterData!$B$7</f>
        <v>0</v>
      </c>
      <c r="AA617" s="163"/>
      <c r="AB617" s="163"/>
      <c r="AC617" s="163"/>
      <c r="AD617" s="178"/>
      <c r="AE617" s="178"/>
      <c r="AF617" s="178"/>
      <c r="AG617" s="165">
        <f t="shared" si="1"/>
        <v>0</v>
      </c>
      <c r="AH617" s="178"/>
      <c r="AI617" s="178"/>
      <c r="AJ617" s="178"/>
    </row>
    <row r="618" ht="15.75" customHeight="1">
      <c r="A618" s="177"/>
      <c r="B618" s="98"/>
      <c r="C618" s="98"/>
      <c r="D618" s="98"/>
      <c r="E618" s="98"/>
      <c r="F618" s="170"/>
      <c r="G618" s="170"/>
      <c r="H618" s="170"/>
      <c r="I618" s="169"/>
      <c r="J618" s="170"/>
      <c r="K618" s="170"/>
      <c r="L618" s="171"/>
      <c r="M618" s="172"/>
      <c r="N618" s="173"/>
      <c r="O618" s="173"/>
      <c r="P618" s="174"/>
      <c r="Q618" s="173"/>
      <c r="R618" s="173"/>
      <c r="S618" s="171"/>
      <c r="T618" s="176"/>
      <c r="U618" s="159"/>
      <c r="V618" s="159"/>
      <c r="W618" s="161"/>
      <c r="X618" s="175"/>
      <c r="Y618" s="175"/>
      <c r="Z618" s="163">
        <f>T618*MasterData!$B$2+U618*MasterData!$B$3+V618*MasterData!$B$4 +W618* MasterData!$B$5+X618* MasterData!$B$6+Y618* MasterData!$B$7</f>
        <v>0</v>
      </c>
      <c r="AA618" s="163"/>
      <c r="AB618" s="163"/>
      <c r="AC618" s="163"/>
      <c r="AD618" s="178"/>
      <c r="AE618" s="178"/>
      <c r="AF618" s="178"/>
      <c r="AG618" s="165">
        <f t="shared" si="1"/>
        <v>0</v>
      </c>
      <c r="AH618" s="178"/>
      <c r="AI618" s="178"/>
      <c r="AJ618" s="178"/>
    </row>
    <row r="619" ht="15.75" customHeight="1">
      <c r="A619" s="177"/>
      <c r="B619" s="98"/>
      <c r="C619" s="98"/>
      <c r="D619" s="98"/>
      <c r="E619" s="98"/>
      <c r="F619" s="170"/>
      <c r="G619" s="170"/>
      <c r="H619" s="170"/>
      <c r="I619" s="169"/>
      <c r="J619" s="170"/>
      <c r="K619" s="170"/>
      <c r="L619" s="171"/>
      <c r="M619" s="172"/>
      <c r="N619" s="173"/>
      <c r="O619" s="173"/>
      <c r="P619" s="174"/>
      <c r="Q619" s="173"/>
      <c r="R619" s="173"/>
      <c r="S619" s="171"/>
      <c r="T619" s="176"/>
      <c r="U619" s="159"/>
      <c r="V619" s="159"/>
      <c r="W619" s="161"/>
      <c r="X619" s="175"/>
      <c r="Y619" s="175"/>
      <c r="Z619" s="163">
        <f>T619*MasterData!$B$2+U619*MasterData!$B$3+V619*MasterData!$B$4 +W619* MasterData!$B$5+X619* MasterData!$B$6+Y619* MasterData!$B$7</f>
        <v>0</v>
      </c>
      <c r="AA619" s="163"/>
      <c r="AB619" s="163"/>
      <c r="AC619" s="163"/>
      <c r="AD619" s="178"/>
      <c r="AE619" s="178"/>
      <c r="AF619" s="178"/>
      <c r="AG619" s="165">
        <f t="shared" si="1"/>
        <v>0</v>
      </c>
      <c r="AH619" s="178"/>
      <c r="AI619" s="178"/>
      <c r="AJ619" s="178"/>
    </row>
    <row r="620" ht="15.75" customHeight="1">
      <c r="A620" s="177"/>
      <c r="B620" s="98"/>
      <c r="C620" s="98"/>
      <c r="D620" s="98"/>
      <c r="E620" s="98"/>
      <c r="F620" s="170"/>
      <c r="G620" s="170"/>
      <c r="H620" s="170"/>
      <c r="I620" s="169"/>
      <c r="J620" s="170"/>
      <c r="K620" s="170"/>
      <c r="L620" s="171"/>
      <c r="M620" s="172"/>
      <c r="N620" s="173"/>
      <c r="O620" s="173"/>
      <c r="P620" s="174"/>
      <c r="Q620" s="173"/>
      <c r="R620" s="173"/>
      <c r="S620" s="171"/>
      <c r="T620" s="176"/>
      <c r="U620" s="159"/>
      <c r="V620" s="159"/>
      <c r="W620" s="161"/>
      <c r="X620" s="175"/>
      <c r="Y620" s="175"/>
      <c r="Z620" s="163">
        <f>T620*MasterData!$B$2+U620*MasterData!$B$3+V620*MasterData!$B$4 +W620* MasterData!$B$5+X620* MasterData!$B$6+Y620* MasterData!$B$7</f>
        <v>0</v>
      </c>
      <c r="AA620" s="163"/>
      <c r="AB620" s="163"/>
      <c r="AC620" s="163"/>
      <c r="AD620" s="178"/>
      <c r="AE620" s="178"/>
      <c r="AF620" s="178"/>
      <c r="AG620" s="165">
        <f t="shared" si="1"/>
        <v>0</v>
      </c>
      <c r="AH620" s="178"/>
      <c r="AI620" s="178"/>
      <c r="AJ620" s="178"/>
    </row>
    <row r="621" ht="15.75" customHeight="1">
      <c r="A621" s="177"/>
      <c r="B621" s="98"/>
      <c r="C621" s="98"/>
      <c r="D621" s="98"/>
      <c r="E621" s="98"/>
      <c r="F621" s="170"/>
      <c r="G621" s="170"/>
      <c r="H621" s="170"/>
      <c r="I621" s="169"/>
      <c r="J621" s="170"/>
      <c r="K621" s="170"/>
      <c r="L621" s="171"/>
      <c r="M621" s="172"/>
      <c r="N621" s="173"/>
      <c r="O621" s="173"/>
      <c r="P621" s="174"/>
      <c r="Q621" s="173"/>
      <c r="R621" s="173"/>
      <c r="S621" s="171"/>
      <c r="T621" s="176"/>
      <c r="U621" s="159"/>
      <c r="V621" s="159"/>
      <c r="W621" s="161"/>
      <c r="X621" s="175"/>
      <c r="Y621" s="175"/>
      <c r="Z621" s="163">
        <f>T621*MasterData!$B$2+U621*MasterData!$B$3+V621*MasterData!$B$4 +W621* MasterData!$B$5+X621* MasterData!$B$6+Y621* MasterData!$B$7</f>
        <v>0</v>
      </c>
      <c r="AA621" s="163"/>
      <c r="AB621" s="163"/>
      <c r="AC621" s="163"/>
      <c r="AD621" s="178"/>
      <c r="AE621" s="178"/>
      <c r="AF621" s="178"/>
      <c r="AG621" s="165">
        <f t="shared" si="1"/>
        <v>0</v>
      </c>
      <c r="AH621" s="178"/>
      <c r="AI621" s="178"/>
      <c r="AJ621" s="178"/>
    </row>
    <row r="622" ht="15.75" customHeight="1">
      <c r="A622" s="177"/>
      <c r="B622" s="98"/>
      <c r="C622" s="98"/>
      <c r="D622" s="98"/>
      <c r="E622" s="98"/>
      <c r="F622" s="170"/>
      <c r="G622" s="170"/>
      <c r="H622" s="170"/>
      <c r="I622" s="169"/>
      <c r="J622" s="170"/>
      <c r="K622" s="170"/>
      <c r="L622" s="171"/>
      <c r="M622" s="172"/>
      <c r="N622" s="173"/>
      <c r="O622" s="173"/>
      <c r="P622" s="174"/>
      <c r="Q622" s="173"/>
      <c r="R622" s="173"/>
      <c r="S622" s="171"/>
      <c r="T622" s="176"/>
      <c r="U622" s="159"/>
      <c r="V622" s="159"/>
      <c r="W622" s="161"/>
      <c r="X622" s="175"/>
      <c r="Y622" s="175"/>
      <c r="Z622" s="163">
        <f>T622*MasterData!$B$2+U622*MasterData!$B$3+V622*MasterData!$B$4 +W622* MasterData!$B$5+X622* MasterData!$B$6+Y622* MasterData!$B$7</f>
        <v>0</v>
      </c>
      <c r="AA622" s="163"/>
      <c r="AB622" s="163"/>
      <c r="AC622" s="163"/>
      <c r="AD622" s="178"/>
      <c r="AE622" s="178"/>
      <c r="AF622" s="178"/>
      <c r="AG622" s="165">
        <f t="shared" si="1"/>
        <v>0</v>
      </c>
      <c r="AH622" s="178"/>
      <c r="AI622" s="178"/>
      <c r="AJ622" s="178"/>
    </row>
    <row r="623" ht="15.75" customHeight="1">
      <c r="A623" s="177"/>
      <c r="B623" s="98"/>
      <c r="C623" s="98"/>
      <c r="D623" s="98"/>
      <c r="E623" s="98"/>
      <c r="F623" s="170"/>
      <c r="G623" s="170"/>
      <c r="H623" s="170"/>
      <c r="I623" s="169"/>
      <c r="J623" s="170"/>
      <c r="K623" s="170"/>
      <c r="L623" s="171"/>
      <c r="M623" s="172"/>
      <c r="N623" s="173"/>
      <c r="O623" s="173"/>
      <c r="P623" s="174"/>
      <c r="Q623" s="173"/>
      <c r="R623" s="173"/>
      <c r="S623" s="171"/>
      <c r="T623" s="176"/>
      <c r="U623" s="159"/>
      <c r="V623" s="159"/>
      <c r="W623" s="161"/>
      <c r="X623" s="175"/>
      <c r="Y623" s="175"/>
      <c r="Z623" s="163">
        <f>T623*MasterData!$B$2+U623*MasterData!$B$3+V623*MasterData!$B$4 +W623* MasterData!$B$5+X623* MasterData!$B$6+Y623* MasterData!$B$7</f>
        <v>0</v>
      </c>
      <c r="AA623" s="163"/>
      <c r="AB623" s="163"/>
      <c r="AC623" s="163"/>
      <c r="AD623" s="178"/>
      <c r="AE623" s="178"/>
      <c r="AF623" s="178"/>
      <c r="AG623" s="165">
        <f t="shared" si="1"/>
        <v>0</v>
      </c>
      <c r="AH623" s="178"/>
      <c r="AI623" s="178"/>
      <c r="AJ623" s="178"/>
    </row>
    <row r="624" ht="15.75" customHeight="1">
      <c r="A624" s="177"/>
      <c r="B624" s="98"/>
      <c r="C624" s="98"/>
      <c r="D624" s="98"/>
      <c r="E624" s="98"/>
      <c r="F624" s="170"/>
      <c r="G624" s="170"/>
      <c r="H624" s="170"/>
      <c r="I624" s="169"/>
      <c r="J624" s="170"/>
      <c r="K624" s="170"/>
      <c r="L624" s="171"/>
      <c r="M624" s="172"/>
      <c r="N624" s="173"/>
      <c r="O624" s="173"/>
      <c r="P624" s="174"/>
      <c r="Q624" s="173"/>
      <c r="R624" s="173"/>
      <c r="S624" s="171"/>
      <c r="T624" s="176"/>
      <c r="U624" s="159"/>
      <c r="V624" s="159"/>
      <c r="W624" s="161"/>
      <c r="X624" s="175"/>
      <c r="Y624" s="175"/>
      <c r="Z624" s="163">
        <f>T624*MasterData!$B$2+U624*MasterData!$B$3+V624*MasterData!$B$4 +W624* MasterData!$B$5+X624* MasterData!$B$6+Y624* MasterData!$B$7</f>
        <v>0</v>
      </c>
      <c r="AA624" s="163"/>
      <c r="AB624" s="163"/>
      <c r="AC624" s="163"/>
      <c r="AD624" s="178"/>
      <c r="AE624" s="178"/>
      <c r="AF624" s="178"/>
      <c r="AG624" s="165">
        <f t="shared" si="1"/>
        <v>0</v>
      </c>
      <c r="AH624" s="178"/>
      <c r="AI624" s="178"/>
      <c r="AJ624" s="178"/>
    </row>
    <row r="625" ht="15.75" customHeight="1">
      <c r="A625" s="177"/>
      <c r="B625" s="98"/>
      <c r="C625" s="98"/>
      <c r="D625" s="98"/>
      <c r="E625" s="98"/>
      <c r="F625" s="170"/>
      <c r="G625" s="170"/>
      <c r="H625" s="170"/>
      <c r="I625" s="169"/>
      <c r="J625" s="170"/>
      <c r="K625" s="170"/>
      <c r="L625" s="171"/>
      <c r="M625" s="172"/>
      <c r="N625" s="173"/>
      <c r="O625" s="173"/>
      <c r="P625" s="174"/>
      <c r="Q625" s="173"/>
      <c r="R625" s="173"/>
      <c r="S625" s="171"/>
      <c r="T625" s="176"/>
      <c r="U625" s="159"/>
      <c r="V625" s="159"/>
      <c r="W625" s="161"/>
      <c r="X625" s="175"/>
      <c r="Y625" s="175"/>
      <c r="Z625" s="163">
        <f>T625*MasterData!$B$2+U625*MasterData!$B$3+V625*MasterData!$B$4 +W625* MasterData!$B$5+X625* MasterData!$B$6+Y625* MasterData!$B$7</f>
        <v>0</v>
      </c>
      <c r="AA625" s="163"/>
      <c r="AB625" s="163"/>
      <c r="AC625" s="163"/>
      <c r="AD625" s="178"/>
      <c r="AE625" s="178"/>
      <c r="AF625" s="178"/>
      <c r="AG625" s="165">
        <f t="shared" si="1"/>
        <v>0</v>
      </c>
      <c r="AH625" s="178"/>
      <c r="AI625" s="178"/>
      <c r="AJ625" s="178"/>
    </row>
    <row r="626" ht="15.75" customHeight="1">
      <c r="A626" s="177"/>
      <c r="B626" s="98"/>
      <c r="C626" s="98"/>
      <c r="D626" s="98"/>
      <c r="E626" s="98"/>
      <c r="F626" s="170"/>
      <c r="G626" s="170"/>
      <c r="H626" s="170"/>
      <c r="I626" s="169"/>
      <c r="J626" s="170"/>
      <c r="K626" s="170"/>
      <c r="L626" s="171"/>
      <c r="M626" s="172"/>
      <c r="N626" s="173"/>
      <c r="O626" s="173"/>
      <c r="P626" s="174"/>
      <c r="Q626" s="173"/>
      <c r="R626" s="173"/>
      <c r="S626" s="171"/>
      <c r="T626" s="176"/>
      <c r="U626" s="159"/>
      <c r="V626" s="159"/>
      <c r="W626" s="161"/>
      <c r="X626" s="175"/>
      <c r="Y626" s="175"/>
      <c r="Z626" s="163">
        <f>T626*MasterData!$B$2+U626*MasterData!$B$3+V626*MasterData!$B$4 +W626* MasterData!$B$5+X626* MasterData!$B$6+Y626* MasterData!$B$7</f>
        <v>0</v>
      </c>
      <c r="AA626" s="163"/>
      <c r="AB626" s="163"/>
      <c r="AC626" s="163"/>
      <c r="AD626" s="178"/>
      <c r="AE626" s="178"/>
      <c r="AF626" s="178"/>
      <c r="AG626" s="165">
        <f t="shared" si="1"/>
        <v>0</v>
      </c>
      <c r="AH626" s="178"/>
      <c r="AI626" s="178"/>
      <c r="AJ626" s="178"/>
    </row>
    <row r="627" ht="15.75" customHeight="1">
      <c r="A627" s="177"/>
      <c r="B627" s="98"/>
      <c r="C627" s="98"/>
      <c r="D627" s="98"/>
      <c r="E627" s="98"/>
      <c r="F627" s="170"/>
      <c r="G627" s="170"/>
      <c r="H627" s="170"/>
      <c r="I627" s="169"/>
      <c r="J627" s="170"/>
      <c r="K627" s="170"/>
      <c r="L627" s="171"/>
      <c r="M627" s="172"/>
      <c r="N627" s="173"/>
      <c r="O627" s="173"/>
      <c r="P627" s="174"/>
      <c r="Q627" s="173"/>
      <c r="R627" s="173"/>
      <c r="S627" s="171"/>
      <c r="T627" s="176"/>
      <c r="U627" s="159"/>
      <c r="V627" s="159"/>
      <c r="W627" s="161"/>
      <c r="X627" s="175"/>
      <c r="Y627" s="175"/>
      <c r="Z627" s="163">
        <f>T627*MasterData!$B$2+U627*MasterData!$B$3+V627*MasterData!$B$4 +W627* MasterData!$B$5+X627* MasterData!$B$6+Y627* MasterData!$B$7</f>
        <v>0</v>
      </c>
      <c r="AA627" s="163"/>
      <c r="AB627" s="163"/>
      <c r="AC627" s="163"/>
      <c r="AD627" s="178"/>
      <c r="AE627" s="178"/>
      <c r="AF627" s="178"/>
      <c r="AG627" s="165">
        <f t="shared" si="1"/>
        <v>0</v>
      </c>
      <c r="AH627" s="178"/>
      <c r="AI627" s="178"/>
      <c r="AJ627" s="178"/>
    </row>
    <row r="628" ht="15.75" customHeight="1">
      <c r="A628" s="177"/>
      <c r="B628" s="98"/>
      <c r="C628" s="98"/>
      <c r="D628" s="98"/>
      <c r="E628" s="98"/>
      <c r="F628" s="170"/>
      <c r="G628" s="170"/>
      <c r="H628" s="170"/>
      <c r="I628" s="169"/>
      <c r="J628" s="170"/>
      <c r="K628" s="170"/>
      <c r="L628" s="171"/>
      <c r="M628" s="172"/>
      <c r="N628" s="173"/>
      <c r="O628" s="173"/>
      <c r="P628" s="174"/>
      <c r="Q628" s="173"/>
      <c r="R628" s="173"/>
      <c r="S628" s="171"/>
      <c r="T628" s="176"/>
      <c r="U628" s="159"/>
      <c r="V628" s="159"/>
      <c r="W628" s="161"/>
      <c r="X628" s="175"/>
      <c r="Y628" s="175"/>
      <c r="Z628" s="163">
        <f>T628*MasterData!$B$2+U628*MasterData!$B$3+V628*MasterData!$B$4 +W628* MasterData!$B$5+X628* MasterData!$B$6+Y628* MasterData!$B$7</f>
        <v>0</v>
      </c>
      <c r="AA628" s="163"/>
      <c r="AB628" s="163"/>
      <c r="AC628" s="163"/>
      <c r="AD628" s="178"/>
      <c r="AE628" s="178"/>
      <c r="AF628" s="178"/>
      <c r="AG628" s="165">
        <f t="shared" si="1"/>
        <v>0</v>
      </c>
      <c r="AH628" s="178"/>
      <c r="AI628" s="178"/>
      <c r="AJ628" s="178"/>
    </row>
    <row r="629" ht="15.75" customHeight="1">
      <c r="A629" s="177"/>
      <c r="B629" s="98"/>
      <c r="C629" s="98"/>
      <c r="D629" s="98"/>
      <c r="E629" s="98"/>
      <c r="F629" s="170"/>
      <c r="G629" s="170"/>
      <c r="H629" s="170"/>
      <c r="I629" s="169"/>
      <c r="J629" s="170"/>
      <c r="K629" s="170"/>
      <c r="L629" s="171"/>
      <c r="M629" s="172"/>
      <c r="N629" s="173"/>
      <c r="O629" s="173"/>
      <c r="P629" s="174"/>
      <c r="Q629" s="173"/>
      <c r="R629" s="173"/>
      <c r="S629" s="171"/>
      <c r="T629" s="176"/>
      <c r="U629" s="159"/>
      <c r="V629" s="159"/>
      <c r="W629" s="161"/>
      <c r="X629" s="175"/>
      <c r="Y629" s="175"/>
      <c r="Z629" s="163">
        <f>T629*MasterData!$B$2+U629*MasterData!$B$3+V629*MasterData!$B$4 +W629* MasterData!$B$5+X629* MasterData!$B$6+Y629* MasterData!$B$7</f>
        <v>0</v>
      </c>
      <c r="AA629" s="163"/>
      <c r="AB629" s="163"/>
      <c r="AC629" s="163"/>
      <c r="AD629" s="178"/>
      <c r="AE629" s="178"/>
      <c r="AF629" s="178"/>
      <c r="AG629" s="165">
        <f t="shared" si="1"/>
        <v>0</v>
      </c>
      <c r="AH629" s="178"/>
      <c r="AI629" s="178"/>
      <c r="AJ629" s="178"/>
    </row>
    <row r="630" ht="15.75" customHeight="1">
      <c r="A630" s="177"/>
      <c r="B630" s="98"/>
      <c r="C630" s="98"/>
      <c r="D630" s="98"/>
      <c r="E630" s="98"/>
      <c r="F630" s="170"/>
      <c r="G630" s="170"/>
      <c r="H630" s="170"/>
      <c r="I630" s="169"/>
      <c r="J630" s="170"/>
      <c r="K630" s="170"/>
      <c r="L630" s="171"/>
      <c r="M630" s="172"/>
      <c r="N630" s="173"/>
      <c r="O630" s="173"/>
      <c r="P630" s="174"/>
      <c r="Q630" s="173"/>
      <c r="R630" s="173"/>
      <c r="S630" s="171"/>
      <c r="T630" s="176"/>
      <c r="U630" s="159"/>
      <c r="V630" s="159"/>
      <c r="W630" s="161"/>
      <c r="X630" s="175"/>
      <c r="Y630" s="175"/>
      <c r="Z630" s="163">
        <f>T630*MasterData!$B$2+U630*MasterData!$B$3+V630*MasterData!$B$4 +W630* MasterData!$B$5+X630* MasterData!$B$6+Y630* MasterData!$B$7</f>
        <v>0</v>
      </c>
      <c r="AA630" s="163"/>
      <c r="AB630" s="163"/>
      <c r="AC630" s="163"/>
      <c r="AD630" s="178"/>
      <c r="AE630" s="178"/>
      <c r="AF630" s="178"/>
      <c r="AG630" s="165">
        <f t="shared" si="1"/>
        <v>0</v>
      </c>
      <c r="AH630" s="178"/>
      <c r="AI630" s="178"/>
      <c r="AJ630" s="178"/>
    </row>
    <row r="631" ht="15.75" customHeight="1">
      <c r="A631" s="177"/>
      <c r="B631" s="98"/>
      <c r="C631" s="98"/>
      <c r="D631" s="98"/>
      <c r="E631" s="98"/>
      <c r="F631" s="170"/>
      <c r="G631" s="170"/>
      <c r="H631" s="170"/>
      <c r="I631" s="169"/>
      <c r="J631" s="170"/>
      <c r="K631" s="170"/>
      <c r="L631" s="171"/>
      <c r="M631" s="172"/>
      <c r="N631" s="173"/>
      <c r="O631" s="173"/>
      <c r="P631" s="174"/>
      <c r="Q631" s="173"/>
      <c r="R631" s="173"/>
      <c r="S631" s="171"/>
      <c r="T631" s="176"/>
      <c r="U631" s="159"/>
      <c r="V631" s="159"/>
      <c r="W631" s="161"/>
      <c r="X631" s="175"/>
      <c r="Y631" s="175"/>
      <c r="Z631" s="163">
        <f>T631*MasterData!$B$2+U631*MasterData!$B$3+V631*MasterData!$B$4 +W631* MasterData!$B$5+X631* MasterData!$B$6+Y631* MasterData!$B$7</f>
        <v>0</v>
      </c>
      <c r="AA631" s="163"/>
      <c r="AB631" s="163"/>
      <c r="AC631" s="163"/>
      <c r="AD631" s="178"/>
      <c r="AE631" s="178"/>
      <c r="AF631" s="178"/>
      <c r="AG631" s="165">
        <f t="shared" si="1"/>
        <v>0</v>
      </c>
      <c r="AH631" s="178"/>
      <c r="AI631" s="178"/>
      <c r="AJ631" s="178"/>
    </row>
    <row r="632" ht="15.75" customHeight="1">
      <c r="A632" s="177"/>
      <c r="B632" s="98"/>
      <c r="C632" s="98"/>
      <c r="D632" s="98"/>
      <c r="E632" s="98"/>
      <c r="F632" s="170"/>
      <c r="G632" s="170"/>
      <c r="H632" s="170"/>
      <c r="I632" s="169"/>
      <c r="J632" s="170"/>
      <c r="K632" s="170"/>
      <c r="L632" s="171"/>
      <c r="M632" s="172"/>
      <c r="N632" s="173"/>
      <c r="O632" s="173"/>
      <c r="P632" s="174"/>
      <c r="Q632" s="173"/>
      <c r="R632" s="173"/>
      <c r="S632" s="171"/>
      <c r="T632" s="176"/>
      <c r="U632" s="159"/>
      <c r="V632" s="159"/>
      <c r="W632" s="161"/>
      <c r="X632" s="175"/>
      <c r="Y632" s="175"/>
      <c r="Z632" s="163">
        <f>T632*MasterData!$B$2+U632*MasterData!$B$3+V632*MasterData!$B$4 +W632* MasterData!$B$5+X632* MasterData!$B$6+Y632* MasterData!$B$7</f>
        <v>0</v>
      </c>
      <c r="AA632" s="163"/>
      <c r="AB632" s="163"/>
      <c r="AC632" s="163"/>
      <c r="AD632" s="178"/>
      <c r="AE632" s="178"/>
      <c r="AF632" s="178"/>
      <c r="AG632" s="165">
        <f t="shared" si="1"/>
        <v>0</v>
      </c>
      <c r="AH632" s="178"/>
      <c r="AI632" s="178"/>
      <c r="AJ632" s="178"/>
    </row>
    <row r="633" ht="15.75" customHeight="1">
      <c r="A633" s="177"/>
      <c r="B633" s="98"/>
      <c r="C633" s="98"/>
      <c r="D633" s="98"/>
      <c r="E633" s="98"/>
      <c r="F633" s="170"/>
      <c r="G633" s="170"/>
      <c r="H633" s="170"/>
      <c r="I633" s="169"/>
      <c r="J633" s="170"/>
      <c r="K633" s="170"/>
      <c r="L633" s="171"/>
      <c r="M633" s="172"/>
      <c r="N633" s="173"/>
      <c r="O633" s="173"/>
      <c r="P633" s="174"/>
      <c r="Q633" s="173"/>
      <c r="R633" s="173"/>
      <c r="S633" s="171"/>
      <c r="T633" s="176"/>
      <c r="U633" s="159"/>
      <c r="V633" s="159"/>
      <c r="W633" s="161"/>
      <c r="X633" s="175"/>
      <c r="Y633" s="175"/>
      <c r="Z633" s="163">
        <f>T633*MasterData!$B$2+U633*MasterData!$B$3+V633*MasterData!$B$4 +W633* MasterData!$B$5+X633* MasterData!$B$6+Y633* MasterData!$B$7</f>
        <v>0</v>
      </c>
      <c r="AA633" s="163"/>
      <c r="AB633" s="163"/>
      <c r="AC633" s="163"/>
      <c r="AD633" s="178"/>
      <c r="AE633" s="178"/>
      <c r="AF633" s="178"/>
      <c r="AG633" s="165">
        <f t="shared" si="1"/>
        <v>0</v>
      </c>
      <c r="AH633" s="178"/>
      <c r="AI633" s="178"/>
      <c r="AJ633" s="178"/>
    </row>
    <row r="634" ht="15.75" customHeight="1">
      <c r="A634" s="177"/>
      <c r="B634" s="98"/>
      <c r="C634" s="98"/>
      <c r="D634" s="98"/>
      <c r="E634" s="98"/>
      <c r="F634" s="170"/>
      <c r="G634" s="170"/>
      <c r="H634" s="170"/>
      <c r="I634" s="169"/>
      <c r="J634" s="170"/>
      <c r="K634" s="170"/>
      <c r="L634" s="171"/>
      <c r="M634" s="172"/>
      <c r="N634" s="173"/>
      <c r="O634" s="173"/>
      <c r="P634" s="174"/>
      <c r="Q634" s="173"/>
      <c r="R634" s="173"/>
      <c r="S634" s="171"/>
      <c r="T634" s="176"/>
      <c r="U634" s="159"/>
      <c r="V634" s="159"/>
      <c r="W634" s="161"/>
      <c r="X634" s="175"/>
      <c r="Y634" s="175"/>
      <c r="Z634" s="163">
        <f>T634*MasterData!$B$2+U634*MasterData!$B$3+V634*MasterData!$B$4 +W634* MasterData!$B$5+X634* MasterData!$B$6+Y634* MasterData!$B$7</f>
        <v>0</v>
      </c>
      <c r="AA634" s="163"/>
      <c r="AB634" s="163"/>
      <c r="AC634" s="163"/>
      <c r="AD634" s="178"/>
      <c r="AE634" s="178"/>
      <c r="AF634" s="178"/>
      <c r="AG634" s="165">
        <f t="shared" si="1"/>
        <v>0</v>
      </c>
      <c r="AH634" s="178"/>
      <c r="AI634" s="178"/>
      <c r="AJ634" s="178"/>
    </row>
    <row r="635" ht="15.75" customHeight="1">
      <c r="A635" s="177"/>
      <c r="B635" s="98"/>
      <c r="C635" s="98"/>
      <c r="D635" s="98"/>
      <c r="E635" s="98"/>
      <c r="F635" s="170"/>
      <c r="G635" s="170"/>
      <c r="H635" s="170"/>
      <c r="I635" s="169"/>
      <c r="J635" s="170"/>
      <c r="K635" s="170"/>
      <c r="L635" s="171"/>
      <c r="M635" s="172"/>
      <c r="N635" s="173"/>
      <c r="O635" s="173"/>
      <c r="P635" s="174"/>
      <c r="Q635" s="173"/>
      <c r="R635" s="173"/>
      <c r="S635" s="171"/>
      <c r="T635" s="176"/>
      <c r="U635" s="159"/>
      <c r="V635" s="159"/>
      <c r="W635" s="161"/>
      <c r="X635" s="175"/>
      <c r="Y635" s="175"/>
      <c r="Z635" s="163">
        <f>T635*MasterData!$B$2+U635*MasterData!$B$3+V635*MasterData!$B$4 +W635* MasterData!$B$5+X635* MasterData!$B$6+Y635* MasterData!$B$7</f>
        <v>0</v>
      </c>
      <c r="AA635" s="163"/>
      <c r="AB635" s="163"/>
      <c r="AC635" s="163"/>
      <c r="AD635" s="178"/>
      <c r="AE635" s="178"/>
      <c r="AF635" s="178"/>
      <c r="AG635" s="165">
        <f t="shared" si="1"/>
        <v>0</v>
      </c>
      <c r="AH635" s="178"/>
      <c r="AI635" s="178"/>
      <c r="AJ635" s="178"/>
    </row>
    <row r="636" ht="15.75" customHeight="1">
      <c r="A636" s="177"/>
      <c r="B636" s="98"/>
      <c r="C636" s="98"/>
      <c r="D636" s="98"/>
      <c r="E636" s="98"/>
      <c r="F636" s="170"/>
      <c r="G636" s="170"/>
      <c r="H636" s="170"/>
      <c r="I636" s="169"/>
      <c r="J636" s="170"/>
      <c r="K636" s="170"/>
      <c r="L636" s="171"/>
      <c r="M636" s="172"/>
      <c r="N636" s="173"/>
      <c r="O636" s="173"/>
      <c r="P636" s="174"/>
      <c r="Q636" s="173"/>
      <c r="R636" s="173"/>
      <c r="S636" s="171"/>
      <c r="T636" s="176"/>
      <c r="U636" s="159"/>
      <c r="V636" s="159"/>
      <c r="W636" s="161"/>
      <c r="X636" s="175"/>
      <c r="Y636" s="175"/>
      <c r="Z636" s="163">
        <f>T636*MasterData!$B$2+U636*MasterData!$B$3+V636*MasterData!$B$4 +W636* MasterData!$B$5+X636* MasterData!$B$6+Y636* MasterData!$B$7</f>
        <v>0</v>
      </c>
      <c r="AA636" s="163"/>
      <c r="AB636" s="163"/>
      <c r="AC636" s="163"/>
      <c r="AD636" s="178"/>
      <c r="AE636" s="178"/>
      <c r="AF636" s="178"/>
      <c r="AG636" s="165">
        <f t="shared" si="1"/>
        <v>0</v>
      </c>
      <c r="AH636" s="178"/>
      <c r="AI636" s="178"/>
      <c r="AJ636" s="178"/>
    </row>
    <row r="637" ht="15.75" customHeight="1">
      <c r="A637" s="177"/>
      <c r="B637" s="98"/>
      <c r="C637" s="98"/>
      <c r="D637" s="98"/>
      <c r="E637" s="98"/>
      <c r="F637" s="170"/>
      <c r="G637" s="170"/>
      <c r="H637" s="170"/>
      <c r="I637" s="169"/>
      <c r="J637" s="170"/>
      <c r="K637" s="170"/>
      <c r="L637" s="171"/>
      <c r="M637" s="172"/>
      <c r="N637" s="173"/>
      <c r="O637" s="173"/>
      <c r="P637" s="174"/>
      <c r="Q637" s="173"/>
      <c r="R637" s="173"/>
      <c r="S637" s="171"/>
      <c r="T637" s="176"/>
      <c r="U637" s="159"/>
      <c r="V637" s="159"/>
      <c r="W637" s="161"/>
      <c r="X637" s="175"/>
      <c r="Y637" s="175"/>
      <c r="Z637" s="163">
        <f>T637*MasterData!$B$2+U637*MasterData!$B$3+V637*MasterData!$B$4 +W637* MasterData!$B$5+X637* MasterData!$B$6+Y637* MasterData!$B$7</f>
        <v>0</v>
      </c>
      <c r="AA637" s="163"/>
      <c r="AB637" s="163"/>
      <c r="AC637" s="163"/>
      <c r="AD637" s="178"/>
      <c r="AE637" s="178"/>
      <c r="AF637" s="178"/>
      <c r="AG637" s="165">
        <f t="shared" si="1"/>
        <v>0</v>
      </c>
      <c r="AH637" s="178"/>
      <c r="AI637" s="178"/>
      <c r="AJ637" s="178"/>
    </row>
    <row r="638" ht="15.75" customHeight="1">
      <c r="A638" s="177"/>
      <c r="B638" s="98"/>
      <c r="C638" s="98"/>
      <c r="D638" s="98"/>
      <c r="E638" s="98"/>
      <c r="F638" s="170"/>
      <c r="G638" s="170"/>
      <c r="H638" s="170"/>
      <c r="I638" s="169"/>
      <c r="J638" s="170"/>
      <c r="K638" s="170"/>
      <c r="L638" s="171"/>
      <c r="M638" s="172"/>
      <c r="N638" s="173"/>
      <c r="O638" s="173"/>
      <c r="P638" s="174"/>
      <c r="Q638" s="173"/>
      <c r="R638" s="173"/>
      <c r="S638" s="171"/>
      <c r="T638" s="176"/>
      <c r="U638" s="159"/>
      <c r="V638" s="159"/>
      <c r="W638" s="161"/>
      <c r="X638" s="175"/>
      <c r="Y638" s="175"/>
      <c r="Z638" s="163">
        <f>T638*MasterData!$B$2+U638*MasterData!$B$3+V638*MasterData!$B$4 +W638* MasterData!$B$5+X638* MasterData!$B$6+Y638* MasterData!$B$7</f>
        <v>0</v>
      </c>
      <c r="AA638" s="163"/>
      <c r="AB638" s="163"/>
      <c r="AC638" s="163"/>
      <c r="AD638" s="178"/>
      <c r="AE638" s="178"/>
      <c r="AF638" s="178"/>
      <c r="AG638" s="165">
        <f t="shared" si="1"/>
        <v>0</v>
      </c>
      <c r="AH638" s="178"/>
      <c r="AI638" s="178"/>
      <c r="AJ638" s="178"/>
    </row>
    <row r="639" ht="15.75" customHeight="1">
      <c r="A639" s="177"/>
      <c r="B639" s="98"/>
      <c r="C639" s="98"/>
      <c r="D639" s="98"/>
      <c r="E639" s="98"/>
      <c r="F639" s="170"/>
      <c r="G639" s="170"/>
      <c r="H639" s="170"/>
      <c r="I639" s="169"/>
      <c r="J639" s="170"/>
      <c r="K639" s="170"/>
      <c r="L639" s="171"/>
      <c r="M639" s="172"/>
      <c r="N639" s="173"/>
      <c r="O639" s="173"/>
      <c r="P639" s="174"/>
      <c r="Q639" s="173"/>
      <c r="R639" s="173"/>
      <c r="S639" s="171"/>
      <c r="T639" s="176"/>
      <c r="U639" s="159"/>
      <c r="V639" s="159"/>
      <c r="W639" s="161"/>
      <c r="X639" s="175"/>
      <c r="Y639" s="175"/>
      <c r="Z639" s="163">
        <f>T639*MasterData!$B$2+U639*MasterData!$B$3+V639*MasterData!$B$4 +W639* MasterData!$B$5+X639* MasterData!$B$6+Y639* MasterData!$B$7</f>
        <v>0</v>
      </c>
      <c r="AA639" s="163"/>
      <c r="AB639" s="163"/>
      <c r="AC639" s="163"/>
      <c r="AD639" s="178"/>
      <c r="AE639" s="178"/>
      <c r="AF639" s="178"/>
      <c r="AG639" s="165">
        <f t="shared" si="1"/>
        <v>0</v>
      </c>
      <c r="AH639" s="178"/>
      <c r="AI639" s="178"/>
      <c r="AJ639" s="178"/>
    </row>
    <row r="640" ht="15.75" customHeight="1">
      <c r="A640" s="177"/>
      <c r="B640" s="98"/>
      <c r="C640" s="98"/>
      <c r="D640" s="98"/>
      <c r="E640" s="98"/>
      <c r="F640" s="170"/>
      <c r="G640" s="170"/>
      <c r="H640" s="170"/>
      <c r="I640" s="169"/>
      <c r="J640" s="170"/>
      <c r="K640" s="170"/>
      <c r="L640" s="171"/>
      <c r="M640" s="172"/>
      <c r="N640" s="173"/>
      <c r="O640" s="173"/>
      <c r="P640" s="174"/>
      <c r="Q640" s="173"/>
      <c r="R640" s="173"/>
      <c r="S640" s="171"/>
      <c r="T640" s="176"/>
      <c r="U640" s="159"/>
      <c r="V640" s="159"/>
      <c r="W640" s="161"/>
      <c r="X640" s="175"/>
      <c r="Y640" s="175"/>
      <c r="Z640" s="163">
        <f>T640*MasterData!$B$2+U640*MasterData!$B$3+V640*MasterData!$B$4 +W640* MasterData!$B$5+X640* MasterData!$B$6+Y640* MasterData!$B$7</f>
        <v>0</v>
      </c>
      <c r="AA640" s="163"/>
      <c r="AB640" s="163"/>
      <c r="AC640" s="163"/>
      <c r="AD640" s="178"/>
      <c r="AE640" s="178"/>
      <c r="AF640" s="178"/>
      <c r="AG640" s="165">
        <f t="shared" si="1"/>
        <v>0</v>
      </c>
      <c r="AH640" s="178"/>
      <c r="AI640" s="178"/>
      <c r="AJ640" s="178"/>
    </row>
    <row r="641" ht="15.75" customHeight="1">
      <c r="A641" s="177"/>
      <c r="B641" s="98"/>
      <c r="C641" s="98"/>
      <c r="D641" s="98"/>
      <c r="E641" s="98"/>
      <c r="F641" s="170"/>
      <c r="G641" s="170"/>
      <c r="H641" s="170"/>
      <c r="I641" s="169"/>
      <c r="J641" s="170"/>
      <c r="K641" s="170"/>
      <c r="L641" s="171"/>
      <c r="M641" s="172"/>
      <c r="N641" s="173"/>
      <c r="O641" s="173"/>
      <c r="P641" s="174"/>
      <c r="Q641" s="173"/>
      <c r="R641" s="173"/>
      <c r="S641" s="171"/>
      <c r="T641" s="176"/>
      <c r="U641" s="159"/>
      <c r="V641" s="159"/>
      <c r="W641" s="161"/>
      <c r="X641" s="175"/>
      <c r="Y641" s="175"/>
      <c r="Z641" s="163">
        <f>T641*MasterData!$B$2+U641*MasterData!$B$3+V641*MasterData!$B$4 +W641* MasterData!$B$5+X641* MasterData!$B$6+Y641* MasterData!$B$7</f>
        <v>0</v>
      </c>
      <c r="AA641" s="163"/>
      <c r="AB641" s="163"/>
      <c r="AC641" s="163"/>
      <c r="AD641" s="178"/>
      <c r="AE641" s="178"/>
      <c r="AF641" s="178"/>
      <c r="AG641" s="165">
        <f t="shared" si="1"/>
        <v>0</v>
      </c>
      <c r="AH641" s="178"/>
      <c r="AI641" s="178"/>
      <c r="AJ641" s="178"/>
    </row>
    <row r="642" ht="15.75" customHeight="1">
      <c r="A642" s="177"/>
      <c r="B642" s="98"/>
      <c r="C642" s="98"/>
      <c r="D642" s="98"/>
      <c r="E642" s="98"/>
      <c r="F642" s="170"/>
      <c r="G642" s="170"/>
      <c r="H642" s="170"/>
      <c r="I642" s="169"/>
      <c r="J642" s="170"/>
      <c r="K642" s="170"/>
      <c r="L642" s="171"/>
      <c r="M642" s="172"/>
      <c r="N642" s="173"/>
      <c r="O642" s="173"/>
      <c r="P642" s="174"/>
      <c r="Q642" s="173"/>
      <c r="R642" s="173"/>
      <c r="S642" s="171"/>
      <c r="T642" s="176"/>
      <c r="U642" s="159"/>
      <c r="V642" s="159"/>
      <c r="W642" s="161"/>
      <c r="X642" s="175"/>
      <c r="Y642" s="175"/>
      <c r="Z642" s="163">
        <f>T642*MasterData!$B$2+U642*MasterData!$B$3+V642*MasterData!$B$4 +W642* MasterData!$B$5+X642* MasterData!$B$6+Y642* MasterData!$B$7</f>
        <v>0</v>
      </c>
      <c r="AA642" s="163"/>
      <c r="AB642" s="163"/>
      <c r="AC642" s="163"/>
      <c r="AD642" s="178"/>
      <c r="AE642" s="178"/>
      <c r="AF642" s="178"/>
      <c r="AG642" s="165">
        <f t="shared" si="1"/>
        <v>0</v>
      </c>
      <c r="AH642" s="178"/>
      <c r="AI642" s="178"/>
      <c r="AJ642" s="178"/>
    </row>
    <row r="643" ht="15.75" customHeight="1">
      <c r="A643" s="177"/>
      <c r="B643" s="98"/>
      <c r="C643" s="98"/>
      <c r="D643" s="98"/>
      <c r="E643" s="98"/>
      <c r="F643" s="170"/>
      <c r="G643" s="170"/>
      <c r="H643" s="170"/>
      <c r="I643" s="169"/>
      <c r="J643" s="170"/>
      <c r="K643" s="170"/>
      <c r="L643" s="171"/>
      <c r="M643" s="172"/>
      <c r="N643" s="173"/>
      <c r="O643" s="173"/>
      <c r="P643" s="174"/>
      <c r="Q643" s="173"/>
      <c r="R643" s="173"/>
      <c r="S643" s="171"/>
      <c r="T643" s="176"/>
      <c r="U643" s="159"/>
      <c r="V643" s="159"/>
      <c r="W643" s="161"/>
      <c r="X643" s="175"/>
      <c r="Y643" s="175"/>
      <c r="Z643" s="163">
        <f>T643*MasterData!$B$2+U643*MasterData!$B$3+V643*MasterData!$B$4 +W643* MasterData!$B$5+X643* MasterData!$B$6+Y643* MasterData!$B$7</f>
        <v>0</v>
      </c>
      <c r="AA643" s="163"/>
      <c r="AB643" s="163"/>
      <c r="AC643" s="163"/>
      <c r="AD643" s="178"/>
      <c r="AE643" s="178"/>
      <c r="AF643" s="178"/>
      <c r="AG643" s="165">
        <f t="shared" si="1"/>
        <v>0</v>
      </c>
      <c r="AH643" s="178"/>
      <c r="AI643" s="178"/>
      <c r="AJ643" s="178"/>
    </row>
    <row r="644" ht="15.75" customHeight="1">
      <c r="A644" s="177"/>
      <c r="B644" s="98"/>
      <c r="C644" s="98"/>
      <c r="D644" s="98"/>
      <c r="E644" s="98"/>
      <c r="F644" s="170"/>
      <c r="G644" s="170"/>
      <c r="H644" s="170"/>
      <c r="I644" s="169"/>
      <c r="J644" s="170"/>
      <c r="K644" s="170"/>
      <c r="L644" s="171"/>
      <c r="M644" s="172"/>
      <c r="N644" s="173"/>
      <c r="O644" s="173"/>
      <c r="P644" s="174"/>
      <c r="Q644" s="173"/>
      <c r="R644" s="173"/>
      <c r="S644" s="171"/>
      <c r="T644" s="176"/>
      <c r="U644" s="159"/>
      <c r="V644" s="159"/>
      <c r="W644" s="161"/>
      <c r="X644" s="175"/>
      <c r="Y644" s="175"/>
      <c r="Z644" s="163">
        <f>T644*MasterData!$B$2+U644*MasterData!$B$3+V644*MasterData!$B$4 +W644* MasterData!$B$5+X644* MasterData!$B$6+Y644* MasterData!$B$7</f>
        <v>0</v>
      </c>
      <c r="AA644" s="163"/>
      <c r="AB644" s="163"/>
      <c r="AC644" s="163"/>
      <c r="AD644" s="178"/>
      <c r="AE644" s="178"/>
      <c r="AF644" s="178"/>
      <c r="AG644" s="165">
        <f t="shared" si="1"/>
        <v>0</v>
      </c>
      <c r="AH644" s="178"/>
      <c r="AI644" s="178"/>
      <c r="AJ644" s="178"/>
    </row>
    <row r="645" ht="15.75" customHeight="1">
      <c r="A645" s="177"/>
      <c r="B645" s="98"/>
      <c r="C645" s="98"/>
      <c r="D645" s="98"/>
      <c r="E645" s="98"/>
      <c r="F645" s="170"/>
      <c r="G645" s="170"/>
      <c r="H645" s="170"/>
      <c r="I645" s="169"/>
      <c r="J645" s="170"/>
      <c r="K645" s="170"/>
      <c r="L645" s="171"/>
      <c r="M645" s="172"/>
      <c r="N645" s="173"/>
      <c r="O645" s="173"/>
      <c r="P645" s="174"/>
      <c r="Q645" s="173"/>
      <c r="R645" s="173"/>
      <c r="S645" s="171"/>
      <c r="T645" s="176"/>
      <c r="U645" s="159"/>
      <c r="V645" s="159"/>
      <c r="W645" s="161"/>
      <c r="X645" s="175"/>
      <c r="Y645" s="175"/>
      <c r="Z645" s="163">
        <f>T645*MasterData!$B$2+U645*MasterData!$B$3+V645*MasterData!$B$4 +W645* MasterData!$B$5+X645* MasterData!$B$6+Y645* MasterData!$B$7</f>
        <v>0</v>
      </c>
      <c r="AA645" s="163"/>
      <c r="AB645" s="163"/>
      <c r="AC645" s="163"/>
      <c r="AD645" s="178"/>
      <c r="AE645" s="178"/>
      <c r="AF645" s="178"/>
      <c r="AG645" s="165">
        <f t="shared" si="1"/>
        <v>0</v>
      </c>
      <c r="AH645" s="178"/>
      <c r="AI645" s="178"/>
      <c r="AJ645" s="178"/>
    </row>
    <row r="646" ht="15.75" customHeight="1">
      <c r="A646" s="177"/>
      <c r="B646" s="98"/>
      <c r="C646" s="98"/>
      <c r="D646" s="98"/>
      <c r="E646" s="98"/>
      <c r="F646" s="170"/>
      <c r="G646" s="170"/>
      <c r="H646" s="170"/>
      <c r="I646" s="169"/>
      <c r="J646" s="170"/>
      <c r="K646" s="170"/>
      <c r="L646" s="171"/>
      <c r="M646" s="172"/>
      <c r="N646" s="173"/>
      <c r="O646" s="173"/>
      <c r="P646" s="174"/>
      <c r="Q646" s="173"/>
      <c r="R646" s="173"/>
      <c r="S646" s="171"/>
      <c r="T646" s="176"/>
      <c r="U646" s="159"/>
      <c r="V646" s="159"/>
      <c r="W646" s="161"/>
      <c r="X646" s="175"/>
      <c r="Y646" s="175"/>
      <c r="Z646" s="163">
        <f>T646*MasterData!$B$2+U646*MasterData!$B$3+V646*MasterData!$B$4 +W646* MasterData!$B$5+X646* MasterData!$B$6+Y646* MasterData!$B$7</f>
        <v>0</v>
      </c>
      <c r="AA646" s="163"/>
      <c r="AB646" s="163"/>
      <c r="AC646" s="163"/>
      <c r="AD646" s="178"/>
      <c r="AE646" s="178"/>
      <c r="AF646" s="178"/>
      <c r="AG646" s="165">
        <f t="shared" si="1"/>
        <v>0</v>
      </c>
      <c r="AH646" s="178"/>
      <c r="AI646" s="178"/>
      <c r="AJ646" s="178"/>
    </row>
    <row r="647" ht="15.75" customHeight="1">
      <c r="A647" s="177"/>
      <c r="B647" s="98"/>
      <c r="C647" s="98"/>
      <c r="D647" s="98"/>
      <c r="E647" s="98"/>
      <c r="F647" s="170"/>
      <c r="G647" s="170"/>
      <c r="H647" s="170"/>
      <c r="I647" s="169"/>
      <c r="J647" s="170"/>
      <c r="K647" s="170"/>
      <c r="L647" s="171"/>
      <c r="M647" s="172"/>
      <c r="N647" s="173"/>
      <c r="O647" s="173"/>
      <c r="P647" s="174"/>
      <c r="Q647" s="173"/>
      <c r="R647" s="173"/>
      <c r="S647" s="171"/>
      <c r="T647" s="176"/>
      <c r="U647" s="159"/>
      <c r="V647" s="159"/>
      <c r="W647" s="161"/>
      <c r="X647" s="175"/>
      <c r="Y647" s="175"/>
      <c r="Z647" s="163">
        <f>T647*MasterData!$B$2+U647*MasterData!$B$3+V647*MasterData!$B$4 +W647* MasterData!$B$5+X647* MasterData!$B$6+Y647* MasterData!$B$7</f>
        <v>0</v>
      </c>
      <c r="AA647" s="163"/>
      <c r="AB647" s="163"/>
      <c r="AC647" s="163"/>
      <c r="AD647" s="178"/>
      <c r="AE647" s="178"/>
      <c r="AF647" s="178"/>
      <c r="AG647" s="165">
        <f t="shared" si="1"/>
        <v>0</v>
      </c>
      <c r="AH647" s="178"/>
      <c r="AI647" s="178"/>
      <c r="AJ647" s="178"/>
    </row>
    <row r="648" ht="15.75" customHeight="1">
      <c r="A648" s="177"/>
      <c r="B648" s="98"/>
      <c r="C648" s="98"/>
      <c r="D648" s="98"/>
      <c r="E648" s="98"/>
      <c r="F648" s="170"/>
      <c r="G648" s="170"/>
      <c r="H648" s="170"/>
      <c r="I648" s="169"/>
      <c r="J648" s="170"/>
      <c r="K648" s="170"/>
      <c r="L648" s="171"/>
      <c r="M648" s="172"/>
      <c r="N648" s="173"/>
      <c r="O648" s="173"/>
      <c r="P648" s="174"/>
      <c r="Q648" s="173"/>
      <c r="R648" s="173"/>
      <c r="S648" s="171"/>
      <c r="T648" s="176"/>
      <c r="U648" s="159"/>
      <c r="V648" s="159"/>
      <c r="W648" s="161"/>
      <c r="X648" s="175"/>
      <c r="Y648" s="175"/>
      <c r="Z648" s="163">
        <f>T648*MasterData!$B$2+U648*MasterData!$B$3+V648*MasterData!$B$4 +W648* MasterData!$B$5+X648* MasterData!$B$6+Y648* MasterData!$B$7</f>
        <v>0</v>
      </c>
      <c r="AA648" s="163"/>
      <c r="AB648" s="163"/>
      <c r="AC648" s="163"/>
      <c r="AD648" s="178"/>
      <c r="AE648" s="178"/>
      <c r="AF648" s="178"/>
      <c r="AG648" s="165">
        <f t="shared" si="1"/>
        <v>0</v>
      </c>
      <c r="AH648" s="178"/>
      <c r="AI648" s="178"/>
      <c r="AJ648" s="178"/>
    </row>
    <row r="649" ht="15.75" customHeight="1">
      <c r="A649" s="177"/>
      <c r="B649" s="98"/>
      <c r="C649" s="98"/>
      <c r="D649" s="98"/>
      <c r="E649" s="98"/>
      <c r="F649" s="170"/>
      <c r="G649" s="170"/>
      <c r="H649" s="170"/>
      <c r="I649" s="169"/>
      <c r="J649" s="170"/>
      <c r="K649" s="170"/>
      <c r="L649" s="171"/>
      <c r="M649" s="172"/>
      <c r="N649" s="173"/>
      <c r="O649" s="173"/>
      <c r="P649" s="174"/>
      <c r="Q649" s="173"/>
      <c r="R649" s="173"/>
      <c r="S649" s="171"/>
      <c r="T649" s="176"/>
      <c r="U649" s="159"/>
      <c r="V649" s="159"/>
      <c r="W649" s="161"/>
      <c r="X649" s="175"/>
      <c r="Y649" s="175"/>
      <c r="Z649" s="163">
        <f>T649*MasterData!$B$2+U649*MasterData!$B$3+V649*MasterData!$B$4 +W649* MasterData!$B$5+X649* MasterData!$B$6+Y649* MasterData!$B$7</f>
        <v>0</v>
      </c>
      <c r="AA649" s="163"/>
      <c r="AB649" s="163"/>
      <c r="AC649" s="163"/>
      <c r="AD649" s="178"/>
      <c r="AE649" s="178"/>
      <c r="AF649" s="178"/>
      <c r="AG649" s="165">
        <f t="shared" si="1"/>
        <v>0</v>
      </c>
      <c r="AH649" s="178"/>
      <c r="AI649" s="178"/>
      <c r="AJ649" s="178"/>
    </row>
    <row r="650" ht="15.75" customHeight="1">
      <c r="A650" s="177"/>
      <c r="B650" s="98"/>
      <c r="C650" s="98"/>
      <c r="D650" s="98"/>
      <c r="E650" s="98"/>
      <c r="F650" s="170"/>
      <c r="G650" s="170"/>
      <c r="H650" s="170"/>
      <c r="I650" s="169"/>
      <c r="J650" s="170"/>
      <c r="K650" s="170"/>
      <c r="L650" s="171"/>
      <c r="M650" s="172"/>
      <c r="N650" s="173"/>
      <c r="O650" s="173"/>
      <c r="P650" s="174"/>
      <c r="Q650" s="173"/>
      <c r="R650" s="173"/>
      <c r="S650" s="171"/>
      <c r="T650" s="176"/>
      <c r="U650" s="159"/>
      <c r="V650" s="159"/>
      <c r="W650" s="161"/>
      <c r="X650" s="175"/>
      <c r="Y650" s="175"/>
      <c r="Z650" s="163">
        <f>T650*MasterData!$B$2+U650*MasterData!$B$3+V650*MasterData!$B$4 +W650* MasterData!$B$5+X650* MasterData!$B$6+Y650* MasterData!$B$7</f>
        <v>0</v>
      </c>
      <c r="AA650" s="163"/>
      <c r="AB650" s="163"/>
      <c r="AC650" s="163"/>
      <c r="AD650" s="178"/>
      <c r="AE650" s="178"/>
      <c r="AF650" s="178"/>
      <c r="AG650" s="165">
        <f t="shared" si="1"/>
        <v>0</v>
      </c>
      <c r="AH650" s="178"/>
      <c r="AI650" s="178"/>
      <c r="AJ650" s="178"/>
    </row>
    <row r="651" ht="15.75" customHeight="1">
      <c r="A651" s="177"/>
      <c r="B651" s="98"/>
      <c r="C651" s="98"/>
      <c r="D651" s="98"/>
      <c r="E651" s="98"/>
      <c r="F651" s="170"/>
      <c r="G651" s="170"/>
      <c r="H651" s="170"/>
      <c r="I651" s="169"/>
      <c r="J651" s="170"/>
      <c r="K651" s="170"/>
      <c r="L651" s="171"/>
      <c r="M651" s="172"/>
      <c r="N651" s="173"/>
      <c r="O651" s="173"/>
      <c r="P651" s="174"/>
      <c r="Q651" s="173"/>
      <c r="R651" s="173"/>
      <c r="S651" s="171"/>
      <c r="T651" s="176"/>
      <c r="U651" s="159"/>
      <c r="V651" s="159"/>
      <c r="W651" s="161"/>
      <c r="X651" s="175"/>
      <c r="Y651" s="175"/>
      <c r="Z651" s="163">
        <f>T651*MasterData!$B$2+U651*MasterData!$B$3+V651*MasterData!$B$4 +W651* MasterData!$B$5+X651* MasterData!$B$6+Y651* MasterData!$B$7</f>
        <v>0</v>
      </c>
      <c r="AA651" s="163"/>
      <c r="AB651" s="163"/>
      <c r="AC651" s="163"/>
      <c r="AD651" s="178"/>
      <c r="AE651" s="178"/>
      <c r="AF651" s="178"/>
      <c r="AG651" s="165">
        <f t="shared" si="1"/>
        <v>0</v>
      </c>
      <c r="AH651" s="178"/>
      <c r="AI651" s="178"/>
      <c r="AJ651" s="178"/>
    </row>
    <row r="652" ht="15.75" customHeight="1">
      <c r="A652" s="177"/>
      <c r="B652" s="98"/>
      <c r="C652" s="98"/>
      <c r="D652" s="98"/>
      <c r="E652" s="98"/>
      <c r="F652" s="170"/>
      <c r="G652" s="170"/>
      <c r="H652" s="170"/>
      <c r="I652" s="169"/>
      <c r="J652" s="170"/>
      <c r="K652" s="170"/>
      <c r="L652" s="171"/>
      <c r="M652" s="172"/>
      <c r="N652" s="173"/>
      <c r="O652" s="173"/>
      <c r="P652" s="174"/>
      <c r="Q652" s="173"/>
      <c r="R652" s="173"/>
      <c r="S652" s="171"/>
      <c r="T652" s="176"/>
      <c r="U652" s="159"/>
      <c r="V652" s="159"/>
      <c r="W652" s="161"/>
      <c r="X652" s="175"/>
      <c r="Y652" s="175"/>
      <c r="Z652" s="163">
        <f>T652*MasterData!$B$2+U652*MasterData!$B$3+V652*MasterData!$B$4 +W652* MasterData!$B$5+X652* MasterData!$B$6+Y652* MasterData!$B$7</f>
        <v>0</v>
      </c>
      <c r="AA652" s="163"/>
      <c r="AB652" s="163"/>
      <c r="AC652" s="163"/>
      <c r="AD652" s="178"/>
      <c r="AE652" s="178"/>
      <c r="AF652" s="178"/>
      <c r="AG652" s="165">
        <f t="shared" si="1"/>
        <v>0</v>
      </c>
      <c r="AH652" s="178"/>
      <c r="AI652" s="178"/>
      <c r="AJ652" s="178"/>
    </row>
    <row r="653" ht="15.75" customHeight="1">
      <c r="A653" s="177"/>
      <c r="B653" s="98"/>
      <c r="C653" s="98"/>
      <c r="D653" s="98"/>
      <c r="E653" s="98"/>
      <c r="F653" s="170"/>
      <c r="G653" s="170"/>
      <c r="H653" s="170"/>
      <c r="I653" s="169"/>
      <c r="J653" s="170"/>
      <c r="K653" s="170"/>
      <c r="L653" s="171"/>
      <c r="M653" s="172"/>
      <c r="N653" s="173"/>
      <c r="O653" s="173"/>
      <c r="P653" s="174"/>
      <c r="Q653" s="173"/>
      <c r="R653" s="173"/>
      <c r="S653" s="171"/>
      <c r="T653" s="176"/>
      <c r="U653" s="159"/>
      <c r="V653" s="159"/>
      <c r="W653" s="161"/>
      <c r="X653" s="175"/>
      <c r="Y653" s="175"/>
      <c r="Z653" s="163">
        <f>T653*MasterData!$B$2+U653*MasterData!$B$3+V653*MasterData!$B$4 +W653* MasterData!$B$5+X653* MasterData!$B$6+Y653* MasterData!$B$7</f>
        <v>0</v>
      </c>
      <c r="AA653" s="163"/>
      <c r="AB653" s="163"/>
      <c r="AC653" s="163"/>
      <c r="AD653" s="178"/>
      <c r="AE653" s="178"/>
      <c r="AF653" s="178"/>
      <c r="AG653" s="165">
        <f t="shared" si="1"/>
        <v>0</v>
      </c>
      <c r="AH653" s="178"/>
      <c r="AI653" s="178"/>
      <c r="AJ653" s="178"/>
    </row>
    <row r="654" ht="15.75" customHeight="1">
      <c r="A654" s="177"/>
      <c r="B654" s="98"/>
      <c r="C654" s="98"/>
      <c r="D654" s="98"/>
      <c r="E654" s="98"/>
      <c r="F654" s="170"/>
      <c r="G654" s="170"/>
      <c r="H654" s="170"/>
      <c r="I654" s="169"/>
      <c r="J654" s="170"/>
      <c r="K654" s="170"/>
      <c r="L654" s="171"/>
      <c r="M654" s="172"/>
      <c r="N654" s="173"/>
      <c r="O654" s="173"/>
      <c r="P654" s="174"/>
      <c r="Q654" s="173"/>
      <c r="R654" s="173"/>
      <c r="S654" s="171"/>
      <c r="T654" s="176"/>
      <c r="U654" s="159"/>
      <c r="V654" s="159"/>
      <c r="W654" s="161"/>
      <c r="X654" s="175"/>
      <c r="Y654" s="175"/>
      <c r="Z654" s="163">
        <f>T654*MasterData!$B$2+U654*MasterData!$B$3+V654*MasterData!$B$4 +W654* MasterData!$B$5+X654* MasterData!$B$6+Y654* MasterData!$B$7</f>
        <v>0</v>
      </c>
      <c r="AA654" s="163"/>
      <c r="AB654" s="163"/>
      <c r="AC654" s="163"/>
      <c r="AD654" s="178"/>
      <c r="AE654" s="178"/>
      <c r="AF654" s="178"/>
      <c r="AG654" s="165">
        <f t="shared" si="1"/>
        <v>0</v>
      </c>
      <c r="AH654" s="178"/>
      <c r="AI654" s="178"/>
      <c r="AJ654" s="178"/>
    </row>
    <row r="655" ht="15.75" customHeight="1">
      <c r="A655" s="177"/>
      <c r="B655" s="98"/>
      <c r="C655" s="98"/>
      <c r="D655" s="98"/>
      <c r="E655" s="98"/>
      <c r="F655" s="170"/>
      <c r="G655" s="170"/>
      <c r="H655" s="170"/>
      <c r="I655" s="169"/>
      <c r="J655" s="170"/>
      <c r="K655" s="170"/>
      <c r="L655" s="171"/>
      <c r="M655" s="172"/>
      <c r="N655" s="173"/>
      <c r="O655" s="173"/>
      <c r="P655" s="174"/>
      <c r="Q655" s="173"/>
      <c r="R655" s="173"/>
      <c r="S655" s="171"/>
      <c r="T655" s="176"/>
      <c r="U655" s="159"/>
      <c r="V655" s="159"/>
      <c r="W655" s="161"/>
      <c r="X655" s="175"/>
      <c r="Y655" s="175"/>
      <c r="Z655" s="163">
        <f>T655*MasterData!$B$2+U655*MasterData!$B$3+V655*MasterData!$B$4 +W655* MasterData!$B$5+X655* MasterData!$B$6+Y655* MasterData!$B$7</f>
        <v>0</v>
      </c>
      <c r="AA655" s="163"/>
      <c r="AB655" s="163"/>
      <c r="AC655" s="163"/>
      <c r="AD655" s="178"/>
      <c r="AE655" s="178"/>
      <c r="AF655" s="178"/>
      <c r="AG655" s="165">
        <f t="shared" si="1"/>
        <v>0</v>
      </c>
      <c r="AH655" s="178"/>
      <c r="AI655" s="178"/>
      <c r="AJ655" s="178"/>
    </row>
    <row r="656" ht="15.75" customHeight="1">
      <c r="A656" s="177"/>
      <c r="B656" s="98"/>
      <c r="C656" s="98"/>
      <c r="D656" s="98"/>
      <c r="E656" s="98"/>
      <c r="F656" s="170"/>
      <c r="G656" s="170"/>
      <c r="H656" s="170"/>
      <c r="I656" s="169"/>
      <c r="J656" s="170"/>
      <c r="K656" s="170"/>
      <c r="L656" s="171"/>
      <c r="M656" s="172"/>
      <c r="N656" s="173"/>
      <c r="O656" s="173"/>
      <c r="P656" s="174"/>
      <c r="Q656" s="173"/>
      <c r="R656" s="173"/>
      <c r="S656" s="171"/>
      <c r="T656" s="176"/>
      <c r="U656" s="159"/>
      <c r="V656" s="159"/>
      <c r="W656" s="161"/>
      <c r="X656" s="175"/>
      <c r="Y656" s="175"/>
      <c r="Z656" s="163">
        <f>T656*MasterData!$B$2+U656*MasterData!$B$3+V656*MasterData!$B$4 +W656* MasterData!$B$5+X656* MasterData!$B$6+Y656* MasterData!$B$7</f>
        <v>0</v>
      </c>
      <c r="AA656" s="163"/>
      <c r="AB656" s="163"/>
      <c r="AC656" s="163"/>
      <c r="AD656" s="178"/>
      <c r="AE656" s="178"/>
      <c r="AF656" s="178"/>
      <c r="AG656" s="165">
        <f t="shared" si="1"/>
        <v>0</v>
      </c>
      <c r="AH656" s="178"/>
      <c r="AI656" s="178"/>
      <c r="AJ656" s="178"/>
    </row>
    <row r="657" ht="15.75" customHeight="1">
      <c r="A657" s="177"/>
      <c r="B657" s="98"/>
      <c r="C657" s="98"/>
      <c r="D657" s="98"/>
      <c r="E657" s="98"/>
      <c r="F657" s="170"/>
      <c r="G657" s="170"/>
      <c r="H657" s="170"/>
      <c r="I657" s="169"/>
      <c r="J657" s="170"/>
      <c r="K657" s="170"/>
      <c r="L657" s="171"/>
      <c r="M657" s="172"/>
      <c r="N657" s="173"/>
      <c r="O657" s="173"/>
      <c r="P657" s="174"/>
      <c r="Q657" s="173"/>
      <c r="R657" s="173"/>
      <c r="S657" s="171"/>
      <c r="T657" s="176"/>
      <c r="U657" s="159"/>
      <c r="V657" s="159"/>
      <c r="W657" s="161"/>
      <c r="X657" s="175"/>
      <c r="Y657" s="175"/>
      <c r="Z657" s="163">
        <f>T657*MasterData!$B$2+U657*MasterData!$B$3+V657*MasterData!$B$4 +W657* MasterData!$B$5+X657* MasterData!$B$6+Y657* MasterData!$B$7</f>
        <v>0</v>
      </c>
      <c r="AA657" s="163"/>
      <c r="AB657" s="163"/>
      <c r="AC657" s="163"/>
      <c r="AD657" s="178"/>
      <c r="AE657" s="178"/>
      <c r="AF657" s="178"/>
      <c r="AG657" s="165">
        <f t="shared" si="1"/>
        <v>0</v>
      </c>
      <c r="AH657" s="178"/>
      <c r="AI657" s="178"/>
      <c r="AJ657" s="178"/>
    </row>
    <row r="658" ht="15.75" customHeight="1">
      <c r="A658" s="177"/>
      <c r="B658" s="98"/>
      <c r="C658" s="98"/>
      <c r="D658" s="98"/>
      <c r="E658" s="98"/>
      <c r="F658" s="170"/>
      <c r="G658" s="170"/>
      <c r="H658" s="170"/>
      <c r="I658" s="169"/>
      <c r="J658" s="170"/>
      <c r="K658" s="170"/>
      <c r="L658" s="171"/>
      <c r="M658" s="172"/>
      <c r="N658" s="173"/>
      <c r="O658" s="173"/>
      <c r="P658" s="174"/>
      <c r="Q658" s="173"/>
      <c r="R658" s="173"/>
      <c r="S658" s="171"/>
      <c r="T658" s="176"/>
      <c r="U658" s="159"/>
      <c r="V658" s="159"/>
      <c r="W658" s="161"/>
      <c r="X658" s="175"/>
      <c r="Y658" s="175"/>
      <c r="Z658" s="163">
        <f>T658*MasterData!$B$2+U658*MasterData!$B$3+V658*MasterData!$B$4 +W658* MasterData!$B$5+X658* MasterData!$B$6+Y658* MasterData!$B$7</f>
        <v>0</v>
      </c>
      <c r="AA658" s="163"/>
      <c r="AB658" s="163"/>
      <c r="AC658" s="163"/>
      <c r="AD658" s="178"/>
      <c r="AE658" s="178"/>
      <c r="AF658" s="178"/>
      <c r="AG658" s="165">
        <f t="shared" si="1"/>
        <v>0</v>
      </c>
      <c r="AH658" s="178"/>
      <c r="AI658" s="178"/>
      <c r="AJ658" s="178"/>
    </row>
    <row r="659" ht="15.75" customHeight="1">
      <c r="A659" s="177"/>
      <c r="B659" s="98"/>
      <c r="C659" s="98"/>
      <c r="D659" s="98"/>
      <c r="E659" s="98"/>
      <c r="F659" s="170"/>
      <c r="G659" s="170"/>
      <c r="H659" s="170"/>
      <c r="I659" s="169"/>
      <c r="J659" s="170"/>
      <c r="K659" s="170"/>
      <c r="L659" s="171"/>
      <c r="M659" s="172"/>
      <c r="N659" s="173"/>
      <c r="O659" s="173"/>
      <c r="P659" s="174"/>
      <c r="Q659" s="173"/>
      <c r="R659" s="173"/>
      <c r="S659" s="171"/>
      <c r="T659" s="176"/>
      <c r="U659" s="159"/>
      <c r="V659" s="159"/>
      <c r="W659" s="161"/>
      <c r="X659" s="175"/>
      <c r="Y659" s="175"/>
      <c r="Z659" s="163">
        <f>T659*MasterData!$B$2+U659*MasterData!$B$3+V659*MasterData!$B$4 +W659* MasterData!$B$5+X659* MasterData!$B$6+Y659* MasterData!$B$7</f>
        <v>0</v>
      </c>
      <c r="AA659" s="163"/>
      <c r="AB659" s="163"/>
      <c r="AC659" s="163"/>
      <c r="AD659" s="178"/>
      <c r="AE659" s="178"/>
      <c r="AF659" s="178"/>
      <c r="AG659" s="165">
        <f t="shared" si="1"/>
        <v>0</v>
      </c>
      <c r="AH659" s="178"/>
      <c r="AI659" s="178"/>
      <c r="AJ659" s="178"/>
    </row>
    <row r="660" ht="15.75" customHeight="1">
      <c r="A660" s="177"/>
      <c r="B660" s="98"/>
      <c r="C660" s="98"/>
      <c r="D660" s="98"/>
      <c r="E660" s="98"/>
      <c r="F660" s="170"/>
      <c r="G660" s="170"/>
      <c r="H660" s="170"/>
      <c r="I660" s="169"/>
      <c r="J660" s="170"/>
      <c r="K660" s="170"/>
      <c r="L660" s="171"/>
      <c r="M660" s="172"/>
      <c r="N660" s="173"/>
      <c r="O660" s="173"/>
      <c r="P660" s="174"/>
      <c r="Q660" s="173"/>
      <c r="R660" s="173"/>
      <c r="S660" s="171"/>
      <c r="T660" s="176"/>
      <c r="U660" s="159"/>
      <c r="V660" s="159"/>
      <c r="W660" s="161"/>
      <c r="X660" s="175"/>
      <c r="Y660" s="175"/>
      <c r="Z660" s="163">
        <f>T660*MasterData!$B$2+U660*MasterData!$B$3+V660*MasterData!$B$4 +W660* MasterData!$B$5+X660* MasterData!$B$6+Y660* MasterData!$B$7</f>
        <v>0</v>
      </c>
      <c r="AA660" s="163"/>
      <c r="AB660" s="163"/>
      <c r="AC660" s="163"/>
      <c r="AD660" s="178"/>
      <c r="AE660" s="178"/>
      <c r="AF660" s="178"/>
      <c r="AG660" s="165">
        <f t="shared" si="1"/>
        <v>0</v>
      </c>
      <c r="AH660" s="178"/>
      <c r="AI660" s="178"/>
      <c r="AJ660" s="178"/>
    </row>
    <row r="661" ht="15.75" customHeight="1">
      <c r="A661" s="177"/>
      <c r="B661" s="98"/>
      <c r="C661" s="98"/>
      <c r="D661" s="98"/>
      <c r="E661" s="98"/>
      <c r="F661" s="170"/>
      <c r="G661" s="170"/>
      <c r="H661" s="170"/>
      <c r="I661" s="169"/>
      <c r="J661" s="170"/>
      <c r="K661" s="170"/>
      <c r="L661" s="171"/>
      <c r="M661" s="172"/>
      <c r="N661" s="173"/>
      <c r="O661" s="173"/>
      <c r="P661" s="174"/>
      <c r="Q661" s="173"/>
      <c r="R661" s="173"/>
      <c r="S661" s="171"/>
      <c r="T661" s="176"/>
      <c r="U661" s="159"/>
      <c r="V661" s="159"/>
      <c r="W661" s="161"/>
      <c r="X661" s="175"/>
      <c r="Y661" s="175"/>
      <c r="Z661" s="163">
        <f>T661*MasterData!$B$2+U661*MasterData!$B$3+V661*MasterData!$B$4 +W661* MasterData!$B$5+X661* MasterData!$B$6+Y661* MasterData!$B$7</f>
        <v>0</v>
      </c>
      <c r="AA661" s="163"/>
      <c r="AB661" s="163"/>
      <c r="AC661" s="163"/>
      <c r="AD661" s="178"/>
      <c r="AE661" s="178"/>
      <c r="AF661" s="178"/>
      <c r="AG661" s="165">
        <f t="shared" si="1"/>
        <v>0</v>
      </c>
      <c r="AH661" s="178"/>
      <c r="AI661" s="178"/>
      <c r="AJ661" s="178"/>
    </row>
    <row r="662" ht="15.75" customHeight="1">
      <c r="A662" s="177"/>
      <c r="B662" s="98"/>
      <c r="C662" s="98"/>
      <c r="D662" s="98"/>
      <c r="E662" s="98"/>
      <c r="F662" s="170"/>
      <c r="G662" s="170"/>
      <c r="H662" s="170"/>
      <c r="I662" s="169"/>
      <c r="J662" s="170"/>
      <c r="K662" s="170"/>
      <c r="L662" s="171"/>
      <c r="M662" s="172"/>
      <c r="N662" s="173"/>
      <c r="O662" s="173"/>
      <c r="P662" s="174"/>
      <c r="Q662" s="173"/>
      <c r="R662" s="173"/>
      <c r="S662" s="171"/>
      <c r="T662" s="176"/>
      <c r="U662" s="159"/>
      <c r="V662" s="159"/>
      <c r="W662" s="161"/>
      <c r="X662" s="175"/>
      <c r="Y662" s="175"/>
      <c r="Z662" s="163">
        <f>T662*MasterData!$B$2+U662*MasterData!$B$3+V662*MasterData!$B$4 +W662* MasterData!$B$5+X662* MasterData!$B$6+Y662* MasterData!$B$7</f>
        <v>0</v>
      </c>
      <c r="AA662" s="163"/>
      <c r="AB662" s="163"/>
      <c r="AC662" s="163"/>
      <c r="AD662" s="178"/>
      <c r="AE662" s="178"/>
      <c r="AF662" s="178"/>
      <c r="AG662" s="165">
        <f t="shared" si="1"/>
        <v>0</v>
      </c>
      <c r="AH662" s="178"/>
      <c r="AI662" s="178"/>
      <c r="AJ662" s="178"/>
    </row>
    <row r="663" ht="15.75" customHeight="1">
      <c r="A663" s="177"/>
      <c r="B663" s="98"/>
      <c r="C663" s="98"/>
      <c r="D663" s="98"/>
      <c r="E663" s="98"/>
      <c r="F663" s="170"/>
      <c r="G663" s="170"/>
      <c r="H663" s="170"/>
      <c r="I663" s="169"/>
      <c r="J663" s="170"/>
      <c r="K663" s="170"/>
      <c r="L663" s="171"/>
      <c r="M663" s="172"/>
      <c r="N663" s="173"/>
      <c r="O663" s="173"/>
      <c r="P663" s="174"/>
      <c r="Q663" s="173"/>
      <c r="R663" s="173"/>
      <c r="S663" s="171"/>
      <c r="T663" s="176"/>
      <c r="U663" s="159"/>
      <c r="V663" s="159"/>
      <c r="W663" s="161"/>
      <c r="X663" s="175"/>
      <c r="Y663" s="175"/>
      <c r="Z663" s="163">
        <f>T663*MasterData!$B$2+U663*MasterData!$B$3+V663*MasterData!$B$4 +W663* MasterData!$B$5+X663* MasterData!$B$6+Y663* MasterData!$B$7</f>
        <v>0</v>
      </c>
      <c r="AA663" s="163"/>
      <c r="AB663" s="163"/>
      <c r="AC663" s="163"/>
      <c r="AD663" s="178"/>
      <c r="AE663" s="178"/>
      <c r="AF663" s="178"/>
      <c r="AG663" s="165">
        <f t="shared" si="1"/>
        <v>0</v>
      </c>
      <c r="AH663" s="178"/>
      <c r="AI663" s="178"/>
      <c r="AJ663" s="178"/>
    </row>
    <row r="664" ht="15.75" customHeight="1">
      <c r="A664" s="177"/>
      <c r="B664" s="98"/>
      <c r="C664" s="98"/>
      <c r="D664" s="98"/>
      <c r="E664" s="98"/>
      <c r="F664" s="170"/>
      <c r="G664" s="170"/>
      <c r="H664" s="170"/>
      <c r="I664" s="169"/>
      <c r="J664" s="170"/>
      <c r="K664" s="170"/>
      <c r="L664" s="171"/>
      <c r="M664" s="172"/>
      <c r="N664" s="173"/>
      <c r="O664" s="173"/>
      <c r="P664" s="174"/>
      <c r="Q664" s="173"/>
      <c r="R664" s="173"/>
      <c r="S664" s="171"/>
      <c r="T664" s="176"/>
      <c r="U664" s="159"/>
      <c r="V664" s="159"/>
      <c r="W664" s="161"/>
      <c r="X664" s="175"/>
      <c r="Y664" s="175"/>
      <c r="Z664" s="163">
        <f>T664*MasterData!$B$2+U664*MasterData!$B$3+V664*MasterData!$B$4 +W664* MasterData!$B$5+X664* MasterData!$B$6+Y664* MasterData!$B$7</f>
        <v>0</v>
      </c>
      <c r="AA664" s="163"/>
      <c r="AB664" s="163"/>
      <c r="AC664" s="163"/>
      <c r="AD664" s="178"/>
      <c r="AE664" s="178"/>
      <c r="AF664" s="178"/>
      <c r="AG664" s="165">
        <f t="shared" si="1"/>
        <v>0</v>
      </c>
      <c r="AH664" s="178"/>
      <c r="AI664" s="178"/>
      <c r="AJ664" s="178"/>
    </row>
    <row r="665" ht="15.75" customHeight="1">
      <c r="A665" s="177"/>
      <c r="B665" s="98"/>
      <c r="C665" s="98"/>
      <c r="D665" s="98"/>
      <c r="E665" s="98"/>
      <c r="F665" s="170"/>
      <c r="G665" s="170"/>
      <c r="H665" s="170"/>
      <c r="I665" s="169"/>
      <c r="J665" s="170"/>
      <c r="K665" s="170"/>
      <c r="L665" s="171"/>
      <c r="M665" s="172"/>
      <c r="N665" s="173"/>
      <c r="O665" s="173"/>
      <c r="P665" s="174"/>
      <c r="Q665" s="173"/>
      <c r="R665" s="173"/>
      <c r="S665" s="171"/>
      <c r="T665" s="176"/>
      <c r="U665" s="159"/>
      <c r="V665" s="159"/>
      <c r="W665" s="161"/>
      <c r="X665" s="175"/>
      <c r="Y665" s="175"/>
      <c r="Z665" s="163">
        <f>T665*MasterData!$B$2+U665*MasterData!$B$3+V665*MasterData!$B$4 +W665* MasterData!$B$5+X665* MasterData!$B$6+Y665* MasterData!$B$7</f>
        <v>0</v>
      </c>
      <c r="AA665" s="163"/>
      <c r="AB665" s="163"/>
      <c r="AC665" s="163"/>
      <c r="AD665" s="178"/>
      <c r="AE665" s="178"/>
      <c r="AF665" s="178"/>
      <c r="AG665" s="165">
        <f t="shared" si="1"/>
        <v>0</v>
      </c>
      <c r="AH665" s="178"/>
      <c r="AI665" s="178"/>
      <c r="AJ665" s="178"/>
    </row>
    <row r="666" ht="15.75" customHeight="1">
      <c r="A666" s="177"/>
      <c r="B666" s="98"/>
      <c r="C666" s="98"/>
      <c r="D666" s="98"/>
      <c r="E666" s="98"/>
      <c r="F666" s="170"/>
      <c r="G666" s="170"/>
      <c r="H666" s="170"/>
      <c r="I666" s="169"/>
      <c r="J666" s="170"/>
      <c r="K666" s="170"/>
      <c r="L666" s="171"/>
      <c r="M666" s="172"/>
      <c r="N666" s="173"/>
      <c r="O666" s="173"/>
      <c r="P666" s="174"/>
      <c r="Q666" s="173"/>
      <c r="R666" s="173"/>
      <c r="S666" s="171"/>
      <c r="T666" s="176"/>
      <c r="U666" s="159"/>
      <c r="V666" s="159"/>
      <c r="W666" s="161"/>
      <c r="X666" s="175"/>
      <c r="Y666" s="175"/>
      <c r="Z666" s="163">
        <f>T666*MasterData!$B$2+U666*MasterData!$B$3+V666*MasterData!$B$4 +W666* MasterData!$B$5+X666* MasterData!$B$6+Y666* MasterData!$B$7</f>
        <v>0</v>
      </c>
      <c r="AA666" s="163"/>
      <c r="AB666" s="163"/>
      <c r="AC666" s="163"/>
      <c r="AD666" s="178"/>
      <c r="AE666" s="178"/>
      <c r="AF666" s="178"/>
      <c r="AG666" s="165">
        <f t="shared" si="1"/>
        <v>0</v>
      </c>
      <c r="AH666" s="178"/>
      <c r="AI666" s="178"/>
      <c r="AJ666" s="178"/>
    </row>
    <row r="667" ht="15.75" customHeight="1">
      <c r="A667" s="177"/>
      <c r="B667" s="98"/>
      <c r="C667" s="98"/>
      <c r="D667" s="98"/>
      <c r="E667" s="98"/>
      <c r="F667" s="170"/>
      <c r="G667" s="170"/>
      <c r="H667" s="170"/>
      <c r="I667" s="169"/>
      <c r="J667" s="170"/>
      <c r="K667" s="170"/>
      <c r="L667" s="171"/>
      <c r="M667" s="172"/>
      <c r="N667" s="173"/>
      <c r="O667" s="173"/>
      <c r="P667" s="174"/>
      <c r="Q667" s="173"/>
      <c r="R667" s="173"/>
      <c r="S667" s="171"/>
      <c r="T667" s="176"/>
      <c r="U667" s="159"/>
      <c r="V667" s="159"/>
      <c r="W667" s="161"/>
      <c r="X667" s="175"/>
      <c r="Y667" s="175"/>
      <c r="Z667" s="163">
        <f>T667*MasterData!$B$2+U667*MasterData!$B$3+V667*MasterData!$B$4 +W667* MasterData!$B$5+X667* MasterData!$B$6+Y667* MasterData!$B$7</f>
        <v>0</v>
      </c>
      <c r="AA667" s="163"/>
      <c r="AB667" s="163"/>
      <c r="AC667" s="163"/>
      <c r="AD667" s="178"/>
      <c r="AE667" s="178"/>
      <c r="AF667" s="178"/>
      <c r="AG667" s="165">
        <f t="shared" si="1"/>
        <v>0</v>
      </c>
      <c r="AH667" s="178"/>
      <c r="AI667" s="178"/>
      <c r="AJ667" s="178"/>
    </row>
    <row r="668" ht="15.75" customHeight="1">
      <c r="A668" s="177"/>
      <c r="B668" s="98"/>
      <c r="C668" s="98"/>
      <c r="D668" s="98"/>
      <c r="E668" s="98"/>
      <c r="F668" s="170"/>
      <c r="G668" s="170"/>
      <c r="H668" s="170"/>
      <c r="I668" s="169"/>
      <c r="J668" s="170"/>
      <c r="K668" s="170"/>
      <c r="L668" s="171"/>
      <c r="M668" s="172"/>
      <c r="N668" s="173"/>
      <c r="O668" s="173"/>
      <c r="P668" s="174"/>
      <c r="Q668" s="173"/>
      <c r="R668" s="173"/>
      <c r="S668" s="171"/>
      <c r="T668" s="176"/>
      <c r="U668" s="159"/>
      <c r="V668" s="159"/>
      <c r="W668" s="161"/>
      <c r="X668" s="175"/>
      <c r="Y668" s="175"/>
      <c r="Z668" s="163">
        <f>T668*MasterData!$B$2+U668*MasterData!$B$3+V668*MasterData!$B$4 +W668* MasterData!$B$5+X668* MasterData!$B$6+Y668* MasterData!$B$7</f>
        <v>0</v>
      </c>
      <c r="AA668" s="163"/>
      <c r="AB668" s="163"/>
      <c r="AC668" s="163"/>
      <c r="AD668" s="178"/>
      <c r="AE668" s="178"/>
      <c r="AF668" s="178"/>
      <c r="AG668" s="165">
        <f t="shared" si="1"/>
        <v>0</v>
      </c>
      <c r="AH668" s="178"/>
      <c r="AI668" s="178"/>
      <c r="AJ668" s="178"/>
    </row>
    <row r="669" ht="15.75" customHeight="1">
      <c r="A669" s="177"/>
      <c r="B669" s="98"/>
      <c r="C669" s="98"/>
      <c r="D669" s="98"/>
      <c r="E669" s="98"/>
      <c r="F669" s="170"/>
      <c r="G669" s="170"/>
      <c r="H669" s="170"/>
      <c r="I669" s="169"/>
      <c r="J669" s="170"/>
      <c r="K669" s="170"/>
      <c r="L669" s="171"/>
      <c r="M669" s="172"/>
      <c r="N669" s="173"/>
      <c r="O669" s="173"/>
      <c r="P669" s="174"/>
      <c r="Q669" s="173"/>
      <c r="R669" s="173"/>
      <c r="S669" s="171"/>
      <c r="T669" s="176"/>
      <c r="U669" s="159"/>
      <c r="V669" s="159"/>
      <c r="W669" s="161"/>
      <c r="X669" s="175"/>
      <c r="Y669" s="175"/>
      <c r="Z669" s="163">
        <f>T669*MasterData!$B$2+U669*MasterData!$B$3+V669*MasterData!$B$4 +W669* MasterData!$B$5+X669* MasterData!$B$6+Y669* MasterData!$B$7</f>
        <v>0</v>
      </c>
      <c r="AA669" s="163"/>
      <c r="AB669" s="163"/>
      <c r="AC669" s="163"/>
      <c r="AD669" s="178"/>
      <c r="AE669" s="178"/>
      <c r="AF669" s="178"/>
      <c r="AG669" s="165">
        <f t="shared" si="1"/>
        <v>0</v>
      </c>
      <c r="AH669" s="178"/>
      <c r="AI669" s="178"/>
      <c r="AJ669" s="178"/>
    </row>
    <row r="670" ht="15.75" customHeight="1">
      <c r="A670" s="177"/>
      <c r="B670" s="98"/>
      <c r="C670" s="98"/>
      <c r="D670" s="98"/>
      <c r="E670" s="98"/>
      <c r="F670" s="170"/>
      <c r="G670" s="170"/>
      <c r="H670" s="170"/>
      <c r="I670" s="169"/>
      <c r="J670" s="170"/>
      <c r="K670" s="170"/>
      <c r="L670" s="171"/>
      <c r="M670" s="172"/>
      <c r="N670" s="173"/>
      <c r="O670" s="173"/>
      <c r="P670" s="174"/>
      <c r="Q670" s="173"/>
      <c r="R670" s="173"/>
      <c r="S670" s="171"/>
      <c r="T670" s="176"/>
      <c r="U670" s="159"/>
      <c r="V670" s="159"/>
      <c r="W670" s="161"/>
      <c r="X670" s="175"/>
      <c r="Y670" s="175"/>
      <c r="Z670" s="163">
        <f>T670*MasterData!$B$2+U670*MasterData!$B$3+V670*MasterData!$B$4 +W670* MasterData!$B$5+X670* MasterData!$B$6+Y670* MasterData!$B$7</f>
        <v>0</v>
      </c>
      <c r="AA670" s="163"/>
      <c r="AB670" s="163"/>
      <c r="AC670" s="163"/>
      <c r="AD670" s="178"/>
      <c r="AE670" s="178"/>
      <c r="AF670" s="178"/>
      <c r="AG670" s="165">
        <f t="shared" si="1"/>
        <v>0</v>
      </c>
      <c r="AH670" s="178"/>
      <c r="AI670" s="178"/>
      <c r="AJ670" s="178"/>
    </row>
    <row r="671" ht="15.75" customHeight="1">
      <c r="A671" s="177"/>
      <c r="B671" s="98"/>
      <c r="C671" s="98"/>
      <c r="D671" s="98"/>
      <c r="E671" s="98"/>
      <c r="F671" s="170"/>
      <c r="G671" s="170"/>
      <c r="H671" s="170"/>
      <c r="I671" s="169"/>
      <c r="J671" s="170"/>
      <c r="K671" s="170"/>
      <c r="L671" s="171"/>
      <c r="M671" s="172"/>
      <c r="N671" s="173"/>
      <c r="O671" s="173"/>
      <c r="P671" s="174"/>
      <c r="Q671" s="173"/>
      <c r="R671" s="173"/>
      <c r="S671" s="171"/>
      <c r="T671" s="176"/>
      <c r="U671" s="159"/>
      <c r="V671" s="159"/>
      <c r="W671" s="161"/>
      <c r="X671" s="175"/>
      <c r="Y671" s="175"/>
      <c r="Z671" s="163">
        <f>T671*MasterData!$B$2+U671*MasterData!$B$3+V671*MasterData!$B$4 +W671* MasterData!$B$5+X671* MasterData!$B$6+Y671* MasterData!$B$7</f>
        <v>0</v>
      </c>
      <c r="AA671" s="163"/>
      <c r="AB671" s="163"/>
      <c r="AC671" s="163"/>
      <c r="AD671" s="178"/>
      <c r="AE671" s="178"/>
      <c r="AF671" s="178"/>
      <c r="AG671" s="165">
        <f t="shared" si="1"/>
        <v>0</v>
      </c>
      <c r="AH671" s="178"/>
      <c r="AI671" s="178"/>
      <c r="AJ671" s="178"/>
    </row>
    <row r="672" ht="15.75" customHeight="1">
      <c r="A672" s="177"/>
      <c r="B672" s="98"/>
      <c r="C672" s="98"/>
      <c r="D672" s="98"/>
      <c r="E672" s="98"/>
      <c r="F672" s="170"/>
      <c r="G672" s="170"/>
      <c r="H672" s="170"/>
      <c r="I672" s="169"/>
      <c r="J672" s="170"/>
      <c r="K672" s="170"/>
      <c r="L672" s="171"/>
      <c r="M672" s="172"/>
      <c r="N672" s="173"/>
      <c r="O672" s="173"/>
      <c r="P672" s="174"/>
      <c r="Q672" s="173"/>
      <c r="R672" s="173"/>
      <c r="S672" s="171"/>
      <c r="T672" s="176"/>
      <c r="U672" s="159"/>
      <c r="V672" s="159"/>
      <c r="W672" s="161"/>
      <c r="X672" s="175"/>
      <c r="Y672" s="175"/>
      <c r="Z672" s="163">
        <f>T672*MasterData!$B$2+U672*MasterData!$B$3+V672*MasterData!$B$4 +W672* MasterData!$B$5+X672* MasterData!$B$6+Y672* MasterData!$B$7</f>
        <v>0</v>
      </c>
      <c r="AA672" s="163"/>
      <c r="AB672" s="163"/>
      <c r="AC672" s="163"/>
      <c r="AD672" s="178"/>
      <c r="AE672" s="178"/>
      <c r="AF672" s="178"/>
      <c r="AG672" s="165">
        <f t="shared" si="1"/>
        <v>0</v>
      </c>
      <c r="AH672" s="178"/>
      <c r="AI672" s="178"/>
      <c r="AJ672" s="178"/>
    </row>
    <row r="673" ht="15.75" customHeight="1">
      <c r="A673" s="177"/>
      <c r="B673" s="98"/>
      <c r="C673" s="98"/>
      <c r="D673" s="98"/>
      <c r="E673" s="98"/>
      <c r="F673" s="170"/>
      <c r="G673" s="170"/>
      <c r="H673" s="170"/>
      <c r="I673" s="169"/>
      <c r="J673" s="170"/>
      <c r="K673" s="170"/>
      <c r="L673" s="171"/>
      <c r="M673" s="172"/>
      <c r="N673" s="173"/>
      <c r="O673" s="173"/>
      <c r="P673" s="174"/>
      <c r="Q673" s="173"/>
      <c r="R673" s="173"/>
      <c r="S673" s="171"/>
      <c r="T673" s="176"/>
      <c r="U673" s="159"/>
      <c r="V673" s="159"/>
      <c r="W673" s="161"/>
      <c r="X673" s="175"/>
      <c r="Y673" s="175"/>
      <c r="Z673" s="163">
        <f>T673*MasterData!$B$2+U673*MasterData!$B$3+V673*MasterData!$B$4 +W673* MasterData!$B$5+X673* MasterData!$B$6+Y673* MasterData!$B$7</f>
        <v>0</v>
      </c>
      <c r="AA673" s="163"/>
      <c r="AB673" s="163"/>
      <c r="AC673" s="163"/>
      <c r="AD673" s="178"/>
      <c r="AE673" s="178"/>
      <c r="AF673" s="178"/>
      <c r="AG673" s="165">
        <f t="shared" si="1"/>
        <v>0</v>
      </c>
      <c r="AH673" s="178"/>
      <c r="AI673" s="178"/>
      <c r="AJ673" s="178"/>
    </row>
    <row r="674" ht="15.75" customHeight="1">
      <c r="A674" s="177"/>
      <c r="B674" s="98"/>
      <c r="C674" s="98"/>
      <c r="D674" s="98"/>
      <c r="E674" s="98"/>
      <c r="F674" s="170"/>
      <c r="G674" s="170"/>
      <c r="H674" s="170"/>
      <c r="I674" s="169"/>
      <c r="J674" s="170"/>
      <c r="K674" s="170"/>
      <c r="L674" s="171"/>
      <c r="M674" s="172"/>
      <c r="N674" s="173"/>
      <c r="O674" s="173"/>
      <c r="P674" s="174"/>
      <c r="Q674" s="173"/>
      <c r="R674" s="173"/>
      <c r="S674" s="171"/>
      <c r="T674" s="176"/>
      <c r="U674" s="159"/>
      <c r="V674" s="159"/>
      <c r="W674" s="161"/>
      <c r="X674" s="175"/>
      <c r="Y674" s="175"/>
      <c r="Z674" s="163">
        <f>T674*MasterData!$B$2+U674*MasterData!$B$3+V674*MasterData!$B$4 +W674* MasterData!$B$5+X674* MasterData!$B$6+Y674* MasterData!$B$7</f>
        <v>0</v>
      </c>
      <c r="AA674" s="163"/>
      <c r="AB674" s="163"/>
      <c r="AC674" s="163"/>
      <c r="AD674" s="178"/>
      <c r="AE674" s="178"/>
      <c r="AF674" s="178"/>
      <c r="AG674" s="165">
        <f t="shared" si="1"/>
        <v>0</v>
      </c>
      <c r="AH674" s="178"/>
      <c r="AI674" s="178"/>
      <c r="AJ674" s="178"/>
    </row>
    <row r="675" ht="15.75" customHeight="1">
      <c r="A675" s="177"/>
      <c r="B675" s="98"/>
      <c r="C675" s="98"/>
      <c r="D675" s="98"/>
      <c r="E675" s="98"/>
      <c r="F675" s="170"/>
      <c r="G675" s="170"/>
      <c r="H675" s="170"/>
      <c r="I675" s="169"/>
      <c r="J675" s="170"/>
      <c r="K675" s="170"/>
      <c r="L675" s="171"/>
      <c r="M675" s="172"/>
      <c r="N675" s="173"/>
      <c r="O675" s="173"/>
      <c r="P675" s="174"/>
      <c r="Q675" s="173"/>
      <c r="R675" s="173"/>
      <c r="S675" s="171"/>
      <c r="T675" s="176"/>
      <c r="U675" s="159"/>
      <c r="V675" s="159"/>
      <c r="W675" s="161"/>
      <c r="X675" s="175"/>
      <c r="Y675" s="175"/>
      <c r="Z675" s="163">
        <f>T675*MasterData!$B$2+U675*MasterData!$B$3+V675*MasterData!$B$4 +W675* MasterData!$B$5+X675* MasterData!$B$6+Y675* MasterData!$B$7</f>
        <v>0</v>
      </c>
      <c r="AA675" s="163"/>
      <c r="AB675" s="163"/>
      <c r="AC675" s="163"/>
      <c r="AD675" s="178"/>
      <c r="AE675" s="178"/>
      <c r="AF675" s="178"/>
      <c r="AG675" s="165">
        <f t="shared" si="1"/>
        <v>0</v>
      </c>
      <c r="AH675" s="178"/>
      <c r="AI675" s="178"/>
      <c r="AJ675" s="178"/>
    </row>
    <row r="676" ht="15.75" customHeight="1">
      <c r="A676" s="177"/>
      <c r="B676" s="98"/>
      <c r="C676" s="98"/>
      <c r="D676" s="98"/>
      <c r="E676" s="98"/>
      <c r="F676" s="170"/>
      <c r="G676" s="170"/>
      <c r="H676" s="170"/>
      <c r="I676" s="169"/>
      <c r="J676" s="170"/>
      <c r="K676" s="170"/>
      <c r="L676" s="171"/>
      <c r="M676" s="172"/>
      <c r="N676" s="173"/>
      <c r="O676" s="173"/>
      <c r="P676" s="174"/>
      <c r="Q676" s="173"/>
      <c r="R676" s="173"/>
      <c r="S676" s="171"/>
      <c r="T676" s="176"/>
      <c r="U676" s="159"/>
      <c r="V676" s="159"/>
      <c r="W676" s="161"/>
      <c r="X676" s="175"/>
      <c r="Y676" s="175"/>
      <c r="Z676" s="163">
        <f>T676*MasterData!$B$2+U676*MasterData!$B$3+V676*MasterData!$B$4 +W676* MasterData!$B$5+X676* MasterData!$B$6+Y676* MasterData!$B$7</f>
        <v>0</v>
      </c>
      <c r="AA676" s="163"/>
      <c r="AB676" s="163"/>
      <c r="AC676" s="163"/>
      <c r="AD676" s="178"/>
      <c r="AE676" s="178"/>
      <c r="AF676" s="178"/>
      <c r="AG676" s="165">
        <f t="shared" si="1"/>
        <v>0</v>
      </c>
      <c r="AH676" s="178"/>
      <c r="AI676" s="178"/>
      <c r="AJ676" s="178"/>
    </row>
    <row r="677" ht="15.75" customHeight="1">
      <c r="A677" s="177"/>
      <c r="B677" s="98"/>
      <c r="C677" s="98"/>
      <c r="D677" s="98"/>
      <c r="E677" s="98"/>
      <c r="F677" s="170"/>
      <c r="G677" s="170"/>
      <c r="H677" s="170"/>
      <c r="I677" s="169"/>
      <c r="J677" s="170"/>
      <c r="K677" s="170"/>
      <c r="L677" s="171"/>
      <c r="M677" s="172"/>
      <c r="N677" s="173"/>
      <c r="O677" s="173"/>
      <c r="P677" s="174"/>
      <c r="Q677" s="173"/>
      <c r="R677" s="173"/>
      <c r="S677" s="171"/>
      <c r="T677" s="176"/>
      <c r="U677" s="159"/>
      <c r="V677" s="159"/>
      <c r="W677" s="161"/>
      <c r="X677" s="175"/>
      <c r="Y677" s="175"/>
      <c r="Z677" s="163">
        <f>T677*MasterData!$B$2+U677*MasterData!$B$3+V677*MasterData!$B$4 +W677* MasterData!$B$5+X677* MasterData!$B$6+Y677* MasterData!$B$7</f>
        <v>0</v>
      </c>
      <c r="AA677" s="163"/>
      <c r="AB677" s="163"/>
      <c r="AC677" s="163"/>
      <c r="AD677" s="178"/>
      <c r="AE677" s="178"/>
      <c r="AF677" s="178"/>
      <c r="AG677" s="165">
        <f t="shared" si="1"/>
        <v>0</v>
      </c>
      <c r="AH677" s="178"/>
      <c r="AI677" s="178"/>
      <c r="AJ677" s="178"/>
    </row>
    <row r="678" ht="15.75" customHeight="1">
      <c r="A678" s="177"/>
      <c r="B678" s="98"/>
      <c r="C678" s="98"/>
      <c r="D678" s="98"/>
      <c r="E678" s="98"/>
      <c r="F678" s="170"/>
      <c r="G678" s="170"/>
      <c r="H678" s="170"/>
      <c r="I678" s="169"/>
      <c r="J678" s="170"/>
      <c r="K678" s="170"/>
      <c r="L678" s="171"/>
      <c r="M678" s="172"/>
      <c r="N678" s="173"/>
      <c r="O678" s="173"/>
      <c r="P678" s="174"/>
      <c r="Q678" s="173"/>
      <c r="R678" s="173"/>
      <c r="S678" s="171"/>
      <c r="T678" s="176"/>
      <c r="U678" s="159"/>
      <c r="V678" s="159"/>
      <c r="W678" s="161"/>
      <c r="X678" s="175"/>
      <c r="Y678" s="175"/>
      <c r="Z678" s="163">
        <f>T678*MasterData!$B$2+U678*MasterData!$B$3+V678*MasterData!$B$4 +W678* MasterData!$B$5+X678* MasterData!$B$6+Y678* MasterData!$B$7</f>
        <v>0</v>
      </c>
      <c r="AA678" s="163"/>
      <c r="AB678" s="163"/>
      <c r="AC678" s="163"/>
      <c r="AD678" s="178"/>
      <c r="AE678" s="178"/>
      <c r="AF678" s="178"/>
      <c r="AG678" s="165">
        <f t="shared" si="1"/>
        <v>0</v>
      </c>
      <c r="AH678" s="178"/>
      <c r="AI678" s="178"/>
      <c r="AJ678" s="178"/>
    </row>
    <row r="679" ht="15.75" customHeight="1">
      <c r="A679" s="177"/>
      <c r="B679" s="98"/>
      <c r="C679" s="98"/>
      <c r="D679" s="98"/>
      <c r="E679" s="98"/>
      <c r="F679" s="170"/>
      <c r="G679" s="170"/>
      <c r="H679" s="170"/>
      <c r="I679" s="169"/>
      <c r="J679" s="170"/>
      <c r="K679" s="170"/>
      <c r="L679" s="171"/>
      <c r="M679" s="172"/>
      <c r="N679" s="173"/>
      <c r="O679" s="173"/>
      <c r="P679" s="174"/>
      <c r="Q679" s="173"/>
      <c r="R679" s="173"/>
      <c r="S679" s="171"/>
      <c r="T679" s="176"/>
      <c r="U679" s="159"/>
      <c r="V679" s="159"/>
      <c r="W679" s="161"/>
      <c r="X679" s="175"/>
      <c r="Y679" s="175"/>
      <c r="Z679" s="163">
        <f>T679*MasterData!$B$2+U679*MasterData!$B$3+V679*MasterData!$B$4 +W679* MasterData!$B$5+X679* MasterData!$B$6+Y679* MasterData!$B$7</f>
        <v>0</v>
      </c>
      <c r="AA679" s="163"/>
      <c r="AB679" s="163"/>
      <c r="AC679" s="163"/>
      <c r="AD679" s="178"/>
      <c r="AE679" s="178"/>
      <c r="AF679" s="178"/>
      <c r="AG679" s="165">
        <f t="shared" si="1"/>
        <v>0</v>
      </c>
      <c r="AH679" s="178"/>
      <c r="AI679" s="178"/>
      <c r="AJ679" s="178"/>
    </row>
    <row r="680" ht="15.75" customHeight="1">
      <c r="A680" s="177"/>
      <c r="B680" s="98"/>
      <c r="C680" s="98"/>
      <c r="D680" s="98"/>
      <c r="E680" s="98"/>
      <c r="F680" s="170"/>
      <c r="G680" s="170"/>
      <c r="H680" s="170"/>
      <c r="I680" s="169"/>
      <c r="J680" s="170"/>
      <c r="K680" s="170"/>
      <c r="L680" s="171"/>
      <c r="M680" s="172"/>
      <c r="N680" s="173"/>
      <c r="O680" s="173"/>
      <c r="P680" s="174"/>
      <c r="Q680" s="173"/>
      <c r="R680" s="173"/>
      <c r="S680" s="171"/>
      <c r="T680" s="176"/>
      <c r="U680" s="159"/>
      <c r="V680" s="159"/>
      <c r="W680" s="161"/>
      <c r="X680" s="175"/>
      <c r="Y680" s="175"/>
      <c r="Z680" s="163">
        <f>T680*MasterData!$B$2+U680*MasterData!$B$3+V680*MasterData!$B$4 +W680* MasterData!$B$5+X680* MasterData!$B$6+Y680* MasterData!$B$7</f>
        <v>0</v>
      </c>
      <c r="AA680" s="163"/>
      <c r="AB680" s="163"/>
      <c r="AC680" s="163"/>
      <c r="AD680" s="178"/>
      <c r="AE680" s="178"/>
      <c r="AF680" s="178"/>
      <c r="AG680" s="165">
        <f t="shared" si="1"/>
        <v>0</v>
      </c>
      <c r="AH680" s="178"/>
      <c r="AI680" s="178"/>
      <c r="AJ680" s="178"/>
    </row>
    <row r="681" ht="15.75" customHeight="1">
      <c r="A681" s="177"/>
      <c r="B681" s="98"/>
      <c r="C681" s="98"/>
      <c r="D681" s="98"/>
      <c r="E681" s="98"/>
      <c r="F681" s="170"/>
      <c r="G681" s="170"/>
      <c r="H681" s="170"/>
      <c r="I681" s="169"/>
      <c r="J681" s="170"/>
      <c r="K681" s="170"/>
      <c r="L681" s="171"/>
      <c r="M681" s="172"/>
      <c r="N681" s="173"/>
      <c r="O681" s="173"/>
      <c r="P681" s="174"/>
      <c r="Q681" s="173"/>
      <c r="R681" s="173"/>
      <c r="S681" s="171"/>
      <c r="T681" s="176"/>
      <c r="U681" s="159"/>
      <c r="V681" s="159"/>
      <c r="W681" s="161"/>
      <c r="X681" s="175"/>
      <c r="Y681" s="175"/>
      <c r="Z681" s="163">
        <f>T681*MasterData!$B$2+U681*MasterData!$B$3+V681*MasterData!$B$4 +W681* MasterData!$B$5+X681* MasterData!$B$6+Y681* MasterData!$B$7</f>
        <v>0</v>
      </c>
      <c r="AA681" s="163"/>
      <c r="AB681" s="163"/>
      <c r="AC681" s="163"/>
      <c r="AD681" s="178"/>
      <c r="AE681" s="178"/>
      <c r="AF681" s="178"/>
      <c r="AG681" s="165">
        <f t="shared" si="1"/>
        <v>0</v>
      </c>
      <c r="AH681" s="178"/>
      <c r="AI681" s="178"/>
      <c r="AJ681" s="178"/>
    </row>
    <row r="682" ht="15.75" customHeight="1">
      <c r="A682" s="177"/>
      <c r="B682" s="98"/>
      <c r="C682" s="98"/>
      <c r="D682" s="98"/>
      <c r="E682" s="98"/>
      <c r="F682" s="170"/>
      <c r="G682" s="170"/>
      <c r="H682" s="170"/>
      <c r="I682" s="169"/>
      <c r="J682" s="170"/>
      <c r="K682" s="170"/>
      <c r="L682" s="171"/>
      <c r="M682" s="172"/>
      <c r="N682" s="173"/>
      <c r="O682" s="173"/>
      <c r="P682" s="174"/>
      <c r="Q682" s="173"/>
      <c r="R682" s="173"/>
      <c r="S682" s="171"/>
      <c r="T682" s="176"/>
      <c r="U682" s="159"/>
      <c r="V682" s="159"/>
      <c r="W682" s="161"/>
      <c r="X682" s="175"/>
      <c r="Y682" s="175"/>
      <c r="Z682" s="163">
        <f>T682*MasterData!$B$2+U682*MasterData!$B$3+V682*MasterData!$B$4 +W682* MasterData!$B$5+X682* MasterData!$B$6+Y682* MasterData!$B$7</f>
        <v>0</v>
      </c>
      <c r="AA682" s="163"/>
      <c r="AB682" s="163"/>
      <c r="AC682" s="163"/>
      <c r="AD682" s="178"/>
      <c r="AE682" s="178"/>
      <c r="AF682" s="178"/>
      <c r="AG682" s="165">
        <f t="shared" si="1"/>
        <v>0</v>
      </c>
      <c r="AH682" s="178"/>
      <c r="AI682" s="178"/>
      <c r="AJ682" s="178"/>
    </row>
    <row r="683" ht="15.75" customHeight="1">
      <c r="A683" s="177"/>
      <c r="B683" s="98"/>
      <c r="C683" s="98"/>
      <c r="D683" s="98"/>
      <c r="E683" s="98"/>
      <c r="F683" s="170"/>
      <c r="G683" s="170"/>
      <c r="H683" s="170"/>
      <c r="I683" s="169"/>
      <c r="J683" s="170"/>
      <c r="K683" s="170"/>
      <c r="L683" s="171"/>
      <c r="M683" s="172"/>
      <c r="N683" s="173"/>
      <c r="O683" s="173"/>
      <c r="P683" s="174"/>
      <c r="Q683" s="173"/>
      <c r="R683" s="173"/>
      <c r="S683" s="171"/>
      <c r="T683" s="176"/>
      <c r="U683" s="159"/>
      <c r="V683" s="159"/>
      <c r="W683" s="161"/>
      <c r="X683" s="175"/>
      <c r="Y683" s="175"/>
      <c r="Z683" s="163">
        <f>T683*MasterData!$B$2+U683*MasterData!$B$3+V683*MasterData!$B$4 +W683* MasterData!$B$5+X683* MasterData!$B$6+Y683* MasterData!$B$7</f>
        <v>0</v>
      </c>
      <c r="AA683" s="163"/>
      <c r="AB683" s="163"/>
      <c r="AC683" s="163"/>
      <c r="AD683" s="178"/>
      <c r="AE683" s="178"/>
      <c r="AF683" s="178"/>
      <c r="AG683" s="165">
        <f t="shared" si="1"/>
        <v>0</v>
      </c>
      <c r="AH683" s="178"/>
      <c r="AI683" s="178"/>
      <c r="AJ683" s="178"/>
    </row>
    <row r="684" ht="15.75" customHeight="1">
      <c r="A684" s="177"/>
      <c r="B684" s="98"/>
      <c r="C684" s="98"/>
      <c r="D684" s="98"/>
      <c r="E684" s="98"/>
      <c r="F684" s="170"/>
      <c r="G684" s="170"/>
      <c r="H684" s="170"/>
      <c r="I684" s="169"/>
      <c r="J684" s="170"/>
      <c r="K684" s="170"/>
      <c r="L684" s="171"/>
      <c r="M684" s="172"/>
      <c r="N684" s="173"/>
      <c r="O684" s="173"/>
      <c r="P684" s="174"/>
      <c r="Q684" s="173"/>
      <c r="R684" s="173"/>
      <c r="S684" s="171"/>
      <c r="T684" s="176"/>
      <c r="U684" s="159"/>
      <c r="V684" s="159"/>
      <c r="W684" s="161"/>
      <c r="X684" s="175"/>
      <c r="Y684" s="175"/>
      <c r="Z684" s="163">
        <f>T684*MasterData!$B$2+U684*MasterData!$B$3+V684*MasterData!$B$4 +W684* MasterData!$B$5+X684* MasterData!$B$6+Y684* MasterData!$B$7</f>
        <v>0</v>
      </c>
      <c r="AA684" s="163"/>
      <c r="AB684" s="163"/>
      <c r="AC684" s="163"/>
      <c r="AD684" s="178"/>
      <c r="AE684" s="178"/>
      <c r="AF684" s="178"/>
      <c r="AG684" s="165">
        <f t="shared" si="1"/>
        <v>0</v>
      </c>
      <c r="AH684" s="178"/>
      <c r="AI684" s="178"/>
      <c r="AJ684" s="178"/>
    </row>
    <row r="685" ht="15.75" customHeight="1">
      <c r="A685" s="177"/>
      <c r="B685" s="98"/>
      <c r="C685" s="98"/>
      <c r="D685" s="98"/>
      <c r="E685" s="98"/>
      <c r="F685" s="170"/>
      <c r="G685" s="170"/>
      <c r="H685" s="170"/>
      <c r="I685" s="169"/>
      <c r="J685" s="170"/>
      <c r="K685" s="170"/>
      <c r="L685" s="171"/>
      <c r="M685" s="172"/>
      <c r="N685" s="173"/>
      <c r="O685" s="173"/>
      <c r="P685" s="174"/>
      <c r="Q685" s="173"/>
      <c r="R685" s="173"/>
      <c r="S685" s="171"/>
      <c r="T685" s="176"/>
      <c r="U685" s="159"/>
      <c r="V685" s="159"/>
      <c r="W685" s="161"/>
      <c r="X685" s="175"/>
      <c r="Y685" s="175"/>
      <c r="Z685" s="163">
        <f>T685*MasterData!$B$2+U685*MasterData!$B$3+V685*MasterData!$B$4 +W685* MasterData!$B$5+X685* MasterData!$B$6+Y685* MasterData!$B$7</f>
        <v>0</v>
      </c>
      <c r="AA685" s="163"/>
      <c r="AB685" s="163"/>
      <c r="AC685" s="163"/>
      <c r="AD685" s="178"/>
      <c r="AE685" s="178"/>
      <c r="AF685" s="178"/>
      <c r="AG685" s="165">
        <f t="shared" si="1"/>
        <v>0</v>
      </c>
      <c r="AH685" s="178"/>
      <c r="AI685" s="178"/>
      <c r="AJ685" s="178"/>
    </row>
    <row r="686" ht="15.75" customHeight="1">
      <c r="A686" s="177"/>
      <c r="B686" s="98"/>
      <c r="C686" s="98"/>
      <c r="D686" s="98"/>
      <c r="E686" s="98"/>
      <c r="F686" s="170"/>
      <c r="G686" s="170"/>
      <c r="H686" s="170"/>
      <c r="I686" s="169"/>
      <c r="J686" s="170"/>
      <c r="K686" s="170"/>
      <c r="L686" s="171"/>
      <c r="M686" s="172"/>
      <c r="N686" s="173"/>
      <c r="O686" s="173"/>
      <c r="P686" s="174"/>
      <c r="Q686" s="173"/>
      <c r="R686" s="173"/>
      <c r="S686" s="171"/>
      <c r="T686" s="176"/>
      <c r="U686" s="159"/>
      <c r="V686" s="159"/>
      <c r="W686" s="161"/>
      <c r="X686" s="175"/>
      <c r="Y686" s="175"/>
      <c r="Z686" s="163">
        <f>T686*MasterData!$B$2+U686*MasterData!$B$3+V686*MasterData!$B$4 +W686* MasterData!$B$5+X686* MasterData!$B$6+Y686* MasterData!$B$7</f>
        <v>0</v>
      </c>
      <c r="AA686" s="163"/>
      <c r="AB686" s="163"/>
      <c r="AC686" s="163"/>
      <c r="AD686" s="178"/>
      <c r="AE686" s="178"/>
      <c r="AF686" s="178"/>
      <c r="AG686" s="165">
        <f t="shared" si="1"/>
        <v>0</v>
      </c>
      <c r="AH686" s="178"/>
      <c r="AI686" s="178"/>
      <c r="AJ686" s="178"/>
    </row>
    <row r="687" ht="15.75" customHeight="1">
      <c r="A687" s="177"/>
      <c r="B687" s="98"/>
      <c r="C687" s="98"/>
      <c r="D687" s="98"/>
      <c r="E687" s="98"/>
      <c r="F687" s="170"/>
      <c r="G687" s="170"/>
      <c r="H687" s="170"/>
      <c r="I687" s="169"/>
      <c r="J687" s="170"/>
      <c r="K687" s="170"/>
      <c r="L687" s="171"/>
      <c r="M687" s="172"/>
      <c r="N687" s="173"/>
      <c r="O687" s="173"/>
      <c r="P687" s="174"/>
      <c r="Q687" s="173"/>
      <c r="R687" s="173"/>
      <c r="S687" s="171"/>
      <c r="T687" s="176"/>
      <c r="U687" s="159"/>
      <c r="V687" s="159"/>
      <c r="W687" s="161"/>
      <c r="X687" s="175"/>
      <c r="Y687" s="175"/>
      <c r="Z687" s="163">
        <f>T687*MasterData!$B$2+U687*MasterData!$B$3+V687*MasterData!$B$4 +W687* MasterData!$B$5+X687* MasterData!$B$6+Y687* MasterData!$B$7</f>
        <v>0</v>
      </c>
      <c r="AA687" s="163"/>
      <c r="AB687" s="163"/>
      <c r="AC687" s="163"/>
      <c r="AD687" s="178"/>
      <c r="AE687" s="178"/>
      <c r="AF687" s="178"/>
      <c r="AG687" s="165">
        <f t="shared" si="1"/>
        <v>0</v>
      </c>
      <c r="AH687" s="178"/>
      <c r="AI687" s="178"/>
      <c r="AJ687" s="178"/>
    </row>
    <row r="688" ht="15.75" customHeight="1">
      <c r="A688" s="177"/>
      <c r="B688" s="98"/>
      <c r="C688" s="98"/>
      <c r="D688" s="98"/>
      <c r="E688" s="98"/>
      <c r="F688" s="170"/>
      <c r="G688" s="170"/>
      <c r="H688" s="170"/>
      <c r="I688" s="169"/>
      <c r="J688" s="170"/>
      <c r="K688" s="170"/>
      <c r="L688" s="171"/>
      <c r="M688" s="172"/>
      <c r="N688" s="173"/>
      <c r="O688" s="173"/>
      <c r="P688" s="174"/>
      <c r="Q688" s="173"/>
      <c r="R688" s="173"/>
      <c r="S688" s="171"/>
      <c r="T688" s="176"/>
      <c r="U688" s="159"/>
      <c r="V688" s="159"/>
      <c r="W688" s="161"/>
      <c r="X688" s="175"/>
      <c r="Y688" s="175"/>
      <c r="Z688" s="163">
        <f>T688*MasterData!$B$2+U688*MasterData!$B$3+V688*MasterData!$B$4 +W688* MasterData!$B$5+X688* MasterData!$B$6+Y688* MasterData!$B$7</f>
        <v>0</v>
      </c>
      <c r="AA688" s="163"/>
      <c r="AB688" s="163"/>
      <c r="AC688" s="163"/>
      <c r="AD688" s="178"/>
      <c r="AE688" s="178"/>
      <c r="AF688" s="178"/>
      <c r="AG688" s="165">
        <f t="shared" si="1"/>
        <v>0</v>
      </c>
      <c r="AH688" s="178"/>
      <c r="AI688" s="178"/>
      <c r="AJ688" s="178"/>
    </row>
    <row r="689" ht="15.75" customHeight="1">
      <c r="A689" s="177"/>
      <c r="B689" s="98"/>
      <c r="C689" s="98"/>
      <c r="D689" s="98"/>
      <c r="E689" s="98"/>
      <c r="F689" s="170"/>
      <c r="G689" s="170"/>
      <c r="H689" s="170"/>
      <c r="I689" s="169"/>
      <c r="J689" s="170"/>
      <c r="K689" s="170"/>
      <c r="L689" s="171"/>
      <c r="M689" s="172"/>
      <c r="N689" s="173"/>
      <c r="O689" s="173"/>
      <c r="P689" s="174"/>
      <c r="Q689" s="173"/>
      <c r="R689" s="173"/>
      <c r="S689" s="171"/>
      <c r="T689" s="176"/>
      <c r="U689" s="159"/>
      <c r="V689" s="159"/>
      <c r="W689" s="161"/>
      <c r="X689" s="175"/>
      <c r="Y689" s="175"/>
      <c r="Z689" s="163">
        <f>T689*MasterData!$B$2+U689*MasterData!$B$3+V689*MasterData!$B$4 +W689* MasterData!$B$5+X689* MasterData!$B$6+Y689* MasterData!$B$7</f>
        <v>0</v>
      </c>
      <c r="AA689" s="163"/>
      <c r="AB689" s="163"/>
      <c r="AC689" s="163"/>
      <c r="AD689" s="178"/>
      <c r="AE689" s="178"/>
      <c r="AF689" s="178"/>
      <c r="AG689" s="165">
        <f t="shared" si="1"/>
        <v>0</v>
      </c>
      <c r="AH689" s="178"/>
      <c r="AI689" s="178"/>
      <c r="AJ689" s="178"/>
    </row>
    <row r="690" ht="15.75" customHeight="1">
      <c r="A690" s="177"/>
      <c r="B690" s="98"/>
      <c r="C690" s="98"/>
      <c r="D690" s="98"/>
      <c r="E690" s="98"/>
      <c r="F690" s="170"/>
      <c r="G690" s="170"/>
      <c r="H690" s="170"/>
      <c r="I690" s="169"/>
      <c r="J690" s="170"/>
      <c r="K690" s="170"/>
      <c r="L690" s="171"/>
      <c r="M690" s="172"/>
      <c r="N690" s="173"/>
      <c r="O690" s="173"/>
      <c r="P690" s="174"/>
      <c r="Q690" s="173"/>
      <c r="R690" s="173"/>
      <c r="S690" s="171"/>
      <c r="T690" s="176"/>
      <c r="U690" s="159"/>
      <c r="V690" s="159"/>
      <c r="W690" s="161"/>
      <c r="X690" s="175"/>
      <c r="Y690" s="175"/>
      <c r="Z690" s="163">
        <f>T690*MasterData!$B$2+U690*MasterData!$B$3+V690*MasterData!$B$4 +W690* MasterData!$B$5+X690* MasterData!$B$6+Y690* MasterData!$B$7</f>
        <v>0</v>
      </c>
      <c r="AA690" s="163"/>
      <c r="AB690" s="163"/>
      <c r="AC690" s="163"/>
      <c r="AD690" s="178"/>
      <c r="AE690" s="178"/>
      <c r="AF690" s="178"/>
      <c r="AG690" s="165">
        <f t="shared" si="1"/>
        <v>0</v>
      </c>
      <c r="AH690" s="178"/>
      <c r="AI690" s="178"/>
      <c r="AJ690" s="178"/>
    </row>
    <row r="691" ht="15.75" customHeight="1">
      <c r="A691" s="177"/>
      <c r="B691" s="98"/>
      <c r="C691" s="98"/>
      <c r="D691" s="98"/>
      <c r="E691" s="98"/>
      <c r="F691" s="170"/>
      <c r="G691" s="170"/>
      <c r="H691" s="170"/>
      <c r="I691" s="169"/>
      <c r="J691" s="170"/>
      <c r="K691" s="170"/>
      <c r="L691" s="171"/>
      <c r="M691" s="172"/>
      <c r="N691" s="173"/>
      <c r="O691" s="173"/>
      <c r="P691" s="174"/>
      <c r="Q691" s="173"/>
      <c r="R691" s="173"/>
      <c r="S691" s="171"/>
      <c r="T691" s="176"/>
      <c r="U691" s="159"/>
      <c r="V691" s="159"/>
      <c r="W691" s="161"/>
      <c r="X691" s="175"/>
      <c r="Y691" s="175"/>
      <c r="Z691" s="163">
        <f>T691*MasterData!$B$2+U691*MasterData!$B$3+V691*MasterData!$B$4 +W691* MasterData!$B$5+X691* MasterData!$B$6+Y691* MasterData!$B$7</f>
        <v>0</v>
      </c>
      <c r="AA691" s="163"/>
      <c r="AB691" s="163"/>
      <c r="AC691" s="163"/>
      <c r="AD691" s="178"/>
      <c r="AE691" s="178"/>
      <c r="AF691" s="178"/>
      <c r="AG691" s="165">
        <f t="shared" si="1"/>
        <v>0</v>
      </c>
      <c r="AH691" s="178"/>
      <c r="AI691" s="178"/>
      <c r="AJ691" s="178"/>
    </row>
    <row r="692" ht="15.75" customHeight="1">
      <c r="A692" s="177"/>
      <c r="B692" s="98"/>
      <c r="C692" s="98"/>
      <c r="D692" s="98"/>
      <c r="E692" s="98"/>
      <c r="F692" s="170"/>
      <c r="G692" s="170"/>
      <c r="H692" s="170"/>
      <c r="I692" s="169"/>
      <c r="J692" s="170"/>
      <c r="K692" s="170"/>
      <c r="L692" s="171"/>
      <c r="M692" s="172"/>
      <c r="N692" s="173"/>
      <c r="O692" s="173"/>
      <c r="P692" s="174"/>
      <c r="Q692" s="173"/>
      <c r="R692" s="173"/>
      <c r="S692" s="171"/>
      <c r="T692" s="176"/>
      <c r="U692" s="159"/>
      <c r="V692" s="159"/>
      <c r="W692" s="161"/>
      <c r="X692" s="175"/>
      <c r="Y692" s="175"/>
      <c r="Z692" s="163">
        <f>T692*MasterData!$B$2+U692*MasterData!$B$3+V692*MasterData!$B$4 +W692* MasterData!$B$5+X692* MasterData!$B$6+Y692* MasterData!$B$7</f>
        <v>0</v>
      </c>
      <c r="AA692" s="163"/>
      <c r="AB692" s="163"/>
      <c r="AC692" s="163"/>
      <c r="AD692" s="178"/>
      <c r="AE692" s="178"/>
      <c r="AF692" s="178"/>
      <c r="AG692" s="165">
        <f t="shared" si="1"/>
        <v>0</v>
      </c>
      <c r="AH692" s="178"/>
      <c r="AI692" s="178"/>
      <c r="AJ692" s="178"/>
    </row>
    <row r="693" ht="15.75" customHeight="1">
      <c r="A693" s="177"/>
      <c r="B693" s="98"/>
      <c r="C693" s="98"/>
      <c r="D693" s="98"/>
      <c r="E693" s="98"/>
      <c r="F693" s="170"/>
      <c r="G693" s="170"/>
      <c r="H693" s="170"/>
      <c r="I693" s="169"/>
      <c r="J693" s="170"/>
      <c r="K693" s="170"/>
      <c r="L693" s="171"/>
      <c r="M693" s="172"/>
      <c r="N693" s="173"/>
      <c r="O693" s="173"/>
      <c r="P693" s="174"/>
      <c r="Q693" s="173"/>
      <c r="R693" s="173"/>
      <c r="S693" s="171"/>
      <c r="T693" s="176"/>
      <c r="U693" s="159"/>
      <c r="V693" s="159"/>
      <c r="W693" s="161"/>
      <c r="X693" s="175"/>
      <c r="Y693" s="175"/>
      <c r="Z693" s="163">
        <f>T693*MasterData!$B$2+U693*MasterData!$B$3+V693*MasterData!$B$4 +W693* MasterData!$B$5+X693* MasterData!$B$6+Y693* MasterData!$B$7</f>
        <v>0</v>
      </c>
      <c r="AA693" s="163"/>
      <c r="AB693" s="163"/>
      <c r="AC693" s="163"/>
      <c r="AD693" s="178"/>
      <c r="AE693" s="178"/>
      <c r="AF693" s="178"/>
      <c r="AG693" s="165">
        <f t="shared" si="1"/>
        <v>0</v>
      </c>
      <c r="AH693" s="178"/>
      <c r="AI693" s="178"/>
      <c r="AJ693" s="178"/>
    </row>
    <row r="694" ht="15.75" customHeight="1">
      <c r="A694" s="177"/>
      <c r="B694" s="98"/>
      <c r="C694" s="98"/>
      <c r="D694" s="98"/>
      <c r="E694" s="98"/>
      <c r="F694" s="170"/>
      <c r="G694" s="170"/>
      <c r="H694" s="170"/>
      <c r="I694" s="169"/>
      <c r="J694" s="170"/>
      <c r="K694" s="170"/>
      <c r="L694" s="171"/>
      <c r="M694" s="172"/>
      <c r="N694" s="173"/>
      <c r="O694" s="173"/>
      <c r="P694" s="174"/>
      <c r="Q694" s="173"/>
      <c r="R694" s="173"/>
      <c r="S694" s="171"/>
      <c r="T694" s="176"/>
      <c r="U694" s="159"/>
      <c r="V694" s="159"/>
      <c r="W694" s="161"/>
      <c r="X694" s="175"/>
      <c r="Y694" s="175"/>
      <c r="Z694" s="163">
        <f>T694*MasterData!$B$2+U694*MasterData!$B$3+V694*MasterData!$B$4 +W694* MasterData!$B$5+X694* MasterData!$B$6+Y694* MasterData!$B$7</f>
        <v>0</v>
      </c>
      <c r="AA694" s="163"/>
      <c r="AB694" s="163"/>
      <c r="AC694" s="163"/>
      <c r="AD694" s="178"/>
      <c r="AE694" s="178"/>
      <c r="AF694" s="178"/>
      <c r="AG694" s="165">
        <f t="shared" si="1"/>
        <v>0</v>
      </c>
      <c r="AH694" s="178"/>
      <c r="AI694" s="178"/>
      <c r="AJ694" s="178"/>
    </row>
    <row r="695" ht="15.75" customHeight="1">
      <c r="A695" s="177"/>
      <c r="B695" s="98"/>
      <c r="C695" s="98"/>
      <c r="D695" s="98"/>
      <c r="E695" s="98"/>
      <c r="F695" s="170"/>
      <c r="G695" s="170"/>
      <c r="H695" s="170"/>
      <c r="I695" s="169"/>
      <c r="J695" s="170"/>
      <c r="K695" s="170"/>
      <c r="L695" s="171"/>
      <c r="M695" s="172"/>
      <c r="N695" s="173"/>
      <c r="O695" s="173"/>
      <c r="P695" s="174"/>
      <c r="Q695" s="173"/>
      <c r="R695" s="173"/>
      <c r="S695" s="171"/>
      <c r="T695" s="176"/>
      <c r="U695" s="159"/>
      <c r="V695" s="159"/>
      <c r="W695" s="161"/>
      <c r="X695" s="175"/>
      <c r="Y695" s="175"/>
      <c r="Z695" s="163">
        <f>T695*MasterData!$B$2+U695*MasterData!$B$3+V695*MasterData!$B$4 +W695* MasterData!$B$5+X695* MasterData!$B$6+Y695* MasterData!$B$7</f>
        <v>0</v>
      </c>
      <c r="AA695" s="163"/>
      <c r="AB695" s="163"/>
      <c r="AC695" s="163"/>
      <c r="AD695" s="178"/>
      <c r="AE695" s="178"/>
      <c r="AF695" s="178"/>
      <c r="AG695" s="165">
        <f t="shared" si="1"/>
        <v>0</v>
      </c>
      <c r="AH695" s="178"/>
      <c r="AI695" s="178"/>
      <c r="AJ695" s="178"/>
    </row>
    <row r="696" ht="15.75" customHeight="1">
      <c r="A696" s="177"/>
      <c r="B696" s="98"/>
      <c r="C696" s="98"/>
      <c r="D696" s="98"/>
      <c r="E696" s="98"/>
      <c r="F696" s="170"/>
      <c r="G696" s="170"/>
      <c r="H696" s="170"/>
      <c r="I696" s="169"/>
      <c r="J696" s="170"/>
      <c r="K696" s="170"/>
      <c r="L696" s="171"/>
      <c r="M696" s="172"/>
      <c r="N696" s="173"/>
      <c r="O696" s="173"/>
      <c r="P696" s="174"/>
      <c r="Q696" s="173"/>
      <c r="R696" s="173"/>
      <c r="S696" s="171"/>
      <c r="T696" s="176"/>
      <c r="U696" s="159"/>
      <c r="V696" s="159"/>
      <c r="W696" s="161"/>
      <c r="X696" s="175"/>
      <c r="Y696" s="175"/>
      <c r="Z696" s="163">
        <f>T696*MasterData!$B$2+U696*MasterData!$B$3+V696*MasterData!$B$4 +W696* MasterData!$B$5+X696* MasterData!$B$6+Y696* MasterData!$B$7</f>
        <v>0</v>
      </c>
      <c r="AA696" s="163"/>
      <c r="AB696" s="163"/>
      <c r="AC696" s="163"/>
      <c r="AD696" s="178"/>
      <c r="AE696" s="178"/>
      <c r="AF696" s="178"/>
      <c r="AG696" s="165">
        <f t="shared" si="1"/>
        <v>0</v>
      </c>
      <c r="AH696" s="178"/>
      <c r="AI696" s="178"/>
      <c r="AJ696" s="178"/>
    </row>
    <row r="697" ht="15.75" customHeight="1">
      <c r="A697" s="177"/>
      <c r="B697" s="98"/>
      <c r="C697" s="98"/>
      <c r="D697" s="98"/>
      <c r="E697" s="98"/>
      <c r="F697" s="170"/>
      <c r="G697" s="170"/>
      <c r="H697" s="170"/>
      <c r="I697" s="169"/>
      <c r="J697" s="170"/>
      <c r="K697" s="170"/>
      <c r="L697" s="171"/>
      <c r="M697" s="172"/>
      <c r="N697" s="173"/>
      <c r="O697" s="173"/>
      <c r="P697" s="174"/>
      <c r="Q697" s="173"/>
      <c r="R697" s="173"/>
      <c r="S697" s="171"/>
      <c r="T697" s="176"/>
      <c r="U697" s="159"/>
      <c r="V697" s="159"/>
      <c r="W697" s="161"/>
      <c r="X697" s="175"/>
      <c r="Y697" s="175"/>
      <c r="Z697" s="163">
        <f>T697*MasterData!$B$2+U697*MasterData!$B$3+V697*MasterData!$B$4 +W697* MasterData!$B$5+X697* MasterData!$B$6+Y697* MasterData!$B$7</f>
        <v>0</v>
      </c>
      <c r="AA697" s="163"/>
      <c r="AB697" s="163"/>
      <c r="AC697" s="163"/>
      <c r="AD697" s="178"/>
      <c r="AE697" s="178"/>
      <c r="AF697" s="178"/>
      <c r="AG697" s="165">
        <f t="shared" si="1"/>
        <v>0</v>
      </c>
      <c r="AH697" s="178"/>
      <c r="AI697" s="178"/>
      <c r="AJ697" s="178"/>
    </row>
    <row r="698" ht="15.75" customHeight="1">
      <c r="A698" s="177"/>
      <c r="B698" s="98"/>
      <c r="C698" s="98"/>
      <c r="D698" s="98"/>
      <c r="E698" s="98"/>
      <c r="F698" s="170"/>
      <c r="G698" s="170"/>
      <c r="H698" s="170"/>
      <c r="I698" s="169"/>
      <c r="J698" s="170"/>
      <c r="K698" s="170"/>
      <c r="L698" s="171"/>
      <c r="M698" s="172"/>
      <c r="N698" s="173"/>
      <c r="O698" s="173"/>
      <c r="P698" s="174"/>
      <c r="Q698" s="173"/>
      <c r="R698" s="173"/>
      <c r="S698" s="171"/>
      <c r="T698" s="176"/>
      <c r="U698" s="159"/>
      <c r="V698" s="159"/>
      <c r="W698" s="161"/>
      <c r="X698" s="175"/>
      <c r="Y698" s="175"/>
      <c r="Z698" s="163">
        <f>T698*MasterData!$B$2+U698*MasterData!$B$3+V698*MasterData!$B$4 +W698* MasterData!$B$5+X698* MasterData!$B$6+Y698* MasterData!$B$7</f>
        <v>0</v>
      </c>
      <c r="AA698" s="163"/>
      <c r="AB698" s="163"/>
      <c r="AC698" s="163"/>
      <c r="AD698" s="178"/>
      <c r="AE698" s="178"/>
      <c r="AF698" s="178"/>
      <c r="AG698" s="165">
        <f t="shared" si="1"/>
        <v>0</v>
      </c>
      <c r="AH698" s="178"/>
      <c r="AI698" s="178"/>
      <c r="AJ698" s="178"/>
    </row>
    <row r="699" ht="15.75" customHeight="1">
      <c r="A699" s="177"/>
      <c r="B699" s="98"/>
      <c r="C699" s="98"/>
      <c r="D699" s="98"/>
      <c r="E699" s="98"/>
      <c r="F699" s="170"/>
      <c r="G699" s="170"/>
      <c r="H699" s="170"/>
      <c r="I699" s="169"/>
      <c r="J699" s="170"/>
      <c r="K699" s="170"/>
      <c r="L699" s="171"/>
      <c r="M699" s="172"/>
      <c r="N699" s="173"/>
      <c r="O699" s="173"/>
      <c r="P699" s="174"/>
      <c r="Q699" s="173"/>
      <c r="R699" s="173"/>
      <c r="S699" s="171"/>
      <c r="T699" s="176"/>
      <c r="U699" s="159"/>
      <c r="V699" s="159"/>
      <c r="W699" s="161"/>
      <c r="X699" s="175"/>
      <c r="Y699" s="175"/>
      <c r="Z699" s="163">
        <f>T699*MasterData!$B$2+U699*MasterData!$B$3+V699*MasterData!$B$4 +W699* MasterData!$B$5+X699* MasterData!$B$6+Y699* MasterData!$B$7</f>
        <v>0</v>
      </c>
      <c r="AA699" s="163"/>
      <c r="AB699" s="163"/>
      <c r="AC699" s="163"/>
      <c r="AD699" s="178"/>
      <c r="AE699" s="178"/>
      <c r="AF699" s="178"/>
      <c r="AG699" s="165">
        <f t="shared" si="1"/>
        <v>0</v>
      </c>
      <c r="AH699" s="178"/>
      <c r="AI699" s="178"/>
      <c r="AJ699" s="178"/>
    </row>
    <row r="700" ht="15.75" customHeight="1">
      <c r="A700" s="177"/>
      <c r="B700" s="98"/>
      <c r="C700" s="98"/>
      <c r="D700" s="98"/>
      <c r="E700" s="98"/>
      <c r="F700" s="170"/>
      <c r="G700" s="170"/>
      <c r="H700" s="170"/>
      <c r="I700" s="169"/>
      <c r="J700" s="170"/>
      <c r="K700" s="170"/>
      <c r="L700" s="171"/>
      <c r="M700" s="172"/>
      <c r="N700" s="173"/>
      <c r="O700" s="173"/>
      <c r="P700" s="174"/>
      <c r="Q700" s="173"/>
      <c r="R700" s="173"/>
      <c r="S700" s="171"/>
      <c r="T700" s="176"/>
      <c r="U700" s="159"/>
      <c r="V700" s="159"/>
      <c r="W700" s="161"/>
      <c r="X700" s="175"/>
      <c r="Y700" s="175"/>
      <c r="Z700" s="163">
        <f>T700*MasterData!$B$2+U700*MasterData!$B$3+V700*MasterData!$B$4 +W700* MasterData!$B$5+X700* MasterData!$B$6+Y700* MasterData!$B$7</f>
        <v>0</v>
      </c>
      <c r="AA700" s="163"/>
      <c r="AB700" s="163"/>
      <c r="AC700" s="163"/>
      <c r="AD700" s="178"/>
      <c r="AE700" s="178"/>
      <c r="AF700" s="178"/>
      <c r="AG700" s="165">
        <f t="shared" si="1"/>
        <v>0</v>
      </c>
      <c r="AH700" s="178"/>
      <c r="AI700" s="178"/>
      <c r="AJ700" s="178"/>
    </row>
    <row r="701" ht="15.75" customHeight="1">
      <c r="A701" s="177"/>
      <c r="B701" s="98"/>
      <c r="C701" s="98"/>
      <c r="D701" s="98"/>
      <c r="E701" s="98"/>
      <c r="F701" s="170"/>
      <c r="G701" s="170"/>
      <c r="H701" s="170"/>
      <c r="I701" s="169"/>
      <c r="J701" s="170"/>
      <c r="K701" s="170"/>
      <c r="L701" s="171"/>
      <c r="M701" s="172"/>
      <c r="N701" s="173"/>
      <c r="O701" s="173"/>
      <c r="P701" s="174"/>
      <c r="Q701" s="173"/>
      <c r="R701" s="173"/>
      <c r="S701" s="171"/>
      <c r="T701" s="176"/>
      <c r="U701" s="159"/>
      <c r="V701" s="159"/>
      <c r="W701" s="161"/>
      <c r="X701" s="175"/>
      <c r="Y701" s="175"/>
      <c r="Z701" s="163">
        <f>T701*MasterData!$B$2+U701*MasterData!$B$3+V701*MasterData!$B$4 +W701* MasterData!$B$5+X701* MasterData!$B$6+Y701* MasterData!$B$7</f>
        <v>0</v>
      </c>
      <c r="AA701" s="163"/>
      <c r="AB701" s="163"/>
      <c r="AC701" s="163"/>
      <c r="AD701" s="178"/>
      <c r="AE701" s="178"/>
      <c r="AF701" s="178"/>
      <c r="AG701" s="165">
        <f t="shared" si="1"/>
        <v>0</v>
      </c>
      <c r="AH701" s="178"/>
      <c r="AI701" s="178"/>
      <c r="AJ701" s="178"/>
    </row>
    <row r="702" ht="15.75" customHeight="1">
      <c r="A702" s="177"/>
      <c r="B702" s="98"/>
      <c r="C702" s="98"/>
      <c r="D702" s="98"/>
      <c r="E702" s="98"/>
      <c r="F702" s="170"/>
      <c r="G702" s="170"/>
      <c r="H702" s="170"/>
      <c r="I702" s="169"/>
      <c r="J702" s="170"/>
      <c r="K702" s="170"/>
      <c r="L702" s="171"/>
      <c r="M702" s="172"/>
      <c r="N702" s="173"/>
      <c r="O702" s="173"/>
      <c r="P702" s="174"/>
      <c r="Q702" s="173"/>
      <c r="R702" s="173"/>
      <c r="S702" s="171"/>
      <c r="T702" s="176"/>
      <c r="U702" s="159"/>
      <c r="V702" s="159"/>
      <c r="W702" s="161"/>
      <c r="X702" s="175"/>
      <c r="Y702" s="175"/>
      <c r="Z702" s="163">
        <f>T702*MasterData!$B$2+U702*MasterData!$B$3+V702*MasterData!$B$4 +W702* MasterData!$B$5+X702* MasterData!$B$6+Y702* MasterData!$B$7</f>
        <v>0</v>
      </c>
      <c r="AA702" s="163"/>
      <c r="AB702" s="163"/>
      <c r="AC702" s="163"/>
      <c r="AD702" s="178"/>
      <c r="AE702" s="178"/>
      <c r="AF702" s="178"/>
      <c r="AG702" s="165">
        <f t="shared" si="1"/>
        <v>0</v>
      </c>
      <c r="AH702" s="178"/>
      <c r="AI702" s="178"/>
      <c r="AJ702" s="178"/>
    </row>
    <row r="703" ht="15.75" customHeight="1">
      <c r="A703" s="177"/>
      <c r="B703" s="98"/>
      <c r="C703" s="98"/>
      <c r="D703" s="98"/>
      <c r="E703" s="98"/>
      <c r="F703" s="170"/>
      <c r="G703" s="170"/>
      <c r="H703" s="170"/>
      <c r="I703" s="169"/>
      <c r="J703" s="170"/>
      <c r="K703" s="170"/>
      <c r="L703" s="171"/>
      <c r="M703" s="172"/>
      <c r="N703" s="173"/>
      <c r="O703" s="173"/>
      <c r="P703" s="174"/>
      <c r="Q703" s="173"/>
      <c r="R703" s="173"/>
      <c r="S703" s="171"/>
      <c r="T703" s="176"/>
      <c r="U703" s="159"/>
      <c r="V703" s="159"/>
      <c r="W703" s="161"/>
      <c r="X703" s="175"/>
      <c r="Y703" s="175"/>
      <c r="Z703" s="163">
        <f>T703*MasterData!$B$2+U703*MasterData!$B$3+V703*MasterData!$B$4 +W703* MasterData!$B$5+X703* MasterData!$B$6+Y703* MasterData!$B$7</f>
        <v>0</v>
      </c>
      <c r="AA703" s="163"/>
      <c r="AB703" s="163"/>
      <c r="AC703" s="163"/>
      <c r="AD703" s="178"/>
      <c r="AE703" s="178"/>
      <c r="AF703" s="178"/>
      <c r="AG703" s="165">
        <f t="shared" si="1"/>
        <v>0</v>
      </c>
      <c r="AH703" s="178"/>
      <c r="AI703" s="178"/>
      <c r="AJ703" s="178"/>
    </row>
    <row r="704" ht="15.75" customHeight="1">
      <c r="A704" s="177"/>
      <c r="B704" s="98"/>
      <c r="C704" s="98"/>
      <c r="D704" s="98"/>
      <c r="E704" s="98"/>
      <c r="F704" s="170"/>
      <c r="G704" s="170"/>
      <c r="H704" s="170"/>
      <c r="I704" s="169"/>
      <c r="J704" s="170"/>
      <c r="K704" s="170"/>
      <c r="L704" s="171"/>
      <c r="M704" s="172"/>
      <c r="N704" s="173"/>
      <c r="O704" s="173"/>
      <c r="P704" s="174"/>
      <c r="Q704" s="173"/>
      <c r="R704" s="173"/>
      <c r="S704" s="171"/>
      <c r="T704" s="176"/>
      <c r="U704" s="159"/>
      <c r="V704" s="159"/>
      <c r="W704" s="161"/>
      <c r="X704" s="175"/>
      <c r="Y704" s="175"/>
      <c r="Z704" s="163">
        <f>T704*MasterData!$B$2+U704*MasterData!$B$3+V704*MasterData!$B$4 +W704* MasterData!$B$5+X704* MasterData!$B$6+Y704* MasterData!$B$7</f>
        <v>0</v>
      </c>
      <c r="AA704" s="163"/>
      <c r="AB704" s="163"/>
      <c r="AC704" s="163"/>
      <c r="AD704" s="178"/>
      <c r="AE704" s="178"/>
      <c r="AF704" s="178"/>
      <c r="AG704" s="165">
        <f t="shared" si="1"/>
        <v>0</v>
      </c>
      <c r="AH704" s="178"/>
      <c r="AI704" s="178"/>
      <c r="AJ704" s="178"/>
    </row>
    <row r="705" ht="15.75" customHeight="1">
      <c r="A705" s="177"/>
      <c r="B705" s="98"/>
      <c r="C705" s="98"/>
      <c r="D705" s="98"/>
      <c r="E705" s="98"/>
      <c r="F705" s="170"/>
      <c r="G705" s="170"/>
      <c r="H705" s="170"/>
      <c r="I705" s="169"/>
      <c r="J705" s="170"/>
      <c r="K705" s="170"/>
      <c r="L705" s="171"/>
      <c r="M705" s="172"/>
      <c r="N705" s="173"/>
      <c r="O705" s="173"/>
      <c r="P705" s="174"/>
      <c r="Q705" s="173"/>
      <c r="R705" s="173"/>
      <c r="S705" s="171"/>
      <c r="T705" s="176"/>
      <c r="U705" s="159"/>
      <c r="V705" s="159"/>
      <c r="W705" s="161"/>
      <c r="X705" s="175"/>
      <c r="Y705" s="175"/>
      <c r="Z705" s="163">
        <f>T705*MasterData!$B$2+U705*MasterData!$B$3+V705*MasterData!$B$4 +W705* MasterData!$B$5+X705* MasterData!$B$6+Y705* MasterData!$B$7</f>
        <v>0</v>
      </c>
      <c r="AA705" s="163"/>
      <c r="AB705" s="163"/>
      <c r="AC705" s="163"/>
      <c r="AD705" s="178"/>
      <c r="AE705" s="178"/>
      <c r="AF705" s="178"/>
      <c r="AG705" s="165">
        <f t="shared" si="1"/>
        <v>0</v>
      </c>
      <c r="AH705" s="178"/>
      <c r="AI705" s="178"/>
      <c r="AJ705" s="178"/>
    </row>
    <row r="706" ht="15.75" customHeight="1">
      <c r="A706" s="177"/>
      <c r="B706" s="98"/>
      <c r="C706" s="98"/>
      <c r="D706" s="98"/>
      <c r="E706" s="98"/>
      <c r="F706" s="170"/>
      <c r="G706" s="170"/>
      <c r="H706" s="170"/>
      <c r="I706" s="169"/>
      <c r="J706" s="170"/>
      <c r="K706" s="170"/>
      <c r="L706" s="171"/>
      <c r="M706" s="172"/>
      <c r="N706" s="173"/>
      <c r="O706" s="173"/>
      <c r="P706" s="174"/>
      <c r="Q706" s="173"/>
      <c r="R706" s="173"/>
      <c r="S706" s="171"/>
      <c r="T706" s="176"/>
      <c r="U706" s="159"/>
      <c r="V706" s="159"/>
      <c r="W706" s="161"/>
      <c r="X706" s="175"/>
      <c r="Y706" s="175"/>
      <c r="Z706" s="163">
        <f>T706*MasterData!$B$2+U706*MasterData!$B$3+V706*MasterData!$B$4 +W706* MasterData!$B$5+X706* MasterData!$B$6+Y706* MasterData!$B$7</f>
        <v>0</v>
      </c>
      <c r="AA706" s="163"/>
      <c r="AB706" s="163"/>
      <c r="AC706" s="163"/>
      <c r="AD706" s="178"/>
      <c r="AE706" s="178"/>
      <c r="AF706" s="178"/>
      <c r="AG706" s="165">
        <f t="shared" si="1"/>
        <v>0</v>
      </c>
      <c r="AH706" s="178"/>
      <c r="AI706" s="178"/>
      <c r="AJ706" s="178"/>
    </row>
    <row r="707" ht="15.75" customHeight="1">
      <c r="A707" s="177"/>
      <c r="B707" s="98"/>
      <c r="C707" s="98"/>
      <c r="D707" s="98"/>
      <c r="E707" s="98"/>
      <c r="F707" s="170"/>
      <c r="G707" s="170"/>
      <c r="H707" s="170"/>
      <c r="I707" s="169"/>
      <c r="J707" s="170"/>
      <c r="K707" s="170"/>
      <c r="L707" s="171"/>
      <c r="M707" s="172"/>
      <c r="N707" s="173"/>
      <c r="O707" s="173"/>
      <c r="P707" s="174"/>
      <c r="Q707" s="173"/>
      <c r="R707" s="173"/>
      <c r="S707" s="171"/>
      <c r="T707" s="176"/>
      <c r="U707" s="159"/>
      <c r="V707" s="159"/>
      <c r="W707" s="161"/>
      <c r="X707" s="175"/>
      <c r="Y707" s="175"/>
      <c r="Z707" s="163">
        <f>T707*MasterData!$B$2+U707*MasterData!$B$3+V707*MasterData!$B$4 +W707* MasterData!$B$5+X707* MasterData!$B$6+Y707* MasterData!$B$7</f>
        <v>0</v>
      </c>
      <c r="AA707" s="163"/>
      <c r="AB707" s="163"/>
      <c r="AC707" s="163"/>
      <c r="AD707" s="178"/>
      <c r="AE707" s="178"/>
      <c r="AF707" s="178"/>
      <c r="AG707" s="165">
        <f t="shared" si="1"/>
        <v>0</v>
      </c>
      <c r="AH707" s="178"/>
      <c r="AI707" s="178"/>
      <c r="AJ707" s="178"/>
    </row>
    <row r="708" ht="15.75" customHeight="1">
      <c r="A708" s="177"/>
      <c r="B708" s="98"/>
      <c r="C708" s="98"/>
      <c r="D708" s="98"/>
      <c r="E708" s="98"/>
      <c r="F708" s="170"/>
      <c r="G708" s="170"/>
      <c r="H708" s="170"/>
      <c r="I708" s="169"/>
      <c r="J708" s="170"/>
      <c r="K708" s="170"/>
      <c r="L708" s="171"/>
      <c r="M708" s="172"/>
      <c r="N708" s="173"/>
      <c r="O708" s="173"/>
      <c r="P708" s="174"/>
      <c r="Q708" s="173"/>
      <c r="R708" s="173"/>
      <c r="S708" s="171"/>
      <c r="T708" s="176"/>
      <c r="U708" s="159"/>
      <c r="V708" s="159"/>
      <c r="W708" s="161"/>
      <c r="X708" s="175"/>
      <c r="Y708" s="175"/>
      <c r="Z708" s="163">
        <f>T708*MasterData!$B$2+U708*MasterData!$B$3+V708*MasterData!$B$4 +W708* MasterData!$B$5+X708* MasterData!$B$6+Y708* MasterData!$B$7</f>
        <v>0</v>
      </c>
      <c r="AA708" s="163"/>
      <c r="AB708" s="163"/>
      <c r="AC708" s="163"/>
      <c r="AD708" s="178"/>
      <c r="AE708" s="178"/>
      <c r="AF708" s="178"/>
      <c r="AG708" s="165">
        <f t="shared" si="1"/>
        <v>0</v>
      </c>
      <c r="AH708" s="178"/>
      <c r="AI708" s="178"/>
      <c r="AJ708" s="178"/>
    </row>
    <row r="709" ht="15.75" customHeight="1">
      <c r="A709" s="177"/>
      <c r="B709" s="98"/>
      <c r="C709" s="98"/>
      <c r="D709" s="98"/>
      <c r="E709" s="98"/>
      <c r="F709" s="170"/>
      <c r="G709" s="170"/>
      <c r="H709" s="170"/>
      <c r="I709" s="169"/>
      <c r="J709" s="170"/>
      <c r="K709" s="170"/>
      <c r="L709" s="171"/>
      <c r="M709" s="172"/>
      <c r="N709" s="173"/>
      <c r="O709" s="173"/>
      <c r="P709" s="174"/>
      <c r="Q709" s="173"/>
      <c r="R709" s="173"/>
      <c r="S709" s="171"/>
      <c r="T709" s="176"/>
      <c r="U709" s="159"/>
      <c r="V709" s="159"/>
      <c r="W709" s="161"/>
      <c r="X709" s="175"/>
      <c r="Y709" s="175"/>
      <c r="Z709" s="163">
        <f>T709*MasterData!$B$2+U709*MasterData!$B$3+V709*MasterData!$B$4 +W709* MasterData!$B$5+X709* MasterData!$B$6+Y709* MasterData!$B$7</f>
        <v>0</v>
      </c>
      <c r="AA709" s="163"/>
      <c r="AB709" s="163"/>
      <c r="AC709" s="163"/>
      <c r="AD709" s="178"/>
      <c r="AE709" s="178"/>
      <c r="AF709" s="178"/>
      <c r="AG709" s="165">
        <f t="shared" si="1"/>
        <v>0</v>
      </c>
      <c r="AH709" s="178"/>
      <c r="AI709" s="178"/>
      <c r="AJ709" s="178"/>
    </row>
    <row r="710" ht="15.75" customHeight="1">
      <c r="A710" s="177"/>
      <c r="B710" s="98"/>
      <c r="C710" s="98"/>
      <c r="D710" s="98"/>
      <c r="E710" s="98"/>
      <c r="F710" s="170"/>
      <c r="G710" s="170"/>
      <c r="H710" s="170"/>
      <c r="I710" s="169"/>
      <c r="J710" s="170"/>
      <c r="K710" s="170"/>
      <c r="L710" s="171"/>
      <c r="M710" s="172"/>
      <c r="N710" s="173"/>
      <c r="O710" s="173"/>
      <c r="P710" s="174"/>
      <c r="Q710" s="173"/>
      <c r="R710" s="173"/>
      <c r="S710" s="171"/>
      <c r="T710" s="176"/>
      <c r="U710" s="159"/>
      <c r="V710" s="159"/>
      <c r="W710" s="161"/>
      <c r="X710" s="175"/>
      <c r="Y710" s="175"/>
      <c r="Z710" s="163">
        <f>T710*MasterData!$B$2+U710*MasterData!$B$3+V710*MasterData!$B$4 +W710* MasterData!$B$5+X710* MasterData!$B$6+Y710* MasterData!$B$7</f>
        <v>0</v>
      </c>
      <c r="AA710" s="163"/>
      <c r="AB710" s="163"/>
      <c r="AC710" s="163"/>
      <c r="AD710" s="178"/>
      <c r="AE710" s="178"/>
      <c r="AF710" s="178"/>
      <c r="AG710" s="165">
        <f t="shared" si="1"/>
        <v>0</v>
      </c>
      <c r="AH710" s="178"/>
      <c r="AI710" s="178"/>
      <c r="AJ710" s="178"/>
    </row>
    <row r="711" ht="15.75" customHeight="1">
      <c r="A711" s="177"/>
      <c r="B711" s="98"/>
      <c r="C711" s="98"/>
      <c r="D711" s="98"/>
      <c r="E711" s="98"/>
      <c r="F711" s="170"/>
      <c r="G711" s="170"/>
      <c r="H711" s="170"/>
      <c r="I711" s="169"/>
      <c r="J711" s="170"/>
      <c r="K711" s="170"/>
      <c r="L711" s="171"/>
      <c r="M711" s="172"/>
      <c r="N711" s="173"/>
      <c r="O711" s="173"/>
      <c r="P711" s="174"/>
      <c r="Q711" s="173"/>
      <c r="R711" s="173"/>
      <c r="S711" s="171"/>
      <c r="T711" s="176"/>
      <c r="U711" s="159"/>
      <c r="V711" s="159"/>
      <c r="W711" s="161"/>
      <c r="X711" s="175"/>
      <c r="Y711" s="175"/>
      <c r="Z711" s="163">
        <f>T711*MasterData!$B$2+U711*MasterData!$B$3+V711*MasterData!$B$4 +W711* MasterData!$B$5+X711* MasterData!$B$6+Y711* MasterData!$B$7</f>
        <v>0</v>
      </c>
      <c r="AA711" s="163"/>
      <c r="AB711" s="163"/>
      <c r="AC711" s="163"/>
      <c r="AD711" s="178"/>
      <c r="AE711" s="178"/>
      <c r="AF711" s="178"/>
      <c r="AG711" s="165">
        <f t="shared" si="1"/>
        <v>0</v>
      </c>
      <c r="AH711" s="178"/>
      <c r="AI711" s="178"/>
      <c r="AJ711" s="178"/>
    </row>
    <row r="712" ht="15.75" customHeight="1">
      <c r="A712" s="177"/>
      <c r="B712" s="98"/>
      <c r="C712" s="98"/>
      <c r="D712" s="98"/>
      <c r="E712" s="98"/>
      <c r="F712" s="170"/>
      <c r="G712" s="170"/>
      <c r="H712" s="170"/>
      <c r="I712" s="169"/>
      <c r="J712" s="170"/>
      <c r="K712" s="170"/>
      <c r="L712" s="171"/>
      <c r="M712" s="172"/>
      <c r="N712" s="173"/>
      <c r="O712" s="173"/>
      <c r="P712" s="174"/>
      <c r="Q712" s="173"/>
      <c r="R712" s="173"/>
      <c r="S712" s="171"/>
      <c r="T712" s="176"/>
      <c r="U712" s="159"/>
      <c r="V712" s="159"/>
      <c r="W712" s="161"/>
      <c r="X712" s="175"/>
      <c r="Y712" s="175"/>
      <c r="Z712" s="163">
        <f>T712*MasterData!$B$2+U712*MasterData!$B$3+V712*MasterData!$B$4 +W712* MasterData!$B$5+X712* MasterData!$B$6+Y712* MasterData!$B$7</f>
        <v>0</v>
      </c>
      <c r="AA712" s="163"/>
      <c r="AB712" s="163"/>
      <c r="AC712" s="163"/>
      <c r="AD712" s="178"/>
      <c r="AE712" s="178"/>
      <c r="AF712" s="178"/>
      <c r="AG712" s="165">
        <f t="shared" si="1"/>
        <v>0</v>
      </c>
      <c r="AH712" s="178"/>
      <c r="AI712" s="178"/>
      <c r="AJ712" s="178"/>
    </row>
    <row r="713" ht="15.75" customHeight="1">
      <c r="A713" s="177"/>
      <c r="B713" s="98"/>
      <c r="C713" s="98"/>
      <c r="D713" s="98"/>
      <c r="E713" s="98"/>
      <c r="F713" s="170"/>
      <c r="G713" s="170"/>
      <c r="H713" s="170"/>
      <c r="I713" s="169"/>
      <c r="J713" s="170"/>
      <c r="K713" s="170"/>
      <c r="L713" s="171"/>
      <c r="M713" s="172"/>
      <c r="N713" s="173"/>
      <c r="O713" s="173"/>
      <c r="P713" s="174"/>
      <c r="Q713" s="173"/>
      <c r="R713" s="173"/>
      <c r="S713" s="171"/>
      <c r="T713" s="176"/>
      <c r="U713" s="159"/>
      <c r="V713" s="159"/>
      <c r="W713" s="161"/>
      <c r="X713" s="175"/>
      <c r="Y713" s="175"/>
      <c r="Z713" s="163">
        <f>T713*MasterData!$B$2+U713*MasterData!$B$3+V713*MasterData!$B$4 +W713* MasterData!$B$5+X713* MasterData!$B$6+Y713* MasterData!$B$7</f>
        <v>0</v>
      </c>
      <c r="AA713" s="163"/>
      <c r="AB713" s="163"/>
      <c r="AC713" s="163"/>
      <c r="AD713" s="178"/>
      <c r="AE713" s="178"/>
      <c r="AF713" s="178"/>
      <c r="AG713" s="165">
        <f t="shared" si="1"/>
        <v>0</v>
      </c>
      <c r="AH713" s="178"/>
      <c r="AI713" s="178"/>
      <c r="AJ713" s="178"/>
    </row>
    <row r="714" ht="15.75" customHeight="1">
      <c r="A714" s="177"/>
      <c r="B714" s="98"/>
      <c r="C714" s="98"/>
      <c r="D714" s="98"/>
      <c r="E714" s="98"/>
      <c r="F714" s="170"/>
      <c r="G714" s="170"/>
      <c r="H714" s="170"/>
      <c r="I714" s="169"/>
      <c r="J714" s="170"/>
      <c r="K714" s="170"/>
      <c r="L714" s="171"/>
      <c r="M714" s="172"/>
      <c r="N714" s="173"/>
      <c r="O714" s="173"/>
      <c r="P714" s="174"/>
      <c r="Q714" s="173"/>
      <c r="R714" s="173"/>
      <c r="S714" s="171"/>
      <c r="T714" s="176"/>
      <c r="U714" s="159"/>
      <c r="V714" s="159"/>
      <c r="W714" s="161"/>
      <c r="X714" s="175"/>
      <c r="Y714" s="175"/>
      <c r="Z714" s="163">
        <f>T714*MasterData!$B$2+U714*MasterData!$B$3+V714*MasterData!$B$4 +W714* MasterData!$B$5+X714* MasterData!$B$6+Y714* MasterData!$B$7</f>
        <v>0</v>
      </c>
      <c r="AA714" s="163"/>
      <c r="AB714" s="163"/>
      <c r="AC714" s="163"/>
      <c r="AD714" s="178"/>
      <c r="AE714" s="178"/>
      <c r="AF714" s="178"/>
      <c r="AG714" s="165">
        <f t="shared" si="1"/>
        <v>0</v>
      </c>
      <c r="AH714" s="178"/>
      <c r="AI714" s="178"/>
      <c r="AJ714" s="178"/>
    </row>
    <row r="715" ht="15.75" customHeight="1">
      <c r="A715" s="177"/>
      <c r="B715" s="98"/>
      <c r="C715" s="98"/>
      <c r="D715" s="98"/>
      <c r="E715" s="98"/>
      <c r="F715" s="170"/>
      <c r="G715" s="170"/>
      <c r="H715" s="170"/>
      <c r="I715" s="169"/>
      <c r="J715" s="170"/>
      <c r="K715" s="170"/>
      <c r="L715" s="171"/>
      <c r="M715" s="172"/>
      <c r="N715" s="173"/>
      <c r="O715" s="173"/>
      <c r="P715" s="174"/>
      <c r="Q715" s="173"/>
      <c r="R715" s="173"/>
      <c r="S715" s="171"/>
      <c r="T715" s="176"/>
      <c r="U715" s="159"/>
      <c r="V715" s="159"/>
      <c r="W715" s="161"/>
      <c r="X715" s="175"/>
      <c r="Y715" s="175"/>
      <c r="Z715" s="163">
        <f>T715*MasterData!$B$2+U715*MasterData!$B$3+V715*MasterData!$B$4 +W715* MasterData!$B$5+X715* MasterData!$B$6+Y715* MasterData!$B$7</f>
        <v>0</v>
      </c>
      <c r="AA715" s="163"/>
      <c r="AB715" s="163"/>
      <c r="AC715" s="163"/>
      <c r="AD715" s="178"/>
      <c r="AE715" s="178"/>
      <c r="AF715" s="178"/>
      <c r="AG715" s="165">
        <f t="shared" si="1"/>
        <v>0</v>
      </c>
      <c r="AH715" s="178"/>
      <c r="AI715" s="178"/>
      <c r="AJ715" s="178"/>
    </row>
    <row r="716" ht="15.75" customHeight="1">
      <c r="A716" s="177"/>
      <c r="B716" s="98"/>
      <c r="C716" s="98"/>
      <c r="D716" s="98"/>
      <c r="E716" s="98"/>
      <c r="F716" s="170"/>
      <c r="G716" s="170"/>
      <c r="H716" s="170"/>
      <c r="I716" s="169"/>
      <c r="J716" s="170"/>
      <c r="K716" s="170"/>
      <c r="L716" s="171"/>
      <c r="M716" s="172"/>
      <c r="N716" s="173"/>
      <c r="O716" s="173"/>
      <c r="P716" s="174"/>
      <c r="Q716" s="173"/>
      <c r="R716" s="173"/>
      <c r="S716" s="171"/>
      <c r="T716" s="176"/>
      <c r="U716" s="159"/>
      <c r="V716" s="159"/>
      <c r="W716" s="161"/>
      <c r="X716" s="175"/>
      <c r="Y716" s="175"/>
      <c r="Z716" s="163">
        <f>T716*MasterData!$B$2+U716*MasterData!$B$3+V716*MasterData!$B$4 +W716* MasterData!$B$5+X716* MasterData!$B$6+Y716* MasterData!$B$7</f>
        <v>0</v>
      </c>
      <c r="AA716" s="163"/>
      <c r="AB716" s="163"/>
      <c r="AC716" s="163"/>
      <c r="AD716" s="178"/>
      <c r="AE716" s="178"/>
      <c r="AF716" s="178"/>
      <c r="AG716" s="165">
        <f t="shared" si="1"/>
        <v>0</v>
      </c>
      <c r="AH716" s="178"/>
      <c r="AI716" s="178"/>
      <c r="AJ716" s="178"/>
    </row>
    <row r="717" ht="15.75" customHeight="1">
      <c r="A717" s="177"/>
      <c r="B717" s="98"/>
      <c r="C717" s="98"/>
      <c r="D717" s="98"/>
      <c r="E717" s="98"/>
      <c r="F717" s="170"/>
      <c r="G717" s="170"/>
      <c r="H717" s="170"/>
      <c r="I717" s="169"/>
      <c r="J717" s="170"/>
      <c r="K717" s="170"/>
      <c r="L717" s="171"/>
      <c r="M717" s="172"/>
      <c r="N717" s="173"/>
      <c r="O717" s="173"/>
      <c r="P717" s="174"/>
      <c r="Q717" s="173"/>
      <c r="R717" s="173"/>
      <c r="S717" s="171"/>
      <c r="T717" s="176"/>
      <c r="U717" s="159"/>
      <c r="V717" s="159"/>
      <c r="W717" s="161"/>
      <c r="X717" s="175"/>
      <c r="Y717" s="175"/>
      <c r="Z717" s="163">
        <f>T717*MasterData!$B$2+U717*MasterData!$B$3+V717*MasterData!$B$4 +W717* MasterData!$B$5+X717* MasterData!$B$6+Y717* MasterData!$B$7</f>
        <v>0</v>
      </c>
      <c r="AA717" s="163"/>
      <c r="AB717" s="163"/>
      <c r="AC717" s="163"/>
      <c r="AD717" s="178"/>
      <c r="AE717" s="178"/>
      <c r="AF717" s="178"/>
      <c r="AG717" s="165">
        <f t="shared" si="1"/>
        <v>0</v>
      </c>
      <c r="AH717" s="178"/>
      <c r="AI717" s="178"/>
      <c r="AJ717" s="178"/>
    </row>
    <row r="718" ht="15.75" customHeight="1">
      <c r="A718" s="177"/>
      <c r="B718" s="98"/>
      <c r="C718" s="98"/>
      <c r="D718" s="98"/>
      <c r="E718" s="98"/>
      <c r="F718" s="170"/>
      <c r="G718" s="170"/>
      <c r="H718" s="170"/>
      <c r="I718" s="169"/>
      <c r="J718" s="170"/>
      <c r="K718" s="170"/>
      <c r="L718" s="171"/>
      <c r="M718" s="172"/>
      <c r="N718" s="173"/>
      <c r="O718" s="173"/>
      <c r="P718" s="174"/>
      <c r="Q718" s="173"/>
      <c r="R718" s="173"/>
      <c r="S718" s="171"/>
      <c r="T718" s="176"/>
      <c r="U718" s="159"/>
      <c r="V718" s="159"/>
      <c r="W718" s="161"/>
      <c r="X718" s="175"/>
      <c r="Y718" s="175"/>
      <c r="Z718" s="163">
        <f>T718*MasterData!$B$2+U718*MasterData!$B$3+V718*MasterData!$B$4 +W718* MasterData!$B$5+X718* MasterData!$B$6+Y718* MasterData!$B$7</f>
        <v>0</v>
      </c>
      <c r="AA718" s="163"/>
      <c r="AB718" s="163"/>
      <c r="AC718" s="163"/>
      <c r="AD718" s="178"/>
      <c r="AE718" s="178"/>
      <c r="AF718" s="178"/>
      <c r="AG718" s="165">
        <f t="shared" si="1"/>
        <v>0</v>
      </c>
      <c r="AH718" s="178"/>
      <c r="AI718" s="178"/>
      <c r="AJ718" s="178"/>
    </row>
    <row r="719" ht="15.75" customHeight="1">
      <c r="A719" s="177"/>
      <c r="B719" s="98"/>
      <c r="C719" s="98"/>
      <c r="D719" s="98"/>
      <c r="E719" s="98"/>
      <c r="F719" s="170"/>
      <c r="G719" s="170"/>
      <c r="H719" s="170"/>
      <c r="I719" s="169"/>
      <c r="J719" s="170"/>
      <c r="K719" s="170"/>
      <c r="L719" s="171"/>
      <c r="M719" s="172"/>
      <c r="N719" s="173"/>
      <c r="O719" s="173"/>
      <c r="P719" s="174"/>
      <c r="Q719" s="173"/>
      <c r="R719" s="173"/>
      <c r="S719" s="171"/>
      <c r="T719" s="176"/>
      <c r="U719" s="159"/>
      <c r="V719" s="159"/>
      <c r="W719" s="161"/>
      <c r="X719" s="175"/>
      <c r="Y719" s="175"/>
      <c r="Z719" s="163">
        <f>T719*MasterData!$B$2+U719*MasterData!$B$3+V719*MasterData!$B$4 +W719* MasterData!$B$5+X719* MasterData!$B$6+Y719* MasterData!$B$7</f>
        <v>0</v>
      </c>
      <c r="AA719" s="163"/>
      <c r="AB719" s="163"/>
      <c r="AC719" s="163"/>
      <c r="AD719" s="178"/>
      <c r="AE719" s="178"/>
      <c r="AF719" s="178"/>
      <c r="AG719" s="165">
        <f t="shared" si="1"/>
        <v>0</v>
      </c>
      <c r="AH719" s="178"/>
      <c r="AI719" s="178"/>
      <c r="AJ719" s="178"/>
    </row>
    <row r="720" ht="15.75" customHeight="1">
      <c r="A720" s="177"/>
      <c r="B720" s="98"/>
      <c r="C720" s="98"/>
      <c r="D720" s="98"/>
      <c r="E720" s="98"/>
      <c r="F720" s="170"/>
      <c r="G720" s="170"/>
      <c r="H720" s="170"/>
      <c r="I720" s="169"/>
      <c r="J720" s="170"/>
      <c r="K720" s="170"/>
      <c r="L720" s="171"/>
      <c r="M720" s="172"/>
      <c r="N720" s="173"/>
      <c r="O720" s="173"/>
      <c r="P720" s="174"/>
      <c r="Q720" s="173"/>
      <c r="R720" s="173"/>
      <c r="S720" s="171"/>
      <c r="T720" s="176"/>
      <c r="U720" s="159"/>
      <c r="V720" s="159"/>
      <c r="W720" s="161"/>
      <c r="X720" s="175"/>
      <c r="Y720" s="175"/>
      <c r="Z720" s="163">
        <f>T720*MasterData!$B$2+U720*MasterData!$B$3+V720*MasterData!$B$4 +W720* MasterData!$B$5+X720* MasterData!$B$6+Y720* MasterData!$B$7</f>
        <v>0</v>
      </c>
      <c r="AA720" s="163"/>
      <c r="AB720" s="163"/>
      <c r="AC720" s="163"/>
      <c r="AD720" s="178"/>
      <c r="AE720" s="178"/>
      <c r="AF720" s="178"/>
      <c r="AG720" s="165">
        <f t="shared" si="1"/>
        <v>0</v>
      </c>
      <c r="AH720" s="178"/>
      <c r="AI720" s="178"/>
      <c r="AJ720" s="178"/>
    </row>
    <row r="721" ht="15.75" customHeight="1">
      <c r="A721" s="177"/>
      <c r="B721" s="98"/>
      <c r="C721" s="98"/>
      <c r="D721" s="98"/>
      <c r="E721" s="98"/>
      <c r="F721" s="170"/>
      <c r="G721" s="170"/>
      <c r="H721" s="170"/>
      <c r="I721" s="169"/>
      <c r="J721" s="170"/>
      <c r="K721" s="170"/>
      <c r="L721" s="171"/>
      <c r="M721" s="172"/>
      <c r="N721" s="173"/>
      <c r="O721" s="173"/>
      <c r="P721" s="174"/>
      <c r="Q721" s="173"/>
      <c r="R721" s="173"/>
      <c r="S721" s="171"/>
      <c r="T721" s="176"/>
      <c r="U721" s="159"/>
      <c r="V721" s="159"/>
      <c r="W721" s="161"/>
      <c r="X721" s="175"/>
      <c r="Y721" s="175"/>
      <c r="Z721" s="163">
        <f>T721*MasterData!$B$2+U721*MasterData!$B$3+V721*MasterData!$B$4 +W721* MasterData!$B$5+X721* MasterData!$B$6+Y721* MasterData!$B$7</f>
        <v>0</v>
      </c>
      <c r="AA721" s="163"/>
      <c r="AB721" s="163"/>
      <c r="AC721" s="163"/>
      <c r="AD721" s="178"/>
      <c r="AE721" s="178"/>
      <c r="AF721" s="178"/>
      <c r="AG721" s="165">
        <f t="shared" si="1"/>
        <v>0</v>
      </c>
      <c r="AH721" s="178"/>
      <c r="AI721" s="178"/>
      <c r="AJ721" s="178"/>
    </row>
    <row r="722" ht="15.75" customHeight="1">
      <c r="A722" s="177"/>
      <c r="B722" s="98"/>
      <c r="C722" s="98"/>
      <c r="D722" s="98"/>
      <c r="E722" s="98"/>
      <c r="F722" s="170"/>
      <c r="G722" s="170"/>
      <c r="H722" s="170"/>
      <c r="I722" s="169"/>
      <c r="J722" s="170"/>
      <c r="K722" s="170"/>
      <c r="L722" s="171"/>
      <c r="M722" s="172"/>
      <c r="N722" s="173"/>
      <c r="O722" s="173"/>
      <c r="P722" s="174"/>
      <c r="Q722" s="173"/>
      <c r="R722" s="173"/>
      <c r="S722" s="171"/>
      <c r="T722" s="176"/>
      <c r="U722" s="159"/>
      <c r="V722" s="159"/>
      <c r="W722" s="161"/>
      <c r="X722" s="175"/>
      <c r="Y722" s="175"/>
      <c r="Z722" s="163">
        <f>T722*MasterData!$B$2+U722*MasterData!$B$3+V722*MasterData!$B$4 +W722* MasterData!$B$5+X722* MasterData!$B$6+Y722* MasterData!$B$7</f>
        <v>0</v>
      </c>
      <c r="AA722" s="163"/>
      <c r="AB722" s="163"/>
      <c r="AC722" s="163"/>
      <c r="AD722" s="178"/>
      <c r="AE722" s="178"/>
      <c r="AF722" s="178"/>
      <c r="AG722" s="165">
        <f t="shared" si="1"/>
        <v>0</v>
      </c>
      <c r="AH722" s="178"/>
      <c r="AI722" s="178"/>
      <c r="AJ722" s="178"/>
    </row>
    <row r="723" ht="15.75" customHeight="1">
      <c r="A723" s="177"/>
      <c r="B723" s="98"/>
      <c r="C723" s="98"/>
      <c r="D723" s="98"/>
      <c r="E723" s="98"/>
      <c r="F723" s="170"/>
      <c r="G723" s="170"/>
      <c r="H723" s="170"/>
      <c r="I723" s="169"/>
      <c r="J723" s="170"/>
      <c r="K723" s="170"/>
      <c r="L723" s="171"/>
      <c r="M723" s="172"/>
      <c r="N723" s="173"/>
      <c r="O723" s="173"/>
      <c r="P723" s="174"/>
      <c r="Q723" s="173"/>
      <c r="R723" s="173"/>
      <c r="S723" s="171"/>
      <c r="T723" s="176"/>
      <c r="U723" s="159"/>
      <c r="V723" s="159"/>
      <c r="W723" s="161"/>
      <c r="X723" s="175"/>
      <c r="Y723" s="175"/>
      <c r="Z723" s="163">
        <f>T723*MasterData!$B$2+U723*MasterData!$B$3+V723*MasterData!$B$4 +W723* MasterData!$B$5+X723* MasterData!$B$6+Y723* MasterData!$B$7</f>
        <v>0</v>
      </c>
      <c r="AA723" s="163"/>
      <c r="AB723" s="163"/>
      <c r="AC723" s="163"/>
      <c r="AD723" s="178"/>
      <c r="AE723" s="178"/>
      <c r="AF723" s="178"/>
      <c r="AG723" s="165">
        <f t="shared" si="1"/>
        <v>0</v>
      </c>
      <c r="AH723" s="178"/>
      <c r="AI723" s="178"/>
      <c r="AJ723" s="178"/>
    </row>
    <row r="724" ht="15.75" customHeight="1">
      <c r="A724" s="177"/>
      <c r="B724" s="98"/>
      <c r="C724" s="98"/>
      <c r="D724" s="98"/>
      <c r="E724" s="98"/>
      <c r="F724" s="170"/>
      <c r="G724" s="170"/>
      <c r="H724" s="170"/>
      <c r="I724" s="169"/>
      <c r="J724" s="170"/>
      <c r="K724" s="170"/>
      <c r="L724" s="171"/>
      <c r="M724" s="172"/>
      <c r="N724" s="173"/>
      <c r="O724" s="173"/>
      <c r="P724" s="174"/>
      <c r="Q724" s="173"/>
      <c r="R724" s="173"/>
      <c r="S724" s="171"/>
      <c r="T724" s="176"/>
      <c r="U724" s="159"/>
      <c r="V724" s="159"/>
      <c r="W724" s="161"/>
      <c r="X724" s="175"/>
      <c r="Y724" s="175"/>
      <c r="Z724" s="163">
        <f>T724*MasterData!$B$2+U724*MasterData!$B$3+V724*MasterData!$B$4 +W724* MasterData!$B$5+X724* MasterData!$B$6+Y724* MasterData!$B$7</f>
        <v>0</v>
      </c>
      <c r="AA724" s="163"/>
      <c r="AB724" s="163"/>
      <c r="AC724" s="163"/>
      <c r="AD724" s="178"/>
      <c r="AE724" s="178"/>
      <c r="AF724" s="178"/>
      <c r="AG724" s="165">
        <f t="shared" si="1"/>
        <v>0</v>
      </c>
      <c r="AH724" s="178"/>
      <c r="AI724" s="178"/>
      <c r="AJ724" s="178"/>
    </row>
    <row r="725" ht="15.75" customHeight="1">
      <c r="A725" s="177"/>
      <c r="B725" s="98"/>
      <c r="C725" s="98"/>
      <c r="D725" s="98"/>
      <c r="E725" s="98"/>
      <c r="F725" s="170"/>
      <c r="G725" s="170"/>
      <c r="H725" s="170"/>
      <c r="I725" s="169"/>
      <c r="J725" s="170"/>
      <c r="K725" s="170"/>
      <c r="L725" s="171"/>
      <c r="M725" s="172"/>
      <c r="N725" s="173"/>
      <c r="O725" s="173"/>
      <c r="P725" s="174"/>
      <c r="Q725" s="173"/>
      <c r="R725" s="173"/>
      <c r="S725" s="171"/>
      <c r="T725" s="176"/>
      <c r="U725" s="159"/>
      <c r="V725" s="159"/>
      <c r="W725" s="161"/>
      <c r="X725" s="175"/>
      <c r="Y725" s="175"/>
      <c r="Z725" s="163">
        <f>T725*MasterData!$B$2+U725*MasterData!$B$3+V725*MasterData!$B$4 +W725* MasterData!$B$5+X725* MasterData!$B$6+Y725* MasterData!$B$7</f>
        <v>0</v>
      </c>
      <c r="AA725" s="163"/>
      <c r="AB725" s="163"/>
      <c r="AC725" s="163"/>
      <c r="AD725" s="178"/>
      <c r="AE725" s="178"/>
      <c r="AF725" s="178"/>
      <c r="AG725" s="165">
        <f t="shared" si="1"/>
        <v>0</v>
      </c>
      <c r="AH725" s="178"/>
      <c r="AI725" s="178"/>
      <c r="AJ725" s="178"/>
    </row>
    <row r="726" ht="15.75" customHeight="1">
      <c r="A726" s="177"/>
      <c r="B726" s="98"/>
      <c r="C726" s="98"/>
      <c r="D726" s="98"/>
      <c r="E726" s="98"/>
      <c r="F726" s="170"/>
      <c r="G726" s="170"/>
      <c r="H726" s="170"/>
      <c r="I726" s="169"/>
      <c r="J726" s="170"/>
      <c r="K726" s="170"/>
      <c r="L726" s="171"/>
      <c r="M726" s="172"/>
      <c r="N726" s="173"/>
      <c r="O726" s="173"/>
      <c r="P726" s="174"/>
      <c r="Q726" s="173"/>
      <c r="R726" s="173"/>
      <c r="S726" s="171"/>
      <c r="T726" s="176"/>
      <c r="U726" s="159"/>
      <c r="V726" s="159"/>
      <c r="W726" s="161"/>
      <c r="X726" s="175"/>
      <c r="Y726" s="175"/>
      <c r="Z726" s="163">
        <f>T726*MasterData!$B$2+U726*MasterData!$B$3+V726*MasterData!$B$4 +W726* MasterData!$B$5+X726* MasterData!$B$6+Y726* MasterData!$B$7</f>
        <v>0</v>
      </c>
      <c r="AA726" s="163"/>
      <c r="AB726" s="163"/>
      <c r="AC726" s="163"/>
      <c r="AD726" s="178"/>
      <c r="AE726" s="178"/>
      <c r="AF726" s="178"/>
      <c r="AG726" s="165">
        <f t="shared" si="1"/>
        <v>0</v>
      </c>
      <c r="AH726" s="178"/>
      <c r="AI726" s="178"/>
      <c r="AJ726" s="178"/>
    </row>
    <row r="727" ht="15.75" customHeight="1">
      <c r="A727" s="177"/>
      <c r="B727" s="98"/>
      <c r="C727" s="98"/>
      <c r="D727" s="98"/>
      <c r="E727" s="98"/>
      <c r="F727" s="170"/>
      <c r="G727" s="170"/>
      <c r="H727" s="170"/>
      <c r="I727" s="169"/>
      <c r="J727" s="170"/>
      <c r="K727" s="170"/>
      <c r="L727" s="171"/>
      <c r="M727" s="172"/>
      <c r="N727" s="173"/>
      <c r="O727" s="173"/>
      <c r="P727" s="174"/>
      <c r="Q727" s="173"/>
      <c r="R727" s="173"/>
      <c r="S727" s="171"/>
      <c r="T727" s="176"/>
      <c r="U727" s="159"/>
      <c r="V727" s="159"/>
      <c r="W727" s="161"/>
      <c r="X727" s="175"/>
      <c r="Y727" s="175"/>
      <c r="Z727" s="163">
        <f>T727*MasterData!$B$2+U727*MasterData!$B$3+V727*MasterData!$B$4 +W727* MasterData!$B$5+X727* MasterData!$B$6+Y727* MasterData!$B$7</f>
        <v>0</v>
      </c>
      <c r="AA727" s="163"/>
      <c r="AB727" s="163"/>
      <c r="AC727" s="163"/>
      <c r="AD727" s="178"/>
      <c r="AE727" s="178"/>
      <c r="AF727" s="178"/>
      <c r="AG727" s="165">
        <f t="shared" si="1"/>
        <v>0</v>
      </c>
      <c r="AH727" s="178"/>
      <c r="AI727" s="178"/>
      <c r="AJ727" s="178"/>
    </row>
    <row r="728" ht="15.75" customHeight="1">
      <c r="A728" s="177"/>
      <c r="B728" s="98"/>
      <c r="C728" s="98"/>
      <c r="D728" s="98"/>
      <c r="E728" s="98"/>
      <c r="F728" s="170"/>
      <c r="G728" s="170"/>
      <c r="H728" s="170"/>
      <c r="I728" s="169"/>
      <c r="J728" s="170"/>
      <c r="K728" s="170"/>
      <c r="L728" s="171"/>
      <c r="M728" s="172"/>
      <c r="N728" s="173"/>
      <c r="O728" s="173"/>
      <c r="P728" s="174"/>
      <c r="Q728" s="173"/>
      <c r="R728" s="173"/>
      <c r="S728" s="171"/>
      <c r="T728" s="176"/>
      <c r="U728" s="159"/>
      <c r="V728" s="159"/>
      <c r="W728" s="161"/>
      <c r="X728" s="175"/>
      <c r="Y728" s="175"/>
      <c r="Z728" s="163">
        <f>T728*MasterData!$B$2+U728*MasterData!$B$3+V728*MasterData!$B$4 +W728* MasterData!$B$5+X728* MasterData!$B$6+Y728* MasterData!$B$7</f>
        <v>0</v>
      </c>
      <c r="AA728" s="163"/>
      <c r="AB728" s="163"/>
      <c r="AC728" s="163"/>
      <c r="AD728" s="178"/>
      <c r="AE728" s="178"/>
      <c r="AF728" s="178"/>
      <c r="AG728" s="165">
        <f t="shared" si="1"/>
        <v>0</v>
      </c>
      <c r="AH728" s="178"/>
      <c r="AI728" s="178"/>
      <c r="AJ728" s="178"/>
    </row>
    <row r="729" ht="15.75" customHeight="1">
      <c r="A729" s="177"/>
      <c r="B729" s="98"/>
      <c r="C729" s="98"/>
      <c r="D729" s="98"/>
      <c r="E729" s="98"/>
      <c r="F729" s="170"/>
      <c r="G729" s="170"/>
      <c r="H729" s="170"/>
      <c r="I729" s="169"/>
      <c r="J729" s="170"/>
      <c r="K729" s="170"/>
      <c r="L729" s="171"/>
      <c r="M729" s="172"/>
      <c r="N729" s="173"/>
      <c r="O729" s="173"/>
      <c r="P729" s="174"/>
      <c r="Q729" s="173"/>
      <c r="R729" s="173"/>
      <c r="S729" s="171"/>
      <c r="T729" s="176"/>
      <c r="U729" s="159"/>
      <c r="V729" s="159"/>
      <c r="W729" s="161"/>
      <c r="X729" s="175"/>
      <c r="Y729" s="175"/>
      <c r="Z729" s="163">
        <f>T729*MasterData!$B$2+U729*MasterData!$B$3+V729*MasterData!$B$4 +W729* MasterData!$B$5+X729* MasterData!$B$6+Y729* MasterData!$B$7</f>
        <v>0</v>
      </c>
      <c r="AA729" s="163"/>
      <c r="AB729" s="163"/>
      <c r="AC729" s="163"/>
      <c r="AD729" s="178"/>
      <c r="AE729" s="178"/>
      <c r="AF729" s="178"/>
      <c r="AG729" s="165">
        <f t="shared" si="1"/>
        <v>0</v>
      </c>
      <c r="AH729" s="178"/>
      <c r="AI729" s="178"/>
      <c r="AJ729" s="178"/>
    </row>
    <row r="730" ht="15.75" customHeight="1">
      <c r="A730" s="177"/>
      <c r="B730" s="98"/>
      <c r="C730" s="98"/>
      <c r="D730" s="98"/>
      <c r="E730" s="98"/>
      <c r="F730" s="170"/>
      <c r="G730" s="170"/>
      <c r="H730" s="170"/>
      <c r="I730" s="169"/>
      <c r="J730" s="170"/>
      <c r="K730" s="170"/>
      <c r="L730" s="171"/>
      <c r="M730" s="172"/>
      <c r="N730" s="173"/>
      <c r="O730" s="173"/>
      <c r="P730" s="174"/>
      <c r="Q730" s="173"/>
      <c r="R730" s="173"/>
      <c r="S730" s="171"/>
      <c r="T730" s="176"/>
      <c r="U730" s="159"/>
      <c r="V730" s="159"/>
      <c r="W730" s="161"/>
      <c r="X730" s="175"/>
      <c r="Y730" s="175"/>
      <c r="Z730" s="163">
        <f>T730*MasterData!$B$2+U730*MasterData!$B$3+V730*MasterData!$B$4 +W730* MasterData!$B$5+X730* MasterData!$B$6+Y730* MasterData!$B$7</f>
        <v>0</v>
      </c>
      <c r="AA730" s="163"/>
      <c r="AB730" s="163"/>
      <c r="AC730" s="163"/>
      <c r="AD730" s="178"/>
      <c r="AE730" s="178"/>
      <c r="AF730" s="178"/>
      <c r="AG730" s="165">
        <f t="shared" si="1"/>
        <v>0</v>
      </c>
      <c r="AH730" s="178"/>
      <c r="AI730" s="178"/>
      <c r="AJ730" s="178"/>
    </row>
    <row r="731" ht="15.75" customHeight="1">
      <c r="A731" s="177"/>
      <c r="B731" s="98"/>
      <c r="C731" s="98"/>
      <c r="D731" s="98"/>
      <c r="E731" s="98"/>
      <c r="F731" s="170"/>
      <c r="G731" s="170"/>
      <c r="H731" s="170"/>
      <c r="I731" s="169"/>
      <c r="J731" s="170"/>
      <c r="K731" s="170"/>
      <c r="L731" s="171"/>
      <c r="M731" s="172"/>
      <c r="N731" s="173"/>
      <c r="O731" s="173"/>
      <c r="P731" s="174"/>
      <c r="Q731" s="173"/>
      <c r="R731" s="173"/>
      <c r="S731" s="171"/>
      <c r="T731" s="176"/>
      <c r="U731" s="159"/>
      <c r="V731" s="159"/>
      <c r="W731" s="161"/>
      <c r="X731" s="175"/>
      <c r="Y731" s="175"/>
      <c r="Z731" s="163">
        <f>T731*MasterData!$B$2+U731*MasterData!$B$3+V731*MasterData!$B$4 +W731* MasterData!$B$5+X731* MasterData!$B$6+Y731* MasterData!$B$7</f>
        <v>0</v>
      </c>
      <c r="AA731" s="163"/>
      <c r="AB731" s="163"/>
      <c r="AC731" s="163"/>
      <c r="AD731" s="178"/>
      <c r="AE731" s="178"/>
      <c r="AF731" s="178"/>
      <c r="AG731" s="165">
        <f t="shared" si="1"/>
        <v>0</v>
      </c>
      <c r="AH731" s="178"/>
      <c r="AI731" s="178"/>
      <c r="AJ731" s="178"/>
    </row>
    <row r="732" ht="15.75" customHeight="1">
      <c r="A732" s="177"/>
      <c r="B732" s="98"/>
      <c r="C732" s="98"/>
      <c r="D732" s="98"/>
      <c r="E732" s="98"/>
      <c r="F732" s="170"/>
      <c r="G732" s="170"/>
      <c r="H732" s="170"/>
      <c r="I732" s="169"/>
      <c r="J732" s="170"/>
      <c r="K732" s="170"/>
      <c r="L732" s="171"/>
      <c r="M732" s="172"/>
      <c r="N732" s="173"/>
      <c r="O732" s="173"/>
      <c r="P732" s="174"/>
      <c r="Q732" s="173"/>
      <c r="R732" s="173"/>
      <c r="S732" s="171"/>
      <c r="T732" s="176"/>
      <c r="U732" s="159"/>
      <c r="V732" s="159"/>
      <c r="W732" s="161"/>
      <c r="X732" s="175"/>
      <c r="Y732" s="175"/>
      <c r="Z732" s="163">
        <f>T732*MasterData!$B$2+U732*MasterData!$B$3+V732*MasterData!$B$4 +W732* MasterData!$B$5+X732* MasterData!$B$6+Y732* MasterData!$B$7</f>
        <v>0</v>
      </c>
      <c r="AA732" s="163"/>
      <c r="AB732" s="163"/>
      <c r="AC732" s="163"/>
      <c r="AD732" s="178"/>
      <c r="AE732" s="178"/>
      <c r="AF732" s="178"/>
      <c r="AG732" s="165">
        <f t="shared" si="1"/>
        <v>0</v>
      </c>
      <c r="AH732" s="178"/>
      <c r="AI732" s="178"/>
      <c r="AJ732" s="178"/>
    </row>
    <row r="733" ht="15.75" customHeight="1">
      <c r="A733" s="177"/>
      <c r="B733" s="98"/>
      <c r="C733" s="98"/>
      <c r="D733" s="98"/>
      <c r="E733" s="98"/>
      <c r="F733" s="170"/>
      <c r="G733" s="170"/>
      <c r="H733" s="170"/>
      <c r="I733" s="169"/>
      <c r="J733" s="170"/>
      <c r="K733" s="170"/>
      <c r="L733" s="171"/>
      <c r="M733" s="172"/>
      <c r="N733" s="173"/>
      <c r="O733" s="173"/>
      <c r="P733" s="174"/>
      <c r="Q733" s="173"/>
      <c r="R733" s="173"/>
      <c r="S733" s="171"/>
      <c r="T733" s="176"/>
      <c r="U733" s="159"/>
      <c r="V733" s="159"/>
      <c r="W733" s="161"/>
      <c r="X733" s="175"/>
      <c r="Y733" s="175"/>
      <c r="Z733" s="163">
        <f>T733*MasterData!$B$2+U733*MasterData!$B$3+V733*MasterData!$B$4 +W733* MasterData!$B$5+X733* MasterData!$B$6+Y733* MasterData!$B$7</f>
        <v>0</v>
      </c>
      <c r="AA733" s="163"/>
      <c r="AB733" s="163"/>
      <c r="AC733" s="163"/>
      <c r="AD733" s="178"/>
      <c r="AE733" s="178"/>
      <c r="AF733" s="178"/>
      <c r="AG733" s="165">
        <f t="shared" si="1"/>
        <v>0</v>
      </c>
      <c r="AH733" s="178"/>
      <c r="AI733" s="178"/>
      <c r="AJ733" s="178"/>
    </row>
    <row r="734" ht="15.75" customHeight="1">
      <c r="A734" s="177"/>
      <c r="B734" s="98"/>
      <c r="C734" s="98"/>
      <c r="D734" s="98"/>
      <c r="E734" s="98"/>
      <c r="F734" s="170"/>
      <c r="G734" s="170"/>
      <c r="H734" s="170"/>
      <c r="I734" s="169"/>
      <c r="J734" s="170"/>
      <c r="K734" s="170"/>
      <c r="L734" s="171"/>
      <c r="M734" s="172"/>
      <c r="N734" s="173"/>
      <c r="O734" s="173"/>
      <c r="P734" s="174"/>
      <c r="Q734" s="173"/>
      <c r="R734" s="173"/>
      <c r="S734" s="171"/>
      <c r="T734" s="176"/>
      <c r="U734" s="159"/>
      <c r="V734" s="159"/>
      <c r="W734" s="161"/>
      <c r="X734" s="175"/>
      <c r="Y734" s="175"/>
      <c r="Z734" s="163">
        <f>T734*MasterData!$B$2+U734*MasterData!$B$3+V734*MasterData!$B$4 +W734* MasterData!$B$5+X734* MasterData!$B$6+Y734* MasterData!$B$7</f>
        <v>0</v>
      </c>
      <c r="AA734" s="163"/>
      <c r="AB734" s="163"/>
      <c r="AC734" s="163"/>
      <c r="AD734" s="178"/>
      <c r="AE734" s="178"/>
      <c r="AF734" s="178"/>
      <c r="AG734" s="165">
        <f t="shared" si="1"/>
        <v>0</v>
      </c>
      <c r="AH734" s="178"/>
      <c r="AI734" s="178"/>
      <c r="AJ734" s="178"/>
    </row>
    <row r="735" ht="15.75" customHeight="1">
      <c r="A735" s="177"/>
      <c r="B735" s="98"/>
      <c r="C735" s="98"/>
      <c r="D735" s="98"/>
      <c r="E735" s="98"/>
      <c r="F735" s="170"/>
      <c r="G735" s="170"/>
      <c r="H735" s="170"/>
      <c r="I735" s="169"/>
      <c r="J735" s="170"/>
      <c r="K735" s="170"/>
      <c r="L735" s="171"/>
      <c r="M735" s="172"/>
      <c r="N735" s="173"/>
      <c r="O735" s="173"/>
      <c r="P735" s="174"/>
      <c r="Q735" s="173"/>
      <c r="R735" s="173"/>
      <c r="S735" s="171"/>
      <c r="T735" s="176"/>
      <c r="U735" s="159"/>
      <c r="V735" s="159"/>
      <c r="W735" s="161"/>
      <c r="X735" s="175"/>
      <c r="Y735" s="175"/>
      <c r="Z735" s="163">
        <f>T735*MasterData!$B$2+U735*MasterData!$B$3+V735*MasterData!$B$4 +W735* MasterData!$B$5+X735* MasterData!$B$6+Y735* MasterData!$B$7</f>
        <v>0</v>
      </c>
      <c r="AA735" s="163"/>
      <c r="AB735" s="163"/>
      <c r="AC735" s="163"/>
      <c r="AD735" s="178"/>
      <c r="AE735" s="178"/>
      <c r="AF735" s="178"/>
      <c r="AG735" s="165">
        <f t="shared" si="1"/>
        <v>0</v>
      </c>
      <c r="AH735" s="178"/>
      <c r="AI735" s="178"/>
      <c r="AJ735" s="178"/>
    </row>
    <row r="736" ht="15.75" customHeight="1">
      <c r="A736" s="177"/>
      <c r="B736" s="98"/>
      <c r="C736" s="98"/>
      <c r="D736" s="98"/>
      <c r="E736" s="98"/>
      <c r="F736" s="170"/>
      <c r="G736" s="170"/>
      <c r="H736" s="170"/>
      <c r="I736" s="169"/>
      <c r="J736" s="170"/>
      <c r="K736" s="170"/>
      <c r="L736" s="171"/>
      <c r="M736" s="172"/>
      <c r="N736" s="173"/>
      <c r="O736" s="173"/>
      <c r="P736" s="174"/>
      <c r="Q736" s="173"/>
      <c r="R736" s="173"/>
      <c r="S736" s="171"/>
      <c r="T736" s="176"/>
      <c r="U736" s="159"/>
      <c r="V736" s="159"/>
      <c r="W736" s="161"/>
      <c r="X736" s="175"/>
      <c r="Y736" s="175"/>
      <c r="Z736" s="163">
        <f>T736*MasterData!$B$2+U736*MasterData!$B$3+V736*MasterData!$B$4 +W736* MasterData!$B$5+X736* MasterData!$B$6+Y736* MasterData!$B$7</f>
        <v>0</v>
      </c>
      <c r="AA736" s="163"/>
      <c r="AB736" s="163"/>
      <c r="AC736" s="163"/>
      <c r="AD736" s="178"/>
      <c r="AE736" s="178"/>
      <c r="AF736" s="178"/>
      <c r="AG736" s="165">
        <f t="shared" si="1"/>
        <v>0</v>
      </c>
      <c r="AH736" s="178"/>
      <c r="AI736" s="178"/>
      <c r="AJ736" s="178"/>
    </row>
    <row r="737" ht="15.75" customHeight="1">
      <c r="A737" s="177"/>
      <c r="B737" s="98"/>
      <c r="C737" s="98"/>
      <c r="D737" s="98"/>
      <c r="E737" s="98"/>
      <c r="F737" s="170"/>
      <c r="G737" s="170"/>
      <c r="H737" s="170"/>
      <c r="I737" s="169"/>
      <c r="J737" s="170"/>
      <c r="K737" s="170"/>
      <c r="L737" s="171"/>
      <c r="M737" s="172"/>
      <c r="N737" s="173"/>
      <c r="O737" s="173"/>
      <c r="P737" s="174"/>
      <c r="Q737" s="173"/>
      <c r="R737" s="173"/>
      <c r="S737" s="171"/>
      <c r="T737" s="176"/>
      <c r="U737" s="159"/>
      <c r="V737" s="159"/>
      <c r="W737" s="161"/>
      <c r="X737" s="175"/>
      <c r="Y737" s="175"/>
      <c r="Z737" s="163">
        <f>T737*MasterData!$B$2+U737*MasterData!$B$3+V737*MasterData!$B$4 +W737* MasterData!$B$5+X737* MasterData!$B$6+Y737* MasterData!$B$7</f>
        <v>0</v>
      </c>
      <c r="AA737" s="163"/>
      <c r="AB737" s="163"/>
      <c r="AC737" s="163"/>
      <c r="AD737" s="178"/>
      <c r="AE737" s="178"/>
      <c r="AF737" s="178"/>
      <c r="AG737" s="165">
        <f t="shared" si="1"/>
        <v>0</v>
      </c>
      <c r="AH737" s="178"/>
      <c r="AI737" s="178"/>
      <c r="AJ737" s="178"/>
    </row>
    <row r="738" ht="15.75" customHeight="1">
      <c r="A738" s="177"/>
      <c r="B738" s="98"/>
      <c r="C738" s="98"/>
      <c r="D738" s="98"/>
      <c r="E738" s="98"/>
      <c r="F738" s="170"/>
      <c r="G738" s="170"/>
      <c r="H738" s="170"/>
      <c r="I738" s="169"/>
      <c r="J738" s="170"/>
      <c r="K738" s="170"/>
      <c r="L738" s="171"/>
      <c r="M738" s="172"/>
      <c r="N738" s="173"/>
      <c r="O738" s="173"/>
      <c r="P738" s="174"/>
      <c r="Q738" s="173"/>
      <c r="R738" s="173"/>
      <c r="S738" s="171"/>
      <c r="T738" s="176"/>
      <c r="U738" s="159"/>
      <c r="V738" s="159"/>
      <c r="W738" s="161"/>
      <c r="X738" s="175"/>
      <c r="Y738" s="175"/>
      <c r="Z738" s="163">
        <f>T738*MasterData!$B$2+U738*MasterData!$B$3+V738*MasterData!$B$4 +W738* MasterData!$B$5+X738* MasterData!$B$6+Y738* MasterData!$B$7</f>
        <v>0</v>
      </c>
      <c r="AA738" s="163"/>
      <c r="AB738" s="163"/>
      <c r="AC738" s="163"/>
      <c r="AD738" s="178"/>
      <c r="AE738" s="178"/>
      <c r="AF738" s="178"/>
      <c r="AG738" s="165">
        <f t="shared" si="1"/>
        <v>0</v>
      </c>
      <c r="AH738" s="178"/>
      <c r="AI738" s="178"/>
      <c r="AJ738" s="178"/>
    </row>
    <row r="739" ht="15.75" customHeight="1">
      <c r="A739" s="177"/>
      <c r="B739" s="98"/>
      <c r="C739" s="98"/>
      <c r="D739" s="98"/>
      <c r="E739" s="98"/>
      <c r="F739" s="170"/>
      <c r="G739" s="170"/>
      <c r="H739" s="170"/>
      <c r="I739" s="169"/>
      <c r="J739" s="170"/>
      <c r="K739" s="170"/>
      <c r="L739" s="171"/>
      <c r="M739" s="172"/>
      <c r="N739" s="173"/>
      <c r="O739" s="173"/>
      <c r="P739" s="174"/>
      <c r="Q739" s="173"/>
      <c r="R739" s="173"/>
      <c r="S739" s="171"/>
      <c r="T739" s="176"/>
      <c r="U739" s="159"/>
      <c r="V739" s="159"/>
      <c r="W739" s="161"/>
      <c r="X739" s="175"/>
      <c r="Y739" s="175"/>
      <c r="Z739" s="163">
        <f>T739*MasterData!$B$2+U739*MasterData!$B$3+V739*MasterData!$B$4 +W739* MasterData!$B$5+X739* MasterData!$B$6+Y739* MasterData!$B$7</f>
        <v>0</v>
      </c>
      <c r="AA739" s="163"/>
      <c r="AB739" s="163"/>
      <c r="AC739" s="163"/>
      <c r="AD739" s="178"/>
      <c r="AE739" s="178"/>
      <c r="AF739" s="178"/>
      <c r="AG739" s="165">
        <f t="shared" si="1"/>
        <v>0</v>
      </c>
      <c r="AH739" s="178"/>
      <c r="AI739" s="178"/>
      <c r="AJ739" s="178"/>
    </row>
    <row r="740" ht="15.75" customHeight="1">
      <c r="A740" s="177"/>
      <c r="B740" s="98"/>
      <c r="C740" s="98"/>
      <c r="D740" s="98"/>
      <c r="E740" s="98"/>
      <c r="F740" s="170"/>
      <c r="G740" s="170"/>
      <c r="H740" s="170"/>
      <c r="I740" s="169"/>
      <c r="J740" s="170"/>
      <c r="K740" s="170"/>
      <c r="L740" s="171"/>
      <c r="M740" s="172"/>
      <c r="N740" s="173"/>
      <c r="O740" s="173"/>
      <c r="P740" s="174"/>
      <c r="Q740" s="173"/>
      <c r="R740" s="173"/>
      <c r="S740" s="171"/>
      <c r="T740" s="176"/>
      <c r="U740" s="159"/>
      <c r="V740" s="159"/>
      <c r="W740" s="161"/>
      <c r="X740" s="175"/>
      <c r="Y740" s="175"/>
      <c r="Z740" s="163">
        <f>T740*MasterData!$B$2+U740*MasterData!$B$3+V740*MasterData!$B$4 +W740* MasterData!$B$5+X740* MasterData!$B$6+Y740* MasterData!$B$7</f>
        <v>0</v>
      </c>
      <c r="AA740" s="163"/>
      <c r="AB740" s="163"/>
      <c r="AC740" s="163"/>
      <c r="AD740" s="178"/>
      <c r="AE740" s="178"/>
      <c r="AF740" s="178"/>
      <c r="AG740" s="165">
        <f t="shared" si="1"/>
        <v>0</v>
      </c>
      <c r="AH740" s="178"/>
      <c r="AI740" s="178"/>
      <c r="AJ740" s="178"/>
    </row>
    <row r="741" ht="15.75" customHeight="1">
      <c r="A741" s="177"/>
      <c r="B741" s="98"/>
      <c r="C741" s="98"/>
      <c r="D741" s="98"/>
      <c r="E741" s="98"/>
      <c r="F741" s="170"/>
      <c r="G741" s="170"/>
      <c r="H741" s="170"/>
      <c r="I741" s="169"/>
      <c r="J741" s="170"/>
      <c r="K741" s="170"/>
      <c r="L741" s="171"/>
      <c r="M741" s="172"/>
      <c r="N741" s="173"/>
      <c r="O741" s="173"/>
      <c r="P741" s="174"/>
      <c r="Q741" s="173"/>
      <c r="R741" s="173"/>
      <c r="S741" s="171"/>
      <c r="T741" s="176"/>
      <c r="U741" s="159"/>
      <c r="V741" s="159"/>
      <c r="W741" s="161"/>
      <c r="X741" s="175"/>
      <c r="Y741" s="175"/>
      <c r="Z741" s="163">
        <f>T741*MasterData!$B$2+U741*MasterData!$B$3+V741*MasterData!$B$4 +W741* MasterData!$B$5+X741* MasterData!$B$6+Y741* MasterData!$B$7</f>
        <v>0</v>
      </c>
      <c r="AA741" s="163"/>
      <c r="AB741" s="163"/>
      <c r="AC741" s="163"/>
      <c r="AD741" s="178"/>
      <c r="AE741" s="178"/>
      <c r="AF741" s="178"/>
      <c r="AG741" s="165">
        <f t="shared" si="1"/>
        <v>0</v>
      </c>
      <c r="AH741" s="178"/>
      <c r="AI741" s="178"/>
      <c r="AJ741" s="178"/>
    </row>
    <row r="742" ht="15.75" customHeight="1">
      <c r="A742" s="177"/>
      <c r="B742" s="98"/>
      <c r="C742" s="98"/>
      <c r="D742" s="98"/>
      <c r="E742" s="98"/>
      <c r="F742" s="170"/>
      <c r="G742" s="170"/>
      <c r="H742" s="170"/>
      <c r="I742" s="169"/>
      <c r="J742" s="170"/>
      <c r="K742" s="170"/>
      <c r="L742" s="171"/>
      <c r="M742" s="172"/>
      <c r="N742" s="173"/>
      <c r="O742" s="173"/>
      <c r="P742" s="174"/>
      <c r="Q742" s="173"/>
      <c r="R742" s="173"/>
      <c r="S742" s="171"/>
      <c r="T742" s="176"/>
      <c r="U742" s="159"/>
      <c r="V742" s="159"/>
      <c r="W742" s="161"/>
      <c r="X742" s="175"/>
      <c r="Y742" s="175"/>
      <c r="Z742" s="163">
        <f>T742*MasterData!$B$2+U742*MasterData!$B$3+V742*MasterData!$B$4 +W742* MasterData!$B$5+X742* MasterData!$B$6+Y742* MasterData!$B$7</f>
        <v>0</v>
      </c>
      <c r="AA742" s="163"/>
      <c r="AB742" s="163"/>
      <c r="AC742" s="163"/>
      <c r="AD742" s="178"/>
      <c r="AE742" s="178"/>
      <c r="AF742" s="178"/>
      <c r="AG742" s="165">
        <f t="shared" si="1"/>
        <v>0</v>
      </c>
      <c r="AH742" s="178"/>
      <c r="AI742" s="178"/>
      <c r="AJ742" s="178"/>
    </row>
    <row r="743" ht="15.75" customHeight="1">
      <c r="A743" s="177"/>
      <c r="B743" s="98"/>
      <c r="C743" s="98"/>
      <c r="D743" s="98"/>
      <c r="E743" s="98"/>
      <c r="F743" s="170"/>
      <c r="G743" s="170"/>
      <c r="H743" s="170"/>
      <c r="I743" s="169"/>
      <c r="J743" s="170"/>
      <c r="K743" s="170"/>
      <c r="L743" s="171"/>
      <c r="M743" s="172"/>
      <c r="N743" s="173"/>
      <c r="O743" s="173"/>
      <c r="P743" s="174"/>
      <c r="Q743" s="173"/>
      <c r="R743" s="173"/>
      <c r="S743" s="171"/>
      <c r="T743" s="176"/>
      <c r="U743" s="159"/>
      <c r="V743" s="159"/>
      <c r="W743" s="161"/>
      <c r="X743" s="175"/>
      <c r="Y743" s="175"/>
      <c r="Z743" s="163">
        <f>T743*MasterData!$B$2+U743*MasterData!$B$3+V743*MasterData!$B$4 +W743* MasterData!$B$5+X743* MasterData!$B$6+Y743* MasterData!$B$7</f>
        <v>0</v>
      </c>
      <c r="AA743" s="163"/>
      <c r="AB743" s="163"/>
      <c r="AC743" s="163"/>
      <c r="AD743" s="178"/>
      <c r="AE743" s="178"/>
      <c r="AF743" s="178"/>
      <c r="AG743" s="165">
        <f t="shared" si="1"/>
        <v>0</v>
      </c>
      <c r="AH743" s="178"/>
      <c r="AI743" s="178"/>
      <c r="AJ743" s="178"/>
    </row>
    <row r="744" ht="15.75" customHeight="1">
      <c r="A744" s="177"/>
      <c r="B744" s="98"/>
      <c r="C744" s="98"/>
      <c r="D744" s="98"/>
      <c r="E744" s="98"/>
      <c r="F744" s="170"/>
      <c r="G744" s="170"/>
      <c r="H744" s="170"/>
      <c r="I744" s="169"/>
      <c r="J744" s="170"/>
      <c r="K744" s="170"/>
      <c r="L744" s="171"/>
      <c r="M744" s="172"/>
      <c r="N744" s="173"/>
      <c r="O744" s="173"/>
      <c r="P744" s="174"/>
      <c r="Q744" s="173"/>
      <c r="R744" s="173"/>
      <c r="S744" s="171"/>
      <c r="T744" s="176"/>
      <c r="U744" s="159"/>
      <c r="V744" s="159"/>
      <c r="W744" s="161"/>
      <c r="X744" s="175"/>
      <c r="Y744" s="175"/>
      <c r="Z744" s="163">
        <f>T744*MasterData!$B$2+U744*MasterData!$B$3+V744*MasterData!$B$4 +W744* MasterData!$B$5+X744* MasterData!$B$6+Y744* MasterData!$B$7</f>
        <v>0</v>
      </c>
      <c r="AA744" s="163"/>
      <c r="AB744" s="163"/>
      <c r="AC744" s="163"/>
      <c r="AD744" s="178"/>
      <c r="AE744" s="178"/>
      <c r="AF744" s="178"/>
      <c r="AG744" s="165">
        <f t="shared" si="1"/>
        <v>0</v>
      </c>
      <c r="AH744" s="178"/>
      <c r="AI744" s="178"/>
      <c r="AJ744" s="178"/>
    </row>
    <row r="745" ht="15.75" customHeight="1">
      <c r="A745" s="177"/>
      <c r="B745" s="98"/>
      <c r="C745" s="98"/>
      <c r="D745" s="98"/>
      <c r="E745" s="98"/>
      <c r="F745" s="170"/>
      <c r="G745" s="170"/>
      <c r="H745" s="170"/>
      <c r="I745" s="169"/>
      <c r="J745" s="170"/>
      <c r="K745" s="170"/>
      <c r="L745" s="171"/>
      <c r="M745" s="172"/>
      <c r="N745" s="173"/>
      <c r="O745" s="173"/>
      <c r="P745" s="174"/>
      <c r="Q745" s="173"/>
      <c r="R745" s="173"/>
      <c r="S745" s="171"/>
      <c r="T745" s="176"/>
      <c r="U745" s="159"/>
      <c r="V745" s="159"/>
      <c r="W745" s="161"/>
      <c r="X745" s="175"/>
      <c r="Y745" s="175"/>
      <c r="Z745" s="163">
        <f>T745*MasterData!$B$2+U745*MasterData!$B$3+V745*MasterData!$B$4 +W745* MasterData!$B$5+X745* MasterData!$B$6+Y745* MasterData!$B$7</f>
        <v>0</v>
      </c>
      <c r="AA745" s="163"/>
      <c r="AB745" s="163"/>
      <c r="AC745" s="163"/>
      <c r="AD745" s="178"/>
      <c r="AE745" s="178"/>
      <c r="AF745" s="178"/>
      <c r="AG745" s="165">
        <f t="shared" si="1"/>
        <v>0</v>
      </c>
      <c r="AH745" s="178"/>
      <c r="AI745" s="178"/>
      <c r="AJ745" s="178"/>
    </row>
    <row r="746" ht="15.75" customHeight="1">
      <c r="A746" s="177"/>
      <c r="B746" s="98"/>
      <c r="C746" s="98"/>
      <c r="D746" s="98"/>
      <c r="E746" s="98"/>
      <c r="F746" s="170"/>
      <c r="G746" s="170"/>
      <c r="H746" s="170"/>
      <c r="I746" s="169"/>
      <c r="J746" s="170"/>
      <c r="K746" s="170"/>
      <c r="L746" s="171"/>
      <c r="M746" s="172"/>
      <c r="N746" s="173"/>
      <c r="O746" s="173"/>
      <c r="P746" s="174"/>
      <c r="Q746" s="173"/>
      <c r="R746" s="173"/>
      <c r="S746" s="171"/>
      <c r="T746" s="176"/>
      <c r="U746" s="159"/>
      <c r="V746" s="159"/>
      <c r="W746" s="161"/>
      <c r="X746" s="175"/>
      <c r="Y746" s="175"/>
      <c r="Z746" s="163">
        <f>T746*MasterData!$B$2+U746*MasterData!$B$3+V746*MasterData!$B$4 +W746* MasterData!$B$5+X746* MasterData!$B$6+Y746* MasterData!$B$7</f>
        <v>0</v>
      </c>
      <c r="AA746" s="163"/>
      <c r="AB746" s="163"/>
      <c r="AC746" s="163"/>
      <c r="AD746" s="178"/>
      <c r="AE746" s="178"/>
      <c r="AF746" s="178"/>
      <c r="AG746" s="165">
        <f t="shared" si="1"/>
        <v>0</v>
      </c>
      <c r="AH746" s="178"/>
      <c r="AI746" s="178"/>
      <c r="AJ746" s="178"/>
    </row>
    <row r="747" ht="15.75" customHeight="1">
      <c r="A747" s="177"/>
      <c r="B747" s="98"/>
      <c r="C747" s="98"/>
      <c r="D747" s="98"/>
      <c r="E747" s="98"/>
      <c r="F747" s="170"/>
      <c r="G747" s="170"/>
      <c r="H747" s="170"/>
      <c r="I747" s="169"/>
      <c r="J747" s="170"/>
      <c r="K747" s="170"/>
      <c r="L747" s="171"/>
      <c r="M747" s="172"/>
      <c r="N747" s="173"/>
      <c r="O747" s="173"/>
      <c r="P747" s="174"/>
      <c r="Q747" s="173"/>
      <c r="R747" s="173"/>
      <c r="S747" s="171"/>
      <c r="T747" s="176"/>
      <c r="U747" s="159"/>
      <c r="V747" s="159"/>
      <c r="W747" s="161"/>
      <c r="X747" s="175"/>
      <c r="Y747" s="175"/>
      <c r="Z747" s="163">
        <f>T747*MasterData!$B$2+U747*MasterData!$B$3+V747*MasterData!$B$4 +W747* MasterData!$B$5+X747* MasterData!$B$6+Y747* MasterData!$B$7</f>
        <v>0</v>
      </c>
      <c r="AA747" s="163"/>
      <c r="AB747" s="163"/>
      <c r="AC747" s="163"/>
      <c r="AD747" s="178"/>
      <c r="AE747" s="178"/>
      <c r="AF747" s="178"/>
      <c r="AG747" s="165">
        <f t="shared" si="1"/>
        <v>0</v>
      </c>
      <c r="AH747" s="178"/>
      <c r="AI747" s="178"/>
      <c r="AJ747" s="178"/>
    </row>
    <row r="748" ht="15.75" customHeight="1">
      <c r="A748" s="177"/>
      <c r="B748" s="98"/>
      <c r="C748" s="98"/>
      <c r="D748" s="98"/>
      <c r="E748" s="98"/>
      <c r="F748" s="170"/>
      <c r="G748" s="170"/>
      <c r="H748" s="170"/>
      <c r="I748" s="169"/>
      <c r="J748" s="170"/>
      <c r="K748" s="170"/>
      <c r="L748" s="171"/>
      <c r="M748" s="172"/>
      <c r="N748" s="173"/>
      <c r="O748" s="173"/>
      <c r="P748" s="174"/>
      <c r="Q748" s="173"/>
      <c r="R748" s="173"/>
      <c r="S748" s="171"/>
      <c r="T748" s="176"/>
      <c r="U748" s="159"/>
      <c r="V748" s="159"/>
      <c r="W748" s="161"/>
      <c r="X748" s="175"/>
      <c r="Y748" s="175"/>
      <c r="Z748" s="163">
        <f>T748*MasterData!$B$2+U748*MasterData!$B$3+V748*MasterData!$B$4 +W748* MasterData!$B$5+X748* MasterData!$B$6+Y748* MasterData!$B$7</f>
        <v>0</v>
      </c>
      <c r="AA748" s="163"/>
      <c r="AB748" s="163"/>
      <c r="AC748" s="163"/>
      <c r="AD748" s="178"/>
      <c r="AE748" s="178"/>
      <c r="AF748" s="178"/>
      <c r="AG748" s="165">
        <f t="shared" si="1"/>
        <v>0</v>
      </c>
      <c r="AH748" s="178"/>
      <c r="AI748" s="178"/>
      <c r="AJ748" s="178"/>
    </row>
    <row r="749" ht="15.75" customHeight="1">
      <c r="A749" s="177"/>
      <c r="B749" s="98"/>
      <c r="C749" s="98"/>
      <c r="D749" s="98"/>
      <c r="E749" s="98"/>
      <c r="F749" s="170"/>
      <c r="G749" s="170"/>
      <c r="H749" s="170"/>
      <c r="I749" s="169"/>
      <c r="J749" s="170"/>
      <c r="K749" s="170"/>
      <c r="L749" s="171"/>
      <c r="M749" s="172"/>
      <c r="N749" s="173"/>
      <c r="O749" s="173"/>
      <c r="P749" s="174"/>
      <c r="Q749" s="173"/>
      <c r="R749" s="173"/>
      <c r="S749" s="171"/>
      <c r="T749" s="176"/>
      <c r="U749" s="159"/>
      <c r="V749" s="159"/>
      <c r="W749" s="161"/>
      <c r="X749" s="175"/>
      <c r="Y749" s="175"/>
      <c r="Z749" s="163">
        <f>T749*MasterData!$B$2+U749*MasterData!$B$3+V749*MasterData!$B$4 +W749* MasterData!$B$5+X749* MasterData!$B$6+Y749* MasterData!$B$7</f>
        <v>0</v>
      </c>
      <c r="AA749" s="163"/>
      <c r="AB749" s="163"/>
      <c r="AC749" s="163"/>
      <c r="AD749" s="178"/>
      <c r="AE749" s="178"/>
      <c r="AF749" s="178"/>
      <c r="AG749" s="165">
        <f t="shared" si="1"/>
        <v>0</v>
      </c>
      <c r="AH749" s="178"/>
      <c r="AI749" s="178"/>
      <c r="AJ749" s="178"/>
    </row>
    <row r="750" ht="15.75" customHeight="1">
      <c r="A750" s="177"/>
      <c r="B750" s="98"/>
      <c r="C750" s="98"/>
      <c r="D750" s="98"/>
      <c r="E750" s="98"/>
      <c r="F750" s="170"/>
      <c r="G750" s="170"/>
      <c r="H750" s="170"/>
      <c r="I750" s="169"/>
      <c r="J750" s="170"/>
      <c r="K750" s="170"/>
      <c r="L750" s="171"/>
      <c r="M750" s="172"/>
      <c r="N750" s="173"/>
      <c r="O750" s="173"/>
      <c r="P750" s="174"/>
      <c r="Q750" s="173"/>
      <c r="R750" s="173"/>
      <c r="S750" s="171"/>
      <c r="T750" s="176"/>
      <c r="U750" s="159"/>
      <c r="V750" s="159"/>
      <c r="W750" s="161"/>
      <c r="X750" s="175"/>
      <c r="Y750" s="175"/>
      <c r="Z750" s="163">
        <f>T750*MasterData!$B$2+U750*MasterData!$B$3+V750*MasterData!$B$4 +W750* MasterData!$B$5+X750* MasterData!$B$6+Y750* MasterData!$B$7</f>
        <v>0</v>
      </c>
      <c r="AA750" s="163"/>
      <c r="AB750" s="163"/>
      <c r="AC750" s="163"/>
      <c r="AD750" s="178"/>
      <c r="AE750" s="178"/>
      <c r="AF750" s="178"/>
      <c r="AG750" s="165">
        <f t="shared" si="1"/>
        <v>0</v>
      </c>
      <c r="AH750" s="178"/>
      <c r="AI750" s="178"/>
      <c r="AJ750" s="178"/>
    </row>
    <row r="751" ht="15.75" customHeight="1">
      <c r="A751" s="177"/>
      <c r="B751" s="98"/>
      <c r="C751" s="98"/>
      <c r="D751" s="98"/>
      <c r="E751" s="98"/>
      <c r="F751" s="170"/>
      <c r="G751" s="170"/>
      <c r="H751" s="170"/>
      <c r="I751" s="169"/>
      <c r="J751" s="170"/>
      <c r="K751" s="170"/>
      <c r="L751" s="171"/>
      <c r="M751" s="172"/>
      <c r="N751" s="173"/>
      <c r="O751" s="173"/>
      <c r="P751" s="174"/>
      <c r="Q751" s="173"/>
      <c r="R751" s="173"/>
      <c r="S751" s="171"/>
      <c r="T751" s="176"/>
      <c r="U751" s="159"/>
      <c r="V751" s="159"/>
      <c r="W751" s="161"/>
      <c r="X751" s="175"/>
      <c r="Y751" s="175"/>
      <c r="Z751" s="163">
        <f>T751*MasterData!$B$2+U751*MasterData!$B$3+V751*MasterData!$B$4 +W751* MasterData!$B$5+X751* MasterData!$B$6+Y751* MasterData!$B$7</f>
        <v>0</v>
      </c>
      <c r="AA751" s="163"/>
      <c r="AB751" s="163"/>
      <c r="AC751" s="163"/>
      <c r="AD751" s="178"/>
      <c r="AE751" s="178"/>
      <c r="AF751" s="178"/>
      <c r="AG751" s="165">
        <f t="shared" si="1"/>
        <v>0</v>
      </c>
      <c r="AH751" s="178"/>
      <c r="AI751" s="178"/>
      <c r="AJ751" s="178"/>
    </row>
    <row r="752" ht="15.75" customHeight="1">
      <c r="A752" s="177"/>
      <c r="B752" s="98"/>
      <c r="C752" s="98"/>
      <c r="D752" s="98"/>
      <c r="E752" s="98"/>
      <c r="F752" s="170"/>
      <c r="G752" s="170"/>
      <c r="H752" s="170"/>
      <c r="I752" s="169"/>
      <c r="J752" s="170"/>
      <c r="K752" s="170"/>
      <c r="L752" s="171"/>
      <c r="M752" s="172"/>
      <c r="N752" s="173"/>
      <c r="O752" s="173"/>
      <c r="P752" s="174"/>
      <c r="Q752" s="173"/>
      <c r="R752" s="173"/>
      <c r="S752" s="171"/>
      <c r="T752" s="176"/>
      <c r="U752" s="159"/>
      <c r="V752" s="159"/>
      <c r="W752" s="161"/>
      <c r="X752" s="175"/>
      <c r="Y752" s="175"/>
      <c r="Z752" s="163">
        <f>T752*MasterData!$B$2+U752*MasterData!$B$3+V752*MasterData!$B$4 +W752* MasterData!$B$5+X752* MasterData!$B$6+Y752* MasterData!$B$7</f>
        <v>0</v>
      </c>
      <c r="AA752" s="163"/>
      <c r="AB752" s="163"/>
      <c r="AC752" s="163"/>
      <c r="AD752" s="178"/>
      <c r="AE752" s="178"/>
      <c r="AF752" s="178"/>
      <c r="AG752" s="165">
        <f t="shared" si="1"/>
        <v>0</v>
      </c>
      <c r="AH752" s="178"/>
      <c r="AI752" s="178"/>
      <c r="AJ752" s="178"/>
    </row>
    <row r="753" ht="15.75" customHeight="1">
      <c r="A753" s="177"/>
      <c r="B753" s="98"/>
      <c r="C753" s="98"/>
      <c r="D753" s="98"/>
      <c r="E753" s="98"/>
      <c r="F753" s="170"/>
      <c r="G753" s="170"/>
      <c r="H753" s="170"/>
      <c r="I753" s="169"/>
      <c r="J753" s="170"/>
      <c r="K753" s="170"/>
      <c r="L753" s="171"/>
      <c r="M753" s="172"/>
      <c r="N753" s="173"/>
      <c r="O753" s="173"/>
      <c r="P753" s="174"/>
      <c r="Q753" s="173"/>
      <c r="R753" s="173"/>
      <c r="S753" s="171"/>
      <c r="T753" s="176"/>
      <c r="U753" s="159"/>
      <c r="V753" s="159"/>
      <c r="W753" s="161"/>
      <c r="X753" s="175"/>
      <c r="Y753" s="175"/>
      <c r="Z753" s="163">
        <f>T753*MasterData!$B$2+U753*MasterData!$B$3+V753*MasterData!$B$4 +W753* MasterData!$B$5+X753* MasterData!$B$6+Y753* MasterData!$B$7</f>
        <v>0</v>
      </c>
      <c r="AA753" s="163"/>
      <c r="AB753" s="163"/>
      <c r="AC753" s="163"/>
      <c r="AD753" s="178"/>
      <c r="AE753" s="178"/>
      <c r="AF753" s="178"/>
      <c r="AG753" s="165">
        <f t="shared" si="1"/>
        <v>0</v>
      </c>
      <c r="AH753" s="178"/>
      <c r="AI753" s="178"/>
      <c r="AJ753" s="178"/>
    </row>
    <row r="754" ht="15.75" customHeight="1">
      <c r="A754" s="177"/>
      <c r="B754" s="98"/>
      <c r="C754" s="98"/>
      <c r="D754" s="98"/>
      <c r="E754" s="98"/>
      <c r="F754" s="170"/>
      <c r="G754" s="170"/>
      <c r="H754" s="170"/>
      <c r="I754" s="169"/>
      <c r="J754" s="170"/>
      <c r="K754" s="170"/>
      <c r="L754" s="171"/>
      <c r="M754" s="172"/>
      <c r="N754" s="173"/>
      <c r="O754" s="173"/>
      <c r="P754" s="174"/>
      <c r="Q754" s="173"/>
      <c r="R754" s="173"/>
      <c r="S754" s="171"/>
      <c r="T754" s="176"/>
      <c r="U754" s="159"/>
      <c r="V754" s="159"/>
      <c r="W754" s="161"/>
      <c r="X754" s="175"/>
      <c r="Y754" s="175"/>
      <c r="Z754" s="163">
        <f>T754*MasterData!$B$2+U754*MasterData!$B$3+V754*MasterData!$B$4 +W754* MasterData!$B$5+X754* MasterData!$B$6+Y754* MasterData!$B$7</f>
        <v>0</v>
      </c>
      <c r="AA754" s="163"/>
      <c r="AB754" s="163"/>
      <c r="AC754" s="163"/>
      <c r="AD754" s="178"/>
      <c r="AE754" s="178"/>
      <c r="AF754" s="178"/>
      <c r="AG754" s="165">
        <f t="shared" si="1"/>
        <v>0</v>
      </c>
      <c r="AH754" s="178"/>
      <c r="AI754" s="178"/>
      <c r="AJ754" s="178"/>
    </row>
    <row r="755" ht="15.75" customHeight="1">
      <c r="A755" s="177"/>
      <c r="B755" s="98"/>
      <c r="C755" s="98"/>
      <c r="D755" s="98"/>
      <c r="E755" s="98"/>
      <c r="F755" s="170"/>
      <c r="G755" s="170"/>
      <c r="H755" s="170"/>
      <c r="I755" s="169"/>
      <c r="J755" s="170"/>
      <c r="K755" s="170"/>
      <c r="L755" s="171"/>
      <c r="M755" s="172"/>
      <c r="N755" s="173"/>
      <c r="O755" s="173"/>
      <c r="P755" s="174"/>
      <c r="Q755" s="173"/>
      <c r="R755" s="173"/>
      <c r="S755" s="171"/>
      <c r="T755" s="176"/>
      <c r="U755" s="159"/>
      <c r="V755" s="159"/>
      <c r="W755" s="161"/>
      <c r="X755" s="175"/>
      <c r="Y755" s="175"/>
      <c r="Z755" s="163">
        <f>T755*MasterData!$B$2+U755*MasterData!$B$3+V755*MasterData!$B$4 +W755* MasterData!$B$5+X755* MasterData!$B$6+Y755* MasterData!$B$7</f>
        <v>0</v>
      </c>
      <c r="AA755" s="163"/>
      <c r="AB755" s="163"/>
      <c r="AC755" s="163"/>
      <c r="AD755" s="178"/>
      <c r="AE755" s="178"/>
      <c r="AF755" s="178"/>
      <c r="AG755" s="165">
        <f t="shared" si="1"/>
        <v>0</v>
      </c>
      <c r="AH755" s="178"/>
      <c r="AI755" s="178"/>
      <c r="AJ755" s="178"/>
    </row>
    <row r="756" ht="15.75" customHeight="1">
      <c r="A756" s="177"/>
      <c r="B756" s="98"/>
      <c r="C756" s="98"/>
      <c r="D756" s="98"/>
      <c r="E756" s="98"/>
      <c r="F756" s="170"/>
      <c r="G756" s="170"/>
      <c r="H756" s="170"/>
      <c r="I756" s="169"/>
      <c r="J756" s="170"/>
      <c r="K756" s="170"/>
      <c r="L756" s="171"/>
      <c r="M756" s="172"/>
      <c r="N756" s="173"/>
      <c r="O756" s="173"/>
      <c r="P756" s="174"/>
      <c r="Q756" s="173"/>
      <c r="R756" s="173"/>
      <c r="S756" s="171"/>
      <c r="T756" s="176"/>
      <c r="U756" s="159"/>
      <c r="V756" s="159"/>
      <c r="W756" s="161"/>
      <c r="X756" s="175"/>
      <c r="Y756" s="175"/>
      <c r="Z756" s="163">
        <f>T756*MasterData!$B$2+U756*MasterData!$B$3+V756*MasterData!$B$4 +W756* MasterData!$B$5+X756* MasterData!$B$6+Y756* MasterData!$B$7</f>
        <v>0</v>
      </c>
      <c r="AA756" s="163"/>
      <c r="AB756" s="163"/>
      <c r="AC756" s="163"/>
      <c r="AD756" s="178"/>
      <c r="AE756" s="178"/>
      <c r="AF756" s="178"/>
      <c r="AG756" s="165">
        <f t="shared" si="1"/>
        <v>0</v>
      </c>
      <c r="AH756" s="178"/>
      <c r="AI756" s="178"/>
      <c r="AJ756" s="178"/>
    </row>
    <row r="757" ht="15.75" customHeight="1">
      <c r="A757" s="177"/>
      <c r="B757" s="98"/>
      <c r="C757" s="98"/>
      <c r="D757" s="98"/>
      <c r="E757" s="98"/>
      <c r="F757" s="170"/>
      <c r="G757" s="170"/>
      <c r="H757" s="170"/>
      <c r="I757" s="169"/>
      <c r="J757" s="170"/>
      <c r="K757" s="170"/>
      <c r="L757" s="171"/>
      <c r="M757" s="172"/>
      <c r="N757" s="173"/>
      <c r="O757" s="173"/>
      <c r="P757" s="174"/>
      <c r="Q757" s="173"/>
      <c r="R757" s="173"/>
      <c r="S757" s="171"/>
      <c r="T757" s="176"/>
      <c r="U757" s="159"/>
      <c r="V757" s="159"/>
      <c r="W757" s="161"/>
      <c r="X757" s="175"/>
      <c r="Y757" s="175"/>
      <c r="Z757" s="163">
        <f>T757*MasterData!$B$2+U757*MasterData!$B$3+V757*MasterData!$B$4 +W757* MasterData!$B$5+X757* MasterData!$B$6+Y757* MasterData!$B$7</f>
        <v>0</v>
      </c>
      <c r="AA757" s="163"/>
      <c r="AB757" s="163"/>
      <c r="AC757" s="163"/>
      <c r="AD757" s="178"/>
      <c r="AE757" s="178"/>
      <c r="AF757" s="178"/>
      <c r="AG757" s="165">
        <f t="shared" si="1"/>
        <v>0</v>
      </c>
      <c r="AH757" s="178"/>
      <c r="AI757" s="178"/>
      <c r="AJ757" s="178"/>
    </row>
    <row r="758" ht="15.75" customHeight="1">
      <c r="A758" s="177"/>
      <c r="B758" s="98"/>
      <c r="C758" s="98"/>
      <c r="D758" s="98"/>
      <c r="E758" s="98"/>
      <c r="F758" s="170"/>
      <c r="G758" s="170"/>
      <c r="H758" s="170"/>
      <c r="I758" s="169"/>
      <c r="J758" s="170"/>
      <c r="K758" s="170"/>
      <c r="L758" s="171"/>
      <c r="M758" s="172"/>
      <c r="N758" s="173"/>
      <c r="O758" s="173"/>
      <c r="P758" s="174"/>
      <c r="Q758" s="173"/>
      <c r="R758" s="173"/>
      <c r="S758" s="171"/>
      <c r="T758" s="176"/>
      <c r="U758" s="159"/>
      <c r="V758" s="159"/>
      <c r="W758" s="161"/>
      <c r="X758" s="175"/>
      <c r="Y758" s="175"/>
      <c r="Z758" s="163">
        <f>T758*MasterData!$B$2+U758*MasterData!$B$3+V758*MasterData!$B$4 +W758* MasterData!$B$5+X758* MasterData!$B$6+Y758* MasterData!$B$7</f>
        <v>0</v>
      </c>
      <c r="AA758" s="163"/>
      <c r="AB758" s="163"/>
      <c r="AC758" s="163"/>
      <c r="AD758" s="178"/>
      <c r="AE758" s="178"/>
      <c r="AF758" s="178"/>
      <c r="AG758" s="165">
        <f t="shared" si="1"/>
        <v>0</v>
      </c>
      <c r="AH758" s="178"/>
      <c r="AI758" s="178"/>
      <c r="AJ758" s="178"/>
    </row>
    <row r="759" ht="15.75" customHeight="1">
      <c r="A759" s="177"/>
      <c r="B759" s="98"/>
      <c r="C759" s="98"/>
      <c r="D759" s="98"/>
      <c r="E759" s="98"/>
      <c r="F759" s="170"/>
      <c r="G759" s="170"/>
      <c r="H759" s="170"/>
      <c r="I759" s="169"/>
      <c r="J759" s="170"/>
      <c r="K759" s="170"/>
      <c r="L759" s="171"/>
      <c r="M759" s="172"/>
      <c r="N759" s="173"/>
      <c r="O759" s="173"/>
      <c r="P759" s="174"/>
      <c r="Q759" s="173"/>
      <c r="R759" s="173"/>
      <c r="S759" s="171"/>
      <c r="T759" s="176"/>
      <c r="U759" s="159"/>
      <c r="V759" s="159"/>
      <c r="W759" s="161"/>
      <c r="X759" s="175"/>
      <c r="Y759" s="175"/>
      <c r="Z759" s="163">
        <f>T759*MasterData!$B$2+U759*MasterData!$B$3+V759*MasterData!$B$4 +W759* MasterData!$B$5+X759* MasterData!$B$6+Y759* MasterData!$B$7</f>
        <v>0</v>
      </c>
      <c r="AA759" s="163"/>
      <c r="AB759" s="163"/>
      <c r="AC759" s="163"/>
      <c r="AD759" s="178"/>
      <c r="AE759" s="178"/>
      <c r="AF759" s="178"/>
      <c r="AG759" s="165">
        <f t="shared" si="1"/>
        <v>0</v>
      </c>
      <c r="AH759" s="178"/>
      <c r="AI759" s="178"/>
      <c r="AJ759" s="178"/>
    </row>
    <row r="760" ht="15.75" customHeight="1">
      <c r="A760" s="177"/>
      <c r="B760" s="98"/>
      <c r="C760" s="98"/>
      <c r="D760" s="98"/>
      <c r="E760" s="98"/>
      <c r="F760" s="170"/>
      <c r="G760" s="170"/>
      <c r="H760" s="170"/>
      <c r="I760" s="169"/>
      <c r="J760" s="170"/>
      <c r="K760" s="170"/>
      <c r="L760" s="171"/>
      <c r="M760" s="172"/>
      <c r="N760" s="173"/>
      <c r="O760" s="173"/>
      <c r="P760" s="174"/>
      <c r="Q760" s="173"/>
      <c r="R760" s="173"/>
      <c r="S760" s="171"/>
      <c r="T760" s="176"/>
      <c r="U760" s="159"/>
      <c r="V760" s="159"/>
      <c r="W760" s="161"/>
      <c r="X760" s="175"/>
      <c r="Y760" s="175"/>
      <c r="Z760" s="163">
        <f>T760*MasterData!$B$2+U760*MasterData!$B$3+V760*MasterData!$B$4 +W760* MasterData!$B$5+X760* MasterData!$B$6+Y760* MasterData!$B$7</f>
        <v>0</v>
      </c>
      <c r="AA760" s="163"/>
      <c r="AB760" s="163"/>
      <c r="AC760" s="163"/>
      <c r="AD760" s="178"/>
      <c r="AE760" s="178"/>
      <c r="AF760" s="178"/>
      <c r="AG760" s="165">
        <f t="shared" si="1"/>
        <v>0</v>
      </c>
      <c r="AH760" s="178"/>
      <c r="AI760" s="178"/>
      <c r="AJ760" s="178"/>
    </row>
    <row r="761" ht="15.75" customHeight="1">
      <c r="A761" s="177"/>
      <c r="B761" s="98"/>
      <c r="C761" s="98"/>
      <c r="D761" s="98"/>
      <c r="E761" s="98"/>
      <c r="F761" s="170"/>
      <c r="G761" s="170"/>
      <c r="H761" s="170"/>
      <c r="I761" s="169"/>
      <c r="J761" s="170"/>
      <c r="K761" s="170"/>
      <c r="L761" s="171"/>
      <c r="M761" s="172"/>
      <c r="N761" s="173"/>
      <c r="O761" s="173"/>
      <c r="P761" s="174"/>
      <c r="Q761" s="173"/>
      <c r="R761" s="173"/>
      <c r="S761" s="171"/>
      <c r="T761" s="176"/>
      <c r="U761" s="159"/>
      <c r="V761" s="159"/>
      <c r="W761" s="161"/>
      <c r="X761" s="175"/>
      <c r="Y761" s="175"/>
      <c r="Z761" s="163">
        <f>T761*MasterData!$B$2+U761*MasterData!$B$3+V761*MasterData!$B$4 +W761* MasterData!$B$5+X761* MasterData!$B$6+Y761* MasterData!$B$7</f>
        <v>0</v>
      </c>
      <c r="AA761" s="163"/>
      <c r="AB761" s="163"/>
      <c r="AC761" s="163"/>
      <c r="AD761" s="178"/>
      <c r="AE761" s="178"/>
      <c r="AF761" s="178"/>
      <c r="AG761" s="165">
        <f t="shared" si="1"/>
        <v>0</v>
      </c>
      <c r="AH761" s="178"/>
      <c r="AI761" s="178"/>
      <c r="AJ761" s="178"/>
    </row>
    <row r="762" ht="15.75" customHeight="1">
      <c r="A762" s="177"/>
      <c r="B762" s="98"/>
      <c r="C762" s="98"/>
      <c r="D762" s="98"/>
      <c r="E762" s="98"/>
      <c r="F762" s="170"/>
      <c r="G762" s="170"/>
      <c r="H762" s="170"/>
      <c r="I762" s="169"/>
      <c r="J762" s="170"/>
      <c r="K762" s="170"/>
      <c r="L762" s="171"/>
      <c r="M762" s="172"/>
      <c r="N762" s="173"/>
      <c r="O762" s="173"/>
      <c r="P762" s="174"/>
      <c r="Q762" s="173"/>
      <c r="R762" s="173"/>
      <c r="S762" s="171"/>
      <c r="T762" s="176"/>
      <c r="U762" s="159"/>
      <c r="V762" s="159"/>
      <c r="W762" s="161"/>
      <c r="X762" s="175"/>
      <c r="Y762" s="175"/>
      <c r="Z762" s="163">
        <f>T762*MasterData!$B$2+U762*MasterData!$B$3+V762*MasterData!$B$4 +W762* MasterData!$B$5+X762* MasterData!$B$6+Y762* MasterData!$B$7</f>
        <v>0</v>
      </c>
      <c r="AA762" s="163"/>
      <c r="AB762" s="163"/>
      <c r="AC762" s="163"/>
      <c r="AD762" s="178"/>
      <c r="AE762" s="178"/>
      <c r="AF762" s="178"/>
      <c r="AG762" s="165">
        <f t="shared" si="1"/>
        <v>0</v>
      </c>
      <c r="AH762" s="178"/>
      <c r="AI762" s="178"/>
      <c r="AJ762" s="178"/>
    </row>
    <row r="763" ht="15.75" customHeight="1">
      <c r="A763" s="177"/>
      <c r="B763" s="98"/>
      <c r="C763" s="98"/>
      <c r="D763" s="98"/>
      <c r="E763" s="98"/>
      <c r="F763" s="170"/>
      <c r="G763" s="170"/>
      <c r="H763" s="170"/>
      <c r="I763" s="169"/>
      <c r="J763" s="170"/>
      <c r="K763" s="170"/>
      <c r="L763" s="171"/>
      <c r="M763" s="172"/>
      <c r="N763" s="173"/>
      <c r="O763" s="173"/>
      <c r="P763" s="174"/>
      <c r="Q763" s="173"/>
      <c r="R763" s="173"/>
      <c r="S763" s="171"/>
      <c r="T763" s="176"/>
      <c r="U763" s="159"/>
      <c r="V763" s="159"/>
      <c r="W763" s="161"/>
      <c r="X763" s="175"/>
      <c r="Y763" s="175"/>
      <c r="Z763" s="163">
        <f>T763*MasterData!$B$2+U763*MasterData!$B$3+V763*MasterData!$B$4 +W763* MasterData!$B$5+X763* MasterData!$B$6+Y763* MasterData!$B$7</f>
        <v>0</v>
      </c>
      <c r="AA763" s="163"/>
      <c r="AB763" s="163"/>
      <c r="AC763" s="163"/>
      <c r="AD763" s="178"/>
      <c r="AE763" s="178"/>
      <c r="AF763" s="178"/>
      <c r="AG763" s="165">
        <f t="shared" si="1"/>
        <v>0</v>
      </c>
      <c r="AH763" s="178"/>
      <c r="AI763" s="178"/>
      <c r="AJ763" s="178"/>
    </row>
    <row r="764" ht="15.75" customHeight="1">
      <c r="A764" s="177"/>
      <c r="B764" s="98"/>
      <c r="C764" s="98"/>
      <c r="D764" s="98"/>
      <c r="E764" s="98"/>
      <c r="F764" s="170"/>
      <c r="G764" s="170"/>
      <c r="H764" s="170"/>
      <c r="I764" s="169"/>
      <c r="J764" s="170"/>
      <c r="K764" s="170"/>
      <c r="L764" s="171"/>
      <c r="M764" s="172"/>
      <c r="N764" s="173"/>
      <c r="O764" s="173"/>
      <c r="P764" s="174"/>
      <c r="Q764" s="173"/>
      <c r="R764" s="173"/>
      <c r="S764" s="171"/>
      <c r="T764" s="176"/>
      <c r="U764" s="159"/>
      <c r="V764" s="159"/>
      <c r="W764" s="161"/>
      <c r="X764" s="175"/>
      <c r="Y764" s="175"/>
      <c r="Z764" s="163">
        <f>T764*MasterData!$B$2+U764*MasterData!$B$3+V764*MasterData!$B$4 +W764* MasterData!$B$5+X764* MasterData!$B$6+Y764* MasterData!$B$7</f>
        <v>0</v>
      </c>
      <c r="AA764" s="163"/>
      <c r="AB764" s="163"/>
      <c r="AC764" s="163"/>
      <c r="AD764" s="178"/>
      <c r="AE764" s="178"/>
      <c r="AF764" s="178"/>
      <c r="AG764" s="165">
        <f t="shared" si="1"/>
        <v>0</v>
      </c>
      <c r="AH764" s="178"/>
      <c r="AI764" s="178"/>
      <c r="AJ764" s="178"/>
    </row>
    <row r="765" ht="15.75" customHeight="1">
      <c r="A765" s="177"/>
      <c r="B765" s="98"/>
      <c r="C765" s="98"/>
      <c r="D765" s="98"/>
      <c r="E765" s="98"/>
      <c r="F765" s="170"/>
      <c r="G765" s="170"/>
      <c r="H765" s="170"/>
      <c r="I765" s="169"/>
      <c r="J765" s="170"/>
      <c r="K765" s="170"/>
      <c r="L765" s="171"/>
      <c r="M765" s="172"/>
      <c r="N765" s="173"/>
      <c r="O765" s="173"/>
      <c r="P765" s="174"/>
      <c r="Q765" s="173"/>
      <c r="R765" s="173"/>
      <c r="S765" s="171"/>
      <c r="T765" s="176"/>
      <c r="U765" s="159"/>
      <c r="V765" s="159"/>
      <c r="W765" s="161"/>
      <c r="X765" s="175"/>
      <c r="Y765" s="175"/>
      <c r="Z765" s="163">
        <f>T765*MasterData!$B$2+U765*MasterData!$B$3+V765*MasterData!$B$4 +W765* MasterData!$B$5+X765* MasterData!$B$6+Y765* MasterData!$B$7</f>
        <v>0</v>
      </c>
      <c r="AA765" s="163"/>
      <c r="AB765" s="163"/>
      <c r="AC765" s="163"/>
      <c r="AD765" s="178"/>
      <c r="AE765" s="178"/>
      <c r="AF765" s="178"/>
      <c r="AG765" s="165">
        <f t="shared" si="1"/>
        <v>0</v>
      </c>
      <c r="AH765" s="178"/>
      <c r="AI765" s="178"/>
      <c r="AJ765" s="178"/>
    </row>
    <row r="766" ht="15.75" customHeight="1">
      <c r="A766" s="177"/>
      <c r="B766" s="98"/>
      <c r="C766" s="98"/>
      <c r="D766" s="98"/>
      <c r="E766" s="98"/>
      <c r="F766" s="170"/>
      <c r="G766" s="170"/>
      <c r="H766" s="170"/>
      <c r="I766" s="169"/>
      <c r="J766" s="170"/>
      <c r="K766" s="170"/>
      <c r="L766" s="171"/>
      <c r="M766" s="172"/>
      <c r="N766" s="173"/>
      <c r="O766" s="173"/>
      <c r="P766" s="174"/>
      <c r="Q766" s="173"/>
      <c r="R766" s="173"/>
      <c r="S766" s="171"/>
      <c r="T766" s="176"/>
      <c r="U766" s="159"/>
      <c r="V766" s="159"/>
      <c r="W766" s="161"/>
      <c r="X766" s="175"/>
      <c r="Y766" s="175"/>
      <c r="Z766" s="163">
        <f>T766*MasterData!$B$2+U766*MasterData!$B$3+V766*MasterData!$B$4 +W766* MasterData!$B$5+X766* MasterData!$B$6+Y766* MasterData!$B$7</f>
        <v>0</v>
      </c>
      <c r="AA766" s="163"/>
      <c r="AB766" s="163"/>
      <c r="AC766" s="163"/>
      <c r="AD766" s="178"/>
      <c r="AE766" s="178"/>
      <c r="AF766" s="178"/>
      <c r="AG766" s="165">
        <f t="shared" si="1"/>
        <v>0</v>
      </c>
      <c r="AH766" s="178"/>
      <c r="AI766" s="178"/>
      <c r="AJ766" s="178"/>
    </row>
    <row r="767" ht="15.75" customHeight="1">
      <c r="A767" s="177"/>
      <c r="B767" s="98"/>
      <c r="C767" s="98"/>
      <c r="D767" s="98"/>
      <c r="E767" s="98"/>
      <c r="F767" s="170"/>
      <c r="G767" s="170"/>
      <c r="H767" s="170"/>
      <c r="I767" s="169"/>
      <c r="J767" s="170"/>
      <c r="K767" s="170"/>
      <c r="L767" s="171"/>
      <c r="M767" s="172"/>
      <c r="N767" s="173"/>
      <c r="O767" s="173"/>
      <c r="P767" s="174"/>
      <c r="Q767" s="173"/>
      <c r="R767" s="173"/>
      <c r="S767" s="171"/>
      <c r="T767" s="176"/>
      <c r="U767" s="159"/>
      <c r="V767" s="159"/>
      <c r="W767" s="161"/>
      <c r="X767" s="175"/>
      <c r="Y767" s="175"/>
      <c r="Z767" s="163">
        <f>T767*MasterData!$B$2+U767*MasterData!$B$3+V767*MasterData!$B$4 +W767* MasterData!$B$5+X767* MasterData!$B$6+Y767* MasterData!$B$7</f>
        <v>0</v>
      </c>
      <c r="AA767" s="163"/>
      <c r="AB767" s="163"/>
      <c r="AC767" s="163"/>
      <c r="AD767" s="178"/>
      <c r="AE767" s="178"/>
      <c r="AF767" s="178"/>
      <c r="AG767" s="165">
        <f t="shared" si="1"/>
        <v>0</v>
      </c>
      <c r="AH767" s="178"/>
      <c r="AI767" s="178"/>
      <c r="AJ767" s="178"/>
    </row>
    <row r="768" ht="15.75" customHeight="1">
      <c r="A768" s="177"/>
      <c r="B768" s="98"/>
      <c r="C768" s="98"/>
      <c r="D768" s="98"/>
      <c r="E768" s="98"/>
      <c r="F768" s="170"/>
      <c r="G768" s="170"/>
      <c r="H768" s="170"/>
      <c r="I768" s="169"/>
      <c r="J768" s="170"/>
      <c r="K768" s="170"/>
      <c r="L768" s="171"/>
      <c r="M768" s="172"/>
      <c r="N768" s="173"/>
      <c r="O768" s="173"/>
      <c r="P768" s="174"/>
      <c r="Q768" s="173"/>
      <c r="R768" s="173"/>
      <c r="S768" s="171"/>
      <c r="T768" s="176"/>
      <c r="U768" s="159"/>
      <c r="V768" s="159"/>
      <c r="W768" s="161"/>
      <c r="X768" s="175"/>
      <c r="Y768" s="175"/>
      <c r="Z768" s="163">
        <f>T768*MasterData!$B$2+U768*MasterData!$B$3+V768*MasterData!$B$4 +W768* MasterData!$B$5+X768* MasterData!$B$6+Y768* MasterData!$B$7</f>
        <v>0</v>
      </c>
      <c r="AA768" s="163"/>
      <c r="AB768" s="163"/>
      <c r="AC768" s="163"/>
      <c r="AD768" s="178"/>
      <c r="AE768" s="178"/>
      <c r="AF768" s="178"/>
      <c r="AG768" s="165">
        <f t="shared" si="1"/>
        <v>0</v>
      </c>
      <c r="AH768" s="178"/>
      <c r="AI768" s="178"/>
      <c r="AJ768" s="178"/>
    </row>
    <row r="769" ht="15.75" customHeight="1">
      <c r="A769" s="177"/>
      <c r="B769" s="98"/>
      <c r="C769" s="98"/>
      <c r="D769" s="98"/>
      <c r="E769" s="98"/>
      <c r="F769" s="170"/>
      <c r="G769" s="170"/>
      <c r="H769" s="170"/>
      <c r="I769" s="169"/>
      <c r="J769" s="170"/>
      <c r="K769" s="170"/>
      <c r="L769" s="171"/>
      <c r="M769" s="172"/>
      <c r="N769" s="173"/>
      <c r="O769" s="173"/>
      <c r="P769" s="174"/>
      <c r="Q769" s="173"/>
      <c r="R769" s="173"/>
      <c r="S769" s="171"/>
      <c r="T769" s="176"/>
      <c r="U769" s="159"/>
      <c r="V769" s="159"/>
      <c r="W769" s="161"/>
      <c r="X769" s="175"/>
      <c r="Y769" s="175"/>
      <c r="Z769" s="163">
        <f>T769*MasterData!$B$2+U769*MasterData!$B$3+V769*MasterData!$B$4 +W769* MasterData!$B$5+X769* MasterData!$B$6+Y769* MasterData!$B$7</f>
        <v>0</v>
      </c>
      <c r="AA769" s="163"/>
      <c r="AB769" s="163"/>
      <c r="AC769" s="163"/>
      <c r="AD769" s="178"/>
      <c r="AE769" s="178"/>
      <c r="AF769" s="178"/>
      <c r="AG769" s="165">
        <f t="shared" si="1"/>
        <v>0</v>
      </c>
      <c r="AH769" s="178"/>
      <c r="AI769" s="178"/>
      <c r="AJ769" s="178"/>
    </row>
    <row r="770" ht="15.75" customHeight="1">
      <c r="A770" s="177"/>
      <c r="B770" s="98"/>
      <c r="C770" s="98"/>
      <c r="D770" s="98"/>
      <c r="E770" s="98"/>
      <c r="F770" s="170"/>
      <c r="G770" s="170"/>
      <c r="H770" s="170"/>
      <c r="I770" s="169"/>
      <c r="J770" s="170"/>
      <c r="K770" s="170"/>
      <c r="L770" s="171"/>
      <c r="M770" s="172"/>
      <c r="N770" s="173"/>
      <c r="O770" s="173"/>
      <c r="P770" s="174"/>
      <c r="Q770" s="173"/>
      <c r="R770" s="173"/>
      <c r="S770" s="171"/>
      <c r="T770" s="176"/>
      <c r="U770" s="159"/>
      <c r="V770" s="159"/>
      <c r="W770" s="161"/>
      <c r="X770" s="175"/>
      <c r="Y770" s="175"/>
      <c r="Z770" s="163">
        <f>T770*MasterData!$B$2+U770*MasterData!$B$3+V770*MasterData!$B$4 +W770* MasterData!$B$5+X770* MasterData!$B$6+Y770* MasterData!$B$7</f>
        <v>0</v>
      </c>
      <c r="AA770" s="163"/>
      <c r="AB770" s="163"/>
      <c r="AC770" s="163"/>
      <c r="AD770" s="178"/>
      <c r="AE770" s="178"/>
      <c r="AF770" s="178"/>
      <c r="AG770" s="165">
        <f t="shared" si="1"/>
        <v>0</v>
      </c>
      <c r="AH770" s="178"/>
      <c r="AI770" s="178"/>
      <c r="AJ770" s="178"/>
    </row>
    <row r="771" ht="15.75" customHeight="1">
      <c r="A771" s="177"/>
      <c r="B771" s="98"/>
      <c r="C771" s="98"/>
      <c r="D771" s="98"/>
      <c r="E771" s="98"/>
      <c r="F771" s="170"/>
      <c r="G771" s="170"/>
      <c r="H771" s="170"/>
      <c r="I771" s="169"/>
      <c r="J771" s="170"/>
      <c r="K771" s="170"/>
      <c r="L771" s="171"/>
      <c r="M771" s="172"/>
      <c r="N771" s="173"/>
      <c r="O771" s="173"/>
      <c r="P771" s="174"/>
      <c r="Q771" s="173"/>
      <c r="R771" s="173"/>
      <c r="S771" s="171"/>
      <c r="T771" s="176"/>
      <c r="U771" s="159"/>
      <c r="V771" s="159"/>
      <c r="W771" s="161"/>
      <c r="X771" s="175"/>
      <c r="Y771" s="175"/>
      <c r="Z771" s="163">
        <f>T771*MasterData!$B$2+U771*MasterData!$B$3+V771*MasterData!$B$4 +W771* MasterData!$B$5+X771* MasterData!$B$6+Y771* MasterData!$B$7</f>
        <v>0</v>
      </c>
      <c r="AA771" s="163"/>
      <c r="AB771" s="163"/>
      <c r="AC771" s="163"/>
      <c r="AD771" s="178"/>
      <c r="AE771" s="178"/>
      <c r="AF771" s="178"/>
      <c r="AG771" s="165">
        <f t="shared" si="1"/>
        <v>0</v>
      </c>
      <c r="AH771" s="178"/>
      <c r="AI771" s="178"/>
      <c r="AJ771" s="178"/>
    </row>
    <row r="772" ht="15.75" customHeight="1">
      <c r="A772" s="177"/>
      <c r="B772" s="98"/>
      <c r="C772" s="98"/>
      <c r="D772" s="98"/>
      <c r="E772" s="98"/>
      <c r="F772" s="170"/>
      <c r="G772" s="170"/>
      <c r="H772" s="170"/>
      <c r="I772" s="169"/>
      <c r="J772" s="170"/>
      <c r="K772" s="170"/>
      <c r="L772" s="171"/>
      <c r="M772" s="172"/>
      <c r="N772" s="173"/>
      <c r="O772" s="173"/>
      <c r="P772" s="174"/>
      <c r="Q772" s="173"/>
      <c r="R772" s="173"/>
      <c r="S772" s="171"/>
      <c r="T772" s="176"/>
      <c r="U772" s="159"/>
      <c r="V772" s="159"/>
      <c r="W772" s="161"/>
      <c r="X772" s="175"/>
      <c r="Y772" s="175"/>
      <c r="Z772" s="163">
        <f>T772*MasterData!$B$2+U772*MasterData!$B$3+V772*MasterData!$B$4 +W772* MasterData!$B$5+X772* MasterData!$B$6+Y772* MasterData!$B$7</f>
        <v>0</v>
      </c>
      <c r="AA772" s="163"/>
      <c r="AB772" s="163"/>
      <c r="AC772" s="163"/>
      <c r="AD772" s="178"/>
      <c r="AE772" s="178"/>
      <c r="AF772" s="178"/>
      <c r="AG772" s="165">
        <f t="shared" si="1"/>
        <v>0</v>
      </c>
      <c r="AH772" s="178"/>
      <c r="AI772" s="178"/>
      <c r="AJ772" s="178"/>
    </row>
    <row r="773" ht="15.75" customHeight="1">
      <c r="A773" s="177"/>
      <c r="B773" s="98"/>
      <c r="C773" s="98"/>
      <c r="D773" s="98"/>
      <c r="E773" s="98"/>
      <c r="F773" s="170"/>
      <c r="G773" s="170"/>
      <c r="H773" s="170"/>
      <c r="I773" s="169"/>
      <c r="J773" s="170"/>
      <c r="K773" s="170"/>
      <c r="L773" s="171"/>
      <c r="M773" s="172"/>
      <c r="N773" s="173"/>
      <c r="O773" s="173"/>
      <c r="P773" s="174"/>
      <c r="Q773" s="173"/>
      <c r="R773" s="173"/>
      <c r="S773" s="171"/>
      <c r="T773" s="176"/>
      <c r="U773" s="159"/>
      <c r="V773" s="159"/>
      <c r="W773" s="161"/>
      <c r="X773" s="175"/>
      <c r="Y773" s="175"/>
      <c r="Z773" s="163">
        <f>T773*MasterData!$B$2+U773*MasterData!$B$3+V773*MasterData!$B$4 +W773* MasterData!$B$5+X773* MasterData!$B$6+Y773* MasterData!$B$7</f>
        <v>0</v>
      </c>
      <c r="AA773" s="163"/>
      <c r="AB773" s="163"/>
      <c r="AC773" s="163"/>
      <c r="AD773" s="178"/>
      <c r="AE773" s="178"/>
      <c r="AF773" s="178"/>
      <c r="AG773" s="165">
        <f t="shared" si="1"/>
        <v>0</v>
      </c>
      <c r="AH773" s="178"/>
      <c r="AI773" s="178"/>
      <c r="AJ773" s="178"/>
    </row>
    <row r="774" ht="15.75" customHeight="1">
      <c r="A774" s="177"/>
      <c r="B774" s="98"/>
      <c r="C774" s="98"/>
      <c r="D774" s="98"/>
      <c r="E774" s="98"/>
      <c r="F774" s="170"/>
      <c r="G774" s="170"/>
      <c r="H774" s="170"/>
      <c r="I774" s="169"/>
      <c r="J774" s="170"/>
      <c r="K774" s="170"/>
      <c r="L774" s="171"/>
      <c r="M774" s="172"/>
      <c r="N774" s="173"/>
      <c r="O774" s="173"/>
      <c r="P774" s="174"/>
      <c r="Q774" s="173"/>
      <c r="R774" s="173"/>
      <c r="S774" s="171"/>
      <c r="T774" s="176"/>
      <c r="U774" s="159"/>
      <c r="V774" s="159"/>
      <c r="W774" s="161"/>
      <c r="X774" s="175"/>
      <c r="Y774" s="175"/>
      <c r="Z774" s="163">
        <f>T774*MasterData!$B$2+U774*MasterData!$B$3+V774*MasterData!$B$4 +W774* MasterData!$B$5+X774* MasterData!$B$6+Y774* MasterData!$B$7</f>
        <v>0</v>
      </c>
      <c r="AA774" s="163"/>
      <c r="AB774" s="163"/>
      <c r="AC774" s="163"/>
      <c r="AD774" s="178"/>
      <c r="AE774" s="178"/>
      <c r="AF774" s="178"/>
      <c r="AG774" s="165">
        <f t="shared" si="1"/>
        <v>0</v>
      </c>
      <c r="AH774" s="178"/>
      <c r="AI774" s="178"/>
      <c r="AJ774" s="178"/>
    </row>
    <row r="775" ht="15.75" customHeight="1">
      <c r="A775" s="177"/>
      <c r="B775" s="98"/>
      <c r="C775" s="98"/>
      <c r="D775" s="98"/>
      <c r="E775" s="98"/>
      <c r="F775" s="170"/>
      <c r="G775" s="170"/>
      <c r="H775" s="170"/>
      <c r="I775" s="169"/>
      <c r="J775" s="170"/>
      <c r="K775" s="170"/>
      <c r="L775" s="171"/>
      <c r="M775" s="172"/>
      <c r="N775" s="173"/>
      <c r="O775" s="173"/>
      <c r="P775" s="174"/>
      <c r="Q775" s="173"/>
      <c r="R775" s="173"/>
      <c r="S775" s="171"/>
      <c r="T775" s="176"/>
      <c r="U775" s="159"/>
      <c r="V775" s="159"/>
      <c r="W775" s="161"/>
      <c r="X775" s="175"/>
      <c r="Y775" s="175"/>
      <c r="Z775" s="163">
        <f>T775*MasterData!$B$2+U775*MasterData!$B$3+V775*MasterData!$B$4 +W775* MasterData!$B$5+X775* MasterData!$B$6+Y775* MasterData!$B$7</f>
        <v>0</v>
      </c>
      <c r="AA775" s="163"/>
      <c r="AB775" s="163"/>
      <c r="AC775" s="163"/>
      <c r="AD775" s="178"/>
      <c r="AE775" s="178"/>
      <c r="AF775" s="178"/>
      <c r="AG775" s="165">
        <f t="shared" si="1"/>
        <v>0</v>
      </c>
      <c r="AH775" s="178"/>
      <c r="AI775" s="178"/>
      <c r="AJ775" s="178"/>
    </row>
    <row r="776" ht="15.75" customHeight="1">
      <c r="A776" s="177"/>
      <c r="B776" s="98"/>
      <c r="C776" s="98"/>
      <c r="D776" s="98"/>
      <c r="E776" s="98"/>
      <c r="F776" s="170"/>
      <c r="G776" s="170"/>
      <c r="H776" s="170"/>
      <c r="I776" s="169"/>
      <c r="J776" s="170"/>
      <c r="K776" s="170"/>
      <c r="L776" s="171"/>
      <c r="M776" s="172"/>
      <c r="N776" s="173"/>
      <c r="O776" s="173"/>
      <c r="P776" s="174"/>
      <c r="Q776" s="173"/>
      <c r="R776" s="173"/>
      <c r="S776" s="171"/>
      <c r="T776" s="176"/>
      <c r="U776" s="159"/>
      <c r="V776" s="159"/>
      <c r="W776" s="161"/>
      <c r="X776" s="175"/>
      <c r="Y776" s="175"/>
      <c r="Z776" s="163">
        <f>T776*MasterData!$B$2+U776*MasterData!$B$3+V776*MasterData!$B$4 +W776* MasterData!$B$5+X776* MasterData!$B$6+Y776* MasterData!$B$7</f>
        <v>0</v>
      </c>
      <c r="AA776" s="163"/>
      <c r="AB776" s="163"/>
      <c r="AC776" s="163"/>
      <c r="AD776" s="178"/>
      <c r="AE776" s="178"/>
      <c r="AF776" s="178"/>
      <c r="AG776" s="165">
        <f t="shared" si="1"/>
        <v>0</v>
      </c>
      <c r="AH776" s="178"/>
      <c r="AI776" s="178"/>
      <c r="AJ776" s="178"/>
    </row>
    <row r="777" ht="15.75" customHeight="1">
      <c r="A777" s="177"/>
      <c r="B777" s="98"/>
      <c r="C777" s="98"/>
      <c r="D777" s="98"/>
      <c r="E777" s="98"/>
      <c r="F777" s="170"/>
      <c r="G777" s="170"/>
      <c r="H777" s="170"/>
      <c r="I777" s="169"/>
      <c r="J777" s="170"/>
      <c r="K777" s="170"/>
      <c r="L777" s="171"/>
      <c r="M777" s="172"/>
      <c r="N777" s="173"/>
      <c r="O777" s="173"/>
      <c r="P777" s="174"/>
      <c r="Q777" s="173"/>
      <c r="R777" s="173"/>
      <c r="S777" s="171"/>
      <c r="T777" s="176"/>
      <c r="U777" s="159"/>
      <c r="V777" s="159"/>
      <c r="W777" s="161"/>
      <c r="X777" s="175"/>
      <c r="Y777" s="175"/>
      <c r="Z777" s="163">
        <f>T777*MasterData!$B$2+U777*MasterData!$B$3+V777*MasterData!$B$4 +W777* MasterData!$B$5+X777* MasterData!$B$6+Y777* MasterData!$B$7</f>
        <v>0</v>
      </c>
      <c r="AA777" s="163"/>
      <c r="AB777" s="163"/>
      <c r="AC777" s="163"/>
      <c r="AD777" s="178"/>
      <c r="AE777" s="178"/>
      <c r="AF777" s="178"/>
      <c r="AG777" s="165">
        <f t="shared" si="1"/>
        <v>0</v>
      </c>
      <c r="AH777" s="178"/>
      <c r="AI777" s="178"/>
      <c r="AJ777" s="178"/>
    </row>
    <row r="778" ht="15.75" customHeight="1">
      <c r="A778" s="177"/>
      <c r="B778" s="98"/>
      <c r="C778" s="98"/>
      <c r="D778" s="98"/>
      <c r="E778" s="98"/>
      <c r="F778" s="170"/>
      <c r="G778" s="170"/>
      <c r="H778" s="170"/>
      <c r="I778" s="169"/>
      <c r="J778" s="170"/>
      <c r="K778" s="170"/>
      <c r="L778" s="171"/>
      <c r="M778" s="172"/>
      <c r="N778" s="173"/>
      <c r="O778" s="173"/>
      <c r="P778" s="174"/>
      <c r="Q778" s="173"/>
      <c r="R778" s="173"/>
      <c r="S778" s="171"/>
      <c r="T778" s="176"/>
      <c r="U778" s="159"/>
      <c r="V778" s="159"/>
      <c r="W778" s="161"/>
      <c r="X778" s="175"/>
      <c r="Y778" s="175"/>
      <c r="Z778" s="163">
        <f>T778*MasterData!$B$2+U778*MasterData!$B$3+V778*MasterData!$B$4 +W778* MasterData!$B$5+X778* MasterData!$B$6+Y778* MasterData!$B$7</f>
        <v>0</v>
      </c>
      <c r="AA778" s="163"/>
      <c r="AB778" s="163"/>
      <c r="AC778" s="163"/>
      <c r="AD778" s="178"/>
      <c r="AE778" s="178"/>
      <c r="AF778" s="178"/>
      <c r="AG778" s="165">
        <f t="shared" si="1"/>
        <v>0</v>
      </c>
      <c r="AH778" s="178"/>
      <c r="AI778" s="178"/>
      <c r="AJ778" s="178"/>
    </row>
    <row r="779" ht="15.75" customHeight="1">
      <c r="A779" s="177"/>
      <c r="B779" s="98"/>
      <c r="C779" s="98"/>
      <c r="D779" s="98"/>
      <c r="E779" s="98"/>
      <c r="F779" s="170"/>
      <c r="G779" s="170"/>
      <c r="H779" s="170"/>
      <c r="I779" s="169"/>
      <c r="J779" s="170"/>
      <c r="K779" s="170"/>
      <c r="L779" s="171"/>
      <c r="M779" s="172"/>
      <c r="N779" s="173"/>
      <c r="O779" s="173"/>
      <c r="P779" s="174"/>
      <c r="Q779" s="173"/>
      <c r="R779" s="173"/>
      <c r="S779" s="171"/>
      <c r="T779" s="176"/>
      <c r="U779" s="159"/>
      <c r="V779" s="159"/>
      <c r="W779" s="161"/>
      <c r="X779" s="175"/>
      <c r="Y779" s="175"/>
      <c r="Z779" s="163">
        <f>T779*MasterData!$B$2+U779*MasterData!$B$3+V779*MasterData!$B$4 +W779* MasterData!$B$5+X779* MasterData!$B$6+Y779* MasterData!$B$7</f>
        <v>0</v>
      </c>
      <c r="AA779" s="163"/>
      <c r="AB779" s="163"/>
      <c r="AC779" s="163"/>
      <c r="AD779" s="178"/>
      <c r="AE779" s="178"/>
      <c r="AF779" s="178"/>
      <c r="AG779" s="165">
        <f t="shared" si="1"/>
        <v>0</v>
      </c>
      <c r="AH779" s="178"/>
      <c r="AI779" s="178"/>
      <c r="AJ779" s="178"/>
    </row>
    <row r="780" ht="15.75" customHeight="1">
      <c r="A780" s="177"/>
      <c r="B780" s="98"/>
      <c r="C780" s="98"/>
      <c r="D780" s="98"/>
      <c r="E780" s="98"/>
      <c r="F780" s="170"/>
      <c r="G780" s="170"/>
      <c r="H780" s="170"/>
      <c r="I780" s="169"/>
      <c r="J780" s="170"/>
      <c r="K780" s="170"/>
      <c r="L780" s="171"/>
      <c r="M780" s="172"/>
      <c r="N780" s="173"/>
      <c r="O780" s="173"/>
      <c r="P780" s="174"/>
      <c r="Q780" s="173"/>
      <c r="R780" s="173"/>
      <c r="S780" s="171"/>
      <c r="T780" s="176"/>
      <c r="U780" s="159"/>
      <c r="V780" s="159"/>
      <c r="W780" s="161"/>
      <c r="X780" s="175"/>
      <c r="Y780" s="175"/>
      <c r="Z780" s="163">
        <f>T780*MasterData!$B$2+U780*MasterData!$B$3+V780*MasterData!$B$4 +W780* MasterData!$B$5+X780* MasterData!$B$6+Y780* MasterData!$B$7</f>
        <v>0</v>
      </c>
      <c r="AA780" s="163"/>
      <c r="AB780" s="163"/>
      <c r="AC780" s="163"/>
      <c r="AD780" s="178"/>
      <c r="AE780" s="178"/>
      <c r="AF780" s="178"/>
      <c r="AG780" s="165">
        <f t="shared" si="1"/>
        <v>0</v>
      </c>
      <c r="AH780" s="178"/>
      <c r="AI780" s="178"/>
      <c r="AJ780" s="178"/>
    </row>
    <row r="781" ht="15.75" customHeight="1">
      <c r="A781" s="177"/>
      <c r="B781" s="98"/>
      <c r="C781" s="98"/>
      <c r="D781" s="98"/>
      <c r="E781" s="98"/>
      <c r="F781" s="170"/>
      <c r="G781" s="170"/>
      <c r="H781" s="170"/>
      <c r="I781" s="169"/>
      <c r="J781" s="170"/>
      <c r="K781" s="170"/>
      <c r="L781" s="171"/>
      <c r="M781" s="172"/>
      <c r="N781" s="173"/>
      <c r="O781" s="173"/>
      <c r="P781" s="174"/>
      <c r="Q781" s="173"/>
      <c r="R781" s="173"/>
      <c r="S781" s="171"/>
      <c r="T781" s="176"/>
      <c r="U781" s="159"/>
      <c r="V781" s="159"/>
      <c r="W781" s="161"/>
      <c r="X781" s="175"/>
      <c r="Y781" s="175"/>
      <c r="Z781" s="163">
        <f>T781*MasterData!$B$2+U781*MasterData!$B$3+V781*MasterData!$B$4 +W781* MasterData!$B$5+X781* MasterData!$B$6+Y781* MasterData!$B$7</f>
        <v>0</v>
      </c>
      <c r="AA781" s="163"/>
      <c r="AB781" s="163"/>
      <c r="AC781" s="163"/>
      <c r="AD781" s="178"/>
      <c r="AE781" s="178"/>
      <c r="AF781" s="178"/>
      <c r="AG781" s="165">
        <f t="shared" si="1"/>
        <v>0</v>
      </c>
      <c r="AH781" s="178"/>
      <c r="AI781" s="178"/>
      <c r="AJ781" s="178"/>
    </row>
    <row r="782" ht="15.75" customHeight="1">
      <c r="A782" s="177"/>
      <c r="B782" s="98"/>
      <c r="C782" s="98"/>
      <c r="D782" s="98"/>
      <c r="E782" s="98"/>
      <c r="F782" s="170"/>
      <c r="G782" s="170"/>
      <c r="H782" s="170"/>
      <c r="I782" s="169"/>
      <c r="J782" s="170"/>
      <c r="K782" s="170"/>
      <c r="L782" s="171"/>
      <c r="M782" s="172"/>
      <c r="N782" s="173"/>
      <c r="O782" s="173"/>
      <c r="P782" s="174"/>
      <c r="Q782" s="173"/>
      <c r="R782" s="173"/>
      <c r="S782" s="171"/>
      <c r="T782" s="176"/>
      <c r="U782" s="159"/>
      <c r="V782" s="159"/>
      <c r="W782" s="161"/>
      <c r="X782" s="175"/>
      <c r="Y782" s="175"/>
      <c r="Z782" s="163">
        <f>T782*MasterData!$B$2+U782*MasterData!$B$3+V782*MasterData!$B$4 +W782* MasterData!$B$5+X782* MasterData!$B$6+Y782* MasterData!$B$7</f>
        <v>0</v>
      </c>
      <c r="AA782" s="163"/>
      <c r="AB782" s="163"/>
      <c r="AC782" s="163"/>
      <c r="AD782" s="178"/>
      <c r="AE782" s="178"/>
      <c r="AF782" s="178"/>
      <c r="AG782" s="165">
        <f t="shared" si="1"/>
        <v>0</v>
      </c>
      <c r="AH782" s="178"/>
      <c r="AI782" s="178"/>
      <c r="AJ782" s="178"/>
    </row>
    <row r="783" ht="15.75" customHeight="1">
      <c r="A783" s="177"/>
      <c r="B783" s="98"/>
      <c r="C783" s="98"/>
      <c r="D783" s="98"/>
      <c r="E783" s="98"/>
      <c r="F783" s="170"/>
      <c r="G783" s="170"/>
      <c r="H783" s="170"/>
      <c r="I783" s="169"/>
      <c r="J783" s="170"/>
      <c r="K783" s="170"/>
      <c r="L783" s="171"/>
      <c r="M783" s="172"/>
      <c r="N783" s="173"/>
      <c r="O783" s="173"/>
      <c r="P783" s="174"/>
      <c r="Q783" s="173"/>
      <c r="R783" s="173"/>
      <c r="S783" s="171"/>
      <c r="T783" s="176"/>
      <c r="U783" s="159"/>
      <c r="V783" s="159"/>
      <c r="W783" s="161"/>
      <c r="X783" s="175"/>
      <c r="Y783" s="175"/>
      <c r="Z783" s="163">
        <f>T783*MasterData!$B$2+U783*MasterData!$B$3+V783*MasterData!$B$4 +W783* MasterData!$B$5+X783* MasterData!$B$6+Y783* MasterData!$B$7</f>
        <v>0</v>
      </c>
      <c r="AA783" s="163"/>
      <c r="AB783" s="163"/>
      <c r="AC783" s="163"/>
      <c r="AD783" s="178"/>
      <c r="AE783" s="178"/>
      <c r="AF783" s="178"/>
      <c r="AG783" s="165">
        <f t="shared" si="1"/>
        <v>0</v>
      </c>
      <c r="AH783" s="178"/>
      <c r="AI783" s="178"/>
      <c r="AJ783" s="178"/>
    </row>
    <row r="784" ht="15.75" customHeight="1">
      <c r="A784" s="177"/>
      <c r="B784" s="98"/>
      <c r="C784" s="98"/>
      <c r="D784" s="98"/>
      <c r="E784" s="98"/>
      <c r="F784" s="170"/>
      <c r="G784" s="170"/>
      <c r="H784" s="170"/>
      <c r="I784" s="169"/>
      <c r="J784" s="170"/>
      <c r="K784" s="170"/>
      <c r="L784" s="171"/>
      <c r="M784" s="172"/>
      <c r="N784" s="173"/>
      <c r="O784" s="173"/>
      <c r="P784" s="174"/>
      <c r="Q784" s="173"/>
      <c r="R784" s="173"/>
      <c r="S784" s="171"/>
      <c r="T784" s="176"/>
      <c r="U784" s="159"/>
      <c r="V784" s="159"/>
      <c r="W784" s="161"/>
      <c r="X784" s="175"/>
      <c r="Y784" s="175"/>
      <c r="Z784" s="163">
        <f>T784*MasterData!$B$2+U784*MasterData!$B$3+V784*MasterData!$B$4 +W784* MasterData!$B$5+X784* MasterData!$B$6+Y784* MasterData!$B$7</f>
        <v>0</v>
      </c>
      <c r="AA784" s="163"/>
      <c r="AB784" s="163"/>
      <c r="AC784" s="163"/>
      <c r="AD784" s="178"/>
      <c r="AE784" s="178"/>
      <c r="AF784" s="178"/>
      <c r="AG784" s="165">
        <f t="shared" si="1"/>
        <v>0</v>
      </c>
      <c r="AH784" s="178"/>
      <c r="AI784" s="178"/>
      <c r="AJ784" s="178"/>
    </row>
    <row r="785" ht="15.75" customHeight="1">
      <c r="A785" s="177"/>
      <c r="B785" s="98"/>
      <c r="C785" s="98"/>
      <c r="D785" s="98"/>
      <c r="E785" s="98"/>
      <c r="F785" s="170"/>
      <c r="G785" s="170"/>
      <c r="H785" s="170"/>
      <c r="I785" s="169"/>
      <c r="J785" s="170"/>
      <c r="K785" s="170"/>
      <c r="L785" s="171"/>
      <c r="M785" s="172"/>
      <c r="N785" s="173"/>
      <c r="O785" s="173"/>
      <c r="P785" s="174"/>
      <c r="Q785" s="173"/>
      <c r="R785" s="173"/>
      <c r="S785" s="171"/>
      <c r="T785" s="176"/>
      <c r="U785" s="159"/>
      <c r="V785" s="159"/>
      <c r="W785" s="161"/>
      <c r="X785" s="175"/>
      <c r="Y785" s="175"/>
      <c r="Z785" s="163">
        <f>T785*MasterData!$B$2+U785*MasterData!$B$3+V785*MasterData!$B$4 +W785* MasterData!$B$5+X785* MasterData!$B$6+Y785* MasterData!$B$7</f>
        <v>0</v>
      </c>
      <c r="AA785" s="163"/>
      <c r="AB785" s="163"/>
      <c r="AC785" s="163"/>
      <c r="AD785" s="178"/>
      <c r="AE785" s="178"/>
      <c r="AF785" s="178"/>
      <c r="AG785" s="165">
        <f t="shared" si="1"/>
        <v>0</v>
      </c>
      <c r="AH785" s="178"/>
      <c r="AI785" s="178"/>
      <c r="AJ785" s="178"/>
    </row>
    <row r="786" ht="15.75" customHeight="1">
      <c r="A786" s="177"/>
      <c r="B786" s="98"/>
      <c r="C786" s="98"/>
      <c r="D786" s="98"/>
      <c r="E786" s="98"/>
      <c r="F786" s="170"/>
      <c r="G786" s="170"/>
      <c r="H786" s="170"/>
      <c r="I786" s="169"/>
      <c r="J786" s="170"/>
      <c r="K786" s="170"/>
      <c r="L786" s="171"/>
      <c r="M786" s="172"/>
      <c r="N786" s="173"/>
      <c r="O786" s="173"/>
      <c r="P786" s="174"/>
      <c r="Q786" s="173"/>
      <c r="R786" s="173"/>
      <c r="S786" s="171"/>
      <c r="T786" s="176"/>
      <c r="U786" s="159"/>
      <c r="V786" s="159"/>
      <c r="W786" s="161"/>
      <c r="X786" s="175"/>
      <c r="Y786" s="175"/>
      <c r="Z786" s="163">
        <f>T786*MasterData!$B$2+U786*MasterData!$B$3+V786*MasterData!$B$4 +W786* MasterData!$B$5+X786* MasterData!$B$6+Y786* MasterData!$B$7</f>
        <v>0</v>
      </c>
      <c r="AA786" s="163"/>
      <c r="AB786" s="163"/>
      <c r="AC786" s="163"/>
      <c r="AD786" s="178"/>
      <c r="AE786" s="178"/>
      <c r="AF786" s="178"/>
      <c r="AG786" s="165">
        <f t="shared" si="1"/>
        <v>0</v>
      </c>
      <c r="AH786" s="178"/>
      <c r="AI786" s="178"/>
      <c r="AJ786" s="178"/>
    </row>
    <row r="787" ht="15.75" customHeight="1">
      <c r="A787" s="177"/>
      <c r="B787" s="98"/>
      <c r="C787" s="98"/>
      <c r="D787" s="98"/>
      <c r="E787" s="98"/>
      <c r="F787" s="170"/>
      <c r="G787" s="170"/>
      <c r="H787" s="170"/>
      <c r="I787" s="169"/>
      <c r="J787" s="170"/>
      <c r="K787" s="170"/>
      <c r="L787" s="171"/>
      <c r="M787" s="172"/>
      <c r="N787" s="173"/>
      <c r="O787" s="173"/>
      <c r="P787" s="174"/>
      <c r="Q787" s="173"/>
      <c r="R787" s="173"/>
      <c r="S787" s="171"/>
      <c r="T787" s="176"/>
      <c r="U787" s="159"/>
      <c r="V787" s="159"/>
      <c r="W787" s="161"/>
      <c r="X787" s="175"/>
      <c r="Y787" s="175"/>
      <c r="Z787" s="163">
        <f>T787*MasterData!$B$2+U787*MasterData!$B$3+V787*MasterData!$B$4 +W787* MasterData!$B$5+X787* MasterData!$B$6+Y787* MasterData!$B$7</f>
        <v>0</v>
      </c>
      <c r="AA787" s="163"/>
      <c r="AB787" s="163"/>
      <c r="AC787" s="163"/>
      <c r="AD787" s="178"/>
      <c r="AE787" s="178"/>
      <c r="AF787" s="178"/>
      <c r="AG787" s="165">
        <f t="shared" si="1"/>
        <v>0</v>
      </c>
      <c r="AH787" s="178"/>
      <c r="AI787" s="178"/>
      <c r="AJ787" s="178"/>
    </row>
    <row r="788" ht="15.75" customHeight="1">
      <c r="A788" s="177"/>
      <c r="B788" s="98"/>
      <c r="C788" s="98"/>
      <c r="D788" s="98"/>
      <c r="E788" s="98"/>
      <c r="F788" s="170"/>
      <c r="G788" s="170"/>
      <c r="H788" s="170"/>
      <c r="I788" s="169"/>
      <c r="J788" s="170"/>
      <c r="K788" s="170"/>
      <c r="L788" s="171"/>
      <c r="M788" s="172"/>
      <c r="N788" s="173"/>
      <c r="O788" s="173"/>
      <c r="P788" s="174"/>
      <c r="Q788" s="173"/>
      <c r="R788" s="173"/>
      <c r="S788" s="171"/>
      <c r="T788" s="176"/>
      <c r="U788" s="159"/>
      <c r="V788" s="159"/>
      <c r="W788" s="161"/>
      <c r="X788" s="175"/>
      <c r="Y788" s="175"/>
      <c r="Z788" s="163">
        <f>T788*MasterData!$B$2+U788*MasterData!$B$3+V788*MasterData!$B$4 +W788* MasterData!$B$5+X788* MasterData!$B$6+Y788* MasterData!$B$7</f>
        <v>0</v>
      </c>
      <c r="AA788" s="163"/>
      <c r="AB788" s="163"/>
      <c r="AC788" s="163"/>
      <c r="AD788" s="178"/>
      <c r="AE788" s="178"/>
      <c r="AF788" s="178"/>
      <c r="AG788" s="165">
        <f t="shared" si="1"/>
        <v>0</v>
      </c>
      <c r="AH788" s="178"/>
      <c r="AI788" s="178"/>
      <c r="AJ788" s="178"/>
    </row>
    <row r="789" ht="15.75" customHeight="1">
      <c r="A789" s="177"/>
      <c r="B789" s="98"/>
      <c r="C789" s="98"/>
      <c r="D789" s="98"/>
      <c r="E789" s="98"/>
      <c r="F789" s="170"/>
      <c r="G789" s="170"/>
      <c r="H789" s="170"/>
      <c r="I789" s="169"/>
      <c r="J789" s="170"/>
      <c r="K789" s="170"/>
      <c r="L789" s="171"/>
      <c r="M789" s="172"/>
      <c r="N789" s="173"/>
      <c r="O789" s="173"/>
      <c r="P789" s="174"/>
      <c r="Q789" s="173"/>
      <c r="R789" s="173"/>
      <c r="S789" s="171"/>
      <c r="T789" s="176"/>
      <c r="U789" s="159"/>
      <c r="V789" s="159"/>
      <c r="W789" s="161"/>
      <c r="X789" s="175"/>
      <c r="Y789" s="175"/>
      <c r="Z789" s="163">
        <f>T789*MasterData!$B$2+U789*MasterData!$B$3+V789*MasterData!$B$4 +W789* MasterData!$B$5+X789* MasterData!$B$6+Y789* MasterData!$B$7</f>
        <v>0</v>
      </c>
      <c r="AA789" s="163"/>
      <c r="AB789" s="163"/>
      <c r="AC789" s="163"/>
      <c r="AD789" s="178"/>
      <c r="AE789" s="178"/>
      <c r="AF789" s="178"/>
      <c r="AG789" s="165">
        <f t="shared" si="1"/>
        <v>0</v>
      </c>
      <c r="AH789" s="178"/>
      <c r="AI789" s="178"/>
      <c r="AJ789" s="178"/>
    </row>
    <row r="790" ht="15.75" customHeight="1">
      <c r="A790" s="177"/>
      <c r="B790" s="98"/>
      <c r="C790" s="98"/>
      <c r="D790" s="98"/>
      <c r="E790" s="98"/>
      <c r="F790" s="170"/>
      <c r="G790" s="170"/>
      <c r="H790" s="170"/>
      <c r="I790" s="169"/>
      <c r="J790" s="170"/>
      <c r="K790" s="170"/>
      <c r="L790" s="171"/>
      <c r="M790" s="172"/>
      <c r="N790" s="173"/>
      <c r="O790" s="173"/>
      <c r="P790" s="174"/>
      <c r="Q790" s="173"/>
      <c r="R790" s="173"/>
      <c r="S790" s="171"/>
      <c r="T790" s="176"/>
      <c r="U790" s="159"/>
      <c r="V790" s="159"/>
      <c r="W790" s="161"/>
      <c r="X790" s="175"/>
      <c r="Y790" s="175"/>
      <c r="Z790" s="163">
        <f>T790*MasterData!$B$2+U790*MasterData!$B$3+V790*MasterData!$B$4 +W790* MasterData!$B$5+X790* MasterData!$B$6+Y790* MasterData!$B$7</f>
        <v>0</v>
      </c>
      <c r="AA790" s="163"/>
      <c r="AB790" s="163"/>
      <c r="AC790" s="163"/>
      <c r="AD790" s="178"/>
      <c r="AE790" s="178"/>
      <c r="AF790" s="178"/>
      <c r="AG790" s="165">
        <f t="shared" si="1"/>
        <v>0</v>
      </c>
      <c r="AH790" s="178"/>
      <c r="AI790" s="178"/>
      <c r="AJ790" s="178"/>
    </row>
    <row r="791" ht="15.75" customHeight="1">
      <c r="A791" s="177"/>
      <c r="B791" s="98"/>
      <c r="C791" s="98"/>
      <c r="D791" s="98"/>
      <c r="E791" s="98"/>
      <c r="F791" s="170"/>
      <c r="G791" s="170"/>
      <c r="H791" s="170"/>
      <c r="I791" s="169"/>
      <c r="J791" s="170"/>
      <c r="K791" s="170"/>
      <c r="L791" s="171"/>
      <c r="M791" s="172"/>
      <c r="N791" s="173"/>
      <c r="O791" s="173"/>
      <c r="P791" s="174"/>
      <c r="Q791" s="173"/>
      <c r="R791" s="173"/>
      <c r="S791" s="171"/>
      <c r="T791" s="176"/>
      <c r="U791" s="159"/>
      <c r="V791" s="159"/>
      <c r="W791" s="161"/>
      <c r="X791" s="175"/>
      <c r="Y791" s="175"/>
      <c r="Z791" s="163">
        <f>T791*MasterData!$B$2+U791*MasterData!$B$3+V791*MasterData!$B$4 +W791* MasterData!$B$5+X791* MasterData!$B$6+Y791* MasterData!$B$7</f>
        <v>0</v>
      </c>
      <c r="AA791" s="163"/>
      <c r="AB791" s="163"/>
      <c r="AC791" s="163"/>
      <c r="AD791" s="178"/>
      <c r="AE791" s="178"/>
      <c r="AF791" s="178"/>
      <c r="AG791" s="165">
        <f t="shared" si="1"/>
        <v>0</v>
      </c>
      <c r="AH791" s="178"/>
      <c r="AI791" s="178"/>
      <c r="AJ791" s="178"/>
    </row>
    <row r="792" ht="15.75" customHeight="1">
      <c r="A792" s="177"/>
      <c r="B792" s="98"/>
      <c r="C792" s="98"/>
      <c r="D792" s="98"/>
      <c r="E792" s="98"/>
      <c r="F792" s="170"/>
      <c r="G792" s="170"/>
      <c r="H792" s="170"/>
      <c r="I792" s="169"/>
      <c r="J792" s="170"/>
      <c r="K792" s="170"/>
      <c r="L792" s="171"/>
      <c r="M792" s="172"/>
      <c r="N792" s="173"/>
      <c r="O792" s="173"/>
      <c r="P792" s="174"/>
      <c r="Q792" s="173"/>
      <c r="R792" s="173"/>
      <c r="S792" s="171"/>
      <c r="T792" s="176"/>
      <c r="U792" s="159"/>
      <c r="V792" s="159"/>
      <c r="W792" s="161"/>
      <c r="X792" s="175"/>
      <c r="Y792" s="175"/>
      <c r="Z792" s="163">
        <f>T792*MasterData!$B$2+U792*MasterData!$B$3+V792*MasterData!$B$4 +W792* MasterData!$B$5+X792* MasterData!$B$6+Y792* MasterData!$B$7</f>
        <v>0</v>
      </c>
      <c r="AA792" s="163"/>
      <c r="AB792" s="163"/>
      <c r="AC792" s="163"/>
      <c r="AD792" s="178"/>
      <c r="AE792" s="178"/>
      <c r="AF792" s="178"/>
      <c r="AG792" s="165">
        <f t="shared" si="1"/>
        <v>0</v>
      </c>
      <c r="AH792" s="178"/>
      <c r="AI792" s="178"/>
      <c r="AJ792" s="178"/>
    </row>
    <row r="793" ht="15.75" customHeight="1">
      <c r="A793" s="177"/>
      <c r="B793" s="98"/>
      <c r="C793" s="98"/>
      <c r="D793" s="98"/>
      <c r="E793" s="98"/>
      <c r="F793" s="170"/>
      <c r="G793" s="170"/>
      <c r="H793" s="170"/>
      <c r="I793" s="169"/>
      <c r="J793" s="170"/>
      <c r="K793" s="170"/>
      <c r="L793" s="171"/>
      <c r="M793" s="172"/>
      <c r="N793" s="173"/>
      <c r="O793" s="173"/>
      <c r="P793" s="174"/>
      <c r="Q793" s="173"/>
      <c r="R793" s="173"/>
      <c r="S793" s="171"/>
      <c r="T793" s="176"/>
      <c r="U793" s="159"/>
      <c r="V793" s="159"/>
      <c r="W793" s="161"/>
      <c r="X793" s="175"/>
      <c r="Y793" s="175"/>
      <c r="Z793" s="163">
        <f>T793*MasterData!$B$2+U793*MasterData!$B$3+V793*MasterData!$B$4 +W793* MasterData!$B$5+X793* MasterData!$B$6+Y793* MasterData!$B$7</f>
        <v>0</v>
      </c>
      <c r="AA793" s="163"/>
      <c r="AB793" s="163"/>
      <c r="AC793" s="163"/>
      <c r="AD793" s="178"/>
      <c r="AE793" s="178"/>
      <c r="AF793" s="178"/>
      <c r="AG793" s="165">
        <f t="shared" si="1"/>
        <v>0</v>
      </c>
      <c r="AH793" s="178"/>
      <c r="AI793" s="178"/>
      <c r="AJ793" s="178"/>
    </row>
    <row r="794" ht="15.75" customHeight="1">
      <c r="A794" s="177"/>
      <c r="B794" s="98"/>
      <c r="C794" s="98"/>
      <c r="D794" s="98"/>
      <c r="E794" s="98"/>
      <c r="F794" s="170"/>
      <c r="G794" s="170"/>
      <c r="H794" s="170"/>
      <c r="I794" s="169"/>
      <c r="J794" s="170"/>
      <c r="K794" s="170"/>
      <c r="L794" s="171"/>
      <c r="M794" s="172"/>
      <c r="N794" s="173"/>
      <c r="O794" s="173"/>
      <c r="P794" s="174"/>
      <c r="Q794" s="173"/>
      <c r="R794" s="173"/>
      <c r="S794" s="171"/>
      <c r="T794" s="176"/>
      <c r="U794" s="159"/>
      <c r="V794" s="159"/>
      <c r="W794" s="161"/>
      <c r="X794" s="175"/>
      <c r="Y794" s="175"/>
      <c r="Z794" s="163">
        <f>T794*MasterData!$B$2+U794*MasterData!$B$3+V794*MasterData!$B$4 +W794* MasterData!$B$5+X794* MasterData!$B$6+Y794* MasterData!$B$7</f>
        <v>0</v>
      </c>
      <c r="AA794" s="163"/>
      <c r="AB794" s="163"/>
      <c r="AC794" s="163"/>
      <c r="AD794" s="178"/>
      <c r="AE794" s="178"/>
      <c r="AF794" s="178"/>
      <c r="AG794" s="165">
        <f t="shared" si="1"/>
        <v>0</v>
      </c>
      <c r="AH794" s="178"/>
      <c r="AI794" s="178"/>
      <c r="AJ794" s="178"/>
    </row>
    <row r="795" ht="15.75" customHeight="1">
      <c r="A795" s="177"/>
      <c r="B795" s="98"/>
      <c r="C795" s="98"/>
      <c r="D795" s="98"/>
      <c r="E795" s="98"/>
      <c r="F795" s="170"/>
      <c r="G795" s="170"/>
      <c r="H795" s="170"/>
      <c r="I795" s="169"/>
      <c r="J795" s="170"/>
      <c r="K795" s="170"/>
      <c r="L795" s="171"/>
      <c r="M795" s="172"/>
      <c r="N795" s="173"/>
      <c r="O795" s="173"/>
      <c r="P795" s="174"/>
      <c r="Q795" s="173"/>
      <c r="R795" s="173"/>
      <c r="S795" s="171"/>
      <c r="T795" s="176"/>
      <c r="U795" s="159"/>
      <c r="V795" s="159"/>
      <c r="W795" s="161"/>
      <c r="X795" s="175"/>
      <c r="Y795" s="175"/>
      <c r="Z795" s="163">
        <f>T795*MasterData!$B$2+U795*MasterData!$B$3+V795*MasterData!$B$4 +W795* MasterData!$B$5+X795* MasterData!$B$6+Y795* MasterData!$B$7</f>
        <v>0</v>
      </c>
      <c r="AA795" s="163"/>
      <c r="AB795" s="163"/>
      <c r="AC795" s="163"/>
      <c r="AD795" s="178"/>
      <c r="AE795" s="178"/>
      <c r="AF795" s="178"/>
      <c r="AG795" s="165">
        <f t="shared" si="1"/>
        <v>0</v>
      </c>
      <c r="AH795" s="178"/>
      <c r="AI795" s="178"/>
      <c r="AJ795" s="178"/>
    </row>
    <row r="796" ht="15.75" customHeight="1">
      <c r="A796" s="177"/>
      <c r="B796" s="98"/>
      <c r="C796" s="98"/>
      <c r="D796" s="98"/>
      <c r="E796" s="98"/>
      <c r="F796" s="170"/>
      <c r="G796" s="170"/>
      <c r="H796" s="170"/>
      <c r="I796" s="169"/>
      <c r="J796" s="170"/>
      <c r="K796" s="170"/>
      <c r="L796" s="171"/>
      <c r="M796" s="172"/>
      <c r="N796" s="173"/>
      <c r="O796" s="173"/>
      <c r="P796" s="174"/>
      <c r="Q796" s="173"/>
      <c r="R796" s="173"/>
      <c r="S796" s="171"/>
      <c r="T796" s="176"/>
      <c r="U796" s="159"/>
      <c r="V796" s="159"/>
      <c r="W796" s="161"/>
      <c r="X796" s="175"/>
      <c r="Y796" s="175"/>
      <c r="Z796" s="163">
        <f>T796*MasterData!$B$2+U796*MasterData!$B$3+V796*MasterData!$B$4 +W796* MasterData!$B$5+X796* MasterData!$B$6+Y796* MasterData!$B$7</f>
        <v>0</v>
      </c>
      <c r="AA796" s="163"/>
      <c r="AB796" s="163"/>
      <c r="AC796" s="163"/>
      <c r="AD796" s="178"/>
      <c r="AE796" s="178"/>
      <c r="AF796" s="178"/>
      <c r="AG796" s="165">
        <f t="shared" si="1"/>
        <v>0</v>
      </c>
      <c r="AH796" s="178"/>
      <c r="AI796" s="178"/>
      <c r="AJ796" s="178"/>
    </row>
    <row r="797" ht="15.75" customHeight="1">
      <c r="A797" s="177"/>
      <c r="B797" s="98"/>
      <c r="C797" s="98"/>
      <c r="D797" s="98"/>
      <c r="E797" s="98"/>
      <c r="F797" s="170"/>
      <c r="G797" s="170"/>
      <c r="H797" s="170"/>
      <c r="I797" s="169"/>
      <c r="J797" s="170"/>
      <c r="K797" s="170"/>
      <c r="L797" s="171"/>
      <c r="M797" s="172"/>
      <c r="N797" s="173"/>
      <c r="O797" s="173"/>
      <c r="P797" s="174"/>
      <c r="Q797" s="173"/>
      <c r="R797" s="173"/>
      <c r="S797" s="171"/>
      <c r="T797" s="176"/>
      <c r="U797" s="159"/>
      <c r="V797" s="159"/>
      <c r="W797" s="161"/>
      <c r="X797" s="175"/>
      <c r="Y797" s="175"/>
      <c r="Z797" s="163">
        <f>T797*MasterData!$B$2+U797*MasterData!$B$3+V797*MasterData!$B$4 +W797* MasterData!$B$5+X797* MasterData!$B$6+Y797* MasterData!$B$7</f>
        <v>0</v>
      </c>
      <c r="AA797" s="163"/>
      <c r="AB797" s="163"/>
      <c r="AC797" s="163"/>
      <c r="AD797" s="178"/>
      <c r="AE797" s="178"/>
      <c r="AF797" s="178"/>
      <c r="AG797" s="165">
        <f t="shared" si="1"/>
        <v>0</v>
      </c>
      <c r="AH797" s="178"/>
      <c r="AI797" s="178"/>
      <c r="AJ797" s="178"/>
    </row>
    <row r="798" ht="15.75" customHeight="1">
      <c r="A798" s="177"/>
      <c r="B798" s="98"/>
      <c r="C798" s="98"/>
      <c r="D798" s="98"/>
      <c r="E798" s="98"/>
      <c r="F798" s="170"/>
      <c r="G798" s="170"/>
      <c r="H798" s="170"/>
      <c r="I798" s="169"/>
      <c r="J798" s="170"/>
      <c r="K798" s="170"/>
      <c r="L798" s="171"/>
      <c r="M798" s="172"/>
      <c r="N798" s="173"/>
      <c r="O798" s="173"/>
      <c r="P798" s="174"/>
      <c r="Q798" s="173"/>
      <c r="R798" s="173"/>
      <c r="S798" s="171"/>
      <c r="T798" s="176"/>
      <c r="U798" s="159"/>
      <c r="V798" s="159"/>
      <c r="W798" s="161"/>
      <c r="X798" s="175"/>
      <c r="Y798" s="175"/>
      <c r="Z798" s="163">
        <f>T798*MasterData!$B$2+U798*MasterData!$B$3+V798*MasterData!$B$4 +W798* MasterData!$B$5+X798* MasterData!$B$6+Y798* MasterData!$B$7</f>
        <v>0</v>
      </c>
      <c r="AA798" s="163"/>
      <c r="AB798" s="163"/>
      <c r="AC798" s="163"/>
      <c r="AD798" s="178"/>
      <c r="AE798" s="178"/>
      <c r="AF798" s="178"/>
      <c r="AG798" s="165">
        <f t="shared" si="1"/>
        <v>0</v>
      </c>
      <c r="AH798" s="178"/>
      <c r="AI798" s="178"/>
      <c r="AJ798" s="178"/>
    </row>
    <row r="799" ht="15.75" customHeight="1">
      <c r="A799" s="177"/>
      <c r="B799" s="98"/>
      <c r="C799" s="98"/>
      <c r="D799" s="98"/>
      <c r="E799" s="98"/>
      <c r="F799" s="170"/>
      <c r="G799" s="170"/>
      <c r="H799" s="170"/>
      <c r="I799" s="169"/>
      <c r="J799" s="170"/>
      <c r="K799" s="170"/>
      <c r="L799" s="171"/>
      <c r="M799" s="172"/>
      <c r="N799" s="173"/>
      <c r="O799" s="173"/>
      <c r="P799" s="174"/>
      <c r="Q799" s="173"/>
      <c r="R799" s="173"/>
      <c r="S799" s="171"/>
      <c r="T799" s="176"/>
      <c r="U799" s="159"/>
      <c r="V799" s="159"/>
      <c r="W799" s="161"/>
      <c r="X799" s="175"/>
      <c r="Y799" s="175"/>
      <c r="Z799" s="163">
        <f>T799*MasterData!$B$2+U799*MasterData!$B$3+V799*MasterData!$B$4 +W799* MasterData!$B$5+X799* MasterData!$B$6+Y799* MasterData!$B$7</f>
        <v>0</v>
      </c>
      <c r="AA799" s="163"/>
      <c r="AB799" s="163"/>
      <c r="AC799" s="163"/>
      <c r="AD799" s="178"/>
      <c r="AE799" s="178"/>
      <c r="AF799" s="178"/>
      <c r="AG799" s="165">
        <f t="shared" si="1"/>
        <v>0</v>
      </c>
      <c r="AH799" s="178"/>
      <c r="AI799" s="178"/>
      <c r="AJ799" s="178"/>
    </row>
    <row r="800" ht="15.75" customHeight="1">
      <c r="A800" s="177"/>
      <c r="B800" s="98"/>
      <c r="C800" s="98"/>
      <c r="D800" s="98"/>
      <c r="E800" s="98"/>
      <c r="F800" s="170"/>
      <c r="G800" s="170"/>
      <c r="H800" s="170"/>
      <c r="I800" s="169"/>
      <c r="J800" s="170"/>
      <c r="K800" s="170"/>
      <c r="L800" s="171"/>
      <c r="M800" s="172"/>
      <c r="N800" s="173"/>
      <c r="O800" s="173"/>
      <c r="P800" s="174"/>
      <c r="Q800" s="173"/>
      <c r="R800" s="173"/>
      <c r="S800" s="171"/>
      <c r="T800" s="176"/>
      <c r="U800" s="159"/>
      <c r="V800" s="159"/>
      <c r="W800" s="161"/>
      <c r="X800" s="175"/>
      <c r="Y800" s="175"/>
      <c r="Z800" s="163">
        <f>T800*MasterData!$B$2+U800*MasterData!$B$3+V800*MasterData!$B$4 +W800* MasterData!$B$5+X800* MasterData!$B$6+Y800* MasterData!$B$7</f>
        <v>0</v>
      </c>
      <c r="AA800" s="163"/>
      <c r="AB800" s="163"/>
      <c r="AC800" s="163"/>
      <c r="AD800" s="178"/>
      <c r="AE800" s="178"/>
      <c r="AF800" s="178"/>
      <c r="AG800" s="165">
        <f t="shared" si="1"/>
        <v>0</v>
      </c>
      <c r="AH800" s="178"/>
      <c r="AI800" s="178"/>
      <c r="AJ800" s="178"/>
    </row>
    <row r="801" ht="15.75" customHeight="1">
      <c r="A801" s="177"/>
      <c r="B801" s="98"/>
      <c r="C801" s="98"/>
      <c r="D801" s="98"/>
      <c r="E801" s="98"/>
      <c r="F801" s="170"/>
      <c r="G801" s="170"/>
      <c r="H801" s="170"/>
      <c r="I801" s="169"/>
      <c r="J801" s="170"/>
      <c r="K801" s="170"/>
      <c r="L801" s="171"/>
      <c r="M801" s="172"/>
      <c r="N801" s="173"/>
      <c r="O801" s="173"/>
      <c r="P801" s="174"/>
      <c r="Q801" s="173"/>
      <c r="R801" s="173"/>
      <c r="S801" s="171"/>
      <c r="T801" s="176"/>
      <c r="U801" s="159"/>
      <c r="V801" s="159"/>
      <c r="W801" s="161"/>
      <c r="X801" s="175"/>
      <c r="Y801" s="175"/>
      <c r="Z801" s="163">
        <f>T801*MasterData!$B$2+U801*MasterData!$B$3+V801*MasterData!$B$4 +W801* MasterData!$B$5+X801* MasterData!$B$6+Y801* MasterData!$B$7</f>
        <v>0</v>
      </c>
      <c r="AA801" s="163"/>
      <c r="AB801" s="163"/>
      <c r="AC801" s="163"/>
      <c r="AD801" s="178"/>
      <c r="AE801" s="178"/>
      <c r="AF801" s="178"/>
      <c r="AG801" s="165">
        <f t="shared" si="1"/>
        <v>0</v>
      </c>
      <c r="AH801" s="178"/>
      <c r="AI801" s="178"/>
      <c r="AJ801" s="178"/>
    </row>
    <row r="802" ht="15.75" customHeight="1">
      <c r="A802" s="177"/>
      <c r="B802" s="98"/>
      <c r="C802" s="98"/>
      <c r="D802" s="98"/>
      <c r="E802" s="98"/>
      <c r="F802" s="170"/>
      <c r="G802" s="170"/>
      <c r="H802" s="170"/>
      <c r="I802" s="169"/>
      <c r="J802" s="170"/>
      <c r="K802" s="170"/>
      <c r="L802" s="171"/>
      <c r="M802" s="172"/>
      <c r="N802" s="173"/>
      <c r="O802" s="173"/>
      <c r="P802" s="174"/>
      <c r="Q802" s="173"/>
      <c r="R802" s="173"/>
      <c r="S802" s="171"/>
      <c r="T802" s="176"/>
      <c r="U802" s="159"/>
      <c r="V802" s="159"/>
      <c r="W802" s="161"/>
      <c r="X802" s="175"/>
      <c r="Y802" s="175"/>
      <c r="Z802" s="163">
        <f>T802*MasterData!$B$2+U802*MasterData!$B$3+V802*MasterData!$B$4 +W802* MasterData!$B$5+X802* MasterData!$B$6+Y802* MasterData!$B$7</f>
        <v>0</v>
      </c>
      <c r="AA802" s="163"/>
      <c r="AB802" s="163"/>
      <c r="AC802" s="163"/>
      <c r="AD802" s="178"/>
      <c r="AE802" s="178"/>
      <c r="AF802" s="178"/>
      <c r="AG802" s="165">
        <f t="shared" si="1"/>
        <v>0</v>
      </c>
      <c r="AH802" s="178"/>
      <c r="AI802" s="178"/>
      <c r="AJ802" s="178"/>
    </row>
    <row r="803" ht="15.75" customHeight="1">
      <c r="A803" s="177"/>
      <c r="B803" s="98"/>
      <c r="C803" s="98"/>
      <c r="D803" s="98"/>
      <c r="E803" s="98"/>
      <c r="F803" s="170"/>
      <c r="G803" s="170"/>
      <c r="H803" s="170"/>
      <c r="I803" s="169"/>
      <c r="J803" s="170"/>
      <c r="K803" s="170"/>
      <c r="L803" s="171"/>
      <c r="M803" s="172"/>
      <c r="N803" s="173"/>
      <c r="O803" s="173"/>
      <c r="P803" s="174"/>
      <c r="Q803" s="173"/>
      <c r="R803" s="173"/>
      <c r="S803" s="171"/>
      <c r="T803" s="176"/>
      <c r="U803" s="159"/>
      <c r="V803" s="159"/>
      <c r="W803" s="161"/>
      <c r="X803" s="175"/>
      <c r="Y803" s="175"/>
      <c r="Z803" s="163">
        <f>T803*MasterData!$B$2+U803*MasterData!$B$3+V803*MasterData!$B$4 +W803* MasterData!$B$5+X803* MasterData!$B$6+Y803* MasterData!$B$7</f>
        <v>0</v>
      </c>
      <c r="AA803" s="163"/>
      <c r="AB803" s="163"/>
      <c r="AC803" s="163"/>
      <c r="AD803" s="178"/>
      <c r="AE803" s="178"/>
      <c r="AF803" s="178"/>
      <c r="AG803" s="165">
        <f t="shared" si="1"/>
        <v>0</v>
      </c>
      <c r="AH803" s="178"/>
      <c r="AI803" s="178"/>
      <c r="AJ803" s="178"/>
    </row>
    <row r="804" ht="15.75" customHeight="1">
      <c r="A804" s="177"/>
      <c r="B804" s="98"/>
      <c r="C804" s="98"/>
      <c r="D804" s="98"/>
      <c r="E804" s="98"/>
      <c r="F804" s="170"/>
      <c r="G804" s="170"/>
      <c r="H804" s="170"/>
      <c r="I804" s="169"/>
      <c r="J804" s="170"/>
      <c r="K804" s="170"/>
      <c r="L804" s="171"/>
      <c r="M804" s="172"/>
      <c r="N804" s="173"/>
      <c r="O804" s="173"/>
      <c r="P804" s="174"/>
      <c r="Q804" s="173"/>
      <c r="R804" s="173"/>
      <c r="S804" s="171"/>
      <c r="T804" s="176"/>
      <c r="U804" s="159"/>
      <c r="V804" s="159"/>
      <c r="W804" s="161"/>
      <c r="X804" s="175"/>
      <c r="Y804" s="175"/>
      <c r="Z804" s="163">
        <f>T804*MasterData!$B$2+U804*MasterData!$B$3+V804*MasterData!$B$4 +W804* MasterData!$B$5+X804* MasterData!$B$6+Y804* MasterData!$B$7</f>
        <v>0</v>
      </c>
      <c r="AA804" s="163"/>
      <c r="AB804" s="163"/>
      <c r="AC804" s="163"/>
      <c r="AD804" s="178"/>
      <c r="AE804" s="178"/>
      <c r="AF804" s="178"/>
      <c r="AG804" s="165">
        <f t="shared" si="1"/>
        <v>0</v>
      </c>
      <c r="AH804" s="178"/>
      <c r="AI804" s="178"/>
      <c r="AJ804" s="178"/>
    </row>
    <row r="805" ht="15.75" customHeight="1">
      <c r="A805" s="177"/>
      <c r="B805" s="98"/>
      <c r="C805" s="98"/>
      <c r="D805" s="98"/>
      <c r="E805" s="98"/>
      <c r="F805" s="170"/>
      <c r="G805" s="170"/>
      <c r="H805" s="170"/>
      <c r="I805" s="169"/>
      <c r="J805" s="170"/>
      <c r="K805" s="170"/>
      <c r="L805" s="171"/>
      <c r="M805" s="172"/>
      <c r="N805" s="173"/>
      <c r="O805" s="173"/>
      <c r="P805" s="174"/>
      <c r="Q805" s="173"/>
      <c r="R805" s="173"/>
      <c r="S805" s="171"/>
      <c r="T805" s="176"/>
      <c r="U805" s="159"/>
      <c r="V805" s="159"/>
      <c r="W805" s="161"/>
      <c r="X805" s="175"/>
      <c r="Y805" s="175"/>
      <c r="Z805" s="163">
        <f>T805*MasterData!$B$2+U805*MasterData!$B$3+V805*MasterData!$B$4 +W805* MasterData!$B$5+X805* MasterData!$B$6+Y805* MasterData!$B$7</f>
        <v>0</v>
      </c>
      <c r="AA805" s="163"/>
      <c r="AB805" s="163"/>
      <c r="AC805" s="163"/>
      <c r="AD805" s="178"/>
      <c r="AE805" s="178"/>
      <c r="AF805" s="178"/>
      <c r="AG805" s="165">
        <f t="shared" si="1"/>
        <v>0</v>
      </c>
      <c r="AH805" s="178"/>
      <c r="AI805" s="178"/>
      <c r="AJ805" s="178"/>
    </row>
    <row r="806" ht="15.75" customHeight="1">
      <c r="A806" s="177"/>
      <c r="B806" s="98"/>
      <c r="C806" s="98"/>
      <c r="D806" s="98"/>
      <c r="E806" s="98"/>
      <c r="F806" s="170"/>
      <c r="G806" s="170"/>
      <c r="H806" s="170"/>
      <c r="I806" s="169"/>
      <c r="J806" s="170"/>
      <c r="K806" s="170"/>
      <c r="L806" s="171"/>
      <c r="M806" s="172"/>
      <c r="N806" s="173"/>
      <c r="O806" s="173"/>
      <c r="P806" s="174"/>
      <c r="Q806" s="173"/>
      <c r="R806" s="173"/>
      <c r="S806" s="171"/>
      <c r="T806" s="176"/>
      <c r="U806" s="159"/>
      <c r="V806" s="159"/>
      <c r="W806" s="161"/>
      <c r="X806" s="175"/>
      <c r="Y806" s="175"/>
      <c r="Z806" s="163">
        <f>T806*MasterData!$B$2+U806*MasterData!$B$3+V806*MasterData!$B$4 +W806* MasterData!$B$5+X806* MasterData!$B$6+Y806* MasterData!$B$7</f>
        <v>0</v>
      </c>
      <c r="AA806" s="163"/>
      <c r="AB806" s="163"/>
      <c r="AC806" s="163"/>
      <c r="AD806" s="178"/>
      <c r="AE806" s="178"/>
      <c r="AF806" s="178"/>
      <c r="AG806" s="165">
        <f t="shared" si="1"/>
        <v>0</v>
      </c>
      <c r="AH806" s="178"/>
      <c r="AI806" s="178"/>
      <c r="AJ806" s="178"/>
    </row>
    <row r="807" ht="15.75" customHeight="1">
      <c r="A807" s="177"/>
      <c r="B807" s="98"/>
      <c r="C807" s="98"/>
      <c r="D807" s="98"/>
      <c r="E807" s="98"/>
      <c r="F807" s="170"/>
      <c r="G807" s="170"/>
      <c r="H807" s="170"/>
      <c r="I807" s="169"/>
      <c r="J807" s="170"/>
      <c r="K807" s="170"/>
      <c r="L807" s="171"/>
      <c r="M807" s="172"/>
      <c r="N807" s="173"/>
      <c r="O807" s="173"/>
      <c r="P807" s="174"/>
      <c r="Q807" s="173"/>
      <c r="R807" s="173"/>
      <c r="S807" s="171"/>
      <c r="T807" s="176"/>
      <c r="U807" s="159"/>
      <c r="V807" s="159"/>
      <c r="W807" s="161"/>
      <c r="X807" s="175"/>
      <c r="Y807" s="175"/>
      <c r="Z807" s="163">
        <f>T807*MasterData!$B$2+U807*MasterData!$B$3+V807*MasterData!$B$4 +W807* MasterData!$B$5+X807* MasterData!$B$6+Y807* MasterData!$B$7</f>
        <v>0</v>
      </c>
      <c r="AA807" s="163"/>
      <c r="AB807" s="163"/>
      <c r="AC807" s="163"/>
      <c r="AD807" s="178"/>
      <c r="AE807" s="178"/>
      <c r="AF807" s="178"/>
      <c r="AG807" s="165">
        <f t="shared" si="1"/>
        <v>0</v>
      </c>
      <c r="AH807" s="178"/>
      <c r="AI807" s="178"/>
      <c r="AJ807" s="178"/>
    </row>
    <row r="808" ht="15.75" customHeight="1">
      <c r="A808" s="177"/>
      <c r="B808" s="98"/>
      <c r="C808" s="98"/>
      <c r="D808" s="98"/>
      <c r="E808" s="98"/>
      <c r="F808" s="170"/>
      <c r="G808" s="170"/>
      <c r="H808" s="170"/>
      <c r="I808" s="169"/>
      <c r="J808" s="170"/>
      <c r="K808" s="170"/>
      <c r="L808" s="171"/>
      <c r="M808" s="172"/>
      <c r="N808" s="173"/>
      <c r="O808" s="173"/>
      <c r="P808" s="174"/>
      <c r="Q808" s="173"/>
      <c r="R808" s="173"/>
      <c r="S808" s="171"/>
      <c r="T808" s="176"/>
      <c r="U808" s="159"/>
      <c r="V808" s="159"/>
      <c r="W808" s="161"/>
      <c r="X808" s="175"/>
      <c r="Y808" s="175"/>
      <c r="Z808" s="163">
        <f>T808*MasterData!$B$2+U808*MasterData!$B$3+V808*MasterData!$B$4 +W808* MasterData!$B$5+X808* MasterData!$B$6+Y808* MasterData!$B$7</f>
        <v>0</v>
      </c>
      <c r="AA808" s="163"/>
      <c r="AB808" s="163"/>
      <c r="AC808" s="163"/>
      <c r="AD808" s="178"/>
      <c r="AE808" s="178"/>
      <c r="AF808" s="178"/>
      <c r="AG808" s="165">
        <f t="shared" si="1"/>
        <v>0</v>
      </c>
      <c r="AH808" s="178"/>
      <c r="AI808" s="178"/>
      <c r="AJ808" s="178"/>
    </row>
    <row r="809" ht="15.75" customHeight="1">
      <c r="A809" s="177"/>
      <c r="B809" s="98"/>
      <c r="C809" s="98"/>
      <c r="D809" s="98"/>
      <c r="E809" s="98"/>
      <c r="F809" s="170"/>
      <c r="G809" s="170"/>
      <c r="H809" s="170"/>
      <c r="I809" s="169"/>
      <c r="J809" s="170"/>
      <c r="K809" s="170"/>
      <c r="L809" s="171"/>
      <c r="M809" s="172"/>
      <c r="N809" s="173"/>
      <c r="O809" s="173"/>
      <c r="P809" s="174"/>
      <c r="Q809" s="173"/>
      <c r="R809" s="173"/>
      <c r="S809" s="171"/>
      <c r="T809" s="176"/>
      <c r="U809" s="159"/>
      <c r="V809" s="159"/>
      <c r="W809" s="161"/>
      <c r="X809" s="175"/>
      <c r="Y809" s="175"/>
      <c r="Z809" s="163">
        <f>T809*MasterData!$B$2+U809*MasterData!$B$3+V809*MasterData!$B$4 +W809* MasterData!$B$5+X809* MasterData!$B$6+Y809* MasterData!$B$7</f>
        <v>0</v>
      </c>
      <c r="AA809" s="163"/>
      <c r="AB809" s="163"/>
      <c r="AC809" s="163"/>
      <c r="AD809" s="178"/>
      <c r="AE809" s="178"/>
      <c r="AF809" s="178"/>
      <c r="AG809" s="165">
        <f t="shared" si="1"/>
        <v>0</v>
      </c>
      <c r="AH809" s="178"/>
      <c r="AI809" s="178"/>
      <c r="AJ809" s="178"/>
    </row>
    <row r="810" ht="15.75" customHeight="1">
      <c r="A810" s="177"/>
      <c r="B810" s="98"/>
      <c r="C810" s="98"/>
      <c r="D810" s="98"/>
      <c r="E810" s="98"/>
      <c r="F810" s="170"/>
      <c r="G810" s="170"/>
      <c r="H810" s="170"/>
      <c r="I810" s="169"/>
      <c r="J810" s="170"/>
      <c r="K810" s="170"/>
      <c r="L810" s="171"/>
      <c r="M810" s="172"/>
      <c r="N810" s="173"/>
      <c r="O810" s="173"/>
      <c r="P810" s="174"/>
      <c r="Q810" s="173"/>
      <c r="R810" s="173"/>
      <c r="S810" s="171"/>
      <c r="T810" s="176"/>
      <c r="U810" s="159"/>
      <c r="V810" s="159"/>
      <c r="W810" s="161"/>
      <c r="X810" s="175"/>
      <c r="Y810" s="175"/>
      <c r="Z810" s="163">
        <f>T810*MasterData!$B$2+U810*MasterData!$B$3+V810*MasterData!$B$4 +W810* MasterData!$B$5+X810* MasterData!$B$6+Y810* MasterData!$B$7</f>
        <v>0</v>
      </c>
      <c r="AA810" s="163"/>
      <c r="AB810" s="163"/>
      <c r="AC810" s="163"/>
      <c r="AD810" s="178"/>
      <c r="AE810" s="178"/>
      <c r="AF810" s="178"/>
      <c r="AG810" s="165">
        <f t="shared" si="1"/>
        <v>0</v>
      </c>
      <c r="AH810" s="178"/>
      <c r="AI810" s="178"/>
      <c r="AJ810" s="178"/>
    </row>
    <row r="811" ht="15.75" customHeight="1">
      <c r="A811" s="177"/>
      <c r="B811" s="98"/>
      <c r="C811" s="98"/>
      <c r="D811" s="98"/>
      <c r="E811" s="98"/>
      <c r="F811" s="170"/>
      <c r="G811" s="170"/>
      <c r="H811" s="170"/>
      <c r="I811" s="169"/>
      <c r="J811" s="170"/>
      <c r="K811" s="170"/>
      <c r="L811" s="171"/>
      <c r="M811" s="172"/>
      <c r="N811" s="173"/>
      <c r="O811" s="173"/>
      <c r="P811" s="174"/>
      <c r="Q811" s="173"/>
      <c r="R811" s="173"/>
      <c r="S811" s="171"/>
      <c r="T811" s="176"/>
      <c r="U811" s="159"/>
      <c r="V811" s="159"/>
      <c r="W811" s="161"/>
      <c r="X811" s="175"/>
      <c r="Y811" s="175"/>
      <c r="Z811" s="163">
        <f>T811*MasterData!$B$2+U811*MasterData!$B$3+V811*MasterData!$B$4 +W811* MasterData!$B$5+X811* MasterData!$B$6+Y811* MasterData!$B$7</f>
        <v>0</v>
      </c>
      <c r="AA811" s="163"/>
      <c r="AB811" s="163"/>
      <c r="AC811" s="163"/>
      <c r="AD811" s="178"/>
      <c r="AE811" s="178"/>
      <c r="AF811" s="178"/>
      <c r="AG811" s="165">
        <f t="shared" si="1"/>
        <v>0</v>
      </c>
      <c r="AH811" s="178"/>
      <c r="AI811" s="178"/>
      <c r="AJ811" s="178"/>
    </row>
    <row r="812" ht="15.75" customHeight="1">
      <c r="A812" s="177"/>
      <c r="B812" s="98"/>
      <c r="C812" s="98"/>
      <c r="D812" s="98"/>
      <c r="E812" s="98"/>
      <c r="F812" s="170"/>
      <c r="G812" s="170"/>
      <c r="H812" s="170"/>
      <c r="I812" s="169"/>
      <c r="J812" s="170"/>
      <c r="K812" s="170"/>
      <c r="L812" s="171"/>
      <c r="M812" s="172"/>
      <c r="N812" s="173"/>
      <c r="O812" s="173"/>
      <c r="P812" s="174"/>
      <c r="Q812" s="173"/>
      <c r="R812" s="173"/>
      <c r="S812" s="171"/>
      <c r="T812" s="176"/>
      <c r="U812" s="159"/>
      <c r="V812" s="159"/>
      <c r="W812" s="161"/>
      <c r="X812" s="175"/>
      <c r="Y812" s="175"/>
      <c r="Z812" s="163">
        <f>T812*MasterData!$B$2+U812*MasterData!$B$3+V812*MasterData!$B$4 +W812* MasterData!$B$5+X812* MasterData!$B$6+Y812* MasterData!$B$7</f>
        <v>0</v>
      </c>
      <c r="AA812" s="163"/>
      <c r="AB812" s="163"/>
      <c r="AC812" s="163"/>
      <c r="AD812" s="178"/>
      <c r="AE812" s="178"/>
      <c r="AF812" s="178"/>
      <c r="AG812" s="165">
        <f t="shared" si="1"/>
        <v>0</v>
      </c>
      <c r="AH812" s="178"/>
      <c r="AI812" s="178"/>
      <c r="AJ812" s="178"/>
    </row>
    <row r="813" ht="15.75" customHeight="1">
      <c r="A813" s="177"/>
      <c r="B813" s="98"/>
      <c r="C813" s="98"/>
      <c r="D813" s="98"/>
      <c r="E813" s="98"/>
      <c r="F813" s="170"/>
      <c r="G813" s="170"/>
      <c r="H813" s="170"/>
      <c r="I813" s="169"/>
      <c r="J813" s="170"/>
      <c r="K813" s="170"/>
      <c r="L813" s="171"/>
      <c r="M813" s="172"/>
      <c r="N813" s="173"/>
      <c r="O813" s="173"/>
      <c r="P813" s="174"/>
      <c r="Q813" s="173"/>
      <c r="R813" s="173"/>
      <c r="S813" s="171"/>
      <c r="T813" s="176"/>
      <c r="U813" s="159"/>
      <c r="V813" s="159"/>
      <c r="W813" s="161"/>
      <c r="X813" s="175"/>
      <c r="Y813" s="175"/>
      <c r="Z813" s="163">
        <f>T813*MasterData!$B$2+U813*MasterData!$B$3+V813*MasterData!$B$4 +W813* MasterData!$B$5+X813* MasterData!$B$6+Y813* MasterData!$B$7</f>
        <v>0</v>
      </c>
      <c r="AA813" s="163"/>
      <c r="AB813" s="163"/>
      <c r="AC813" s="163"/>
      <c r="AD813" s="178"/>
      <c r="AE813" s="178"/>
      <c r="AF813" s="178"/>
      <c r="AG813" s="165">
        <f t="shared" si="1"/>
        <v>0</v>
      </c>
      <c r="AH813" s="178"/>
      <c r="AI813" s="178"/>
      <c r="AJ813" s="178"/>
    </row>
    <row r="814" ht="15.75" customHeight="1">
      <c r="A814" s="177"/>
      <c r="B814" s="98"/>
      <c r="C814" s="98"/>
      <c r="D814" s="98"/>
      <c r="E814" s="98"/>
      <c r="F814" s="170"/>
      <c r="G814" s="170"/>
      <c r="H814" s="170"/>
      <c r="I814" s="169"/>
      <c r="J814" s="170"/>
      <c r="K814" s="170"/>
      <c r="L814" s="171"/>
      <c r="M814" s="172"/>
      <c r="N814" s="173"/>
      <c r="O814" s="173"/>
      <c r="P814" s="174"/>
      <c r="Q814" s="173"/>
      <c r="R814" s="173"/>
      <c r="S814" s="171"/>
      <c r="T814" s="176"/>
      <c r="U814" s="159"/>
      <c r="V814" s="159"/>
      <c r="W814" s="161"/>
      <c r="X814" s="175"/>
      <c r="Y814" s="175"/>
      <c r="Z814" s="163">
        <f>T814*MasterData!$B$2+U814*MasterData!$B$3+V814*MasterData!$B$4 +W814* MasterData!$B$5+X814* MasterData!$B$6+Y814* MasterData!$B$7</f>
        <v>0</v>
      </c>
      <c r="AA814" s="163"/>
      <c r="AB814" s="163"/>
      <c r="AC814" s="163"/>
      <c r="AD814" s="178"/>
      <c r="AE814" s="178"/>
      <c r="AF814" s="178"/>
      <c r="AG814" s="165">
        <f t="shared" si="1"/>
        <v>0</v>
      </c>
      <c r="AH814" s="178"/>
      <c r="AI814" s="178"/>
      <c r="AJ814" s="178"/>
    </row>
    <row r="815" ht="15.75" customHeight="1">
      <c r="A815" s="177"/>
      <c r="B815" s="98"/>
      <c r="C815" s="98"/>
      <c r="D815" s="98"/>
      <c r="E815" s="98"/>
      <c r="F815" s="170"/>
      <c r="G815" s="170"/>
      <c r="H815" s="170"/>
      <c r="I815" s="169"/>
      <c r="J815" s="170"/>
      <c r="K815" s="170"/>
      <c r="L815" s="171"/>
      <c r="M815" s="172"/>
      <c r="N815" s="173"/>
      <c r="O815" s="173"/>
      <c r="P815" s="174"/>
      <c r="Q815" s="173"/>
      <c r="R815" s="173"/>
      <c r="S815" s="171"/>
      <c r="T815" s="176"/>
      <c r="U815" s="159"/>
      <c r="V815" s="159"/>
      <c r="W815" s="161"/>
      <c r="X815" s="175"/>
      <c r="Y815" s="175"/>
      <c r="Z815" s="163">
        <f>T815*MasterData!$B$2+U815*MasterData!$B$3+V815*MasterData!$B$4 +W815* MasterData!$B$5+X815* MasterData!$B$6+Y815* MasterData!$B$7</f>
        <v>0</v>
      </c>
      <c r="AA815" s="163"/>
      <c r="AB815" s="163"/>
      <c r="AC815" s="163"/>
      <c r="AD815" s="178"/>
      <c r="AE815" s="178"/>
      <c r="AF815" s="178"/>
      <c r="AG815" s="165">
        <f t="shared" si="1"/>
        <v>0</v>
      </c>
      <c r="AH815" s="178"/>
      <c r="AI815" s="178"/>
      <c r="AJ815" s="178"/>
    </row>
    <row r="816" ht="15.75" customHeight="1">
      <c r="A816" s="177"/>
      <c r="B816" s="98"/>
      <c r="C816" s="98"/>
      <c r="D816" s="98"/>
      <c r="E816" s="98"/>
      <c r="F816" s="170"/>
      <c r="G816" s="170"/>
      <c r="H816" s="170"/>
      <c r="I816" s="169"/>
      <c r="J816" s="170"/>
      <c r="K816" s="170"/>
      <c r="L816" s="171"/>
      <c r="M816" s="172"/>
      <c r="N816" s="173"/>
      <c r="O816" s="173"/>
      <c r="P816" s="174"/>
      <c r="Q816" s="173"/>
      <c r="R816" s="173"/>
      <c r="S816" s="171"/>
      <c r="T816" s="176"/>
      <c r="U816" s="159"/>
      <c r="V816" s="159"/>
      <c r="W816" s="161"/>
      <c r="X816" s="175"/>
      <c r="Y816" s="175"/>
      <c r="Z816" s="163">
        <f>T816*MasterData!$B$2+U816*MasterData!$B$3+V816*MasterData!$B$4 +W816* MasterData!$B$5+X816* MasterData!$B$6+Y816* MasterData!$B$7</f>
        <v>0</v>
      </c>
      <c r="AA816" s="163"/>
      <c r="AB816" s="163"/>
      <c r="AC816" s="163"/>
      <c r="AD816" s="178"/>
      <c r="AE816" s="178"/>
      <c r="AF816" s="178"/>
      <c r="AG816" s="165">
        <f t="shared" si="1"/>
        <v>0</v>
      </c>
      <c r="AH816" s="178"/>
      <c r="AI816" s="178"/>
      <c r="AJ816" s="178"/>
    </row>
    <row r="817" ht="15.75" customHeight="1">
      <c r="A817" s="177"/>
      <c r="B817" s="98"/>
      <c r="C817" s="98"/>
      <c r="D817" s="98"/>
      <c r="E817" s="98"/>
      <c r="F817" s="170"/>
      <c r="G817" s="170"/>
      <c r="H817" s="170"/>
      <c r="I817" s="169"/>
      <c r="J817" s="170"/>
      <c r="K817" s="170"/>
      <c r="L817" s="171"/>
      <c r="M817" s="172"/>
      <c r="N817" s="173"/>
      <c r="O817" s="173"/>
      <c r="P817" s="174"/>
      <c r="Q817" s="173"/>
      <c r="R817" s="173"/>
      <c r="S817" s="171"/>
      <c r="T817" s="176"/>
      <c r="U817" s="159"/>
      <c r="V817" s="159"/>
      <c r="W817" s="161"/>
      <c r="X817" s="175"/>
      <c r="Y817" s="175"/>
      <c r="Z817" s="163">
        <f>T817*MasterData!$B$2+U817*MasterData!$B$3+V817*MasterData!$B$4 +W817* MasterData!$B$5+X817* MasterData!$B$6+Y817* MasterData!$B$7</f>
        <v>0</v>
      </c>
      <c r="AA817" s="163"/>
      <c r="AB817" s="163"/>
      <c r="AC817" s="163"/>
      <c r="AD817" s="178"/>
      <c r="AE817" s="178"/>
      <c r="AF817" s="178"/>
      <c r="AG817" s="165">
        <f t="shared" si="1"/>
        <v>0</v>
      </c>
      <c r="AH817" s="178"/>
      <c r="AI817" s="178"/>
      <c r="AJ817" s="178"/>
    </row>
    <row r="818" ht="15.75" customHeight="1">
      <c r="A818" s="177"/>
      <c r="B818" s="98"/>
      <c r="C818" s="98"/>
      <c r="D818" s="98"/>
      <c r="E818" s="98"/>
      <c r="F818" s="170"/>
      <c r="G818" s="170"/>
      <c r="H818" s="170"/>
      <c r="I818" s="169"/>
      <c r="J818" s="170"/>
      <c r="K818" s="170"/>
      <c r="L818" s="171"/>
      <c r="M818" s="172"/>
      <c r="N818" s="173"/>
      <c r="O818" s="173"/>
      <c r="P818" s="174"/>
      <c r="Q818" s="173"/>
      <c r="R818" s="173"/>
      <c r="S818" s="171"/>
      <c r="T818" s="176"/>
      <c r="U818" s="159"/>
      <c r="V818" s="159"/>
      <c r="W818" s="161"/>
      <c r="X818" s="175"/>
      <c r="Y818" s="175"/>
      <c r="Z818" s="163">
        <f>T818*MasterData!$B$2+U818*MasterData!$B$3+V818*MasterData!$B$4 +W818* MasterData!$B$5+X818* MasterData!$B$6+Y818* MasterData!$B$7</f>
        <v>0</v>
      </c>
      <c r="AA818" s="163"/>
      <c r="AB818" s="163"/>
      <c r="AC818" s="163"/>
      <c r="AD818" s="178"/>
      <c r="AE818" s="178"/>
      <c r="AF818" s="178"/>
      <c r="AG818" s="165">
        <f t="shared" si="1"/>
        <v>0</v>
      </c>
      <c r="AH818" s="178"/>
      <c r="AI818" s="178"/>
      <c r="AJ818" s="178"/>
    </row>
    <row r="819" ht="15.75" customHeight="1">
      <c r="A819" s="177"/>
      <c r="B819" s="98"/>
      <c r="C819" s="98"/>
      <c r="D819" s="98"/>
      <c r="E819" s="98"/>
      <c r="F819" s="170"/>
      <c r="G819" s="170"/>
      <c r="H819" s="170"/>
      <c r="I819" s="169"/>
      <c r="J819" s="170"/>
      <c r="K819" s="170"/>
      <c r="L819" s="171"/>
      <c r="M819" s="172"/>
      <c r="N819" s="173"/>
      <c r="O819" s="173"/>
      <c r="P819" s="174"/>
      <c r="Q819" s="173"/>
      <c r="R819" s="173"/>
      <c r="S819" s="171"/>
      <c r="T819" s="176"/>
      <c r="U819" s="159"/>
      <c r="V819" s="159"/>
      <c r="W819" s="161"/>
      <c r="X819" s="175"/>
      <c r="Y819" s="175"/>
      <c r="Z819" s="163">
        <f>T819*MasterData!$B$2+U819*MasterData!$B$3+V819*MasterData!$B$4 +W819* MasterData!$B$5+X819* MasterData!$B$6+Y819* MasterData!$B$7</f>
        <v>0</v>
      </c>
      <c r="AA819" s="163"/>
      <c r="AB819" s="163"/>
      <c r="AC819" s="163"/>
      <c r="AD819" s="178"/>
      <c r="AE819" s="178"/>
      <c r="AF819" s="178"/>
      <c r="AG819" s="165">
        <f t="shared" si="1"/>
        <v>0</v>
      </c>
      <c r="AH819" s="178"/>
      <c r="AI819" s="178"/>
      <c r="AJ819" s="178"/>
    </row>
    <row r="820" ht="15.75" customHeight="1">
      <c r="A820" s="177"/>
      <c r="B820" s="98"/>
      <c r="C820" s="98"/>
      <c r="D820" s="98"/>
      <c r="E820" s="98"/>
      <c r="F820" s="170"/>
      <c r="G820" s="170"/>
      <c r="H820" s="170"/>
      <c r="I820" s="169"/>
      <c r="J820" s="170"/>
      <c r="K820" s="170"/>
      <c r="L820" s="171"/>
      <c r="M820" s="172"/>
      <c r="N820" s="173"/>
      <c r="O820" s="173"/>
      <c r="P820" s="174"/>
      <c r="Q820" s="173"/>
      <c r="R820" s="173"/>
      <c r="S820" s="171"/>
      <c r="T820" s="176"/>
      <c r="U820" s="159"/>
      <c r="V820" s="159"/>
      <c r="W820" s="161"/>
      <c r="X820" s="175"/>
      <c r="Y820" s="175"/>
      <c r="Z820" s="163">
        <f>T820*MasterData!$B$2+U820*MasterData!$B$3+V820*MasterData!$B$4 +W820* MasterData!$B$5+X820* MasterData!$B$6+Y820* MasterData!$B$7</f>
        <v>0</v>
      </c>
      <c r="AA820" s="163"/>
      <c r="AB820" s="163"/>
      <c r="AC820" s="163"/>
      <c r="AD820" s="178"/>
      <c r="AE820" s="178"/>
      <c r="AF820" s="178"/>
      <c r="AG820" s="165">
        <f t="shared" si="1"/>
        <v>0</v>
      </c>
      <c r="AH820" s="178"/>
      <c r="AI820" s="178"/>
      <c r="AJ820" s="178"/>
    </row>
    <row r="821" ht="15.75" customHeight="1">
      <c r="A821" s="177"/>
      <c r="B821" s="98"/>
      <c r="C821" s="98"/>
      <c r="D821" s="98"/>
      <c r="E821" s="98"/>
      <c r="F821" s="170"/>
      <c r="G821" s="170"/>
      <c r="H821" s="170"/>
      <c r="I821" s="169"/>
      <c r="J821" s="170"/>
      <c r="K821" s="170"/>
      <c r="L821" s="171"/>
      <c r="M821" s="172"/>
      <c r="N821" s="173"/>
      <c r="O821" s="173"/>
      <c r="P821" s="174"/>
      <c r="Q821" s="173"/>
      <c r="R821" s="173"/>
      <c r="S821" s="171"/>
      <c r="T821" s="176"/>
      <c r="U821" s="159"/>
      <c r="V821" s="159"/>
      <c r="W821" s="161"/>
      <c r="X821" s="175"/>
      <c r="Y821" s="175"/>
      <c r="Z821" s="163">
        <f>T821*MasterData!$B$2+U821*MasterData!$B$3+V821*MasterData!$B$4 +W821* MasterData!$B$5+X821* MasterData!$B$6+Y821* MasterData!$B$7</f>
        <v>0</v>
      </c>
      <c r="AA821" s="163"/>
      <c r="AB821" s="163"/>
      <c r="AC821" s="163"/>
      <c r="AD821" s="178"/>
      <c r="AE821" s="178"/>
      <c r="AF821" s="178"/>
      <c r="AG821" s="165">
        <f t="shared" si="1"/>
        <v>0</v>
      </c>
      <c r="AH821" s="178"/>
      <c r="AI821" s="178"/>
      <c r="AJ821" s="178"/>
    </row>
    <row r="822" ht="15.75" customHeight="1">
      <c r="A822" s="177"/>
      <c r="B822" s="98"/>
      <c r="C822" s="98"/>
      <c r="D822" s="98"/>
      <c r="E822" s="98"/>
      <c r="F822" s="170"/>
      <c r="G822" s="170"/>
      <c r="H822" s="170"/>
      <c r="I822" s="169"/>
      <c r="J822" s="170"/>
      <c r="K822" s="170"/>
      <c r="L822" s="171"/>
      <c r="M822" s="172"/>
      <c r="N822" s="173"/>
      <c r="O822" s="173"/>
      <c r="P822" s="174"/>
      <c r="Q822" s="173"/>
      <c r="R822" s="173"/>
      <c r="S822" s="171"/>
      <c r="T822" s="176"/>
      <c r="U822" s="159"/>
      <c r="V822" s="159"/>
      <c r="W822" s="161"/>
      <c r="X822" s="175"/>
      <c r="Y822" s="175"/>
      <c r="Z822" s="163">
        <f>T822*MasterData!$B$2+U822*MasterData!$B$3+V822*MasterData!$B$4 +W822* MasterData!$B$5+X822* MasterData!$B$6+Y822* MasterData!$B$7</f>
        <v>0</v>
      </c>
      <c r="AA822" s="163"/>
      <c r="AB822" s="163"/>
      <c r="AC822" s="163"/>
      <c r="AD822" s="178"/>
      <c r="AE822" s="178"/>
      <c r="AF822" s="178"/>
      <c r="AG822" s="165">
        <f t="shared" si="1"/>
        <v>0</v>
      </c>
      <c r="AH822" s="178"/>
      <c r="AI822" s="178"/>
      <c r="AJ822" s="178"/>
    </row>
    <row r="823" ht="15.75" customHeight="1">
      <c r="A823" s="177"/>
      <c r="B823" s="98"/>
      <c r="C823" s="98"/>
      <c r="D823" s="98"/>
      <c r="E823" s="98"/>
      <c r="F823" s="170"/>
      <c r="G823" s="170"/>
      <c r="H823" s="170"/>
      <c r="I823" s="169"/>
      <c r="J823" s="170"/>
      <c r="K823" s="170"/>
      <c r="L823" s="171"/>
      <c r="M823" s="172"/>
      <c r="N823" s="173"/>
      <c r="O823" s="173"/>
      <c r="P823" s="174"/>
      <c r="Q823" s="173"/>
      <c r="R823" s="173"/>
      <c r="S823" s="171"/>
      <c r="T823" s="176"/>
      <c r="U823" s="159"/>
      <c r="V823" s="159"/>
      <c r="W823" s="161"/>
      <c r="X823" s="175"/>
      <c r="Y823" s="175"/>
      <c r="Z823" s="163">
        <f>T823*MasterData!$B$2+U823*MasterData!$B$3+V823*MasterData!$B$4 +W823* MasterData!$B$5+X823* MasterData!$B$6+Y823* MasterData!$B$7</f>
        <v>0</v>
      </c>
      <c r="AA823" s="163"/>
      <c r="AB823" s="163"/>
      <c r="AC823" s="163"/>
      <c r="AD823" s="178"/>
      <c r="AE823" s="178"/>
      <c r="AF823" s="178"/>
      <c r="AG823" s="165">
        <f t="shared" si="1"/>
        <v>0</v>
      </c>
      <c r="AH823" s="178"/>
      <c r="AI823" s="178"/>
      <c r="AJ823" s="178"/>
    </row>
    <row r="824" ht="15.75" customHeight="1">
      <c r="A824" s="177"/>
      <c r="B824" s="98"/>
      <c r="C824" s="98"/>
      <c r="D824" s="98"/>
      <c r="E824" s="98"/>
      <c r="F824" s="170"/>
      <c r="G824" s="170"/>
      <c r="H824" s="170"/>
      <c r="I824" s="169"/>
      <c r="J824" s="170"/>
      <c r="K824" s="170"/>
      <c r="L824" s="171"/>
      <c r="M824" s="172"/>
      <c r="N824" s="173"/>
      <c r="O824" s="173"/>
      <c r="P824" s="174"/>
      <c r="Q824" s="173"/>
      <c r="R824" s="173"/>
      <c r="S824" s="171"/>
      <c r="T824" s="176"/>
      <c r="U824" s="159"/>
      <c r="V824" s="159"/>
      <c r="W824" s="161"/>
      <c r="X824" s="175"/>
      <c r="Y824" s="175"/>
      <c r="Z824" s="163">
        <f>T824*MasterData!$B$2+U824*MasterData!$B$3+V824*MasterData!$B$4 +W824* MasterData!$B$5+X824* MasterData!$B$6+Y824* MasterData!$B$7</f>
        <v>0</v>
      </c>
      <c r="AA824" s="163"/>
      <c r="AB824" s="163"/>
      <c r="AC824" s="163"/>
      <c r="AD824" s="178"/>
      <c r="AE824" s="178"/>
      <c r="AF824" s="178"/>
      <c r="AG824" s="165">
        <f t="shared" si="1"/>
        <v>0</v>
      </c>
      <c r="AH824" s="178"/>
      <c r="AI824" s="178"/>
      <c r="AJ824" s="178"/>
    </row>
    <row r="825" ht="15.75" customHeight="1">
      <c r="A825" s="177"/>
      <c r="B825" s="98"/>
      <c r="C825" s="98"/>
      <c r="D825" s="98"/>
      <c r="E825" s="98"/>
      <c r="F825" s="170"/>
      <c r="G825" s="170"/>
      <c r="H825" s="170"/>
      <c r="I825" s="169"/>
      <c r="J825" s="170"/>
      <c r="K825" s="170"/>
      <c r="L825" s="171"/>
      <c r="M825" s="172"/>
      <c r="N825" s="173"/>
      <c r="O825" s="173"/>
      <c r="P825" s="174"/>
      <c r="Q825" s="173"/>
      <c r="R825" s="173"/>
      <c r="S825" s="171"/>
      <c r="T825" s="176"/>
      <c r="U825" s="159"/>
      <c r="V825" s="159"/>
      <c r="W825" s="161"/>
      <c r="X825" s="175"/>
      <c r="Y825" s="175"/>
      <c r="Z825" s="163">
        <f>T825*MasterData!$B$2+U825*MasterData!$B$3+V825*MasterData!$B$4 +W825* MasterData!$B$5+X825* MasterData!$B$6+Y825* MasterData!$B$7</f>
        <v>0</v>
      </c>
      <c r="AA825" s="163"/>
      <c r="AB825" s="163"/>
      <c r="AC825" s="163"/>
      <c r="AD825" s="178"/>
      <c r="AE825" s="178"/>
      <c r="AF825" s="178"/>
      <c r="AG825" s="165">
        <f t="shared" si="1"/>
        <v>0</v>
      </c>
      <c r="AH825" s="178"/>
      <c r="AI825" s="178"/>
      <c r="AJ825" s="178"/>
    </row>
    <row r="826" ht="15.75" customHeight="1">
      <c r="A826" s="177"/>
      <c r="B826" s="98"/>
      <c r="C826" s="98"/>
      <c r="D826" s="98"/>
      <c r="E826" s="98"/>
      <c r="F826" s="170"/>
      <c r="G826" s="170"/>
      <c r="H826" s="170"/>
      <c r="I826" s="169"/>
      <c r="J826" s="170"/>
      <c r="K826" s="170"/>
      <c r="L826" s="171"/>
      <c r="M826" s="172"/>
      <c r="N826" s="173"/>
      <c r="O826" s="173"/>
      <c r="P826" s="174"/>
      <c r="Q826" s="173"/>
      <c r="R826" s="173"/>
      <c r="S826" s="171"/>
      <c r="T826" s="176"/>
      <c r="U826" s="159"/>
      <c r="V826" s="159"/>
      <c r="W826" s="161"/>
      <c r="X826" s="175"/>
      <c r="Y826" s="175"/>
      <c r="Z826" s="163">
        <f>T826*MasterData!$B$2+U826*MasterData!$B$3+V826*MasterData!$B$4 +W826* MasterData!$B$5+X826* MasterData!$B$6+Y826* MasterData!$B$7</f>
        <v>0</v>
      </c>
      <c r="AA826" s="163"/>
      <c r="AB826" s="163"/>
      <c r="AC826" s="163"/>
      <c r="AD826" s="178"/>
      <c r="AE826" s="178"/>
      <c r="AF826" s="178"/>
      <c r="AG826" s="165">
        <f t="shared" si="1"/>
        <v>0</v>
      </c>
      <c r="AH826" s="178"/>
      <c r="AI826" s="178"/>
      <c r="AJ826" s="178"/>
    </row>
    <row r="827" ht="15.75" customHeight="1">
      <c r="A827" s="177"/>
      <c r="B827" s="98"/>
      <c r="C827" s="98"/>
      <c r="D827" s="98"/>
      <c r="E827" s="98"/>
      <c r="F827" s="170"/>
      <c r="G827" s="170"/>
      <c r="H827" s="170"/>
      <c r="I827" s="169"/>
      <c r="J827" s="170"/>
      <c r="K827" s="170"/>
      <c r="L827" s="171"/>
      <c r="M827" s="172"/>
      <c r="N827" s="173"/>
      <c r="O827" s="173"/>
      <c r="P827" s="174"/>
      <c r="Q827" s="173"/>
      <c r="R827" s="173"/>
      <c r="S827" s="171"/>
      <c r="T827" s="176"/>
      <c r="U827" s="159"/>
      <c r="V827" s="159"/>
      <c r="W827" s="161"/>
      <c r="X827" s="175"/>
      <c r="Y827" s="175"/>
      <c r="Z827" s="163">
        <f>T827*MasterData!$B$2+U827*MasterData!$B$3+V827*MasterData!$B$4 +W827* MasterData!$B$5+X827* MasterData!$B$6+Y827* MasterData!$B$7</f>
        <v>0</v>
      </c>
      <c r="AA827" s="163"/>
      <c r="AB827" s="163"/>
      <c r="AC827" s="163"/>
      <c r="AD827" s="178"/>
      <c r="AE827" s="178"/>
      <c r="AF827" s="178"/>
      <c r="AG827" s="165">
        <f t="shared" si="1"/>
        <v>0</v>
      </c>
      <c r="AH827" s="178"/>
      <c r="AI827" s="178"/>
      <c r="AJ827" s="178"/>
    </row>
    <row r="828" ht="15.75" customHeight="1">
      <c r="A828" s="177"/>
      <c r="B828" s="98"/>
      <c r="C828" s="98"/>
      <c r="D828" s="98"/>
      <c r="E828" s="98"/>
      <c r="F828" s="170"/>
      <c r="G828" s="170"/>
      <c r="H828" s="170"/>
      <c r="I828" s="169"/>
      <c r="J828" s="170"/>
      <c r="K828" s="170"/>
      <c r="L828" s="171"/>
      <c r="M828" s="172"/>
      <c r="N828" s="173"/>
      <c r="O828" s="173"/>
      <c r="P828" s="174"/>
      <c r="Q828" s="173"/>
      <c r="R828" s="173"/>
      <c r="S828" s="171"/>
      <c r="T828" s="176"/>
      <c r="U828" s="159"/>
      <c r="V828" s="159"/>
      <c r="W828" s="161"/>
      <c r="X828" s="175"/>
      <c r="Y828" s="175"/>
      <c r="Z828" s="163">
        <f>T828*MasterData!$B$2+U828*MasterData!$B$3+V828*MasterData!$B$4 +W828* MasterData!$B$5+X828* MasterData!$B$6+Y828* MasterData!$B$7</f>
        <v>0</v>
      </c>
      <c r="AA828" s="163"/>
      <c r="AB828" s="163"/>
      <c r="AC828" s="163"/>
      <c r="AD828" s="178"/>
      <c r="AE828" s="178"/>
      <c r="AF828" s="178"/>
      <c r="AG828" s="165">
        <f t="shared" si="1"/>
        <v>0</v>
      </c>
      <c r="AH828" s="178"/>
      <c r="AI828" s="178"/>
      <c r="AJ828" s="178"/>
    </row>
    <row r="829" ht="15.75" customHeight="1">
      <c r="A829" s="177"/>
      <c r="B829" s="98"/>
      <c r="C829" s="98"/>
      <c r="D829" s="98"/>
      <c r="E829" s="98"/>
      <c r="F829" s="170"/>
      <c r="G829" s="170"/>
      <c r="H829" s="170"/>
      <c r="I829" s="169"/>
      <c r="J829" s="170"/>
      <c r="K829" s="170"/>
      <c r="L829" s="171"/>
      <c r="M829" s="172"/>
      <c r="N829" s="173"/>
      <c r="O829" s="173"/>
      <c r="P829" s="174"/>
      <c r="Q829" s="173"/>
      <c r="R829" s="173"/>
      <c r="S829" s="171"/>
      <c r="T829" s="176"/>
      <c r="U829" s="159"/>
      <c r="V829" s="159"/>
      <c r="W829" s="161"/>
      <c r="X829" s="175"/>
      <c r="Y829" s="175"/>
      <c r="Z829" s="163">
        <f>T829*MasterData!$B$2+U829*MasterData!$B$3+V829*MasterData!$B$4 +W829* MasterData!$B$5+X829* MasterData!$B$6+Y829* MasterData!$B$7</f>
        <v>0</v>
      </c>
      <c r="AA829" s="163"/>
      <c r="AB829" s="163"/>
      <c r="AC829" s="163"/>
      <c r="AD829" s="178"/>
      <c r="AE829" s="178"/>
      <c r="AF829" s="178"/>
      <c r="AG829" s="165">
        <f t="shared" si="1"/>
        <v>0</v>
      </c>
      <c r="AH829" s="178"/>
      <c r="AI829" s="178"/>
      <c r="AJ829" s="178"/>
    </row>
    <row r="830" ht="15.75" customHeight="1">
      <c r="A830" s="177"/>
      <c r="B830" s="98"/>
      <c r="C830" s="98"/>
      <c r="D830" s="98"/>
      <c r="E830" s="98"/>
      <c r="F830" s="170"/>
      <c r="G830" s="170"/>
      <c r="H830" s="170"/>
      <c r="I830" s="169"/>
      <c r="J830" s="170"/>
      <c r="K830" s="170"/>
      <c r="L830" s="171"/>
      <c r="M830" s="172"/>
      <c r="N830" s="173"/>
      <c r="O830" s="173"/>
      <c r="P830" s="174"/>
      <c r="Q830" s="173"/>
      <c r="R830" s="173"/>
      <c r="S830" s="171"/>
      <c r="T830" s="176"/>
      <c r="U830" s="159"/>
      <c r="V830" s="159"/>
      <c r="W830" s="161"/>
      <c r="X830" s="175"/>
      <c r="Y830" s="175"/>
      <c r="Z830" s="163">
        <f>T830*MasterData!$B$2+U830*MasterData!$B$3+V830*MasterData!$B$4 +W830* MasterData!$B$5+X830* MasterData!$B$6+Y830* MasterData!$B$7</f>
        <v>0</v>
      </c>
      <c r="AA830" s="163"/>
      <c r="AB830" s="163"/>
      <c r="AC830" s="163"/>
      <c r="AD830" s="178"/>
      <c r="AE830" s="178"/>
      <c r="AF830" s="178"/>
      <c r="AG830" s="165">
        <f t="shared" si="1"/>
        <v>0</v>
      </c>
      <c r="AH830" s="178"/>
      <c r="AI830" s="178"/>
      <c r="AJ830" s="178"/>
    </row>
    <row r="831" ht="15.75" customHeight="1">
      <c r="A831" s="177"/>
      <c r="B831" s="98"/>
      <c r="C831" s="98"/>
      <c r="D831" s="98"/>
      <c r="E831" s="98"/>
      <c r="F831" s="170"/>
      <c r="G831" s="170"/>
      <c r="H831" s="170"/>
      <c r="I831" s="169"/>
      <c r="J831" s="170"/>
      <c r="K831" s="170"/>
      <c r="L831" s="171"/>
      <c r="M831" s="172"/>
      <c r="N831" s="173"/>
      <c r="O831" s="173"/>
      <c r="P831" s="174"/>
      <c r="Q831" s="173"/>
      <c r="R831" s="173"/>
      <c r="S831" s="171"/>
      <c r="T831" s="176"/>
      <c r="U831" s="159"/>
      <c r="V831" s="159"/>
      <c r="W831" s="161"/>
      <c r="X831" s="175"/>
      <c r="Y831" s="175"/>
      <c r="Z831" s="163">
        <f>T831*MasterData!$B$2+U831*MasterData!$B$3+V831*MasterData!$B$4 +W831* MasterData!$B$5+X831* MasterData!$B$6+Y831* MasterData!$B$7</f>
        <v>0</v>
      </c>
      <c r="AA831" s="163"/>
      <c r="AB831" s="163"/>
      <c r="AC831" s="163"/>
      <c r="AD831" s="178"/>
      <c r="AE831" s="178"/>
      <c r="AF831" s="178"/>
      <c r="AG831" s="165">
        <f t="shared" si="1"/>
        <v>0</v>
      </c>
      <c r="AH831" s="178"/>
      <c r="AI831" s="178"/>
      <c r="AJ831" s="178"/>
    </row>
    <row r="832" ht="15.75" customHeight="1">
      <c r="A832" s="177"/>
      <c r="B832" s="98"/>
      <c r="C832" s="98"/>
      <c r="D832" s="98"/>
      <c r="E832" s="98"/>
      <c r="F832" s="170"/>
      <c r="G832" s="170"/>
      <c r="H832" s="170"/>
      <c r="I832" s="169"/>
      <c r="J832" s="170"/>
      <c r="K832" s="170"/>
      <c r="L832" s="171"/>
      <c r="M832" s="172"/>
      <c r="N832" s="173"/>
      <c r="O832" s="173"/>
      <c r="P832" s="174"/>
      <c r="Q832" s="173"/>
      <c r="R832" s="173"/>
      <c r="S832" s="171"/>
      <c r="T832" s="176"/>
      <c r="U832" s="159"/>
      <c r="V832" s="159"/>
      <c r="W832" s="161"/>
      <c r="X832" s="175"/>
      <c r="Y832" s="175"/>
      <c r="Z832" s="163">
        <f>T832*MasterData!$B$2+U832*MasterData!$B$3+V832*MasterData!$B$4 +W832* MasterData!$B$5+X832* MasterData!$B$6+Y832* MasterData!$B$7</f>
        <v>0</v>
      </c>
      <c r="AA832" s="163"/>
      <c r="AB832" s="163"/>
      <c r="AC832" s="163"/>
      <c r="AD832" s="178"/>
      <c r="AE832" s="178"/>
      <c r="AF832" s="178"/>
      <c r="AG832" s="165">
        <f t="shared" si="1"/>
        <v>0</v>
      </c>
      <c r="AH832" s="178"/>
      <c r="AI832" s="178"/>
      <c r="AJ832" s="178"/>
    </row>
    <row r="833" ht="15.75" customHeight="1">
      <c r="A833" s="177"/>
      <c r="B833" s="98"/>
      <c r="C833" s="98"/>
      <c r="D833" s="98"/>
      <c r="E833" s="98"/>
      <c r="F833" s="170"/>
      <c r="G833" s="170"/>
      <c r="H833" s="170"/>
      <c r="I833" s="169"/>
      <c r="J833" s="170"/>
      <c r="K833" s="170"/>
      <c r="L833" s="171"/>
      <c r="M833" s="172"/>
      <c r="N833" s="173"/>
      <c r="O833" s="173"/>
      <c r="P833" s="174"/>
      <c r="Q833" s="173"/>
      <c r="R833" s="173"/>
      <c r="S833" s="171"/>
      <c r="T833" s="176"/>
      <c r="U833" s="159"/>
      <c r="V833" s="159"/>
      <c r="W833" s="161"/>
      <c r="X833" s="175"/>
      <c r="Y833" s="175"/>
      <c r="Z833" s="163">
        <f>T833*MasterData!$B$2+U833*MasterData!$B$3+V833*MasterData!$B$4 +W833* MasterData!$B$5+X833* MasterData!$B$6+Y833* MasterData!$B$7</f>
        <v>0</v>
      </c>
      <c r="AA833" s="163"/>
      <c r="AB833" s="163"/>
      <c r="AC833" s="163"/>
      <c r="AD833" s="178"/>
      <c r="AE833" s="178"/>
      <c r="AF833" s="178"/>
      <c r="AG833" s="165">
        <f t="shared" si="1"/>
        <v>0</v>
      </c>
      <c r="AH833" s="178"/>
      <c r="AI833" s="178"/>
      <c r="AJ833" s="178"/>
    </row>
    <row r="834" ht="15.75" customHeight="1">
      <c r="A834" s="177"/>
      <c r="B834" s="98"/>
      <c r="C834" s="98"/>
      <c r="D834" s="98"/>
      <c r="E834" s="98"/>
      <c r="F834" s="170"/>
      <c r="G834" s="170"/>
      <c r="H834" s="170"/>
      <c r="I834" s="169"/>
      <c r="J834" s="170"/>
      <c r="K834" s="170"/>
      <c r="L834" s="171"/>
      <c r="M834" s="172"/>
      <c r="N834" s="173"/>
      <c r="O834" s="173"/>
      <c r="P834" s="174"/>
      <c r="Q834" s="173"/>
      <c r="R834" s="173"/>
      <c r="S834" s="171"/>
      <c r="T834" s="176"/>
      <c r="U834" s="159"/>
      <c r="V834" s="159"/>
      <c r="W834" s="161"/>
      <c r="X834" s="175"/>
      <c r="Y834" s="175"/>
      <c r="Z834" s="163">
        <f>T834*MasterData!$B$2+U834*MasterData!$B$3+V834*MasterData!$B$4 +W834* MasterData!$B$5+X834* MasterData!$B$6+Y834* MasterData!$B$7</f>
        <v>0</v>
      </c>
      <c r="AA834" s="163"/>
      <c r="AB834" s="163"/>
      <c r="AC834" s="163"/>
      <c r="AD834" s="178"/>
      <c r="AE834" s="178"/>
      <c r="AF834" s="178"/>
      <c r="AG834" s="165">
        <f t="shared" si="1"/>
        <v>0</v>
      </c>
      <c r="AH834" s="178"/>
      <c r="AI834" s="178"/>
      <c r="AJ834" s="178"/>
    </row>
    <row r="835" ht="15.75" customHeight="1">
      <c r="A835" s="177"/>
      <c r="B835" s="98"/>
      <c r="C835" s="98"/>
      <c r="D835" s="98"/>
      <c r="E835" s="98"/>
      <c r="F835" s="170"/>
      <c r="G835" s="170"/>
      <c r="H835" s="170"/>
      <c r="I835" s="169"/>
      <c r="J835" s="170"/>
      <c r="K835" s="170"/>
      <c r="L835" s="171"/>
      <c r="M835" s="172"/>
      <c r="N835" s="173"/>
      <c r="O835" s="173"/>
      <c r="P835" s="174"/>
      <c r="Q835" s="173"/>
      <c r="R835" s="173"/>
      <c r="S835" s="171"/>
      <c r="T835" s="176"/>
      <c r="U835" s="159"/>
      <c r="V835" s="159"/>
      <c r="W835" s="161"/>
      <c r="X835" s="175"/>
      <c r="Y835" s="175"/>
      <c r="Z835" s="163">
        <f>T835*MasterData!$B$2+U835*MasterData!$B$3+V835*MasterData!$B$4 +W835* MasterData!$B$5+X835* MasterData!$B$6+Y835* MasterData!$B$7</f>
        <v>0</v>
      </c>
      <c r="AA835" s="163"/>
      <c r="AB835" s="163"/>
      <c r="AC835" s="163"/>
      <c r="AD835" s="178"/>
      <c r="AE835" s="178"/>
      <c r="AF835" s="178"/>
      <c r="AG835" s="165">
        <f t="shared" si="1"/>
        <v>0</v>
      </c>
      <c r="AH835" s="178"/>
      <c r="AI835" s="178"/>
      <c r="AJ835" s="178"/>
    </row>
    <row r="836" ht="15.75" customHeight="1">
      <c r="A836" s="177"/>
      <c r="B836" s="98"/>
      <c r="C836" s="98"/>
      <c r="D836" s="98"/>
      <c r="E836" s="98"/>
      <c r="F836" s="170"/>
      <c r="G836" s="170"/>
      <c r="H836" s="170"/>
      <c r="I836" s="169"/>
      <c r="J836" s="170"/>
      <c r="K836" s="170"/>
      <c r="L836" s="171"/>
      <c r="M836" s="172"/>
      <c r="N836" s="173"/>
      <c r="O836" s="173"/>
      <c r="P836" s="174"/>
      <c r="Q836" s="173"/>
      <c r="R836" s="173"/>
      <c r="S836" s="171"/>
      <c r="T836" s="176"/>
      <c r="U836" s="159"/>
      <c r="V836" s="159"/>
      <c r="W836" s="161"/>
      <c r="X836" s="175"/>
      <c r="Y836" s="175"/>
      <c r="Z836" s="163">
        <f>T836*MasterData!$B$2+U836*MasterData!$B$3+V836*MasterData!$B$4 +W836* MasterData!$B$5+X836* MasterData!$B$6+Y836* MasterData!$B$7</f>
        <v>0</v>
      </c>
      <c r="AA836" s="163"/>
      <c r="AB836" s="163"/>
      <c r="AC836" s="163"/>
      <c r="AD836" s="178"/>
      <c r="AE836" s="178"/>
      <c r="AF836" s="178"/>
      <c r="AG836" s="165">
        <f t="shared" si="1"/>
        <v>0</v>
      </c>
      <c r="AH836" s="178"/>
      <c r="AI836" s="178"/>
      <c r="AJ836" s="178"/>
    </row>
    <row r="837" ht="15.75" customHeight="1">
      <c r="A837" s="177"/>
      <c r="B837" s="98"/>
      <c r="C837" s="98"/>
      <c r="D837" s="98"/>
      <c r="E837" s="98"/>
      <c r="F837" s="170"/>
      <c r="G837" s="170"/>
      <c r="H837" s="170"/>
      <c r="I837" s="169"/>
      <c r="J837" s="170"/>
      <c r="K837" s="170"/>
      <c r="L837" s="171"/>
      <c r="M837" s="172"/>
      <c r="N837" s="173"/>
      <c r="O837" s="173"/>
      <c r="P837" s="174"/>
      <c r="Q837" s="173"/>
      <c r="R837" s="173"/>
      <c r="S837" s="171"/>
      <c r="T837" s="176"/>
      <c r="U837" s="159"/>
      <c r="V837" s="159"/>
      <c r="W837" s="161"/>
      <c r="X837" s="175"/>
      <c r="Y837" s="175"/>
      <c r="Z837" s="163">
        <f>T837*MasterData!$B$2+U837*MasterData!$B$3+V837*MasterData!$B$4 +W837* MasterData!$B$5+X837* MasterData!$B$6+Y837* MasterData!$B$7</f>
        <v>0</v>
      </c>
      <c r="AA837" s="163"/>
      <c r="AB837" s="163"/>
      <c r="AC837" s="163"/>
      <c r="AD837" s="178"/>
      <c r="AE837" s="178"/>
      <c r="AF837" s="178"/>
      <c r="AG837" s="165">
        <f t="shared" si="1"/>
        <v>0</v>
      </c>
      <c r="AH837" s="178"/>
      <c r="AI837" s="178"/>
      <c r="AJ837" s="178"/>
    </row>
    <row r="838" ht="15.75" customHeight="1">
      <c r="A838" s="177"/>
      <c r="B838" s="98"/>
      <c r="C838" s="98"/>
      <c r="D838" s="98"/>
      <c r="E838" s="98"/>
      <c r="F838" s="170"/>
      <c r="G838" s="170"/>
      <c r="H838" s="170"/>
      <c r="I838" s="169"/>
      <c r="J838" s="170"/>
      <c r="K838" s="170"/>
      <c r="L838" s="171"/>
      <c r="M838" s="172"/>
      <c r="N838" s="173"/>
      <c r="O838" s="173"/>
      <c r="P838" s="174"/>
      <c r="Q838" s="173"/>
      <c r="R838" s="173"/>
      <c r="S838" s="171"/>
      <c r="T838" s="176"/>
      <c r="U838" s="159"/>
      <c r="V838" s="159"/>
      <c r="W838" s="161"/>
      <c r="X838" s="175"/>
      <c r="Y838" s="175"/>
      <c r="Z838" s="163">
        <f>T838*MasterData!$B$2+U838*MasterData!$B$3+V838*MasterData!$B$4 +W838* MasterData!$B$5+X838* MasterData!$B$6+Y838* MasterData!$B$7</f>
        <v>0</v>
      </c>
      <c r="AA838" s="163"/>
      <c r="AB838" s="163"/>
      <c r="AC838" s="163"/>
      <c r="AD838" s="178"/>
      <c r="AE838" s="178"/>
      <c r="AF838" s="178"/>
      <c r="AG838" s="165">
        <f t="shared" si="1"/>
        <v>0</v>
      </c>
      <c r="AH838" s="178"/>
      <c r="AI838" s="178"/>
      <c r="AJ838" s="178"/>
    </row>
    <row r="839" ht="15.75" customHeight="1">
      <c r="A839" s="177"/>
      <c r="B839" s="98"/>
      <c r="C839" s="98"/>
      <c r="D839" s="98"/>
      <c r="E839" s="98"/>
      <c r="F839" s="170"/>
      <c r="G839" s="170"/>
      <c r="H839" s="170"/>
      <c r="I839" s="169"/>
      <c r="J839" s="170"/>
      <c r="K839" s="170"/>
      <c r="L839" s="171"/>
      <c r="M839" s="172"/>
      <c r="N839" s="173"/>
      <c r="O839" s="173"/>
      <c r="P839" s="174"/>
      <c r="Q839" s="173"/>
      <c r="R839" s="173"/>
      <c r="S839" s="171"/>
      <c r="T839" s="176"/>
      <c r="U839" s="159"/>
      <c r="V839" s="159"/>
      <c r="W839" s="161"/>
      <c r="X839" s="175"/>
      <c r="Y839" s="175"/>
      <c r="Z839" s="163">
        <f>T839*MasterData!$B$2+U839*MasterData!$B$3+V839*MasterData!$B$4 +W839* MasterData!$B$5+X839* MasterData!$B$6+Y839* MasterData!$B$7</f>
        <v>0</v>
      </c>
      <c r="AA839" s="163"/>
      <c r="AB839" s="163"/>
      <c r="AC839" s="163"/>
      <c r="AD839" s="178"/>
      <c r="AE839" s="178"/>
      <c r="AF839" s="178"/>
      <c r="AG839" s="165">
        <f t="shared" si="1"/>
        <v>0</v>
      </c>
      <c r="AH839" s="178"/>
      <c r="AI839" s="178"/>
      <c r="AJ839" s="178"/>
    </row>
    <row r="840" ht="15.75" customHeight="1">
      <c r="A840" s="177"/>
      <c r="B840" s="98"/>
      <c r="C840" s="98"/>
      <c r="D840" s="98"/>
      <c r="E840" s="98"/>
      <c r="F840" s="170"/>
      <c r="G840" s="170"/>
      <c r="H840" s="170"/>
      <c r="I840" s="169"/>
      <c r="J840" s="170"/>
      <c r="K840" s="170"/>
      <c r="L840" s="171"/>
      <c r="M840" s="172"/>
      <c r="N840" s="173"/>
      <c r="O840" s="173"/>
      <c r="P840" s="174"/>
      <c r="Q840" s="173"/>
      <c r="R840" s="173"/>
      <c r="S840" s="171"/>
      <c r="T840" s="176"/>
      <c r="U840" s="159"/>
      <c r="V840" s="159"/>
      <c r="W840" s="161"/>
      <c r="X840" s="175"/>
      <c r="Y840" s="175"/>
      <c r="Z840" s="163">
        <f>T840*MasterData!$B$2+U840*MasterData!$B$3+V840*MasterData!$B$4 +W840* MasterData!$B$5+X840* MasterData!$B$6+Y840* MasterData!$B$7</f>
        <v>0</v>
      </c>
      <c r="AA840" s="163"/>
      <c r="AB840" s="163"/>
      <c r="AC840" s="163"/>
      <c r="AD840" s="178"/>
      <c r="AE840" s="178"/>
      <c r="AF840" s="178"/>
      <c r="AG840" s="165">
        <f t="shared" si="1"/>
        <v>0</v>
      </c>
      <c r="AH840" s="178"/>
      <c r="AI840" s="178"/>
      <c r="AJ840" s="178"/>
    </row>
    <row r="841" ht="15.75" customHeight="1">
      <c r="A841" s="177"/>
      <c r="B841" s="98"/>
      <c r="C841" s="98"/>
      <c r="D841" s="98"/>
      <c r="E841" s="98"/>
      <c r="F841" s="170"/>
      <c r="G841" s="170"/>
      <c r="H841" s="170"/>
      <c r="I841" s="169"/>
      <c r="J841" s="170"/>
      <c r="K841" s="170"/>
      <c r="L841" s="171"/>
      <c r="M841" s="172"/>
      <c r="N841" s="173"/>
      <c r="O841" s="173"/>
      <c r="P841" s="174"/>
      <c r="Q841" s="173"/>
      <c r="R841" s="173"/>
      <c r="S841" s="171"/>
      <c r="T841" s="176"/>
      <c r="U841" s="159"/>
      <c r="V841" s="159"/>
      <c r="W841" s="161"/>
      <c r="X841" s="175"/>
      <c r="Y841" s="175"/>
      <c r="Z841" s="163">
        <f>T841*MasterData!$B$2+U841*MasterData!$B$3+V841*MasterData!$B$4 +W841* MasterData!$B$5+X841* MasterData!$B$6+Y841* MasterData!$B$7</f>
        <v>0</v>
      </c>
      <c r="AA841" s="163"/>
      <c r="AB841" s="163"/>
      <c r="AC841" s="163"/>
      <c r="AD841" s="178"/>
      <c r="AE841" s="178"/>
      <c r="AF841" s="178"/>
      <c r="AG841" s="165">
        <f t="shared" si="1"/>
        <v>0</v>
      </c>
      <c r="AH841" s="178"/>
      <c r="AI841" s="178"/>
      <c r="AJ841" s="178"/>
    </row>
    <row r="842" ht="15.75" customHeight="1">
      <c r="A842" s="177"/>
      <c r="B842" s="98"/>
      <c r="C842" s="98"/>
      <c r="D842" s="98"/>
      <c r="E842" s="98"/>
      <c r="F842" s="170"/>
      <c r="G842" s="170"/>
      <c r="H842" s="170"/>
      <c r="I842" s="169"/>
      <c r="J842" s="170"/>
      <c r="K842" s="170"/>
      <c r="L842" s="171"/>
      <c r="M842" s="172"/>
      <c r="N842" s="173"/>
      <c r="O842" s="173"/>
      <c r="P842" s="174"/>
      <c r="Q842" s="173"/>
      <c r="R842" s="173"/>
      <c r="S842" s="171"/>
      <c r="T842" s="176"/>
      <c r="U842" s="159"/>
      <c r="V842" s="159"/>
      <c r="W842" s="161"/>
      <c r="X842" s="175"/>
      <c r="Y842" s="175"/>
      <c r="Z842" s="163">
        <f>T842*MasterData!$B$2+U842*MasterData!$B$3+V842*MasterData!$B$4 +W842* MasterData!$B$5+X842* MasterData!$B$6+Y842* MasterData!$B$7</f>
        <v>0</v>
      </c>
      <c r="AA842" s="163"/>
      <c r="AB842" s="163"/>
      <c r="AC842" s="163"/>
      <c r="AD842" s="178"/>
      <c r="AE842" s="178"/>
      <c r="AF842" s="178"/>
      <c r="AG842" s="165">
        <f t="shared" si="1"/>
        <v>0</v>
      </c>
      <c r="AH842" s="178"/>
      <c r="AI842" s="178"/>
      <c r="AJ842" s="178"/>
    </row>
    <row r="843" ht="15.75" customHeight="1">
      <c r="A843" s="177"/>
      <c r="B843" s="98"/>
      <c r="C843" s="98"/>
      <c r="D843" s="98"/>
      <c r="E843" s="98"/>
      <c r="F843" s="170"/>
      <c r="G843" s="170"/>
      <c r="H843" s="170"/>
      <c r="I843" s="169"/>
      <c r="J843" s="170"/>
      <c r="K843" s="170"/>
      <c r="L843" s="171"/>
      <c r="M843" s="172"/>
      <c r="N843" s="173"/>
      <c r="O843" s="173"/>
      <c r="P843" s="174"/>
      <c r="Q843" s="173"/>
      <c r="R843" s="173"/>
      <c r="S843" s="171"/>
      <c r="T843" s="176"/>
      <c r="U843" s="159"/>
      <c r="V843" s="159"/>
      <c r="W843" s="161"/>
      <c r="X843" s="175"/>
      <c r="Y843" s="175"/>
      <c r="Z843" s="163">
        <f>T843*MasterData!$B$2+U843*MasterData!$B$3+V843*MasterData!$B$4 +W843* MasterData!$B$5+X843* MasterData!$B$6+Y843* MasterData!$B$7</f>
        <v>0</v>
      </c>
      <c r="AA843" s="163"/>
      <c r="AB843" s="163"/>
      <c r="AC843" s="163"/>
      <c r="AD843" s="178"/>
      <c r="AE843" s="178"/>
      <c r="AF843" s="178"/>
      <c r="AG843" s="165">
        <f t="shared" si="1"/>
        <v>0</v>
      </c>
      <c r="AH843" s="178"/>
      <c r="AI843" s="178"/>
      <c r="AJ843" s="178"/>
    </row>
    <row r="844" ht="15.75" customHeight="1">
      <c r="A844" s="177"/>
      <c r="B844" s="98"/>
      <c r="C844" s="98"/>
      <c r="D844" s="98"/>
      <c r="E844" s="98"/>
      <c r="F844" s="170"/>
      <c r="G844" s="170"/>
      <c r="H844" s="170"/>
      <c r="I844" s="169"/>
      <c r="J844" s="170"/>
      <c r="K844" s="170"/>
      <c r="L844" s="171"/>
      <c r="M844" s="172"/>
      <c r="N844" s="173"/>
      <c r="O844" s="173"/>
      <c r="P844" s="174"/>
      <c r="Q844" s="173"/>
      <c r="R844" s="173"/>
      <c r="S844" s="171"/>
      <c r="T844" s="176"/>
      <c r="U844" s="159"/>
      <c r="V844" s="159"/>
      <c r="W844" s="161"/>
      <c r="X844" s="175"/>
      <c r="Y844" s="175"/>
      <c r="Z844" s="163">
        <f>T844*MasterData!$B$2+U844*MasterData!$B$3+V844*MasterData!$B$4 +W844* MasterData!$B$5+X844* MasterData!$B$6+Y844* MasterData!$B$7</f>
        <v>0</v>
      </c>
      <c r="AA844" s="163"/>
      <c r="AB844" s="163"/>
      <c r="AC844" s="163"/>
      <c r="AD844" s="178"/>
      <c r="AE844" s="178"/>
      <c r="AF844" s="178"/>
      <c r="AG844" s="165">
        <f t="shared" si="1"/>
        <v>0</v>
      </c>
      <c r="AH844" s="178"/>
      <c r="AI844" s="178"/>
      <c r="AJ844" s="178"/>
    </row>
    <row r="845" ht="15.75" customHeight="1">
      <c r="A845" s="177"/>
      <c r="B845" s="98"/>
      <c r="C845" s="98"/>
      <c r="D845" s="98"/>
      <c r="E845" s="98"/>
      <c r="F845" s="170"/>
      <c r="G845" s="170"/>
      <c r="H845" s="170"/>
      <c r="I845" s="169"/>
      <c r="J845" s="170"/>
      <c r="K845" s="170"/>
      <c r="L845" s="171"/>
      <c r="M845" s="172"/>
      <c r="N845" s="173"/>
      <c r="O845" s="173"/>
      <c r="P845" s="174"/>
      <c r="Q845" s="173"/>
      <c r="R845" s="173"/>
      <c r="S845" s="171"/>
      <c r="T845" s="176"/>
      <c r="U845" s="159"/>
      <c r="V845" s="159"/>
      <c r="W845" s="161"/>
      <c r="X845" s="175"/>
      <c r="Y845" s="175"/>
      <c r="Z845" s="163">
        <f>T845*MasterData!$B$2+U845*MasterData!$B$3+V845*MasterData!$B$4 +W845* MasterData!$B$5+X845* MasterData!$B$6+Y845* MasterData!$B$7</f>
        <v>0</v>
      </c>
      <c r="AA845" s="163"/>
      <c r="AB845" s="163"/>
      <c r="AC845" s="163"/>
      <c r="AD845" s="178"/>
      <c r="AE845" s="178"/>
      <c r="AF845" s="178"/>
      <c r="AG845" s="165">
        <f t="shared" si="1"/>
        <v>0</v>
      </c>
      <c r="AH845" s="178"/>
      <c r="AI845" s="178"/>
      <c r="AJ845" s="178"/>
    </row>
    <row r="846" ht="15.75" customHeight="1">
      <c r="A846" s="177"/>
      <c r="B846" s="98"/>
      <c r="C846" s="98"/>
      <c r="D846" s="98"/>
      <c r="E846" s="98"/>
      <c r="F846" s="170"/>
      <c r="G846" s="170"/>
      <c r="H846" s="170"/>
      <c r="I846" s="169"/>
      <c r="J846" s="170"/>
      <c r="K846" s="170"/>
      <c r="L846" s="171"/>
      <c r="M846" s="172"/>
      <c r="N846" s="173"/>
      <c r="O846" s="173"/>
      <c r="P846" s="174"/>
      <c r="Q846" s="173"/>
      <c r="R846" s="173"/>
      <c r="S846" s="171"/>
      <c r="T846" s="176"/>
      <c r="U846" s="159"/>
      <c r="V846" s="159"/>
      <c r="W846" s="161"/>
      <c r="X846" s="175"/>
      <c r="Y846" s="175"/>
      <c r="Z846" s="163">
        <f>T846*MasterData!$B$2+U846*MasterData!$B$3+V846*MasterData!$B$4 +W846* MasterData!$B$5+X846* MasterData!$B$6+Y846* MasterData!$B$7</f>
        <v>0</v>
      </c>
      <c r="AA846" s="163"/>
      <c r="AB846" s="163"/>
      <c r="AC846" s="163"/>
      <c r="AD846" s="178"/>
      <c r="AE846" s="178"/>
      <c r="AF846" s="178"/>
      <c r="AG846" s="165">
        <f t="shared" si="1"/>
        <v>0</v>
      </c>
      <c r="AH846" s="178"/>
      <c r="AI846" s="178"/>
      <c r="AJ846" s="178"/>
    </row>
    <row r="847" ht="15.75" customHeight="1">
      <c r="A847" s="177"/>
      <c r="B847" s="98"/>
      <c r="C847" s="98"/>
      <c r="D847" s="98"/>
      <c r="E847" s="98"/>
      <c r="F847" s="170"/>
      <c r="G847" s="170"/>
      <c r="H847" s="170"/>
      <c r="I847" s="169"/>
      <c r="J847" s="170"/>
      <c r="K847" s="170"/>
      <c r="L847" s="171"/>
      <c r="M847" s="172"/>
      <c r="N847" s="173"/>
      <c r="O847" s="173"/>
      <c r="P847" s="174"/>
      <c r="Q847" s="173"/>
      <c r="R847" s="173"/>
      <c r="S847" s="171"/>
      <c r="T847" s="176"/>
      <c r="U847" s="159"/>
      <c r="V847" s="159"/>
      <c r="W847" s="161"/>
      <c r="X847" s="175"/>
      <c r="Y847" s="175"/>
      <c r="Z847" s="163">
        <f>T847*MasterData!$B$2+U847*MasterData!$B$3+V847*MasterData!$B$4 +W847* MasterData!$B$5+X847* MasterData!$B$6+Y847* MasterData!$B$7</f>
        <v>0</v>
      </c>
      <c r="AA847" s="163"/>
      <c r="AB847" s="163"/>
      <c r="AC847" s="163"/>
      <c r="AD847" s="178"/>
      <c r="AE847" s="178"/>
      <c r="AF847" s="178"/>
      <c r="AG847" s="165">
        <f t="shared" si="1"/>
        <v>0</v>
      </c>
      <c r="AH847" s="178"/>
      <c r="AI847" s="178"/>
      <c r="AJ847" s="178"/>
    </row>
    <row r="848" ht="15.75" customHeight="1">
      <c r="A848" s="177"/>
      <c r="B848" s="98"/>
      <c r="C848" s="98"/>
      <c r="D848" s="98"/>
      <c r="E848" s="98"/>
      <c r="F848" s="170"/>
      <c r="G848" s="170"/>
      <c r="H848" s="170"/>
      <c r="I848" s="169"/>
      <c r="J848" s="170"/>
      <c r="K848" s="170"/>
      <c r="L848" s="171"/>
      <c r="M848" s="172"/>
      <c r="N848" s="173"/>
      <c r="O848" s="173"/>
      <c r="P848" s="174"/>
      <c r="Q848" s="173"/>
      <c r="R848" s="173"/>
      <c r="S848" s="171"/>
      <c r="T848" s="176"/>
      <c r="U848" s="159"/>
      <c r="V848" s="159"/>
      <c r="W848" s="161"/>
      <c r="X848" s="175"/>
      <c r="Y848" s="175"/>
      <c r="Z848" s="163">
        <f>T848*MasterData!$B$2+U848*MasterData!$B$3+V848*MasterData!$B$4 +W848* MasterData!$B$5+X848* MasterData!$B$6+Y848* MasterData!$B$7</f>
        <v>0</v>
      </c>
      <c r="AA848" s="163"/>
      <c r="AB848" s="163"/>
      <c r="AC848" s="163"/>
      <c r="AD848" s="178"/>
      <c r="AE848" s="178"/>
      <c r="AF848" s="178"/>
      <c r="AG848" s="165">
        <f t="shared" si="1"/>
        <v>0</v>
      </c>
      <c r="AH848" s="178"/>
      <c r="AI848" s="178"/>
      <c r="AJ848" s="178"/>
    </row>
    <row r="849" ht="15.75" customHeight="1">
      <c r="A849" s="177"/>
      <c r="B849" s="98"/>
      <c r="C849" s="98"/>
      <c r="D849" s="98"/>
      <c r="E849" s="98"/>
      <c r="F849" s="170"/>
      <c r="G849" s="170"/>
      <c r="H849" s="170"/>
      <c r="I849" s="169"/>
      <c r="J849" s="170"/>
      <c r="K849" s="170"/>
      <c r="L849" s="171"/>
      <c r="M849" s="172"/>
      <c r="N849" s="173"/>
      <c r="O849" s="173"/>
      <c r="P849" s="174"/>
      <c r="Q849" s="173"/>
      <c r="R849" s="173"/>
      <c r="S849" s="171"/>
      <c r="T849" s="176"/>
      <c r="U849" s="159"/>
      <c r="V849" s="159"/>
      <c r="W849" s="161"/>
      <c r="X849" s="175"/>
      <c r="Y849" s="175"/>
      <c r="Z849" s="163">
        <f>T849*MasterData!$B$2+U849*MasterData!$B$3+V849*MasterData!$B$4 +W849* MasterData!$B$5+X849* MasterData!$B$6+Y849* MasterData!$B$7</f>
        <v>0</v>
      </c>
      <c r="AA849" s="163"/>
      <c r="AB849" s="163"/>
      <c r="AC849" s="163"/>
      <c r="AD849" s="178"/>
      <c r="AE849" s="178"/>
      <c r="AF849" s="178"/>
      <c r="AG849" s="165">
        <f t="shared" si="1"/>
        <v>0</v>
      </c>
      <c r="AH849" s="178"/>
      <c r="AI849" s="178"/>
      <c r="AJ849" s="178"/>
    </row>
    <row r="850" ht="15.75" customHeight="1">
      <c r="A850" s="177"/>
      <c r="B850" s="98"/>
      <c r="C850" s="98"/>
      <c r="D850" s="98"/>
      <c r="E850" s="98"/>
      <c r="F850" s="170"/>
      <c r="G850" s="170"/>
      <c r="H850" s="170"/>
      <c r="I850" s="169"/>
      <c r="J850" s="170"/>
      <c r="K850" s="170"/>
      <c r="L850" s="171"/>
      <c r="M850" s="172"/>
      <c r="N850" s="173"/>
      <c r="O850" s="173"/>
      <c r="P850" s="174"/>
      <c r="Q850" s="173"/>
      <c r="R850" s="173"/>
      <c r="S850" s="171"/>
      <c r="T850" s="176"/>
      <c r="U850" s="159"/>
      <c r="V850" s="159"/>
      <c r="W850" s="161"/>
      <c r="X850" s="175"/>
      <c r="Y850" s="175"/>
      <c r="Z850" s="163">
        <f>T850*MasterData!$B$2+U850*MasterData!$B$3+V850*MasterData!$B$4 +W850* MasterData!$B$5+X850* MasterData!$B$6+Y850* MasterData!$B$7</f>
        <v>0</v>
      </c>
      <c r="AA850" s="163"/>
      <c r="AB850" s="163"/>
      <c r="AC850" s="163"/>
      <c r="AD850" s="178"/>
      <c r="AE850" s="178"/>
      <c r="AF850" s="178"/>
      <c r="AG850" s="165">
        <f t="shared" si="1"/>
        <v>0</v>
      </c>
      <c r="AH850" s="178"/>
      <c r="AI850" s="178"/>
      <c r="AJ850" s="178"/>
    </row>
    <row r="851" ht="15.75" customHeight="1">
      <c r="A851" s="177"/>
      <c r="B851" s="98"/>
      <c r="C851" s="98"/>
      <c r="D851" s="98"/>
      <c r="E851" s="98"/>
      <c r="F851" s="170"/>
      <c r="G851" s="170"/>
      <c r="H851" s="170"/>
      <c r="I851" s="169"/>
      <c r="J851" s="170"/>
      <c r="K851" s="170"/>
      <c r="L851" s="171"/>
      <c r="M851" s="172"/>
      <c r="N851" s="173"/>
      <c r="O851" s="173"/>
      <c r="P851" s="174"/>
      <c r="Q851" s="173"/>
      <c r="R851" s="173"/>
      <c r="S851" s="171"/>
      <c r="T851" s="176"/>
      <c r="U851" s="159"/>
      <c r="V851" s="159"/>
      <c r="W851" s="161"/>
      <c r="X851" s="175"/>
      <c r="Y851" s="175"/>
      <c r="Z851" s="163">
        <f>T851*MasterData!$B$2+U851*MasterData!$B$3+V851*MasterData!$B$4 +W851* MasterData!$B$5+X851* MasterData!$B$6+Y851* MasterData!$B$7</f>
        <v>0</v>
      </c>
      <c r="AA851" s="163"/>
      <c r="AB851" s="163"/>
      <c r="AC851" s="163"/>
      <c r="AD851" s="178"/>
      <c r="AE851" s="178"/>
      <c r="AF851" s="178"/>
      <c r="AG851" s="165">
        <f t="shared" si="1"/>
        <v>0</v>
      </c>
      <c r="AH851" s="178"/>
      <c r="AI851" s="178"/>
      <c r="AJ851" s="178"/>
    </row>
    <row r="852" ht="15.75" customHeight="1">
      <c r="A852" s="177"/>
      <c r="B852" s="98"/>
      <c r="C852" s="98"/>
      <c r="D852" s="98"/>
      <c r="E852" s="98"/>
      <c r="F852" s="170"/>
      <c r="G852" s="170"/>
      <c r="H852" s="170"/>
      <c r="I852" s="169"/>
      <c r="J852" s="170"/>
      <c r="K852" s="170"/>
      <c r="L852" s="171"/>
      <c r="M852" s="172"/>
      <c r="N852" s="173"/>
      <c r="O852" s="173"/>
      <c r="P852" s="174"/>
      <c r="Q852" s="173"/>
      <c r="R852" s="173"/>
      <c r="S852" s="171"/>
      <c r="T852" s="176"/>
      <c r="U852" s="159"/>
      <c r="V852" s="159"/>
      <c r="W852" s="161"/>
      <c r="X852" s="175"/>
      <c r="Y852" s="175"/>
      <c r="Z852" s="163">
        <f>T852*MasterData!$B$2+U852*MasterData!$B$3+V852*MasterData!$B$4 +W852* MasterData!$B$5+X852* MasterData!$B$6+Y852* MasterData!$B$7</f>
        <v>0</v>
      </c>
      <c r="AA852" s="163"/>
      <c r="AB852" s="163"/>
      <c r="AC852" s="163"/>
      <c r="AD852" s="178"/>
      <c r="AE852" s="178"/>
      <c r="AF852" s="178"/>
      <c r="AG852" s="165">
        <f t="shared" si="1"/>
        <v>0</v>
      </c>
      <c r="AH852" s="178"/>
      <c r="AI852" s="178"/>
      <c r="AJ852" s="178"/>
    </row>
    <row r="853" ht="15.75" customHeight="1">
      <c r="A853" s="177"/>
      <c r="B853" s="98"/>
      <c r="C853" s="98"/>
      <c r="D853" s="98"/>
      <c r="E853" s="98"/>
      <c r="F853" s="170"/>
      <c r="G853" s="170"/>
      <c r="H853" s="170"/>
      <c r="I853" s="169"/>
      <c r="J853" s="170"/>
      <c r="K853" s="170"/>
      <c r="L853" s="171"/>
      <c r="M853" s="172"/>
      <c r="N853" s="173"/>
      <c r="O853" s="173"/>
      <c r="P853" s="174"/>
      <c r="Q853" s="173"/>
      <c r="R853" s="173"/>
      <c r="S853" s="171"/>
      <c r="T853" s="176"/>
      <c r="U853" s="159"/>
      <c r="V853" s="159"/>
      <c r="W853" s="161"/>
      <c r="X853" s="175"/>
      <c r="Y853" s="175"/>
      <c r="Z853" s="163">
        <f>T853*MasterData!$B$2+U853*MasterData!$B$3+V853*MasterData!$B$4 +W853* MasterData!$B$5+X853* MasterData!$B$6+Y853* MasterData!$B$7</f>
        <v>0</v>
      </c>
      <c r="AA853" s="163"/>
      <c r="AB853" s="163"/>
      <c r="AC853" s="163"/>
      <c r="AD853" s="178"/>
      <c r="AE853" s="178"/>
      <c r="AF853" s="178"/>
      <c r="AG853" s="165">
        <f t="shared" si="1"/>
        <v>0</v>
      </c>
      <c r="AH853" s="178"/>
      <c r="AI853" s="178"/>
      <c r="AJ853" s="178"/>
    </row>
    <row r="854" ht="15.75" customHeight="1">
      <c r="A854" s="177"/>
      <c r="B854" s="98"/>
      <c r="C854" s="98"/>
      <c r="D854" s="98"/>
      <c r="E854" s="98"/>
      <c r="F854" s="170"/>
      <c r="G854" s="170"/>
      <c r="H854" s="170"/>
      <c r="I854" s="169"/>
      <c r="J854" s="170"/>
      <c r="K854" s="170"/>
      <c r="L854" s="171"/>
      <c r="M854" s="172"/>
      <c r="N854" s="173"/>
      <c r="O854" s="173"/>
      <c r="P854" s="174"/>
      <c r="Q854" s="173"/>
      <c r="R854" s="173"/>
      <c r="S854" s="171"/>
      <c r="T854" s="176"/>
      <c r="U854" s="159"/>
      <c r="V854" s="159"/>
      <c r="W854" s="161"/>
      <c r="X854" s="175"/>
      <c r="Y854" s="175"/>
      <c r="Z854" s="163">
        <f>T854*MasterData!$B$2+U854*MasterData!$B$3+V854*MasterData!$B$4 +W854* MasterData!$B$5+X854* MasterData!$B$6+Y854* MasterData!$B$7</f>
        <v>0</v>
      </c>
      <c r="AA854" s="163"/>
      <c r="AB854" s="163"/>
      <c r="AC854" s="163"/>
      <c r="AD854" s="178"/>
      <c r="AE854" s="178"/>
      <c r="AF854" s="178"/>
      <c r="AG854" s="165">
        <f t="shared" si="1"/>
        <v>0</v>
      </c>
      <c r="AH854" s="178"/>
      <c r="AI854" s="178"/>
      <c r="AJ854" s="178"/>
    </row>
    <row r="855" ht="15.75" customHeight="1">
      <c r="A855" s="177"/>
      <c r="B855" s="98"/>
      <c r="C855" s="98"/>
      <c r="D855" s="98"/>
      <c r="E855" s="98"/>
      <c r="F855" s="170"/>
      <c r="G855" s="170"/>
      <c r="H855" s="170"/>
      <c r="I855" s="169"/>
      <c r="J855" s="170"/>
      <c r="K855" s="170"/>
      <c r="L855" s="171"/>
      <c r="M855" s="172"/>
      <c r="N855" s="173"/>
      <c r="O855" s="173"/>
      <c r="P855" s="174"/>
      <c r="Q855" s="173"/>
      <c r="R855" s="173"/>
      <c r="S855" s="171"/>
      <c r="T855" s="176"/>
      <c r="U855" s="159"/>
      <c r="V855" s="159"/>
      <c r="W855" s="161"/>
      <c r="X855" s="175"/>
      <c r="Y855" s="175"/>
      <c r="Z855" s="163">
        <f>T855*MasterData!$B$2+U855*MasterData!$B$3+V855*MasterData!$B$4 +W855* MasterData!$B$5+X855* MasterData!$B$6+Y855* MasterData!$B$7</f>
        <v>0</v>
      </c>
      <c r="AA855" s="163"/>
      <c r="AB855" s="163"/>
      <c r="AC855" s="163"/>
      <c r="AD855" s="178"/>
      <c r="AE855" s="178"/>
      <c r="AF855" s="178"/>
      <c r="AG855" s="165">
        <f t="shared" si="1"/>
        <v>0</v>
      </c>
      <c r="AH855" s="178"/>
      <c r="AI855" s="178"/>
      <c r="AJ855" s="178"/>
    </row>
    <row r="856" ht="15.75" customHeight="1">
      <c r="A856" s="177"/>
      <c r="B856" s="98"/>
      <c r="C856" s="98"/>
      <c r="D856" s="98"/>
      <c r="E856" s="98"/>
      <c r="F856" s="170"/>
      <c r="G856" s="170"/>
      <c r="H856" s="170"/>
      <c r="I856" s="169"/>
      <c r="J856" s="170"/>
      <c r="K856" s="170"/>
      <c r="L856" s="171"/>
      <c r="M856" s="172"/>
      <c r="N856" s="173"/>
      <c r="O856" s="173"/>
      <c r="P856" s="174"/>
      <c r="Q856" s="173"/>
      <c r="R856" s="173"/>
      <c r="S856" s="171"/>
      <c r="T856" s="176"/>
      <c r="U856" s="159"/>
      <c r="V856" s="159"/>
      <c r="W856" s="161"/>
      <c r="X856" s="175"/>
      <c r="Y856" s="175"/>
      <c r="Z856" s="163">
        <f>T856*MasterData!$B$2+U856*MasterData!$B$3+V856*MasterData!$B$4 +W856* MasterData!$B$5+X856* MasterData!$B$6+Y856* MasterData!$B$7</f>
        <v>0</v>
      </c>
      <c r="AA856" s="163"/>
      <c r="AB856" s="163"/>
      <c r="AC856" s="163"/>
      <c r="AD856" s="178"/>
      <c r="AE856" s="178"/>
      <c r="AF856" s="178"/>
      <c r="AG856" s="165">
        <f t="shared" si="1"/>
        <v>0</v>
      </c>
      <c r="AH856" s="178"/>
      <c r="AI856" s="178"/>
      <c r="AJ856" s="178"/>
    </row>
    <row r="857" ht="15.75" customHeight="1">
      <c r="A857" s="177"/>
      <c r="B857" s="98"/>
      <c r="C857" s="98"/>
      <c r="D857" s="98"/>
      <c r="E857" s="98"/>
      <c r="F857" s="170"/>
      <c r="G857" s="170"/>
      <c r="H857" s="170"/>
      <c r="I857" s="169"/>
      <c r="J857" s="170"/>
      <c r="K857" s="170"/>
      <c r="L857" s="171"/>
      <c r="M857" s="172"/>
      <c r="N857" s="173"/>
      <c r="O857" s="173"/>
      <c r="P857" s="174"/>
      <c r="Q857" s="173"/>
      <c r="R857" s="173"/>
      <c r="S857" s="171"/>
      <c r="T857" s="176"/>
      <c r="U857" s="159"/>
      <c r="V857" s="159"/>
      <c r="W857" s="161"/>
      <c r="X857" s="175"/>
      <c r="Y857" s="175"/>
      <c r="Z857" s="163">
        <f>T857*MasterData!$B$2+U857*MasterData!$B$3+V857*MasterData!$B$4 +W857* MasterData!$B$5+X857* MasterData!$B$6+Y857* MasterData!$B$7</f>
        <v>0</v>
      </c>
      <c r="AA857" s="163"/>
      <c r="AB857" s="163"/>
      <c r="AC857" s="163"/>
      <c r="AD857" s="178"/>
      <c r="AE857" s="178"/>
      <c r="AF857" s="178"/>
      <c r="AG857" s="165">
        <f t="shared" si="1"/>
        <v>0</v>
      </c>
      <c r="AH857" s="178"/>
      <c r="AI857" s="178"/>
      <c r="AJ857" s="178"/>
    </row>
    <row r="858" ht="15.75" customHeight="1">
      <c r="A858" s="177"/>
      <c r="B858" s="98"/>
      <c r="C858" s="98"/>
      <c r="D858" s="98"/>
      <c r="E858" s="98"/>
      <c r="F858" s="170"/>
      <c r="G858" s="170"/>
      <c r="H858" s="170"/>
      <c r="I858" s="169"/>
      <c r="J858" s="170"/>
      <c r="K858" s="170"/>
      <c r="L858" s="171"/>
      <c r="M858" s="172"/>
      <c r="N858" s="173"/>
      <c r="O858" s="173"/>
      <c r="P858" s="174"/>
      <c r="Q858" s="173"/>
      <c r="R858" s="173"/>
      <c r="S858" s="171"/>
      <c r="T858" s="176"/>
      <c r="U858" s="159"/>
      <c r="V858" s="159"/>
      <c r="W858" s="161"/>
      <c r="X858" s="175"/>
      <c r="Y858" s="175"/>
      <c r="Z858" s="163">
        <f>T858*MasterData!$B$2+U858*MasterData!$B$3+V858*MasterData!$B$4 +W858* MasterData!$B$5+X858* MasterData!$B$6+Y858* MasterData!$B$7</f>
        <v>0</v>
      </c>
      <c r="AA858" s="163"/>
      <c r="AB858" s="163"/>
      <c r="AC858" s="163"/>
      <c r="AD858" s="178"/>
      <c r="AE858" s="178"/>
      <c r="AF858" s="178"/>
      <c r="AG858" s="165">
        <f t="shared" si="1"/>
        <v>0</v>
      </c>
      <c r="AH858" s="178"/>
      <c r="AI858" s="178"/>
      <c r="AJ858" s="178"/>
    </row>
    <row r="859" ht="15.75" customHeight="1">
      <c r="A859" s="177"/>
      <c r="B859" s="98"/>
      <c r="C859" s="98"/>
      <c r="D859" s="98"/>
      <c r="E859" s="98"/>
      <c r="F859" s="170"/>
      <c r="G859" s="170"/>
      <c r="H859" s="170"/>
      <c r="I859" s="169"/>
      <c r="J859" s="170"/>
      <c r="K859" s="170"/>
      <c r="L859" s="171"/>
      <c r="M859" s="172"/>
      <c r="N859" s="173"/>
      <c r="O859" s="173"/>
      <c r="P859" s="174"/>
      <c r="Q859" s="173"/>
      <c r="R859" s="173"/>
      <c r="S859" s="171"/>
      <c r="T859" s="176"/>
      <c r="U859" s="159"/>
      <c r="V859" s="159"/>
      <c r="W859" s="161"/>
      <c r="X859" s="175"/>
      <c r="Y859" s="175"/>
      <c r="Z859" s="163">
        <f>T859*MasterData!$B$2+U859*MasterData!$B$3+V859*MasterData!$B$4 +W859* MasterData!$B$5+X859* MasterData!$B$6+Y859* MasterData!$B$7</f>
        <v>0</v>
      </c>
      <c r="AA859" s="163"/>
      <c r="AB859" s="163"/>
      <c r="AC859" s="163"/>
      <c r="AD859" s="178"/>
      <c r="AE859" s="178"/>
      <c r="AF859" s="178"/>
      <c r="AG859" s="165">
        <f t="shared" si="1"/>
        <v>0</v>
      </c>
      <c r="AH859" s="178"/>
      <c r="AI859" s="178"/>
      <c r="AJ859" s="178"/>
    </row>
    <row r="860" ht="15.75" customHeight="1">
      <c r="A860" s="177"/>
      <c r="B860" s="98"/>
      <c r="C860" s="98"/>
      <c r="D860" s="98"/>
      <c r="E860" s="98"/>
      <c r="F860" s="170"/>
      <c r="G860" s="170"/>
      <c r="H860" s="170"/>
      <c r="I860" s="169"/>
      <c r="J860" s="170"/>
      <c r="K860" s="170"/>
      <c r="L860" s="171"/>
      <c r="M860" s="172"/>
      <c r="N860" s="173"/>
      <c r="O860" s="173"/>
      <c r="P860" s="174"/>
      <c r="Q860" s="173"/>
      <c r="R860" s="173"/>
      <c r="S860" s="171"/>
      <c r="T860" s="176"/>
      <c r="U860" s="159"/>
      <c r="V860" s="159"/>
      <c r="W860" s="161"/>
      <c r="X860" s="175"/>
      <c r="Y860" s="175"/>
      <c r="Z860" s="163">
        <f>T860*MasterData!$B$2+U860*MasterData!$B$3+V860*MasterData!$B$4 +W860* MasterData!$B$5+X860* MasterData!$B$6+Y860* MasterData!$B$7</f>
        <v>0</v>
      </c>
      <c r="AA860" s="163"/>
      <c r="AB860" s="163"/>
      <c r="AC860" s="163"/>
      <c r="AD860" s="178"/>
      <c r="AE860" s="178"/>
      <c r="AF860" s="178"/>
      <c r="AG860" s="165">
        <f t="shared" si="1"/>
        <v>0</v>
      </c>
      <c r="AH860" s="178"/>
      <c r="AI860" s="178"/>
      <c r="AJ860" s="178"/>
    </row>
    <row r="861" ht="15.75" customHeight="1">
      <c r="A861" s="177"/>
      <c r="B861" s="98"/>
      <c r="C861" s="98"/>
      <c r="D861" s="98"/>
      <c r="E861" s="98"/>
      <c r="F861" s="170"/>
      <c r="G861" s="170"/>
      <c r="H861" s="170"/>
      <c r="I861" s="169"/>
      <c r="J861" s="170"/>
      <c r="K861" s="170"/>
      <c r="L861" s="171"/>
      <c r="M861" s="172"/>
      <c r="N861" s="173"/>
      <c r="O861" s="173"/>
      <c r="P861" s="174"/>
      <c r="Q861" s="173"/>
      <c r="R861" s="173"/>
      <c r="S861" s="171"/>
      <c r="T861" s="176"/>
      <c r="U861" s="159"/>
      <c r="V861" s="159"/>
      <c r="W861" s="161"/>
      <c r="X861" s="175"/>
      <c r="Y861" s="175"/>
      <c r="Z861" s="163">
        <f>T861*MasterData!$B$2+U861*MasterData!$B$3+V861*MasterData!$B$4 +W861* MasterData!$B$5+X861* MasterData!$B$6+Y861* MasterData!$B$7</f>
        <v>0</v>
      </c>
      <c r="AA861" s="163"/>
      <c r="AB861" s="163"/>
      <c r="AC861" s="163"/>
      <c r="AD861" s="178"/>
      <c r="AE861" s="178"/>
      <c r="AF861" s="178"/>
      <c r="AG861" s="165">
        <f t="shared" si="1"/>
        <v>0</v>
      </c>
      <c r="AH861" s="178"/>
      <c r="AI861" s="178"/>
      <c r="AJ861" s="178"/>
    </row>
    <row r="862" ht="15.75" customHeight="1">
      <c r="A862" s="177"/>
      <c r="B862" s="98"/>
      <c r="C862" s="98"/>
      <c r="D862" s="98"/>
      <c r="E862" s="98"/>
      <c r="F862" s="170"/>
      <c r="G862" s="170"/>
      <c r="H862" s="170"/>
      <c r="I862" s="169"/>
      <c r="J862" s="170"/>
      <c r="K862" s="170"/>
      <c r="L862" s="171"/>
      <c r="M862" s="172"/>
      <c r="N862" s="173"/>
      <c r="O862" s="173"/>
      <c r="P862" s="174"/>
      <c r="Q862" s="173"/>
      <c r="R862" s="173"/>
      <c r="S862" s="171"/>
      <c r="T862" s="176"/>
      <c r="U862" s="159"/>
      <c r="V862" s="159"/>
      <c r="W862" s="161"/>
      <c r="X862" s="175"/>
      <c r="Y862" s="175"/>
      <c r="Z862" s="163">
        <f>T862*MasterData!$B$2+U862*MasterData!$B$3+V862*MasterData!$B$4 +W862* MasterData!$B$5+X862* MasterData!$B$6+Y862* MasterData!$B$7</f>
        <v>0</v>
      </c>
      <c r="AA862" s="163"/>
      <c r="AB862" s="163"/>
      <c r="AC862" s="163"/>
      <c r="AD862" s="178"/>
      <c r="AE862" s="178"/>
      <c r="AF862" s="178"/>
      <c r="AG862" s="165">
        <f t="shared" si="1"/>
        <v>0</v>
      </c>
      <c r="AH862" s="178"/>
      <c r="AI862" s="178"/>
      <c r="AJ862" s="178"/>
    </row>
    <row r="863" ht="15.75" customHeight="1">
      <c r="A863" s="177"/>
      <c r="B863" s="98"/>
      <c r="C863" s="98"/>
      <c r="D863" s="98"/>
      <c r="E863" s="98"/>
      <c r="F863" s="170"/>
      <c r="G863" s="170"/>
      <c r="H863" s="170"/>
      <c r="I863" s="169"/>
      <c r="J863" s="170"/>
      <c r="K863" s="170"/>
      <c r="L863" s="171"/>
      <c r="M863" s="172"/>
      <c r="N863" s="173"/>
      <c r="O863" s="173"/>
      <c r="P863" s="174"/>
      <c r="Q863" s="173"/>
      <c r="R863" s="173"/>
      <c r="S863" s="171"/>
      <c r="T863" s="176"/>
      <c r="U863" s="159"/>
      <c r="V863" s="159"/>
      <c r="W863" s="161"/>
      <c r="X863" s="175"/>
      <c r="Y863" s="175"/>
      <c r="Z863" s="163">
        <f>T863*MasterData!$B$2+U863*MasterData!$B$3+V863*MasterData!$B$4 +W863* MasterData!$B$5+X863* MasterData!$B$6+Y863* MasterData!$B$7</f>
        <v>0</v>
      </c>
      <c r="AA863" s="163"/>
      <c r="AB863" s="163"/>
      <c r="AC863" s="163"/>
      <c r="AD863" s="178"/>
      <c r="AE863" s="178"/>
      <c r="AF863" s="178"/>
      <c r="AG863" s="165">
        <f t="shared" si="1"/>
        <v>0</v>
      </c>
      <c r="AH863" s="178"/>
      <c r="AI863" s="178"/>
      <c r="AJ863" s="178"/>
    </row>
    <row r="864" ht="15.75" customHeight="1">
      <c r="A864" s="177"/>
      <c r="B864" s="98"/>
      <c r="C864" s="98"/>
      <c r="D864" s="98"/>
      <c r="E864" s="98"/>
      <c r="F864" s="170"/>
      <c r="G864" s="170"/>
      <c r="H864" s="170"/>
      <c r="I864" s="169"/>
      <c r="J864" s="170"/>
      <c r="K864" s="170"/>
      <c r="L864" s="171"/>
      <c r="M864" s="172"/>
      <c r="N864" s="173"/>
      <c r="O864" s="173"/>
      <c r="P864" s="174"/>
      <c r="Q864" s="173"/>
      <c r="R864" s="173"/>
      <c r="S864" s="171"/>
      <c r="T864" s="176"/>
      <c r="U864" s="159"/>
      <c r="V864" s="159"/>
      <c r="W864" s="161"/>
      <c r="X864" s="175"/>
      <c r="Y864" s="175"/>
      <c r="Z864" s="163">
        <f>T864*MasterData!$B$2+U864*MasterData!$B$3+V864*MasterData!$B$4 +W864* MasterData!$B$5+X864* MasterData!$B$6+Y864* MasterData!$B$7</f>
        <v>0</v>
      </c>
      <c r="AA864" s="163"/>
      <c r="AB864" s="163"/>
      <c r="AC864" s="163"/>
      <c r="AD864" s="178"/>
      <c r="AE864" s="178"/>
      <c r="AF864" s="178"/>
      <c r="AG864" s="165">
        <f t="shared" si="1"/>
        <v>0</v>
      </c>
      <c r="AH864" s="178"/>
      <c r="AI864" s="178"/>
      <c r="AJ864" s="178"/>
    </row>
    <row r="865" ht="15.75" customHeight="1">
      <c r="A865" s="177"/>
      <c r="B865" s="98"/>
      <c r="C865" s="98"/>
      <c r="D865" s="98"/>
      <c r="E865" s="98"/>
      <c r="F865" s="170"/>
      <c r="G865" s="170"/>
      <c r="H865" s="170"/>
      <c r="I865" s="169"/>
      <c r="J865" s="170"/>
      <c r="K865" s="170"/>
      <c r="L865" s="171"/>
      <c r="M865" s="172"/>
      <c r="N865" s="173"/>
      <c r="O865" s="173"/>
      <c r="P865" s="174"/>
      <c r="Q865" s="173"/>
      <c r="R865" s="173"/>
      <c r="S865" s="171"/>
      <c r="T865" s="176"/>
      <c r="U865" s="159"/>
      <c r="V865" s="159"/>
      <c r="W865" s="161"/>
      <c r="X865" s="175"/>
      <c r="Y865" s="175"/>
      <c r="Z865" s="163">
        <f>T865*MasterData!$B$2+U865*MasterData!$B$3+V865*MasterData!$B$4 +W865* MasterData!$B$5+X865* MasterData!$B$6+Y865* MasterData!$B$7</f>
        <v>0</v>
      </c>
      <c r="AA865" s="163"/>
      <c r="AB865" s="163"/>
      <c r="AC865" s="163"/>
      <c r="AD865" s="178"/>
      <c r="AE865" s="178"/>
      <c r="AF865" s="178"/>
      <c r="AG865" s="165">
        <f t="shared" si="1"/>
        <v>0</v>
      </c>
      <c r="AH865" s="178"/>
      <c r="AI865" s="178"/>
      <c r="AJ865" s="178"/>
    </row>
    <row r="866" ht="15.75" customHeight="1">
      <c r="A866" s="177"/>
      <c r="B866" s="98"/>
      <c r="C866" s="98"/>
      <c r="D866" s="98"/>
      <c r="E866" s="98"/>
      <c r="F866" s="170"/>
      <c r="G866" s="170"/>
      <c r="H866" s="170"/>
      <c r="I866" s="169"/>
      <c r="J866" s="170"/>
      <c r="K866" s="170"/>
      <c r="L866" s="171"/>
      <c r="M866" s="172"/>
      <c r="N866" s="173"/>
      <c r="O866" s="173"/>
      <c r="P866" s="174"/>
      <c r="Q866" s="173"/>
      <c r="R866" s="173"/>
      <c r="S866" s="171"/>
      <c r="T866" s="176"/>
      <c r="U866" s="159"/>
      <c r="V866" s="159"/>
      <c r="W866" s="161"/>
      <c r="X866" s="175"/>
      <c r="Y866" s="175"/>
      <c r="Z866" s="163">
        <f>T866*MasterData!$B$2+U866*MasterData!$B$3+V866*MasterData!$B$4 +W866* MasterData!$B$5+X866* MasterData!$B$6+Y866* MasterData!$B$7</f>
        <v>0</v>
      </c>
      <c r="AA866" s="163"/>
      <c r="AB866" s="163"/>
      <c r="AC866" s="163"/>
      <c r="AD866" s="178"/>
      <c r="AE866" s="178"/>
      <c r="AF866" s="178"/>
      <c r="AG866" s="165">
        <f t="shared" si="1"/>
        <v>0</v>
      </c>
      <c r="AH866" s="178"/>
      <c r="AI866" s="178"/>
      <c r="AJ866" s="178"/>
    </row>
    <row r="867" ht="15.75" customHeight="1">
      <c r="A867" s="177"/>
      <c r="B867" s="98"/>
      <c r="C867" s="98"/>
      <c r="D867" s="98"/>
      <c r="E867" s="98"/>
      <c r="F867" s="170"/>
      <c r="G867" s="170"/>
      <c r="H867" s="170"/>
      <c r="I867" s="169"/>
      <c r="J867" s="170"/>
      <c r="K867" s="170"/>
      <c r="L867" s="171"/>
      <c r="M867" s="172"/>
      <c r="N867" s="173"/>
      <c r="O867" s="173"/>
      <c r="P867" s="174"/>
      <c r="Q867" s="173"/>
      <c r="R867" s="173"/>
      <c r="S867" s="171"/>
      <c r="T867" s="176"/>
      <c r="U867" s="159"/>
      <c r="V867" s="159"/>
      <c r="W867" s="161"/>
      <c r="X867" s="175"/>
      <c r="Y867" s="175"/>
      <c r="Z867" s="163">
        <f>T867*MasterData!$B$2+U867*MasterData!$B$3+V867*MasterData!$B$4 +W867* MasterData!$B$5+X867* MasterData!$B$6+Y867* MasterData!$B$7</f>
        <v>0</v>
      </c>
      <c r="AA867" s="163"/>
      <c r="AB867" s="163"/>
      <c r="AC867" s="163"/>
      <c r="AD867" s="178"/>
      <c r="AE867" s="178"/>
      <c r="AF867" s="178"/>
      <c r="AG867" s="165">
        <f t="shared" si="1"/>
        <v>0</v>
      </c>
      <c r="AH867" s="178"/>
      <c r="AI867" s="178"/>
      <c r="AJ867" s="178"/>
    </row>
    <row r="868" ht="15.75" customHeight="1">
      <c r="A868" s="177"/>
      <c r="B868" s="98"/>
      <c r="C868" s="98"/>
      <c r="D868" s="98"/>
      <c r="E868" s="98"/>
      <c r="F868" s="170"/>
      <c r="G868" s="170"/>
      <c r="H868" s="170"/>
      <c r="I868" s="169"/>
      <c r="J868" s="170"/>
      <c r="K868" s="170"/>
      <c r="L868" s="171"/>
      <c r="M868" s="172"/>
      <c r="N868" s="173"/>
      <c r="O868" s="173"/>
      <c r="P868" s="174"/>
      <c r="Q868" s="173"/>
      <c r="R868" s="173"/>
      <c r="S868" s="171"/>
      <c r="T868" s="176"/>
      <c r="U868" s="159"/>
      <c r="V868" s="159"/>
      <c r="W868" s="161"/>
      <c r="X868" s="175"/>
      <c r="Y868" s="175"/>
      <c r="Z868" s="163">
        <f>T868*MasterData!$B$2+U868*MasterData!$B$3+V868*MasterData!$B$4 +W868* MasterData!$B$5+X868* MasterData!$B$6+Y868* MasterData!$B$7</f>
        <v>0</v>
      </c>
      <c r="AA868" s="163"/>
      <c r="AB868" s="163"/>
      <c r="AC868" s="163"/>
      <c r="AD868" s="178"/>
      <c r="AE868" s="178"/>
      <c r="AF868" s="178"/>
      <c r="AG868" s="165">
        <f t="shared" si="1"/>
        <v>0</v>
      </c>
      <c r="AH868" s="178"/>
      <c r="AI868" s="178"/>
      <c r="AJ868" s="178"/>
    </row>
    <row r="869" ht="15.75" customHeight="1">
      <c r="A869" s="177"/>
      <c r="B869" s="98"/>
      <c r="C869" s="98"/>
      <c r="D869" s="98"/>
      <c r="E869" s="98"/>
      <c r="F869" s="170"/>
      <c r="G869" s="170"/>
      <c r="H869" s="170"/>
      <c r="I869" s="169"/>
      <c r="J869" s="170"/>
      <c r="K869" s="170"/>
      <c r="L869" s="171"/>
      <c r="M869" s="172"/>
      <c r="N869" s="173"/>
      <c r="O869" s="173"/>
      <c r="P869" s="174"/>
      <c r="Q869" s="173"/>
      <c r="R869" s="173"/>
      <c r="S869" s="171"/>
      <c r="T869" s="176"/>
      <c r="U869" s="159"/>
      <c r="V869" s="159"/>
      <c r="W869" s="161"/>
      <c r="X869" s="175"/>
      <c r="Y869" s="175"/>
      <c r="Z869" s="163">
        <f>T869*MasterData!$B$2+U869*MasterData!$B$3+V869*MasterData!$B$4 +W869* MasterData!$B$5+X869* MasterData!$B$6+Y869* MasterData!$B$7</f>
        <v>0</v>
      </c>
      <c r="AA869" s="163"/>
      <c r="AB869" s="163"/>
      <c r="AC869" s="163"/>
      <c r="AD869" s="178"/>
      <c r="AE869" s="178"/>
      <c r="AF869" s="178"/>
      <c r="AG869" s="165">
        <f t="shared" si="1"/>
        <v>0</v>
      </c>
      <c r="AH869" s="178"/>
      <c r="AI869" s="178"/>
      <c r="AJ869" s="178"/>
    </row>
    <row r="870" ht="15.75" customHeight="1">
      <c r="A870" s="177"/>
      <c r="B870" s="98"/>
      <c r="C870" s="98"/>
      <c r="D870" s="98"/>
      <c r="E870" s="98"/>
      <c r="F870" s="170"/>
      <c r="G870" s="170"/>
      <c r="H870" s="170"/>
      <c r="I870" s="169"/>
      <c r="J870" s="170"/>
      <c r="K870" s="170"/>
      <c r="L870" s="171"/>
      <c r="M870" s="172"/>
      <c r="N870" s="173"/>
      <c r="O870" s="173"/>
      <c r="P870" s="174"/>
      <c r="Q870" s="173"/>
      <c r="R870" s="173"/>
      <c r="S870" s="171"/>
      <c r="T870" s="176"/>
      <c r="U870" s="159"/>
      <c r="V870" s="159"/>
      <c r="W870" s="161"/>
      <c r="X870" s="175"/>
      <c r="Y870" s="175"/>
      <c r="Z870" s="163">
        <f>T870*MasterData!$B$2+U870*MasterData!$B$3+V870*MasterData!$B$4 +W870* MasterData!$B$5+X870* MasterData!$B$6+Y870* MasterData!$B$7</f>
        <v>0</v>
      </c>
      <c r="AA870" s="163"/>
      <c r="AB870" s="163"/>
      <c r="AC870" s="163"/>
      <c r="AD870" s="178"/>
      <c r="AE870" s="178"/>
      <c r="AF870" s="178"/>
      <c r="AG870" s="165">
        <f t="shared" si="1"/>
        <v>0</v>
      </c>
      <c r="AH870" s="178"/>
      <c r="AI870" s="178"/>
      <c r="AJ870" s="178"/>
    </row>
    <row r="871" ht="15.75" customHeight="1">
      <c r="A871" s="177"/>
      <c r="B871" s="98"/>
      <c r="C871" s="98"/>
      <c r="D871" s="98"/>
      <c r="E871" s="98"/>
      <c r="F871" s="170"/>
      <c r="G871" s="170"/>
      <c r="H871" s="170"/>
      <c r="I871" s="169"/>
      <c r="J871" s="170"/>
      <c r="K871" s="170"/>
      <c r="L871" s="171"/>
      <c r="M871" s="172"/>
      <c r="N871" s="173"/>
      <c r="O871" s="173"/>
      <c r="P871" s="174"/>
      <c r="Q871" s="173"/>
      <c r="R871" s="173"/>
      <c r="S871" s="171"/>
      <c r="T871" s="176"/>
      <c r="U871" s="159"/>
      <c r="V871" s="159"/>
      <c r="W871" s="161"/>
      <c r="X871" s="175"/>
      <c r="Y871" s="175"/>
      <c r="Z871" s="163">
        <f>T871*MasterData!$B$2+U871*MasterData!$B$3+V871*MasterData!$B$4 +W871* MasterData!$B$5+X871* MasterData!$B$6+Y871* MasterData!$B$7</f>
        <v>0</v>
      </c>
      <c r="AA871" s="163"/>
      <c r="AB871" s="163"/>
      <c r="AC871" s="163"/>
      <c r="AD871" s="178"/>
      <c r="AE871" s="178"/>
      <c r="AF871" s="178"/>
      <c r="AG871" s="165">
        <f t="shared" si="1"/>
        <v>0</v>
      </c>
      <c r="AH871" s="178"/>
      <c r="AI871" s="178"/>
      <c r="AJ871" s="178"/>
    </row>
    <row r="872" ht="15.75" customHeight="1">
      <c r="A872" s="177"/>
      <c r="B872" s="98"/>
      <c r="C872" s="98"/>
      <c r="D872" s="98"/>
      <c r="E872" s="98"/>
      <c r="F872" s="170"/>
      <c r="G872" s="170"/>
      <c r="H872" s="170"/>
      <c r="I872" s="169"/>
      <c r="J872" s="170"/>
      <c r="K872" s="170"/>
      <c r="L872" s="171"/>
      <c r="M872" s="172"/>
      <c r="N872" s="173"/>
      <c r="O872" s="173"/>
      <c r="P872" s="174"/>
      <c r="Q872" s="173"/>
      <c r="R872" s="173"/>
      <c r="S872" s="171"/>
      <c r="T872" s="176"/>
      <c r="U872" s="159"/>
      <c r="V872" s="159"/>
      <c r="W872" s="161"/>
      <c r="X872" s="175"/>
      <c r="Y872" s="175"/>
      <c r="Z872" s="163">
        <f>T872*MasterData!$B$2+U872*MasterData!$B$3+V872*MasterData!$B$4 +W872* MasterData!$B$5+X872* MasterData!$B$6+Y872* MasterData!$B$7</f>
        <v>0</v>
      </c>
      <c r="AA872" s="163"/>
      <c r="AB872" s="163"/>
      <c r="AC872" s="163"/>
      <c r="AD872" s="178"/>
      <c r="AE872" s="178"/>
      <c r="AF872" s="178"/>
      <c r="AG872" s="165">
        <f t="shared" si="1"/>
        <v>0</v>
      </c>
      <c r="AH872" s="178"/>
      <c r="AI872" s="178"/>
      <c r="AJ872" s="178"/>
    </row>
    <row r="873" ht="15.75" customHeight="1">
      <c r="A873" s="177"/>
      <c r="B873" s="98"/>
      <c r="C873" s="98"/>
      <c r="D873" s="98"/>
      <c r="E873" s="98"/>
      <c r="F873" s="170"/>
      <c r="G873" s="170"/>
      <c r="H873" s="170"/>
      <c r="I873" s="169"/>
      <c r="J873" s="170"/>
      <c r="K873" s="170"/>
      <c r="L873" s="171"/>
      <c r="M873" s="172"/>
      <c r="N873" s="173"/>
      <c r="O873" s="173"/>
      <c r="P873" s="174"/>
      <c r="Q873" s="173"/>
      <c r="R873" s="173"/>
      <c r="S873" s="171"/>
      <c r="T873" s="176"/>
      <c r="U873" s="159"/>
      <c r="V873" s="159"/>
      <c r="W873" s="161"/>
      <c r="X873" s="175"/>
      <c r="Y873" s="175"/>
      <c r="Z873" s="163">
        <f>T873*MasterData!$B$2+U873*MasterData!$B$3+V873*MasterData!$B$4 +W873* MasterData!$B$5+X873* MasterData!$B$6+Y873* MasterData!$B$7</f>
        <v>0</v>
      </c>
      <c r="AA873" s="163"/>
      <c r="AB873" s="163"/>
      <c r="AC873" s="163"/>
      <c r="AD873" s="178"/>
      <c r="AE873" s="178"/>
      <c r="AF873" s="178"/>
      <c r="AG873" s="165">
        <f t="shared" si="1"/>
        <v>0</v>
      </c>
      <c r="AH873" s="178"/>
      <c r="AI873" s="178"/>
      <c r="AJ873" s="178"/>
    </row>
    <row r="874" ht="15.75" customHeight="1">
      <c r="A874" s="177"/>
      <c r="B874" s="98"/>
      <c r="C874" s="98"/>
      <c r="D874" s="98"/>
      <c r="E874" s="98"/>
      <c r="F874" s="170"/>
      <c r="G874" s="170"/>
      <c r="H874" s="170"/>
      <c r="I874" s="169"/>
      <c r="J874" s="170"/>
      <c r="K874" s="170"/>
      <c r="L874" s="171"/>
      <c r="M874" s="172"/>
      <c r="N874" s="173"/>
      <c r="O874" s="173"/>
      <c r="P874" s="174"/>
      <c r="Q874" s="173"/>
      <c r="R874" s="173"/>
      <c r="S874" s="171"/>
      <c r="T874" s="176"/>
      <c r="U874" s="159"/>
      <c r="V874" s="159"/>
      <c r="W874" s="161"/>
      <c r="X874" s="175"/>
      <c r="Y874" s="175"/>
      <c r="Z874" s="163">
        <f>T874*MasterData!$B$2+U874*MasterData!$B$3+V874*MasterData!$B$4 +W874* MasterData!$B$5+X874* MasterData!$B$6+Y874* MasterData!$B$7</f>
        <v>0</v>
      </c>
      <c r="AA874" s="163"/>
      <c r="AB874" s="163"/>
      <c r="AC874" s="163"/>
      <c r="AD874" s="178"/>
      <c r="AE874" s="178"/>
      <c r="AF874" s="178"/>
      <c r="AG874" s="165">
        <f t="shared" si="1"/>
        <v>0</v>
      </c>
      <c r="AH874" s="178"/>
      <c r="AI874" s="178"/>
      <c r="AJ874" s="178"/>
    </row>
    <row r="875" ht="15.75" customHeight="1">
      <c r="A875" s="177"/>
      <c r="B875" s="98"/>
      <c r="C875" s="98"/>
      <c r="D875" s="98"/>
      <c r="E875" s="98"/>
      <c r="F875" s="170"/>
      <c r="G875" s="170"/>
      <c r="H875" s="170"/>
      <c r="I875" s="169"/>
      <c r="J875" s="170"/>
      <c r="K875" s="170"/>
      <c r="L875" s="171"/>
      <c r="M875" s="172"/>
      <c r="N875" s="173"/>
      <c r="O875" s="173"/>
      <c r="P875" s="174"/>
      <c r="Q875" s="173"/>
      <c r="R875" s="173"/>
      <c r="S875" s="171"/>
      <c r="T875" s="176"/>
      <c r="U875" s="159"/>
      <c r="V875" s="159"/>
      <c r="W875" s="161"/>
      <c r="X875" s="175"/>
      <c r="Y875" s="175"/>
      <c r="Z875" s="163">
        <f>T875*MasterData!$B$2+U875*MasterData!$B$3+V875*MasterData!$B$4 +W875* MasterData!$B$5+X875* MasterData!$B$6+Y875* MasterData!$B$7</f>
        <v>0</v>
      </c>
      <c r="AA875" s="163"/>
      <c r="AB875" s="163"/>
      <c r="AC875" s="163"/>
      <c r="AD875" s="178"/>
      <c r="AE875" s="178"/>
      <c r="AF875" s="178"/>
      <c r="AG875" s="165">
        <f t="shared" si="1"/>
        <v>0</v>
      </c>
      <c r="AH875" s="178"/>
      <c r="AI875" s="178"/>
      <c r="AJ875" s="178"/>
    </row>
    <row r="876" ht="15.75" customHeight="1">
      <c r="A876" s="177"/>
      <c r="B876" s="98"/>
      <c r="C876" s="98"/>
      <c r="D876" s="98"/>
      <c r="E876" s="98"/>
      <c r="F876" s="170"/>
      <c r="G876" s="170"/>
      <c r="H876" s="170"/>
      <c r="I876" s="169"/>
      <c r="J876" s="170"/>
      <c r="K876" s="170"/>
      <c r="L876" s="171"/>
      <c r="M876" s="172"/>
      <c r="N876" s="173"/>
      <c r="O876" s="173"/>
      <c r="P876" s="174"/>
      <c r="Q876" s="173"/>
      <c r="R876" s="173"/>
      <c r="S876" s="171"/>
      <c r="T876" s="176"/>
      <c r="U876" s="159"/>
      <c r="V876" s="159"/>
      <c r="W876" s="161"/>
      <c r="X876" s="175"/>
      <c r="Y876" s="175"/>
      <c r="Z876" s="163">
        <f>T876*MasterData!$B$2+U876*MasterData!$B$3+V876*MasterData!$B$4 +W876* MasterData!$B$5+X876* MasterData!$B$6+Y876* MasterData!$B$7</f>
        <v>0</v>
      </c>
      <c r="AA876" s="163"/>
      <c r="AB876" s="163"/>
      <c r="AC876" s="163"/>
      <c r="AD876" s="178"/>
      <c r="AE876" s="178"/>
      <c r="AF876" s="178"/>
      <c r="AG876" s="165">
        <f t="shared" si="1"/>
        <v>0</v>
      </c>
      <c r="AH876" s="178"/>
      <c r="AI876" s="178"/>
      <c r="AJ876" s="178"/>
    </row>
    <row r="877" ht="15.75" customHeight="1">
      <c r="A877" s="177"/>
      <c r="B877" s="98"/>
      <c r="C877" s="98"/>
      <c r="D877" s="98"/>
      <c r="E877" s="98"/>
      <c r="F877" s="170"/>
      <c r="G877" s="170"/>
      <c r="H877" s="170"/>
      <c r="I877" s="169"/>
      <c r="J877" s="170"/>
      <c r="K877" s="170"/>
      <c r="L877" s="171"/>
      <c r="M877" s="172"/>
      <c r="N877" s="173"/>
      <c r="O877" s="173"/>
      <c r="P877" s="174"/>
      <c r="Q877" s="173"/>
      <c r="R877" s="173"/>
      <c r="S877" s="171"/>
      <c r="T877" s="176"/>
      <c r="U877" s="159"/>
      <c r="V877" s="159"/>
      <c r="W877" s="161"/>
      <c r="X877" s="175"/>
      <c r="Y877" s="175"/>
      <c r="Z877" s="163">
        <f>T877*MasterData!$B$2+U877*MasterData!$B$3+V877*MasterData!$B$4 +W877* MasterData!$B$5+X877* MasterData!$B$6+Y877* MasterData!$B$7</f>
        <v>0</v>
      </c>
      <c r="AA877" s="163"/>
      <c r="AB877" s="163"/>
      <c r="AC877" s="163"/>
      <c r="AD877" s="178"/>
      <c r="AE877" s="178"/>
      <c r="AF877" s="178"/>
      <c r="AG877" s="165">
        <f t="shared" si="1"/>
        <v>0</v>
      </c>
      <c r="AH877" s="178"/>
      <c r="AI877" s="178"/>
      <c r="AJ877" s="178"/>
    </row>
    <row r="878" ht="15.75" customHeight="1">
      <c r="A878" s="177"/>
      <c r="B878" s="98"/>
      <c r="C878" s="98"/>
      <c r="D878" s="98"/>
      <c r="E878" s="98"/>
      <c r="F878" s="170"/>
      <c r="G878" s="170"/>
      <c r="H878" s="170"/>
      <c r="I878" s="169"/>
      <c r="J878" s="170"/>
      <c r="K878" s="170"/>
      <c r="L878" s="171"/>
      <c r="M878" s="172"/>
      <c r="N878" s="173"/>
      <c r="O878" s="173"/>
      <c r="P878" s="174"/>
      <c r="Q878" s="173"/>
      <c r="R878" s="173"/>
      <c r="S878" s="171"/>
      <c r="T878" s="176"/>
      <c r="U878" s="159"/>
      <c r="V878" s="159"/>
      <c r="W878" s="161"/>
      <c r="X878" s="175"/>
      <c r="Y878" s="175"/>
      <c r="Z878" s="163">
        <f>T878*MasterData!$B$2+U878*MasterData!$B$3+V878*MasterData!$B$4 +W878* MasterData!$B$5+X878* MasterData!$B$6+Y878* MasterData!$B$7</f>
        <v>0</v>
      </c>
      <c r="AA878" s="163"/>
      <c r="AB878" s="163"/>
      <c r="AC878" s="163"/>
      <c r="AD878" s="178"/>
      <c r="AE878" s="178"/>
      <c r="AF878" s="178"/>
      <c r="AG878" s="165">
        <f t="shared" si="1"/>
        <v>0</v>
      </c>
      <c r="AH878" s="178"/>
      <c r="AI878" s="178"/>
      <c r="AJ878" s="178"/>
    </row>
    <row r="879" ht="15.75" customHeight="1">
      <c r="A879" s="177"/>
      <c r="B879" s="98"/>
      <c r="C879" s="98"/>
      <c r="D879" s="98"/>
      <c r="E879" s="98"/>
      <c r="F879" s="170"/>
      <c r="G879" s="170"/>
      <c r="H879" s="170"/>
      <c r="I879" s="169"/>
      <c r="J879" s="170"/>
      <c r="K879" s="170"/>
      <c r="L879" s="171"/>
      <c r="M879" s="172"/>
      <c r="N879" s="173"/>
      <c r="O879" s="173"/>
      <c r="P879" s="174"/>
      <c r="Q879" s="173"/>
      <c r="R879" s="173"/>
      <c r="S879" s="171"/>
      <c r="T879" s="176"/>
      <c r="U879" s="159"/>
      <c r="V879" s="159"/>
      <c r="W879" s="161"/>
      <c r="X879" s="175"/>
      <c r="Y879" s="175"/>
      <c r="Z879" s="163">
        <f>T879*MasterData!$B$2+U879*MasterData!$B$3+V879*MasterData!$B$4 +W879* MasterData!$B$5+X879* MasterData!$B$6+Y879* MasterData!$B$7</f>
        <v>0</v>
      </c>
      <c r="AA879" s="163"/>
      <c r="AB879" s="163"/>
      <c r="AC879" s="163"/>
      <c r="AD879" s="178"/>
      <c r="AE879" s="178"/>
      <c r="AF879" s="178"/>
      <c r="AG879" s="165">
        <f t="shared" si="1"/>
        <v>0</v>
      </c>
      <c r="AH879" s="178"/>
      <c r="AI879" s="178"/>
      <c r="AJ879" s="178"/>
    </row>
    <row r="880" ht="15.75" customHeight="1">
      <c r="A880" s="177"/>
      <c r="B880" s="98"/>
      <c r="C880" s="98"/>
      <c r="D880" s="98"/>
      <c r="E880" s="98"/>
      <c r="F880" s="170"/>
      <c r="G880" s="170"/>
      <c r="H880" s="170"/>
      <c r="I880" s="169"/>
      <c r="J880" s="170"/>
      <c r="K880" s="170"/>
      <c r="L880" s="171"/>
      <c r="M880" s="172"/>
      <c r="N880" s="173"/>
      <c r="O880" s="173"/>
      <c r="P880" s="174"/>
      <c r="Q880" s="173"/>
      <c r="R880" s="173"/>
      <c r="S880" s="171"/>
      <c r="T880" s="176"/>
      <c r="U880" s="159"/>
      <c r="V880" s="159"/>
      <c r="W880" s="161"/>
      <c r="X880" s="175"/>
      <c r="Y880" s="175"/>
      <c r="Z880" s="163">
        <f>T880*MasterData!$B$2+U880*MasterData!$B$3+V880*MasterData!$B$4 +W880* MasterData!$B$5+X880* MasterData!$B$6+Y880* MasterData!$B$7</f>
        <v>0</v>
      </c>
      <c r="AA880" s="163"/>
      <c r="AB880" s="163"/>
      <c r="AC880" s="163"/>
      <c r="AD880" s="178"/>
      <c r="AE880" s="178"/>
      <c r="AF880" s="178"/>
      <c r="AG880" s="165">
        <f t="shared" si="1"/>
        <v>0</v>
      </c>
      <c r="AH880" s="178"/>
      <c r="AI880" s="178"/>
      <c r="AJ880" s="178"/>
    </row>
    <row r="881" ht="15.75" customHeight="1">
      <c r="A881" s="177"/>
      <c r="B881" s="98"/>
      <c r="C881" s="98"/>
      <c r="D881" s="98"/>
      <c r="E881" s="98"/>
      <c r="F881" s="170"/>
      <c r="G881" s="170"/>
      <c r="H881" s="170"/>
      <c r="I881" s="169"/>
      <c r="J881" s="170"/>
      <c r="K881" s="170"/>
      <c r="L881" s="171"/>
      <c r="M881" s="172"/>
      <c r="N881" s="173"/>
      <c r="O881" s="173"/>
      <c r="P881" s="174"/>
      <c r="Q881" s="173"/>
      <c r="R881" s="173"/>
      <c r="S881" s="171"/>
      <c r="T881" s="176"/>
      <c r="U881" s="159"/>
      <c r="V881" s="159"/>
      <c r="W881" s="161"/>
      <c r="X881" s="175"/>
      <c r="Y881" s="175"/>
      <c r="Z881" s="163">
        <f>T881*MasterData!$B$2+U881*MasterData!$B$3+V881*MasterData!$B$4 +W881* MasterData!$B$5+X881* MasterData!$B$6+Y881* MasterData!$B$7</f>
        <v>0</v>
      </c>
      <c r="AA881" s="163"/>
      <c r="AB881" s="163"/>
      <c r="AC881" s="163"/>
      <c r="AD881" s="178"/>
      <c r="AE881" s="178"/>
      <c r="AF881" s="178"/>
      <c r="AG881" s="165">
        <f t="shared" si="1"/>
        <v>0</v>
      </c>
      <c r="AH881" s="178"/>
      <c r="AI881" s="178"/>
      <c r="AJ881" s="178"/>
    </row>
    <row r="882" ht="15.75" customHeight="1">
      <c r="A882" s="177"/>
      <c r="B882" s="98"/>
      <c r="C882" s="98"/>
      <c r="D882" s="98"/>
      <c r="E882" s="98"/>
      <c r="F882" s="170"/>
      <c r="G882" s="170"/>
      <c r="H882" s="170"/>
      <c r="I882" s="169"/>
      <c r="J882" s="170"/>
      <c r="K882" s="170"/>
      <c r="L882" s="171"/>
      <c r="M882" s="172"/>
      <c r="N882" s="173"/>
      <c r="O882" s="173"/>
      <c r="P882" s="174"/>
      <c r="Q882" s="173"/>
      <c r="R882" s="173"/>
      <c r="S882" s="171"/>
      <c r="T882" s="176"/>
      <c r="U882" s="159"/>
      <c r="V882" s="159"/>
      <c r="W882" s="161"/>
      <c r="X882" s="175"/>
      <c r="Y882" s="175"/>
      <c r="Z882" s="163">
        <f>T882*MasterData!$B$2+U882*MasterData!$B$3+V882*MasterData!$B$4 +W882* MasterData!$B$5+X882* MasterData!$B$6+Y882* MasterData!$B$7</f>
        <v>0</v>
      </c>
      <c r="AA882" s="163"/>
      <c r="AB882" s="163"/>
      <c r="AC882" s="163"/>
      <c r="AD882" s="178"/>
      <c r="AE882" s="178"/>
      <c r="AF882" s="178"/>
      <c r="AG882" s="165">
        <f t="shared" si="1"/>
        <v>0</v>
      </c>
      <c r="AH882" s="178"/>
      <c r="AI882" s="178"/>
      <c r="AJ882" s="178"/>
    </row>
    <row r="883" ht="15.75" customHeight="1">
      <c r="A883" s="177"/>
      <c r="B883" s="98"/>
      <c r="C883" s="98"/>
      <c r="D883" s="98"/>
      <c r="E883" s="98"/>
      <c r="F883" s="170"/>
      <c r="G883" s="170"/>
      <c r="H883" s="170"/>
      <c r="I883" s="169"/>
      <c r="J883" s="170"/>
      <c r="K883" s="170"/>
      <c r="L883" s="171"/>
      <c r="M883" s="172"/>
      <c r="N883" s="173"/>
      <c r="O883" s="173"/>
      <c r="P883" s="174"/>
      <c r="Q883" s="173"/>
      <c r="R883" s="173"/>
      <c r="S883" s="171"/>
      <c r="T883" s="176"/>
      <c r="U883" s="159"/>
      <c r="V883" s="159"/>
      <c r="W883" s="161"/>
      <c r="X883" s="175"/>
      <c r="Y883" s="175"/>
      <c r="Z883" s="163">
        <f>T883*MasterData!$B$2+U883*MasterData!$B$3+V883*MasterData!$B$4 +W883* MasterData!$B$5+X883* MasterData!$B$6+Y883* MasterData!$B$7</f>
        <v>0</v>
      </c>
      <c r="AA883" s="163"/>
      <c r="AB883" s="163"/>
      <c r="AC883" s="163"/>
      <c r="AD883" s="178"/>
      <c r="AE883" s="178"/>
      <c r="AF883" s="178"/>
      <c r="AG883" s="165">
        <f t="shared" si="1"/>
        <v>0</v>
      </c>
      <c r="AH883" s="178"/>
      <c r="AI883" s="178"/>
      <c r="AJ883" s="178"/>
    </row>
    <row r="884" ht="15.75" customHeight="1">
      <c r="A884" s="177"/>
      <c r="B884" s="98"/>
      <c r="C884" s="98"/>
      <c r="D884" s="98"/>
      <c r="E884" s="98"/>
      <c r="F884" s="170"/>
      <c r="G884" s="170"/>
      <c r="H884" s="170"/>
      <c r="I884" s="169"/>
      <c r="J884" s="170"/>
      <c r="K884" s="170"/>
      <c r="L884" s="171"/>
      <c r="M884" s="172"/>
      <c r="N884" s="173"/>
      <c r="O884" s="173"/>
      <c r="P884" s="174"/>
      <c r="Q884" s="173"/>
      <c r="R884" s="173"/>
      <c r="S884" s="171"/>
      <c r="T884" s="176"/>
      <c r="U884" s="159"/>
      <c r="V884" s="159"/>
      <c r="W884" s="161"/>
      <c r="X884" s="175"/>
      <c r="Y884" s="175"/>
      <c r="Z884" s="163">
        <f>T884*MasterData!$B$2+U884*MasterData!$B$3+V884*MasterData!$B$4 +W884* MasterData!$B$5+X884* MasterData!$B$6+Y884* MasterData!$B$7</f>
        <v>0</v>
      </c>
      <c r="AA884" s="163"/>
      <c r="AB884" s="163"/>
      <c r="AC884" s="163"/>
      <c r="AD884" s="178"/>
      <c r="AE884" s="178"/>
      <c r="AF884" s="178"/>
      <c r="AG884" s="165">
        <f t="shared" si="1"/>
        <v>0</v>
      </c>
      <c r="AH884" s="178"/>
      <c r="AI884" s="178"/>
      <c r="AJ884" s="178"/>
    </row>
    <row r="885" ht="15.75" customHeight="1">
      <c r="A885" s="177"/>
      <c r="B885" s="98"/>
      <c r="C885" s="98"/>
      <c r="D885" s="98"/>
      <c r="E885" s="98"/>
      <c r="F885" s="170"/>
      <c r="G885" s="170"/>
      <c r="H885" s="170"/>
      <c r="I885" s="169"/>
      <c r="J885" s="170"/>
      <c r="K885" s="170"/>
      <c r="L885" s="171"/>
      <c r="M885" s="172"/>
      <c r="N885" s="173"/>
      <c r="O885" s="173"/>
      <c r="P885" s="174"/>
      <c r="Q885" s="173"/>
      <c r="R885" s="173"/>
      <c r="S885" s="171"/>
      <c r="T885" s="176"/>
      <c r="U885" s="159"/>
      <c r="V885" s="159"/>
      <c r="W885" s="161"/>
      <c r="X885" s="175"/>
      <c r="Y885" s="175"/>
      <c r="Z885" s="163">
        <f>T885*MasterData!$B$2+U885*MasterData!$B$3+V885*MasterData!$B$4 +W885* MasterData!$B$5+X885* MasterData!$B$6+Y885* MasterData!$B$7</f>
        <v>0</v>
      </c>
      <c r="AA885" s="163"/>
      <c r="AB885" s="163"/>
      <c r="AC885" s="163"/>
      <c r="AD885" s="178"/>
      <c r="AE885" s="178"/>
      <c r="AF885" s="178"/>
      <c r="AG885" s="165">
        <f t="shared" si="1"/>
        <v>0</v>
      </c>
      <c r="AH885" s="178"/>
      <c r="AI885" s="178"/>
      <c r="AJ885" s="178"/>
    </row>
    <row r="886" ht="15.75" customHeight="1">
      <c r="A886" s="177"/>
      <c r="B886" s="98"/>
      <c r="C886" s="98"/>
      <c r="D886" s="98"/>
      <c r="E886" s="98"/>
      <c r="F886" s="170"/>
      <c r="G886" s="170"/>
      <c r="H886" s="170"/>
      <c r="I886" s="169"/>
      <c r="J886" s="170"/>
      <c r="K886" s="170"/>
      <c r="L886" s="171"/>
      <c r="M886" s="172"/>
      <c r="N886" s="173"/>
      <c r="O886" s="173"/>
      <c r="P886" s="174"/>
      <c r="Q886" s="173"/>
      <c r="R886" s="173"/>
      <c r="S886" s="171"/>
      <c r="T886" s="176"/>
      <c r="U886" s="159"/>
      <c r="V886" s="159"/>
      <c r="W886" s="161"/>
      <c r="X886" s="175"/>
      <c r="Y886" s="175"/>
      <c r="Z886" s="163">
        <f>T886*MasterData!$B$2+U886*MasterData!$B$3+V886*MasterData!$B$4 +W886* MasterData!$B$5+X886* MasterData!$B$6+Y886* MasterData!$B$7</f>
        <v>0</v>
      </c>
      <c r="AA886" s="163"/>
      <c r="AB886" s="163"/>
      <c r="AC886" s="163"/>
      <c r="AD886" s="178"/>
      <c r="AE886" s="178"/>
      <c r="AF886" s="178"/>
      <c r="AG886" s="165">
        <f t="shared" si="1"/>
        <v>0</v>
      </c>
      <c r="AH886" s="178"/>
      <c r="AI886" s="178"/>
      <c r="AJ886" s="178"/>
    </row>
    <row r="887" ht="15.75" customHeight="1">
      <c r="A887" s="177"/>
      <c r="B887" s="98"/>
      <c r="C887" s="98"/>
      <c r="D887" s="98"/>
      <c r="E887" s="98"/>
      <c r="F887" s="170"/>
      <c r="G887" s="170"/>
      <c r="H887" s="170"/>
      <c r="I887" s="169"/>
      <c r="J887" s="170"/>
      <c r="K887" s="170"/>
      <c r="L887" s="171"/>
      <c r="M887" s="172"/>
      <c r="N887" s="173"/>
      <c r="O887" s="173"/>
      <c r="P887" s="174"/>
      <c r="Q887" s="173"/>
      <c r="R887" s="173"/>
      <c r="S887" s="171"/>
      <c r="T887" s="176"/>
      <c r="U887" s="159"/>
      <c r="V887" s="159"/>
      <c r="W887" s="161"/>
      <c r="X887" s="175"/>
      <c r="Y887" s="175"/>
      <c r="Z887" s="163">
        <f>T887*MasterData!$B$2+U887*MasterData!$B$3+V887*MasterData!$B$4 +W887* MasterData!$B$5+X887* MasterData!$B$6+Y887* MasterData!$B$7</f>
        <v>0</v>
      </c>
      <c r="AA887" s="163"/>
      <c r="AB887" s="163"/>
      <c r="AC887" s="163"/>
      <c r="AD887" s="178"/>
      <c r="AE887" s="178"/>
      <c r="AF887" s="178"/>
      <c r="AG887" s="165">
        <f t="shared" si="1"/>
        <v>0</v>
      </c>
      <c r="AH887" s="178"/>
      <c r="AI887" s="178"/>
      <c r="AJ887" s="178"/>
    </row>
    <row r="888" ht="15.75" customHeight="1">
      <c r="A888" s="177"/>
      <c r="B888" s="98"/>
      <c r="C888" s="98"/>
      <c r="D888" s="98"/>
      <c r="E888" s="98"/>
      <c r="F888" s="170"/>
      <c r="G888" s="170"/>
      <c r="H888" s="170"/>
      <c r="I888" s="169"/>
      <c r="J888" s="170"/>
      <c r="K888" s="170"/>
      <c r="L888" s="171"/>
      <c r="M888" s="172"/>
      <c r="N888" s="173"/>
      <c r="O888" s="173"/>
      <c r="P888" s="174"/>
      <c r="Q888" s="173"/>
      <c r="R888" s="173"/>
      <c r="S888" s="171"/>
      <c r="T888" s="176"/>
      <c r="U888" s="159"/>
      <c r="V888" s="159"/>
      <c r="W888" s="161"/>
      <c r="X888" s="175"/>
      <c r="Y888" s="175"/>
      <c r="Z888" s="163">
        <f>T888*MasterData!$B$2+U888*MasterData!$B$3+V888*MasterData!$B$4 +W888* MasterData!$B$5+X888* MasterData!$B$6+Y888* MasterData!$B$7</f>
        <v>0</v>
      </c>
      <c r="AA888" s="163"/>
      <c r="AB888" s="163"/>
      <c r="AC888" s="163"/>
      <c r="AD888" s="178"/>
      <c r="AE888" s="178"/>
      <c r="AF888" s="178"/>
      <c r="AG888" s="165">
        <f t="shared" si="1"/>
        <v>0</v>
      </c>
      <c r="AH888" s="178"/>
      <c r="AI888" s="178"/>
      <c r="AJ888" s="178"/>
    </row>
    <row r="889" ht="15.75" customHeight="1">
      <c r="A889" s="177"/>
      <c r="B889" s="98"/>
      <c r="C889" s="98"/>
      <c r="D889" s="98"/>
      <c r="E889" s="98"/>
      <c r="F889" s="170"/>
      <c r="G889" s="170"/>
      <c r="H889" s="170"/>
      <c r="I889" s="169"/>
      <c r="J889" s="170"/>
      <c r="K889" s="170"/>
      <c r="L889" s="171"/>
      <c r="M889" s="172"/>
      <c r="N889" s="173"/>
      <c r="O889" s="173"/>
      <c r="P889" s="174"/>
      <c r="Q889" s="173"/>
      <c r="R889" s="173"/>
      <c r="S889" s="171"/>
      <c r="T889" s="176"/>
      <c r="U889" s="159"/>
      <c r="V889" s="159"/>
      <c r="W889" s="161"/>
      <c r="X889" s="175"/>
      <c r="Y889" s="175"/>
      <c r="Z889" s="163">
        <f>T889*MasterData!$B$2+U889*MasterData!$B$3+V889*MasterData!$B$4 +W889* MasterData!$B$5+X889* MasterData!$B$6+Y889* MasterData!$B$7</f>
        <v>0</v>
      </c>
      <c r="AA889" s="163"/>
      <c r="AB889" s="163"/>
      <c r="AC889" s="163"/>
      <c r="AD889" s="178"/>
      <c r="AE889" s="178"/>
      <c r="AF889" s="178"/>
      <c r="AG889" s="165">
        <f t="shared" si="1"/>
        <v>0</v>
      </c>
      <c r="AH889" s="178"/>
      <c r="AI889" s="178"/>
      <c r="AJ889" s="178"/>
    </row>
    <row r="890" ht="15.75" customHeight="1">
      <c r="A890" s="177"/>
      <c r="B890" s="98"/>
      <c r="C890" s="98"/>
      <c r="D890" s="98"/>
      <c r="E890" s="98"/>
      <c r="F890" s="170"/>
      <c r="G890" s="170"/>
      <c r="H890" s="170"/>
      <c r="I890" s="169"/>
      <c r="J890" s="170"/>
      <c r="K890" s="170"/>
      <c r="L890" s="171"/>
      <c r="M890" s="172"/>
      <c r="N890" s="173"/>
      <c r="O890" s="173"/>
      <c r="P890" s="174"/>
      <c r="Q890" s="173"/>
      <c r="R890" s="173"/>
      <c r="S890" s="171"/>
      <c r="T890" s="176"/>
      <c r="U890" s="159"/>
      <c r="V890" s="159"/>
      <c r="W890" s="161"/>
      <c r="X890" s="175"/>
      <c r="Y890" s="175"/>
      <c r="Z890" s="163">
        <f>T890*MasterData!$B$2+U890*MasterData!$B$3+V890*MasterData!$B$4 +W890* MasterData!$B$5+X890* MasterData!$B$6+Y890* MasterData!$B$7</f>
        <v>0</v>
      </c>
      <c r="AA890" s="163"/>
      <c r="AB890" s="163"/>
      <c r="AC890" s="163"/>
      <c r="AD890" s="178"/>
      <c r="AE890" s="178"/>
      <c r="AF890" s="178"/>
      <c r="AG890" s="165">
        <f t="shared" si="1"/>
        <v>0</v>
      </c>
      <c r="AH890" s="178"/>
      <c r="AI890" s="178"/>
      <c r="AJ890" s="178"/>
    </row>
    <row r="891" ht="15.75" customHeight="1">
      <c r="A891" s="177"/>
      <c r="B891" s="98"/>
      <c r="C891" s="98"/>
      <c r="D891" s="98"/>
      <c r="E891" s="98"/>
      <c r="F891" s="170"/>
      <c r="G891" s="170"/>
      <c r="H891" s="170"/>
      <c r="I891" s="169"/>
      <c r="J891" s="170"/>
      <c r="K891" s="170"/>
      <c r="L891" s="171"/>
      <c r="M891" s="172"/>
      <c r="N891" s="173"/>
      <c r="O891" s="173"/>
      <c r="P891" s="174"/>
      <c r="Q891" s="173"/>
      <c r="R891" s="173"/>
      <c r="S891" s="171"/>
      <c r="T891" s="176"/>
      <c r="U891" s="159"/>
      <c r="V891" s="159"/>
      <c r="W891" s="161"/>
      <c r="X891" s="175"/>
      <c r="Y891" s="175"/>
      <c r="Z891" s="163">
        <f>T891*MasterData!$B$2+U891*MasterData!$B$3+V891*MasterData!$B$4 +W891* MasterData!$B$5+X891* MasterData!$B$6+Y891* MasterData!$B$7</f>
        <v>0</v>
      </c>
      <c r="AA891" s="163"/>
      <c r="AB891" s="163"/>
      <c r="AC891" s="163"/>
      <c r="AD891" s="178"/>
      <c r="AE891" s="178"/>
      <c r="AF891" s="178"/>
      <c r="AG891" s="165">
        <f t="shared" si="1"/>
        <v>0</v>
      </c>
      <c r="AH891" s="178"/>
      <c r="AI891" s="178"/>
      <c r="AJ891" s="178"/>
    </row>
    <row r="892" ht="15.75" customHeight="1">
      <c r="A892" s="177"/>
      <c r="B892" s="98"/>
      <c r="C892" s="98"/>
      <c r="D892" s="98"/>
      <c r="E892" s="98"/>
      <c r="F892" s="170"/>
      <c r="G892" s="170"/>
      <c r="H892" s="170"/>
      <c r="I892" s="169"/>
      <c r="J892" s="170"/>
      <c r="K892" s="170"/>
      <c r="L892" s="171"/>
      <c r="M892" s="172"/>
      <c r="N892" s="173"/>
      <c r="O892" s="173"/>
      <c r="P892" s="174"/>
      <c r="Q892" s="173"/>
      <c r="R892" s="173"/>
      <c r="S892" s="171"/>
      <c r="T892" s="176"/>
      <c r="U892" s="159"/>
      <c r="V892" s="159"/>
      <c r="W892" s="161"/>
      <c r="X892" s="175"/>
      <c r="Y892" s="175"/>
      <c r="Z892" s="163">
        <f>T892*MasterData!$B$2+U892*MasterData!$B$3+V892*MasterData!$B$4 +W892* MasterData!$B$5+X892* MasterData!$B$6+Y892* MasterData!$B$7</f>
        <v>0</v>
      </c>
      <c r="AA892" s="163"/>
      <c r="AB892" s="163"/>
      <c r="AC892" s="163"/>
      <c r="AD892" s="178"/>
      <c r="AE892" s="178"/>
      <c r="AF892" s="178"/>
      <c r="AG892" s="165">
        <f t="shared" si="1"/>
        <v>0</v>
      </c>
      <c r="AH892" s="178"/>
      <c r="AI892" s="178"/>
      <c r="AJ892" s="178"/>
    </row>
    <row r="893" ht="15.75" customHeight="1">
      <c r="A893" s="177"/>
      <c r="B893" s="98"/>
      <c r="C893" s="98"/>
      <c r="D893" s="98"/>
      <c r="E893" s="98"/>
      <c r="F893" s="170"/>
      <c r="G893" s="170"/>
      <c r="H893" s="170"/>
      <c r="I893" s="169"/>
      <c r="J893" s="170"/>
      <c r="K893" s="170"/>
      <c r="L893" s="171"/>
      <c r="M893" s="172"/>
      <c r="N893" s="173"/>
      <c r="O893" s="173"/>
      <c r="P893" s="174"/>
      <c r="Q893" s="173"/>
      <c r="R893" s="173"/>
      <c r="S893" s="171"/>
      <c r="T893" s="176"/>
      <c r="U893" s="159"/>
      <c r="V893" s="159"/>
      <c r="W893" s="161"/>
      <c r="X893" s="175"/>
      <c r="Y893" s="175"/>
      <c r="Z893" s="163">
        <f>T893*MasterData!$B$2+U893*MasterData!$B$3+V893*MasterData!$B$4 +W893* MasterData!$B$5+X893* MasterData!$B$6+Y893* MasterData!$B$7</f>
        <v>0</v>
      </c>
      <c r="AA893" s="163"/>
      <c r="AB893" s="163"/>
      <c r="AC893" s="163"/>
      <c r="AD893" s="178"/>
      <c r="AE893" s="178"/>
      <c r="AF893" s="178"/>
      <c r="AG893" s="165">
        <f t="shared" si="1"/>
        <v>0</v>
      </c>
      <c r="AH893" s="178"/>
      <c r="AI893" s="178"/>
      <c r="AJ893" s="178"/>
    </row>
    <row r="894" ht="15.75" customHeight="1">
      <c r="A894" s="177"/>
      <c r="B894" s="98"/>
      <c r="C894" s="98"/>
      <c r="D894" s="98"/>
      <c r="E894" s="98"/>
      <c r="F894" s="170"/>
      <c r="G894" s="170"/>
      <c r="H894" s="170"/>
      <c r="I894" s="169"/>
      <c r="J894" s="170"/>
      <c r="K894" s="170"/>
      <c r="L894" s="171"/>
      <c r="M894" s="172"/>
      <c r="N894" s="173"/>
      <c r="O894" s="173"/>
      <c r="P894" s="174"/>
      <c r="Q894" s="173"/>
      <c r="R894" s="173"/>
      <c r="S894" s="171"/>
      <c r="T894" s="176"/>
      <c r="U894" s="159"/>
      <c r="V894" s="159"/>
      <c r="W894" s="161"/>
      <c r="X894" s="175"/>
      <c r="Y894" s="175"/>
      <c r="Z894" s="163">
        <f>T894*MasterData!$B$2+U894*MasterData!$B$3+V894*MasterData!$B$4 +W894* MasterData!$B$5+X894* MasterData!$B$6+Y894* MasterData!$B$7</f>
        <v>0</v>
      </c>
      <c r="AA894" s="163"/>
      <c r="AB894" s="163"/>
      <c r="AC894" s="163"/>
      <c r="AD894" s="178"/>
      <c r="AE894" s="178"/>
      <c r="AF894" s="178"/>
      <c r="AG894" s="165">
        <f t="shared" si="1"/>
        <v>0</v>
      </c>
      <c r="AH894" s="178"/>
      <c r="AI894" s="178"/>
      <c r="AJ894" s="178"/>
    </row>
    <row r="895" ht="15.75" customHeight="1">
      <c r="A895" s="177"/>
      <c r="B895" s="98"/>
      <c r="C895" s="98"/>
      <c r="D895" s="98"/>
      <c r="E895" s="98"/>
      <c r="F895" s="170"/>
      <c r="G895" s="170"/>
      <c r="H895" s="170"/>
      <c r="I895" s="169"/>
      <c r="J895" s="170"/>
      <c r="K895" s="170"/>
      <c r="L895" s="171"/>
      <c r="M895" s="172"/>
      <c r="N895" s="173"/>
      <c r="O895" s="173"/>
      <c r="P895" s="174"/>
      <c r="Q895" s="173"/>
      <c r="R895" s="173"/>
      <c r="S895" s="171"/>
      <c r="T895" s="176"/>
      <c r="U895" s="159"/>
      <c r="V895" s="159"/>
      <c r="W895" s="161"/>
      <c r="X895" s="175"/>
      <c r="Y895" s="175"/>
      <c r="Z895" s="163">
        <f>T895*MasterData!$B$2+U895*MasterData!$B$3+V895*MasterData!$B$4 +W895* MasterData!$B$5+X895* MasterData!$B$6+Y895* MasterData!$B$7</f>
        <v>0</v>
      </c>
      <c r="AA895" s="163"/>
      <c r="AB895" s="163"/>
      <c r="AC895" s="163"/>
      <c r="AD895" s="178"/>
      <c r="AE895" s="178"/>
      <c r="AF895" s="178"/>
      <c r="AG895" s="165">
        <f t="shared" si="1"/>
        <v>0</v>
      </c>
      <c r="AH895" s="178"/>
      <c r="AI895" s="178"/>
      <c r="AJ895" s="178"/>
    </row>
    <row r="896" ht="15.75" customHeight="1">
      <c r="A896" s="177"/>
      <c r="B896" s="98"/>
      <c r="C896" s="98"/>
      <c r="D896" s="98"/>
      <c r="E896" s="98"/>
      <c r="F896" s="170"/>
      <c r="G896" s="170"/>
      <c r="H896" s="170"/>
      <c r="I896" s="169"/>
      <c r="J896" s="170"/>
      <c r="K896" s="170"/>
      <c r="L896" s="171"/>
      <c r="M896" s="172"/>
      <c r="N896" s="173"/>
      <c r="O896" s="173"/>
      <c r="P896" s="174"/>
      <c r="Q896" s="173"/>
      <c r="R896" s="173"/>
      <c r="S896" s="171"/>
      <c r="T896" s="176"/>
      <c r="U896" s="159"/>
      <c r="V896" s="159"/>
      <c r="W896" s="161"/>
      <c r="X896" s="175"/>
      <c r="Y896" s="175"/>
      <c r="Z896" s="163">
        <f>T896*MasterData!$B$2+U896*MasterData!$B$3+V896*MasterData!$B$4 +W896* MasterData!$B$5+X896* MasterData!$B$6+Y896* MasterData!$B$7</f>
        <v>0</v>
      </c>
      <c r="AA896" s="163"/>
      <c r="AB896" s="163"/>
      <c r="AC896" s="163"/>
      <c r="AD896" s="178"/>
      <c r="AE896" s="178"/>
      <c r="AF896" s="178"/>
      <c r="AG896" s="165">
        <f t="shared" si="1"/>
        <v>0</v>
      </c>
      <c r="AH896" s="178"/>
      <c r="AI896" s="178"/>
      <c r="AJ896" s="178"/>
    </row>
    <row r="897" ht="15.75" customHeight="1">
      <c r="A897" s="177"/>
      <c r="B897" s="98"/>
      <c r="C897" s="98"/>
      <c r="D897" s="98"/>
      <c r="E897" s="98"/>
      <c r="F897" s="170"/>
      <c r="G897" s="170"/>
      <c r="H897" s="170"/>
      <c r="I897" s="169"/>
      <c r="J897" s="170"/>
      <c r="K897" s="170"/>
      <c r="L897" s="171"/>
      <c r="M897" s="172"/>
      <c r="N897" s="173"/>
      <c r="O897" s="173"/>
      <c r="P897" s="174"/>
      <c r="Q897" s="173"/>
      <c r="R897" s="173"/>
      <c r="S897" s="171"/>
      <c r="T897" s="176"/>
      <c r="U897" s="159"/>
      <c r="V897" s="159"/>
      <c r="W897" s="161"/>
      <c r="X897" s="175"/>
      <c r="Y897" s="175"/>
      <c r="Z897" s="163">
        <f>T897*MasterData!$B$2+U897*MasterData!$B$3+V897*MasterData!$B$4 +W897* MasterData!$B$5+X897* MasterData!$B$6+Y897* MasterData!$B$7</f>
        <v>0</v>
      </c>
      <c r="AA897" s="163"/>
      <c r="AB897" s="163"/>
      <c r="AC897" s="163"/>
      <c r="AD897" s="178"/>
      <c r="AE897" s="178"/>
      <c r="AF897" s="178"/>
      <c r="AG897" s="165">
        <f t="shared" si="1"/>
        <v>0</v>
      </c>
      <c r="AH897" s="178"/>
      <c r="AI897" s="178"/>
      <c r="AJ897" s="178"/>
    </row>
    <row r="898" ht="15.75" customHeight="1">
      <c r="A898" s="177"/>
      <c r="B898" s="98"/>
      <c r="C898" s="98"/>
      <c r="D898" s="98"/>
      <c r="E898" s="98"/>
      <c r="F898" s="170"/>
      <c r="G898" s="170"/>
      <c r="H898" s="170"/>
      <c r="I898" s="169"/>
      <c r="J898" s="170"/>
      <c r="K898" s="170"/>
      <c r="L898" s="171"/>
      <c r="M898" s="172"/>
      <c r="N898" s="173"/>
      <c r="O898" s="173"/>
      <c r="P898" s="174"/>
      <c r="Q898" s="173"/>
      <c r="R898" s="173"/>
      <c r="S898" s="171"/>
      <c r="T898" s="176"/>
      <c r="U898" s="159"/>
      <c r="V898" s="159"/>
      <c r="W898" s="161"/>
      <c r="X898" s="175"/>
      <c r="Y898" s="175"/>
      <c r="Z898" s="163">
        <f>T898*MasterData!$B$2+U898*MasterData!$B$3+V898*MasterData!$B$4 +W898* MasterData!$B$5+X898* MasterData!$B$6+Y898* MasterData!$B$7</f>
        <v>0</v>
      </c>
      <c r="AA898" s="163"/>
      <c r="AB898" s="163"/>
      <c r="AC898" s="163"/>
      <c r="AD898" s="178"/>
      <c r="AE898" s="178"/>
      <c r="AF898" s="178"/>
      <c r="AG898" s="165">
        <f t="shared" si="1"/>
        <v>0</v>
      </c>
      <c r="AH898" s="178"/>
      <c r="AI898" s="178"/>
      <c r="AJ898" s="178"/>
    </row>
    <row r="899" ht="15.75" customHeight="1">
      <c r="A899" s="177"/>
      <c r="B899" s="98"/>
      <c r="C899" s="98"/>
      <c r="D899" s="98"/>
      <c r="E899" s="98"/>
      <c r="F899" s="170"/>
      <c r="G899" s="170"/>
      <c r="H899" s="170"/>
      <c r="I899" s="169"/>
      <c r="J899" s="170"/>
      <c r="K899" s="170"/>
      <c r="L899" s="171"/>
      <c r="M899" s="172"/>
      <c r="N899" s="173"/>
      <c r="O899" s="173"/>
      <c r="P899" s="174"/>
      <c r="Q899" s="173"/>
      <c r="R899" s="173"/>
      <c r="S899" s="171"/>
      <c r="T899" s="176"/>
      <c r="U899" s="159"/>
      <c r="V899" s="159"/>
      <c r="W899" s="161"/>
      <c r="X899" s="175"/>
      <c r="Y899" s="175"/>
      <c r="Z899" s="163">
        <f>T899*MasterData!$B$2+U899*MasterData!$B$3+V899*MasterData!$B$4 +W899* MasterData!$B$5+X899* MasterData!$B$6+Y899* MasterData!$B$7</f>
        <v>0</v>
      </c>
      <c r="AA899" s="163"/>
      <c r="AB899" s="163"/>
      <c r="AC899" s="163"/>
      <c r="AD899" s="178"/>
      <c r="AE899" s="178"/>
      <c r="AF899" s="178"/>
      <c r="AG899" s="165">
        <f t="shared" si="1"/>
        <v>0</v>
      </c>
      <c r="AH899" s="178"/>
      <c r="AI899" s="178"/>
      <c r="AJ899" s="178"/>
    </row>
    <row r="900" ht="15.75" customHeight="1">
      <c r="A900" s="177"/>
      <c r="B900" s="98"/>
      <c r="C900" s="98"/>
      <c r="D900" s="98"/>
      <c r="E900" s="98"/>
      <c r="F900" s="170"/>
      <c r="G900" s="170"/>
      <c r="H900" s="170"/>
      <c r="I900" s="169"/>
      <c r="J900" s="170"/>
      <c r="K900" s="170"/>
      <c r="L900" s="171"/>
      <c r="M900" s="172"/>
      <c r="N900" s="173"/>
      <c r="O900" s="173"/>
      <c r="P900" s="174"/>
      <c r="Q900" s="173"/>
      <c r="R900" s="173"/>
      <c r="S900" s="171"/>
      <c r="T900" s="176"/>
      <c r="U900" s="159"/>
      <c r="V900" s="159"/>
      <c r="W900" s="161"/>
      <c r="X900" s="175"/>
      <c r="Y900" s="175"/>
      <c r="Z900" s="163">
        <f>T900*MasterData!$B$2+U900*MasterData!$B$3+V900*MasterData!$B$4 +W900* MasterData!$B$5+X900* MasterData!$B$6+Y900* MasterData!$B$7</f>
        <v>0</v>
      </c>
      <c r="AA900" s="163"/>
      <c r="AB900" s="163"/>
      <c r="AC900" s="163"/>
      <c r="AD900" s="178"/>
      <c r="AE900" s="178"/>
      <c r="AF900" s="178"/>
      <c r="AG900" s="165">
        <f t="shared" si="1"/>
        <v>0</v>
      </c>
      <c r="AH900" s="178"/>
      <c r="AI900" s="178"/>
      <c r="AJ900" s="178"/>
    </row>
    <row r="901" ht="15.75" customHeight="1">
      <c r="A901" s="177"/>
      <c r="B901" s="98"/>
      <c r="C901" s="98"/>
      <c r="D901" s="98"/>
      <c r="E901" s="98"/>
      <c r="F901" s="170"/>
      <c r="G901" s="170"/>
      <c r="H901" s="170"/>
      <c r="I901" s="169"/>
      <c r="J901" s="170"/>
      <c r="K901" s="170"/>
      <c r="L901" s="171"/>
      <c r="M901" s="172"/>
      <c r="N901" s="173"/>
      <c r="O901" s="173"/>
      <c r="P901" s="174"/>
      <c r="Q901" s="173"/>
      <c r="R901" s="173"/>
      <c r="S901" s="171"/>
      <c r="T901" s="176"/>
      <c r="U901" s="159"/>
      <c r="V901" s="159"/>
      <c r="W901" s="161"/>
      <c r="X901" s="175"/>
      <c r="Y901" s="175"/>
      <c r="Z901" s="163">
        <f>T901*MasterData!$B$2+U901*MasterData!$B$3+V901*MasterData!$B$4 +W901* MasterData!$B$5+X901* MasterData!$B$6+Y901* MasterData!$B$7</f>
        <v>0</v>
      </c>
      <c r="AA901" s="163"/>
      <c r="AB901" s="163"/>
      <c r="AC901" s="163"/>
      <c r="AD901" s="178"/>
      <c r="AE901" s="178"/>
      <c r="AF901" s="178"/>
      <c r="AG901" s="165">
        <f t="shared" si="1"/>
        <v>0</v>
      </c>
      <c r="AH901" s="178"/>
      <c r="AI901" s="178"/>
      <c r="AJ901" s="178"/>
    </row>
    <row r="902" ht="15.75" customHeight="1">
      <c r="A902" s="177"/>
      <c r="B902" s="98"/>
      <c r="C902" s="98"/>
      <c r="D902" s="98"/>
      <c r="E902" s="98"/>
      <c r="F902" s="170"/>
      <c r="G902" s="170"/>
      <c r="H902" s="170"/>
      <c r="I902" s="169"/>
      <c r="J902" s="170"/>
      <c r="K902" s="170"/>
      <c r="L902" s="171"/>
      <c r="M902" s="172"/>
      <c r="N902" s="173"/>
      <c r="O902" s="173"/>
      <c r="P902" s="174"/>
      <c r="Q902" s="173"/>
      <c r="R902" s="173"/>
      <c r="S902" s="171"/>
      <c r="T902" s="176"/>
      <c r="U902" s="159"/>
      <c r="V902" s="159"/>
      <c r="W902" s="161"/>
      <c r="X902" s="175"/>
      <c r="Y902" s="175"/>
      <c r="Z902" s="163">
        <f>T902*MasterData!$B$2+U902*MasterData!$B$3+V902*MasterData!$B$4 +W902* MasterData!$B$5+X902* MasterData!$B$6+Y902* MasterData!$B$7</f>
        <v>0</v>
      </c>
      <c r="AA902" s="163"/>
      <c r="AB902" s="163"/>
      <c r="AC902" s="163"/>
      <c r="AD902" s="178"/>
      <c r="AE902" s="178"/>
      <c r="AF902" s="178"/>
      <c r="AG902" s="165">
        <f t="shared" si="1"/>
        <v>0</v>
      </c>
      <c r="AH902" s="178"/>
      <c r="AI902" s="178"/>
      <c r="AJ902" s="178"/>
    </row>
    <row r="903" ht="15.75" customHeight="1">
      <c r="A903" s="177"/>
      <c r="B903" s="98"/>
      <c r="C903" s="98"/>
      <c r="D903" s="98"/>
      <c r="E903" s="98"/>
      <c r="F903" s="170"/>
      <c r="G903" s="170"/>
      <c r="H903" s="170"/>
      <c r="I903" s="169"/>
      <c r="J903" s="170"/>
      <c r="K903" s="170"/>
      <c r="L903" s="171"/>
      <c r="M903" s="172"/>
      <c r="N903" s="173"/>
      <c r="O903" s="173"/>
      <c r="P903" s="174"/>
      <c r="Q903" s="173"/>
      <c r="R903" s="173"/>
      <c r="S903" s="171"/>
      <c r="T903" s="176"/>
      <c r="U903" s="159"/>
      <c r="V903" s="159"/>
      <c r="W903" s="161"/>
      <c r="X903" s="175"/>
      <c r="Y903" s="175"/>
      <c r="Z903" s="163">
        <f>T903*MasterData!$B$2+U903*MasterData!$B$3+V903*MasterData!$B$4 +W903* MasterData!$B$5+X903* MasterData!$B$6+Y903* MasterData!$B$7</f>
        <v>0</v>
      </c>
      <c r="AA903" s="163"/>
      <c r="AB903" s="163"/>
      <c r="AC903" s="163"/>
      <c r="AD903" s="178"/>
      <c r="AE903" s="178"/>
      <c r="AF903" s="178"/>
      <c r="AG903" s="165">
        <f t="shared" si="1"/>
        <v>0</v>
      </c>
      <c r="AH903" s="178"/>
      <c r="AI903" s="178"/>
      <c r="AJ903" s="178"/>
    </row>
    <row r="904" ht="15.75" customHeight="1">
      <c r="A904" s="177"/>
      <c r="B904" s="98"/>
      <c r="C904" s="98"/>
      <c r="D904" s="98"/>
      <c r="E904" s="98"/>
      <c r="F904" s="170"/>
      <c r="G904" s="170"/>
      <c r="H904" s="170"/>
      <c r="I904" s="169"/>
      <c r="J904" s="170"/>
      <c r="K904" s="170"/>
      <c r="L904" s="171"/>
      <c r="M904" s="172"/>
      <c r="N904" s="173"/>
      <c r="O904" s="173"/>
      <c r="P904" s="174"/>
      <c r="Q904" s="173"/>
      <c r="R904" s="173"/>
      <c r="S904" s="171"/>
      <c r="T904" s="176"/>
      <c r="U904" s="159"/>
      <c r="V904" s="159"/>
      <c r="W904" s="161"/>
      <c r="X904" s="175"/>
      <c r="Y904" s="175"/>
      <c r="Z904" s="163">
        <f>T904*MasterData!$B$2+U904*MasterData!$B$3+V904*MasterData!$B$4 +W904* MasterData!$B$5+X904* MasterData!$B$6+Y904* MasterData!$B$7</f>
        <v>0</v>
      </c>
      <c r="AA904" s="163"/>
      <c r="AB904" s="163"/>
      <c r="AC904" s="163"/>
      <c r="AD904" s="178"/>
      <c r="AE904" s="178"/>
      <c r="AF904" s="178"/>
      <c r="AG904" s="165">
        <f t="shared" si="1"/>
        <v>0</v>
      </c>
      <c r="AH904" s="178"/>
      <c r="AI904" s="178"/>
      <c r="AJ904" s="178"/>
    </row>
    <row r="905" ht="15.75" customHeight="1">
      <c r="A905" s="177"/>
      <c r="B905" s="98"/>
      <c r="C905" s="98"/>
      <c r="D905" s="98"/>
      <c r="E905" s="98"/>
      <c r="F905" s="170"/>
      <c r="G905" s="170"/>
      <c r="H905" s="170"/>
      <c r="I905" s="169"/>
      <c r="J905" s="170"/>
      <c r="K905" s="170"/>
      <c r="L905" s="171"/>
      <c r="M905" s="172"/>
      <c r="N905" s="173"/>
      <c r="O905" s="173"/>
      <c r="P905" s="174"/>
      <c r="Q905" s="173"/>
      <c r="R905" s="173"/>
      <c r="S905" s="171"/>
      <c r="T905" s="176"/>
      <c r="U905" s="159"/>
      <c r="V905" s="159"/>
      <c r="W905" s="161"/>
      <c r="X905" s="175"/>
      <c r="Y905" s="175"/>
      <c r="Z905" s="163">
        <f>T905*MasterData!$B$2+U905*MasterData!$B$3+V905*MasterData!$B$4 +W905* MasterData!$B$5+X905* MasterData!$B$6+Y905* MasterData!$B$7</f>
        <v>0</v>
      </c>
      <c r="AA905" s="163"/>
      <c r="AB905" s="163"/>
      <c r="AC905" s="163"/>
      <c r="AD905" s="178"/>
      <c r="AE905" s="178"/>
      <c r="AF905" s="178"/>
      <c r="AG905" s="165">
        <f t="shared" si="1"/>
        <v>0</v>
      </c>
      <c r="AH905" s="178"/>
      <c r="AI905" s="178"/>
      <c r="AJ905" s="178"/>
    </row>
    <row r="906" ht="15.75" customHeight="1">
      <c r="A906" s="177"/>
      <c r="B906" s="98"/>
      <c r="C906" s="98"/>
      <c r="D906" s="98"/>
      <c r="E906" s="98"/>
      <c r="F906" s="170"/>
      <c r="G906" s="170"/>
      <c r="H906" s="170"/>
      <c r="I906" s="169"/>
      <c r="J906" s="170"/>
      <c r="K906" s="170"/>
      <c r="L906" s="171"/>
      <c r="M906" s="172"/>
      <c r="N906" s="173"/>
      <c r="O906" s="173"/>
      <c r="P906" s="174"/>
      <c r="Q906" s="173"/>
      <c r="R906" s="173"/>
      <c r="S906" s="171"/>
      <c r="T906" s="176"/>
      <c r="U906" s="159"/>
      <c r="V906" s="159"/>
      <c r="W906" s="161"/>
      <c r="X906" s="175"/>
      <c r="Y906" s="175"/>
      <c r="Z906" s="163">
        <f>T906*MasterData!$B$2+U906*MasterData!$B$3+V906*MasterData!$B$4 +W906* MasterData!$B$5+X906* MasterData!$B$6+Y906* MasterData!$B$7</f>
        <v>0</v>
      </c>
      <c r="AA906" s="163"/>
      <c r="AB906" s="163"/>
      <c r="AC906" s="163"/>
      <c r="AD906" s="178"/>
      <c r="AE906" s="178"/>
      <c r="AF906" s="178"/>
      <c r="AG906" s="165">
        <f t="shared" si="1"/>
        <v>0</v>
      </c>
      <c r="AH906" s="178"/>
      <c r="AI906" s="178"/>
      <c r="AJ906" s="178"/>
    </row>
    <row r="907" ht="15.75" customHeight="1">
      <c r="A907" s="177"/>
      <c r="B907" s="98"/>
      <c r="C907" s="98"/>
      <c r="D907" s="98"/>
      <c r="E907" s="98"/>
      <c r="F907" s="170"/>
      <c r="G907" s="170"/>
      <c r="H907" s="170"/>
      <c r="I907" s="169"/>
      <c r="J907" s="170"/>
      <c r="K907" s="170"/>
      <c r="L907" s="171"/>
      <c r="M907" s="172"/>
      <c r="N907" s="173"/>
      <c r="O907" s="173"/>
      <c r="P907" s="174"/>
      <c r="Q907" s="173"/>
      <c r="R907" s="173"/>
      <c r="S907" s="171"/>
      <c r="T907" s="176"/>
      <c r="U907" s="159"/>
      <c r="V907" s="159"/>
      <c r="W907" s="161"/>
      <c r="X907" s="175"/>
      <c r="Y907" s="175"/>
      <c r="Z907" s="163">
        <f>T907*MasterData!$B$2+U907*MasterData!$B$3+V907*MasterData!$B$4 +W907* MasterData!$B$5+X907* MasterData!$B$6+Y907* MasterData!$B$7</f>
        <v>0</v>
      </c>
      <c r="AA907" s="163"/>
      <c r="AB907" s="163"/>
      <c r="AC907" s="163"/>
      <c r="AD907" s="178"/>
      <c r="AE907" s="178"/>
      <c r="AF907" s="178"/>
      <c r="AG907" s="165">
        <f t="shared" si="1"/>
        <v>0</v>
      </c>
      <c r="AH907" s="178"/>
      <c r="AI907" s="178"/>
      <c r="AJ907" s="178"/>
    </row>
    <row r="908" ht="15.75" customHeight="1">
      <c r="A908" s="177"/>
      <c r="B908" s="98"/>
      <c r="C908" s="98"/>
      <c r="D908" s="98"/>
      <c r="E908" s="98"/>
      <c r="F908" s="170"/>
      <c r="G908" s="170"/>
      <c r="H908" s="170"/>
      <c r="I908" s="169"/>
      <c r="J908" s="170"/>
      <c r="K908" s="170"/>
      <c r="L908" s="171"/>
      <c r="M908" s="172"/>
      <c r="N908" s="173"/>
      <c r="O908" s="173"/>
      <c r="P908" s="174"/>
      <c r="Q908" s="173"/>
      <c r="R908" s="173"/>
      <c r="S908" s="171"/>
      <c r="T908" s="176"/>
      <c r="U908" s="159"/>
      <c r="V908" s="159"/>
      <c r="W908" s="161"/>
      <c r="X908" s="175"/>
      <c r="Y908" s="175"/>
      <c r="Z908" s="163">
        <f>T908*MasterData!$B$2+U908*MasterData!$B$3+V908*MasterData!$B$4 +W908* MasterData!$B$5+X908* MasterData!$B$6+Y908* MasterData!$B$7</f>
        <v>0</v>
      </c>
      <c r="AA908" s="163"/>
      <c r="AB908" s="163"/>
      <c r="AC908" s="163"/>
      <c r="AD908" s="178"/>
      <c r="AE908" s="178"/>
      <c r="AF908" s="178"/>
      <c r="AG908" s="165">
        <f t="shared" si="1"/>
        <v>0</v>
      </c>
      <c r="AH908" s="178"/>
      <c r="AI908" s="178"/>
      <c r="AJ908" s="178"/>
    </row>
    <row r="909" ht="15.75" customHeight="1">
      <c r="A909" s="177"/>
      <c r="B909" s="98"/>
      <c r="C909" s="98"/>
      <c r="D909" s="98"/>
      <c r="E909" s="98"/>
      <c r="F909" s="170"/>
      <c r="G909" s="170"/>
      <c r="H909" s="170"/>
      <c r="I909" s="169"/>
      <c r="J909" s="170"/>
      <c r="K909" s="170"/>
      <c r="L909" s="171"/>
      <c r="M909" s="172"/>
      <c r="N909" s="173"/>
      <c r="O909" s="173"/>
      <c r="P909" s="174"/>
      <c r="Q909" s="173"/>
      <c r="R909" s="173"/>
      <c r="S909" s="171"/>
      <c r="T909" s="176"/>
      <c r="U909" s="159"/>
      <c r="V909" s="159"/>
      <c r="W909" s="161"/>
      <c r="X909" s="175"/>
      <c r="Y909" s="175"/>
      <c r="Z909" s="163">
        <f>T909*MasterData!$B$2+U909*MasterData!$B$3+V909*MasterData!$B$4 +W909* MasterData!$B$5+X909* MasterData!$B$6+Y909* MasterData!$B$7</f>
        <v>0</v>
      </c>
      <c r="AA909" s="163"/>
      <c r="AB909" s="163"/>
      <c r="AC909" s="163"/>
      <c r="AD909" s="178"/>
      <c r="AE909" s="178"/>
      <c r="AF909" s="178"/>
      <c r="AG909" s="165">
        <f t="shared" si="1"/>
        <v>0</v>
      </c>
      <c r="AH909" s="178"/>
      <c r="AI909" s="178"/>
      <c r="AJ909" s="178"/>
    </row>
    <row r="910" ht="15.75" customHeight="1">
      <c r="A910" s="177"/>
      <c r="B910" s="98"/>
      <c r="C910" s="98"/>
      <c r="D910" s="98"/>
      <c r="E910" s="98"/>
      <c r="F910" s="170"/>
      <c r="G910" s="170"/>
      <c r="H910" s="170"/>
      <c r="I910" s="169"/>
      <c r="J910" s="170"/>
      <c r="K910" s="170"/>
      <c r="L910" s="171"/>
      <c r="M910" s="172"/>
      <c r="N910" s="173"/>
      <c r="O910" s="173"/>
      <c r="P910" s="174"/>
      <c r="Q910" s="173"/>
      <c r="R910" s="173"/>
      <c r="S910" s="171"/>
      <c r="T910" s="176"/>
      <c r="U910" s="159"/>
      <c r="V910" s="159"/>
      <c r="W910" s="161"/>
      <c r="X910" s="175"/>
      <c r="Y910" s="175"/>
      <c r="Z910" s="163">
        <f>T910*MasterData!$B$2+U910*MasterData!$B$3+V910*MasterData!$B$4 +W910* MasterData!$B$5+X910* MasterData!$B$6+Y910* MasterData!$B$7</f>
        <v>0</v>
      </c>
      <c r="AA910" s="163"/>
      <c r="AB910" s="163"/>
      <c r="AC910" s="163"/>
      <c r="AD910" s="178"/>
      <c r="AE910" s="178"/>
      <c r="AF910" s="178"/>
      <c r="AG910" s="165">
        <f t="shared" si="1"/>
        <v>0</v>
      </c>
      <c r="AH910" s="178"/>
      <c r="AI910" s="178"/>
      <c r="AJ910" s="178"/>
    </row>
    <row r="911" ht="15.75" customHeight="1">
      <c r="A911" s="177"/>
      <c r="B911" s="98"/>
      <c r="C911" s="98"/>
      <c r="D911" s="98"/>
      <c r="E911" s="98"/>
      <c r="F911" s="170"/>
      <c r="G911" s="170"/>
      <c r="H911" s="170"/>
      <c r="I911" s="169"/>
      <c r="J911" s="170"/>
      <c r="K911" s="170"/>
      <c r="L911" s="171"/>
      <c r="M911" s="172"/>
      <c r="N911" s="173"/>
      <c r="O911" s="173"/>
      <c r="P911" s="174"/>
      <c r="Q911" s="173"/>
      <c r="R911" s="173"/>
      <c r="S911" s="171"/>
      <c r="T911" s="176"/>
      <c r="U911" s="159"/>
      <c r="V911" s="159"/>
      <c r="W911" s="161"/>
      <c r="X911" s="175"/>
      <c r="Y911" s="175"/>
      <c r="Z911" s="163">
        <f>T911*MasterData!$B$2+U911*MasterData!$B$3+V911*MasterData!$B$4 +W911* MasterData!$B$5+X911* MasterData!$B$6+Y911* MasterData!$B$7</f>
        <v>0</v>
      </c>
      <c r="AA911" s="163"/>
      <c r="AB911" s="163"/>
      <c r="AC911" s="163"/>
      <c r="AD911" s="178"/>
      <c r="AE911" s="178"/>
      <c r="AF911" s="178"/>
      <c r="AG911" s="165">
        <f t="shared" si="1"/>
        <v>0</v>
      </c>
      <c r="AH911" s="178"/>
      <c r="AI911" s="178"/>
      <c r="AJ911" s="178"/>
    </row>
    <row r="912" ht="15.75" customHeight="1">
      <c r="A912" s="177"/>
      <c r="B912" s="98"/>
      <c r="C912" s="98"/>
      <c r="D912" s="98"/>
      <c r="E912" s="98"/>
      <c r="F912" s="170"/>
      <c r="G912" s="170"/>
      <c r="H912" s="170"/>
      <c r="I912" s="169"/>
      <c r="J912" s="170"/>
      <c r="K912" s="170"/>
      <c r="L912" s="171"/>
      <c r="M912" s="172"/>
      <c r="N912" s="173"/>
      <c r="O912" s="173"/>
      <c r="P912" s="174"/>
      <c r="Q912" s="173"/>
      <c r="R912" s="173"/>
      <c r="S912" s="171"/>
      <c r="T912" s="176"/>
      <c r="U912" s="159"/>
      <c r="V912" s="159"/>
      <c r="W912" s="161"/>
      <c r="X912" s="175"/>
      <c r="Y912" s="175"/>
      <c r="Z912" s="163">
        <f>T912*MasterData!$B$2+U912*MasterData!$B$3+V912*MasterData!$B$4 +W912* MasterData!$B$5+X912* MasterData!$B$6+Y912* MasterData!$B$7</f>
        <v>0</v>
      </c>
      <c r="AA912" s="163"/>
      <c r="AB912" s="163"/>
      <c r="AC912" s="163"/>
      <c r="AD912" s="178"/>
      <c r="AE912" s="178"/>
      <c r="AF912" s="178"/>
      <c r="AG912" s="165">
        <f t="shared" si="1"/>
        <v>0</v>
      </c>
      <c r="AH912" s="178"/>
      <c r="AI912" s="178"/>
      <c r="AJ912" s="178"/>
    </row>
    <row r="913" ht="15.75" customHeight="1">
      <c r="A913" s="177"/>
      <c r="B913" s="98"/>
      <c r="C913" s="98"/>
      <c r="D913" s="98"/>
      <c r="E913" s="98"/>
      <c r="F913" s="170"/>
      <c r="G913" s="170"/>
      <c r="H913" s="170"/>
      <c r="I913" s="169"/>
      <c r="J913" s="170"/>
      <c r="K913" s="170"/>
      <c r="L913" s="171"/>
      <c r="M913" s="172"/>
      <c r="N913" s="173"/>
      <c r="O913" s="173"/>
      <c r="P913" s="174"/>
      <c r="Q913" s="173"/>
      <c r="R913" s="173"/>
      <c r="S913" s="171"/>
      <c r="T913" s="176"/>
      <c r="U913" s="159"/>
      <c r="V913" s="159"/>
      <c r="W913" s="161"/>
      <c r="X913" s="175"/>
      <c r="Y913" s="175"/>
      <c r="Z913" s="163">
        <f>T913*MasterData!$B$2+U913*MasterData!$B$3+V913*MasterData!$B$4 +W913* MasterData!$B$5+X913* MasterData!$B$6+Y913* MasterData!$B$7</f>
        <v>0</v>
      </c>
      <c r="AA913" s="163"/>
      <c r="AB913" s="163"/>
      <c r="AC913" s="163"/>
      <c r="AD913" s="178"/>
      <c r="AE913" s="178"/>
      <c r="AF913" s="178"/>
      <c r="AG913" s="165">
        <f t="shared" si="1"/>
        <v>0</v>
      </c>
      <c r="AH913" s="178"/>
      <c r="AI913" s="178"/>
      <c r="AJ913" s="178"/>
    </row>
    <row r="914" ht="15.75" customHeight="1">
      <c r="A914" s="177"/>
      <c r="B914" s="98"/>
      <c r="C914" s="98"/>
      <c r="D914" s="98"/>
      <c r="E914" s="98"/>
      <c r="F914" s="170"/>
      <c r="G914" s="170"/>
      <c r="H914" s="170"/>
      <c r="I914" s="169"/>
      <c r="J914" s="170"/>
      <c r="K914" s="170"/>
      <c r="L914" s="171"/>
      <c r="M914" s="172"/>
      <c r="N914" s="173"/>
      <c r="O914" s="173"/>
      <c r="P914" s="174"/>
      <c r="Q914" s="173"/>
      <c r="R914" s="173"/>
      <c r="S914" s="171"/>
      <c r="T914" s="176"/>
      <c r="U914" s="159"/>
      <c r="V914" s="159"/>
      <c r="W914" s="161"/>
      <c r="X914" s="175"/>
      <c r="Y914" s="175"/>
      <c r="Z914" s="163">
        <f>T914*MasterData!$B$2+U914*MasterData!$B$3+V914*MasterData!$B$4 +W914* MasterData!$B$5+X914* MasterData!$B$6+Y914* MasterData!$B$7</f>
        <v>0</v>
      </c>
      <c r="AA914" s="163"/>
      <c r="AB914" s="163"/>
      <c r="AC914" s="163"/>
      <c r="AD914" s="178"/>
      <c r="AE914" s="178"/>
      <c r="AF914" s="178"/>
      <c r="AG914" s="165">
        <f t="shared" si="1"/>
        <v>0</v>
      </c>
      <c r="AH914" s="178"/>
      <c r="AI914" s="178"/>
      <c r="AJ914" s="178"/>
    </row>
    <row r="915" ht="15.75" customHeight="1">
      <c r="A915" s="177"/>
      <c r="B915" s="98"/>
      <c r="C915" s="98"/>
      <c r="D915" s="98"/>
      <c r="E915" s="98"/>
      <c r="F915" s="170"/>
      <c r="G915" s="170"/>
      <c r="H915" s="170"/>
      <c r="I915" s="169"/>
      <c r="J915" s="170"/>
      <c r="K915" s="170"/>
      <c r="L915" s="171"/>
      <c r="M915" s="172"/>
      <c r="N915" s="173"/>
      <c r="O915" s="173"/>
      <c r="P915" s="174"/>
      <c r="Q915" s="173"/>
      <c r="R915" s="173"/>
      <c r="S915" s="171"/>
      <c r="T915" s="176"/>
      <c r="U915" s="159"/>
      <c r="V915" s="159"/>
      <c r="W915" s="161"/>
      <c r="X915" s="175"/>
      <c r="Y915" s="175"/>
      <c r="Z915" s="163">
        <f>T915*MasterData!$B$2+U915*MasterData!$B$3+V915*MasterData!$B$4 +W915* MasterData!$B$5+X915* MasterData!$B$6+Y915* MasterData!$B$7</f>
        <v>0</v>
      </c>
      <c r="AA915" s="163"/>
      <c r="AB915" s="163"/>
      <c r="AC915" s="163"/>
      <c r="AD915" s="178"/>
      <c r="AE915" s="178"/>
      <c r="AF915" s="178"/>
      <c r="AG915" s="165">
        <f t="shared" si="1"/>
        <v>0</v>
      </c>
      <c r="AH915" s="178"/>
      <c r="AI915" s="178"/>
      <c r="AJ915" s="178"/>
    </row>
    <row r="916" ht="15.75" customHeight="1">
      <c r="A916" s="177"/>
      <c r="B916" s="98"/>
      <c r="C916" s="98"/>
      <c r="D916" s="98"/>
      <c r="E916" s="98"/>
      <c r="F916" s="170"/>
      <c r="G916" s="170"/>
      <c r="H916" s="170"/>
      <c r="I916" s="169"/>
      <c r="J916" s="170"/>
      <c r="K916" s="170"/>
      <c r="L916" s="171"/>
      <c r="M916" s="172"/>
      <c r="N916" s="173"/>
      <c r="O916" s="173"/>
      <c r="P916" s="174"/>
      <c r="Q916" s="173"/>
      <c r="R916" s="173"/>
      <c r="S916" s="171"/>
      <c r="T916" s="176"/>
      <c r="U916" s="159"/>
      <c r="V916" s="159"/>
      <c r="W916" s="161"/>
      <c r="X916" s="175"/>
      <c r="Y916" s="175"/>
      <c r="Z916" s="163">
        <f>T916*MasterData!$B$2+U916*MasterData!$B$3+V916*MasterData!$B$4 +W916* MasterData!$B$5+X916* MasterData!$B$6+Y916* MasterData!$B$7</f>
        <v>0</v>
      </c>
      <c r="AA916" s="163"/>
      <c r="AB916" s="163"/>
      <c r="AC916" s="163"/>
      <c r="AD916" s="178"/>
      <c r="AE916" s="178"/>
      <c r="AF916" s="178"/>
      <c r="AG916" s="165">
        <f t="shared" si="1"/>
        <v>0</v>
      </c>
      <c r="AH916" s="178"/>
      <c r="AI916" s="178"/>
      <c r="AJ916" s="178"/>
    </row>
    <row r="917" ht="15.75" customHeight="1">
      <c r="A917" s="177"/>
      <c r="B917" s="98"/>
      <c r="C917" s="98"/>
      <c r="D917" s="98"/>
      <c r="E917" s="98"/>
      <c r="F917" s="170"/>
      <c r="G917" s="170"/>
      <c r="H917" s="170"/>
      <c r="I917" s="169"/>
      <c r="J917" s="170"/>
      <c r="K917" s="170"/>
      <c r="L917" s="171"/>
      <c r="M917" s="172"/>
      <c r="N917" s="173"/>
      <c r="O917" s="173"/>
      <c r="P917" s="174"/>
      <c r="Q917" s="173"/>
      <c r="R917" s="173"/>
      <c r="S917" s="171"/>
      <c r="T917" s="176"/>
      <c r="U917" s="159"/>
      <c r="V917" s="159"/>
      <c r="W917" s="161"/>
      <c r="X917" s="175"/>
      <c r="Y917" s="175"/>
      <c r="Z917" s="163">
        <f>T917*MasterData!$B$2+U917*MasterData!$B$3+V917*MasterData!$B$4 +W917* MasterData!$B$5+X917* MasterData!$B$6+Y917* MasterData!$B$7</f>
        <v>0</v>
      </c>
      <c r="AA917" s="163"/>
      <c r="AB917" s="163"/>
      <c r="AC917" s="163"/>
      <c r="AD917" s="178"/>
      <c r="AE917" s="178"/>
      <c r="AF917" s="178"/>
      <c r="AG917" s="165">
        <f t="shared" si="1"/>
        <v>0</v>
      </c>
      <c r="AH917" s="178"/>
      <c r="AI917" s="178"/>
      <c r="AJ917" s="178"/>
    </row>
    <row r="918" ht="15.75" customHeight="1">
      <c r="A918" s="177"/>
      <c r="B918" s="98"/>
      <c r="C918" s="98"/>
      <c r="D918" s="98"/>
      <c r="E918" s="98"/>
      <c r="F918" s="170"/>
      <c r="G918" s="170"/>
      <c r="H918" s="170"/>
      <c r="I918" s="169"/>
      <c r="J918" s="170"/>
      <c r="K918" s="170"/>
      <c r="L918" s="171"/>
      <c r="M918" s="172"/>
      <c r="N918" s="173"/>
      <c r="O918" s="173"/>
      <c r="P918" s="174"/>
      <c r="Q918" s="173"/>
      <c r="R918" s="173"/>
      <c r="S918" s="171"/>
      <c r="T918" s="176"/>
      <c r="U918" s="159"/>
      <c r="V918" s="159"/>
      <c r="W918" s="161"/>
      <c r="X918" s="175"/>
      <c r="Y918" s="175"/>
      <c r="Z918" s="163">
        <f>T918*MasterData!$B$2+U918*MasterData!$B$3+V918*MasterData!$B$4 +W918* MasterData!$B$5+X918* MasterData!$B$6+Y918* MasterData!$B$7</f>
        <v>0</v>
      </c>
      <c r="AA918" s="163"/>
      <c r="AB918" s="163"/>
      <c r="AC918" s="163"/>
      <c r="AD918" s="178"/>
      <c r="AE918" s="178"/>
      <c r="AF918" s="178"/>
      <c r="AG918" s="165">
        <f t="shared" si="1"/>
        <v>0</v>
      </c>
      <c r="AH918" s="178"/>
      <c r="AI918" s="178"/>
      <c r="AJ918" s="178"/>
    </row>
    <row r="919" ht="15.75" customHeight="1">
      <c r="A919" s="177"/>
      <c r="B919" s="98"/>
      <c r="C919" s="98"/>
      <c r="D919" s="98"/>
      <c r="E919" s="98"/>
      <c r="F919" s="170"/>
      <c r="G919" s="170"/>
      <c r="H919" s="170"/>
      <c r="I919" s="169"/>
      <c r="J919" s="170"/>
      <c r="K919" s="170"/>
      <c r="L919" s="171"/>
      <c r="M919" s="172"/>
      <c r="N919" s="173"/>
      <c r="O919" s="173"/>
      <c r="P919" s="174"/>
      <c r="Q919" s="173"/>
      <c r="R919" s="173"/>
      <c r="S919" s="171"/>
      <c r="T919" s="176"/>
      <c r="U919" s="159"/>
      <c r="V919" s="159"/>
      <c r="W919" s="161"/>
      <c r="X919" s="175"/>
      <c r="Y919" s="175"/>
      <c r="Z919" s="163">
        <f>T919*MasterData!$B$2+U919*MasterData!$B$3+V919*MasterData!$B$4 +W919* MasterData!$B$5+X919* MasterData!$B$6+Y919* MasterData!$B$7</f>
        <v>0</v>
      </c>
      <c r="AA919" s="163"/>
      <c r="AB919" s="163"/>
      <c r="AC919" s="163"/>
      <c r="AD919" s="178"/>
      <c r="AE919" s="178"/>
      <c r="AF919" s="178"/>
      <c r="AG919" s="165">
        <f t="shared" si="1"/>
        <v>0</v>
      </c>
      <c r="AH919" s="178"/>
      <c r="AI919" s="178"/>
      <c r="AJ919" s="178"/>
    </row>
    <row r="920" ht="15.75" customHeight="1">
      <c r="A920" s="177"/>
      <c r="B920" s="98"/>
      <c r="C920" s="98"/>
      <c r="D920" s="98"/>
      <c r="E920" s="98"/>
      <c r="F920" s="170"/>
      <c r="G920" s="170"/>
      <c r="H920" s="170"/>
      <c r="I920" s="169"/>
      <c r="J920" s="170"/>
      <c r="K920" s="170"/>
      <c r="L920" s="171"/>
      <c r="M920" s="172"/>
      <c r="N920" s="173"/>
      <c r="O920" s="173"/>
      <c r="P920" s="174"/>
      <c r="Q920" s="173"/>
      <c r="R920" s="173"/>
      <c r="S920" s="171"/>
      <c r="T920" s="176"/>
      <c r="U920" s="159"/>
      <c r="V920" s="159"/>
      <c r="W920" s="161"/>
      <c r="X920" s="175"/>
      <c r="Y920" s="175"/>
      <c r="Z920" s="163">
        <f>T920*MasterData!$B$2+U920*MasterData!$B$3+V920*MasterData!$B$4 +W920* MasterData!$B$5+X920* MasterData!$B$6+Y920* MasterData!$B$7</f>
        <v>0</v>
      </c>
      <c r="AA920" s="163"/>
      <c r="AB920" s="163"/>
      <c r="AC920" s="163"/>
      <c r="AD920" s="178"/>
      <c r="AE920" s="178"/>
      <c r="AF920" s="178"/>
      <c r="AG920" s="165">
        <f t="shared" si="1"/>
        <v>0</v>
      </c>
      <c r="AH920" s="178"/>
      <c r="AI920" s="178"/>
      <c r="AJ920" s="178"/>
    </row>
    <row r="921" ht="15.75" customHeight="1">
      <c r="A921" s="177"/>
      <c r="B921" s="98"/>
      <c r="C921" s="98"/>
      <c r="D921" s="98"/>
      <c r="E921" s="98"/>
      <c r="F921" s="170"/>
      <c r="G921" s="170"/>
      <c r="H921" s="170"/>
      <c r="I921" s="169"/>
      <c r="J921" s="170"/>
      <c r="K921" s="170"/>
      <c r="L921" s="171"/>
      <c r="M921" s="172"/>
      <c r="N921" s="173"/>
      <c r="O921" s="173"/>
      <c r="P921" s="174"/>
      <c r="Q921" s="173"/>
      <c r="R921" s="173"/>
      <c r="S921" s="171"/>
      <c r="T921" s="176"/>
      <c r="U921" s="159"/>
      <c r="V921" s="159"/>
      <c r="W921" s="161"/>
      <c r="X921" s="175"/>
      <c r="Y921" s="175"/>
      <c r="Z921" s="163">
        <f>T921*MasterData!$B$2+U921*MasterData!$B$3+V921*MasterData!$B$4 +W921* MasterData!$B$5+X921* MasterData!$B$6+Y921* MasterData!$B$7</f>
        <v>0</v>
      </c>
      <c r="AA921" s="163"/>
      <c r="AB921" s="163"/>
      <c r="AC921" s="163"/>
      <c r="AD921" s="178"/>
      <c r="AE921" s="178"/>
      <c r="AF921" s="178"/>
      <c r="AG921" s="165">
        <f t="shared" si="1"/>
        <v>0</v>
      </c>
      <c r="AH921" s="178"/>
      <c r="AI921" s="178"/>
      <c r="AJ921" s="178"/>
    </row>
    <row r="922" ht="15.75" customHeight="1">
      <c r="A922" s="177"/>
      <c r="B922" s="98"/>
      <c r="C922" s="98"/>
      <c r="D922" s="98"/>
      <c r="E922" s="98"/>
      <c r="F922" s="170"/>
      <c r="G922" s="170"/>
      <c r="H922" s="170"/>
      <c r="I922" s="169"/>
      <c r="J922" s="170"/>
      <c r="K922" s="170"/>
      <c r="L922" s="171"/>
      <c r="M922" s="172"/>
      <c r="N922" s="173"/>
      <c r="O922" s="173"/>
      <c r="P922" s="174"/>
      <c r="Q922" s="173"/>
      <c r="R922" s="173"/>
      <c r="S922" s="171"/>
      <c r="T922" s="176"/>
      <c r="U922" s="159"/>
      <c r="V922" s="159"/>
      <c r="W922" s="161"/>
      <c r="X922" s="175"/>
      <c r="Y922" s="175"/>
      <c r="Z922" s="163">
        <f>T922*MasterData!$B$2+U922*MasterData!$B$3+V922*MasterData!$B$4 +W922* MasterData!$B$5+X922* MasterData!$B$6+Y922* MasterData!$B$7</f>
        <v>0</v>
      </c>
      <c r="AA922" s="163"/>
      <c r="AB922" s="163"/>
      <c r="AC922" s="163"/>
      <c r="AD922" s="178"/>
      <c r="AE922" s="178"/>
      <c r="AF922" s="178"/>
      <c r="AG922" s="165">
        <f t="shared" si="1"/>
        <v>0</v>
      </c>
      <c r="AH922" s="178"/>
      <c r="AI922" s="178"/>
      <c r="AJ922" s="178"/>
    </row>
    <row r="923" ht="15.75" customHeight="1">
      <c r="A923" s="177"/>
      <c r="B923" s="98"/>
      <c r="C923" s="98"/>
      <c r="D923" s="98"/>
      <c r="E923" s="98"/>
      <c r="F923" s="170"/>
      <c r="G923" s="170"/>
      <c r="H923" s="170"/>
      <c r="I923" s="169"/>
      <c r="J923" s="170"/>
      <c r="K923" s="170"/>
      <c r="L923" s="171"/>
      <c r="M923" s="172"/>
      <c r="N923" s="173"/>
      <c r="O923" s="173"/>
      <c r="P923" s="174"/>
      <c r="Q923" s="173"/>
      <c r="R923" s="173"/>
      <c r="S923" s="171"/>
      <c r="T923" s="176"/>
      <c r="U923" s="159"/>
      <c r="V923" s="159"/>
      <c r="W923" s="161"/>
      <c r="X923" s="175"/>
      <c r="Y923" s="175"/>
      <c r="Z923" s="163">
        <f>T923*MasterData!$B$2+U923*MasterData!$B$3+V923*MasterData!$B$4 +W923* MasterData!$B$5+X923* MasterData!$B$6+Y923* MasterData!$B$7</f>
        <v>0</v>
      </c>
      <c r="AA923" s="163"/>
      <c r="AB923" s="163"/>
      <c r="AC923" s="163"/>
      <c r="AD923" s="178"/>
      <c r="AE923" s="178"/>
      <c r="AF923" s="178"/>
      <c r="AG923" s="165">
        <f t="shared" si="1"/>
        <v>0</v>
      </c>
      <c r="AH923" s="178"/>
      <c r="AI923" s="178"/>
      <c r="AJ923" s="178"/>
    </row>
    <row r="924" ht="15.75" customHeight="1">
      <c r="A924" s="177"/>
      <c r="B924" s="98"/>
      <c r="C924" s="98"/>
      <c r="D924" s="98"/>
      <c r="E924" s="98"/>
      <c r="F924" s="170"/>
      <c r="G924" s="170"/>
      <c r="H924" s="170"/>
      <c r="I924" s="169"/>
      <c r="J924" s="170"/>
      <c r="K924" s="170"/>
      <c r="L924" s="171"/>
      <c r="M924" s="172"/>
      <c r="N924" s="173"/>
      <c r="O924" s="173"/>
      <c r="P924" s="174"/>
      <c r="Q924" s="173"/>
      <c r="R924" s="173"/>
      <c r="S924" s="171"/>
      <c r="T924" s="176"/>
      <c r="U924" s="159"/>
      <c r="V924" s="159"/>
      <c r="W924" s="161"/>
      <c r="X924" s="175"/>
      <c r="Y924" s="175"/>
      <c r="Z924" s="163">
        <f>T924*MasterData!$B$2+U924*MasterData!$B$3+V924*MasterData!$B$4 +W924* MasterData!$B$5+X924* MasterData!$B$6+Y924* MasterData!$B$7</f>
        <v>0</v>
      </c>
      <c r="AA924" s="163"/>
      <c r="AB924" s="163"/>
      <c r="AC924" s="163"/>
      <c r="AD924" s="178"/>
      <c r="AE924" s="178"/>
      <c r="AF924" s="178"/>
      <c r="AG924" s="165">
        <f t="shared" si="1"/>
        <v>0</v>
      </c>
      <c r="AH924" s="178"/>
      <c r="AI924" s="178"/>
      <c r="AJ924" s="178"/>
    </row>
    <row r="925" ht="15.75" customHeight="1">
      <c r="A925" s="177"/>
      <c r="B925" s="98"/>
      <c r="C925" s="98"/>
      <c r="D925" s="98"/>
      <c r="E925" s="98"/>
      <c r="F925" s="170"/>
      <c r="G925" s="170"/>
      <c r="H925" s="170"/>
      <c r="I925" s="169"/>
      <c r="J925" s="170"/>
      <c r="K925" s="170"/>
      <c r="L925" s="171"/>
      <c r="M925" s="172"/>
      <c r="N925" s="173"/>
      <c r="O925" s="173"/>
      <c r="P925" s="174"/>
      <c r="Q925" s="173"/>
      <c r="R925" s="173"/>
      <c r="S925" s="171"/>
      <c r="T925" s="176"/>
      <c r="U925" s="159"/>
      <c r="V925" s="159"/>
      <c r="W925" s="161"/>
      <c r="X925" s="175"/>
      <c r="Y925" s="175"/>
      <c r="Z925" s="163">
        <f>T925*MasterData!$B$2+U925*MasterData!$B$3+V925*MasterData!$B$4 +W925* MasterData!$B$5+X925* MasterData!$B$6+Y925* MasterData!$B$7</f>
        <v>0</v>
      </c>
      <c r="AA925" s="163"/>
      <c r="AB925" s="163"/>
      <c r="AC925" s="163"/>
      <c r="AD925" s="178"/>
      <c r="AE925" s="178"/>
      <c r="AF925" s="178"/>
      <c r="AG925" s="165">
        <f t="shared" si="1"/>
        <v>0</v>
      </c>
      <c r="AH925" s="178"/>
      <c r="AI925" s="178"/>
      <c r="AJ925" s="178"/>
    </row>
    <row r="926" ht="15.75" customHeight="1">
      <c r="A926" s="177"/>
      <c r="B926" s="98"/>
      <c r="C926" s="98"/>
      <c r="D926" s="98"/>
      <c r="E926" s="98"/>
      <c r="F926" s="170"/>
      <c r="G926" s="170"/>
      <c r="H926" s="170"/>
      <c r="I926" s="169"/>
      <c r="J926" s="170"/>
      <c r="K926" s="170"/>
      <c r="L926" s="171"/>
      <c r="M926" s="172"/>
      <c r="N926" s="173"/>
      <c r="O926" s="173"/>
      <c r="P926" s="174"/>
      <c r="Q926" s="173"/>
      <c r="R926" s="173"/>
      <c r="S926" s="171"/>
      <c r="T926" s="176"/>
      <c r="U926" s="159"/>
      <c r="V926" s="159"/>
      <c r="W926" s="161"/>
      <c r="X926" s="175"/>
      <c r="Y926" s="175"/>
      <c r="Z926" s="163">
        <f>T926*MasterData!$B$2+U926*MasterData!$B$3+V926*MasterData!$B$4 +W926* MasterData!$B$5+X926* MasterData!$B$6+Y926* MasterData!$B$7</f>
        <v>0</v>
      </c>
      <c r="AA926" s="163"/>
      <c r="AB926" s="163"/>
      <c r="AC926" s="163"/>
      <c r="AD926" s="178"/>
      <c r="AE926" s="178"/>
      <c r="AF926" s="178"/>
      <c r="AG926" s="165">
        <f t="shared" si="1"/>
        <v>0</v>
      </c>
      <c r="AH926" s="178"/>
      <c r="AI926" s="178"/>
      <c r="AJ926" s="178"/>
    </row>
    <row r="927" ht="15.75" customHeight="1">
      <c r="A927" s="177"/>
      <c r="B927" s="98"/>
      <c r="C927" s="98"/>
      <c r="D927" s="98"/>
      <c r="E927" s="98"/>
      <c r="F927" s="170"/>
      <c r="G927" s="170"/>
      <c r="H927" s="170"/>
      <c r="I927" s="169"/>
      <c r="J927" s="170"/>
      <c r="K927" s="170"/>
      <c r="L927" s="171"/>
      <c r="M927" s="172"/>
      <c r="N927" s="173"/>
      <c r="O927" s="173"/>
      <c r="P927" s="174"/>
      <c r="Q927" s="173"/>
      <c r="R927" s="173"/>
      <c r="S927" s="171"/>
      <c r="T927" s="176"/>
      <c r="U927" s="159"/>
      <c r="V927" s="159"/>
      <c r="W927" s="161"/>
      <c r="X927" s="175"/>
      <c r="Y927" s="175"/>
      <c r="Z927" s="163">
        <f>T927*MasterData!$B$2+U927*MasterData!$B$3+V927*MasterData!$B$4 +W927* MasterData!$B$5+X927* MasterData!$B$6+Y927* MasterData!$B$7</f>
        <v>0</v>
      </c>
      <c r="AA927" s="163"/>
      <c r="AB927" s="163"/>
      <c r="AC927" s="163"/>
      <c r="AD927" s="178"/>
      <c r="AE927" s="178"/>
      <c r="AF927" s="178"/>
      <c r="AG927" s="165">
        <f t="shared" si="1"/>
        <v>0</v>
      </c>
      <c r="AH927" s="178"/>
      <c r="AI927" s="178"/>
      <c r="AJ927" s="178"/>
    </row>
    <row r="928" ht="15.75" customHeight="1">
      <c r="A928" s="177"/>
      <c r="B928" s="98"/>
      <c r="C928" s="98"/>
      <c r="D928" s="98"/>
      <c r="E928" s="98"/>
      <c r="F928" s="170"/>
      <c r="G928" s="170"/>
      <c r="H928" s="170"/>
      <c r="I928" s="169"/>
      <c r="J928" s="170"/>
      <c r="K928" s="170"/>
      <c r="L928" s="171"/>
      <c r="M928" s="172"/>
      <c r="N928" s="173"/>
      <c r="O928" s="173"/>
      <c r="P928" s="174"/>
      <c r="Q928" s="173"/>
      <c r="R928" s="173"/>
      <c r="S928" s="171"/>
      <c r="T928" s="176"/>
      <c r="U928" s="159"/>
      <c r="V928" s="159"/>
      <c r="W928" s="161"/>
      <c r="X928" s="175"/>
      <c r="Y928" s="175"/>
      <c r="Z928" s="163">
        <f>T928*MasterData!$B$2+U928*MasterData!$B$3+V928*MasterData!$B$4 +W928* MasterData!$B$5+X928* MasterData!$B$6+Y928* MasterData!$B$7</f>
        <v>0</v>
      </c>
      <c r="AA928" s="163"/>
      <c r="AB928" s="163"/>
      <c r="AC928" s="163"/>
      <c r="AD928" s="178"/>
      <c r="AE928" s="178"/>
      <c r="AF928" s="178"/>
      <c r="AG928" s="165">
        <f t="shared" si="1"/>
        <v>0</v>
      </c>
      <c r="AH928" s="178"/>
      <c r="AI928" s="178"/>
      <c r="AJ928" s="178"/>
    </row>
    <row r="929" ht="15.75" customHeight="1">
      <c r="A929" s="177"/>
      <c r="B929" s="98"/>
      <c r="C929" s="98"/>
      <c r="D929" s="98"/>
      <c r="E929" s="98"/>
      <c r="F929" s="170"/>
      <c r="G929" s="170"/>
      <c r="H929" s="170"/>
      <c r="I929" s="169"/>
      <c r="J929" s="170"/>
      <c r="K929" s="170"/>
      <c r="L929" s="171"/>
      <c r="M929" s="172"/>
      <c r="N929" s="173"/>
      <c r="O929" s="173"/>
      <c r="P929" s="174"/>
      <c r="Q929" s="173"/>
      <c r="R929" s="173"/>
      <c r="S929" s="171"/>
      <c r="T929" s="176"/>
      <c r="U929" s="159"/>
      <c r="V929" s="159"/>
      <c r="W929" s="161"/>
      <c r="X929" s="175"/>
      <c r="Y929" s="175"/>
      <c r="Z929" s="163">
        <f>T929*MasterData!$B$2+U929*MasterData!$B$3+V929*MasterData!$B$4 +W929* MasterData!$B$5+X929* MasterData!$B$6+Y929* MasterData!$B$7</f>
        <v>0</v>
      </c>
      <c r="AA929" s="163"/>
      <c r="AB929" s="163"/>
      <c r="AC929" s="163"/>
      <c r="AD929" s="178"/>
      <c r="AE929" s="178"/>
      <c r="AF929" s="178"/>
      <c r="AG929" s="165">
        <f t="shared" si="1"/>
        <v>0</v>
      </c>
      <c r="AH929" s="178"/>
      <c r="AI929" s="178"/>
      <c r="AJ929" s="178"/>
    </row>
    <row r="930" ht="15.75" customHeight="1">
      <c r="A930" s="177"/>
      <c r="B930" s="98"/>
      <c r="C930" s="98"/>
      <c r="D930" s="98"/>
      <c r="E930" s="98"/>
      <c r="F930" s="170"/>
      <c r="G930" s="170"/>
      <c r="H930" s="170"/>
      <c r="I930" s="169"/>
      <c r="J930" s="170"/>
      <c r="K930" s="170"/>
      <c r="L930" s="171"/>
      <c r="M930" s="172"/>
      <c r="N930" s="173"/>
      <c r="O930" s="173"/>
      <c r="P930" s="174"/>
      <c r="Q930" s="173"/>
      <c r="R930" s="173"/>
      <c r="S930" s="171"/>
      <c r="T930" s="176"/>
      <c r="U930" s="159"/>
      <c r="V930" s="159"/>
      <c r="W930" s="161"/>
      <c r="X930" s="175"/>
      <c r="Y930" s="175"/>
      <c r="Z930" s="163">
        <f>T930*MasterData!$B$2+U930*MasterData!$B$3+V930*MasterData!$B$4 +W930* MasterData!$B$5+X930* MasterData!$B$6+Y930* MasterData!$B$7</f>
        <v>0</v>
      </c>
      <c r="AA930" s="163"/>
      <c r="AB930" s="163"/>
      <c r="AC930" s="163"/>
      <c r="AD930" s="178"/>
      <c r="AE930" s="178"/>
      <c r="AF930" s="178"/>
      <c r="AG930" s="165">
        <f t="shared" si="1"/>
        <v>0</v>
      </c>
      <c r="AH930" s="178"/>
      <c r="AI930" s="178"/>
      <c r="AJ930" s="178"/>
    </row>
    <row r="931" ht="15.75" customHeight="1">
      <c r="A931" s="177"/>
      <c r="B931" s="98"/>
      <c r="C931" s="98"/>
      <c r="D931" s="98"/>
      <c r="E931" s="98"/>
      <c r="F931" s="170"/>
      <c r="G931" s="170"/>
      <c r="H931" s="170"/>
      <c r="I931" s="169"/>
      <c r="J931" s="170"/>
      <c r="K931" s="170"/>
      <c r="L931" s="171"/>
      <c r="M931" s="172"/>
      <c r="N931" s="173"/>
      <c r="O931" s="173"/>
      <c r="P931" s="174"/>
      <c r="Q931" s="173"/>
      <c r="R931" s="173"/>
      <c r="S931" s="171"/>
      <c r="T931" s="176"/>
      <c r="U931" s="159"/>
      <c r="V931" s="159"/>
      <c r="W931" s="161"/>
      <c r="X931" s="175"/>
      <c r="Y931" s="175"/>
      <c r="Z931" s="163">
        <f>T931*MasterData!$B$2+U931*MasterData!$B$3+V931*MasterData!$B$4 +W931* MasterData!$B$5+X931* MasterData!$B$6+Y931* MasterData!$B$7</f>
        <v>0</v>
      </c>
      <c r="AA931" s="163"/>
      <c r="AB931" s="163"/>
      <c r="AC931" s="163"/>
      <c r="AD931" s="178"/>
      <c r="AE931" s="178"/>
      <c r="AF931" s="178"/>
      <c r="AG931" s="165">
        <f t="shared" si="1"/>
        <v>0</v>
      </c>
      <c r="AH931" s="178"/>
      <c r="AI931" s="178"/>
      <c r="AJ931" s="178"/>
    </row>
    <row r="932" ht="15.75" customHeight="1">
      <c r="A932" s="177"/>
      <c r="B932" s="98"/>
      <c r="C932" s="98"/>
      <c r="D932" s="98"/>
      <c r="E932" s="98"/>
      <c r="F932" s="170"/>
      <c r="G932" s="170"/>
      <c r="H932" s="170"/>
      <c r="I932" s="169"/>
      <c r="J932" s="170"/>
      <c r="K932" s="170"/>
      <c r="L932" s="171"/>
      <c r="M932" s="172"/>
      <c r="N932" s="173"/>
      <c r="O932" s="173"/>
      <c r="P932" s="174"/>
      <c r="Q932" s="173"/>
      <c r="R932" s="173"/>
      <c r="S932" s="171"/>
      <c r="T932" s="176"/>
      <c r="U932" s="159"/>
      <c r="V932" s="159"/>
      <c r="W932" s="161"/>
      <c r="X932" s="175"/>
      <c r="Y932" s="175"/>
      <c r="Z932" s="163">
        <f>T932*MasterData!$B$2+U932*MasterData!$B$3+V932*MasterData!$B$4 +W932* MasterData!$B$5+X932* MasterData!$B$6+Y932* MasterData!$B$7</f>
        <v>0</v>
      </c>
      <c r="AA932" s="163"/>
      <c r="AB932" s="163"/>
      <c r="AC932" s="163"/>
      <c r="AD932" s="178"/>
      <c r="AE932" s="178"/>
      <c r="AF932" s="178"/>
      <c r="AG932" s="165">
        <f t="shared" si="1"/>
        <v>0</v>
      </c>
      <c r="AH932" s="178"/>
      <c r="AI932" s="178"/>
      <c r="AJ932" s="178"/>
    </row>
    <row r="933" ht="15.75" customHeight="1">
      <c r="A933" s="177"/>
      <c r="B933" s="98"/>
      <c r="C933" s="98"/>
      <c r="D933" s="98"/>
      <c r="E933" s="98"/>
      <c r="F933" s="170"/>
      <c r="G933" s="170"/>
      <c r="H933" s="170"/>
      <c r="I933" s="169"/>
      <c r="J933" s="170"/>
      <c r="K933" s="170"/>
      <c r="L933" s="171"/>
      <c r="M933" s="172"/>
      <c r="N933" s="173"/>
      <c r="O933" s="173"/>
      <c r="P933" s="174"/>
      <c r="Q933" s="173"/>
      <c r="R933" s="173"/>
      <c r="S933" s="171"/>
      <c r="T933" s="176"/>
      <c r="U933" s="159"/>
      <c r="V933" s="159"/>
      <c r="W933" s="161"/>
      <c r="X933" s="175"/>
      <c r="Y933" s="175"/>
      <c r="Z933" s="163">
        <f>T933*MasterData!$B$2+U933*MasterData!$B$3+V933*MasterData!$B$4 +W933* MasterData!$B$5+X933* MasterData!$B$6+Y933* MasterData!$B$7</f>
        <v>0</v>
      </c>
      <c r="AA933" s="163"/>
      <c r="AB933" s="163"/>
      <c r="AC933" s="163"/>
      <c r="AD933" s="178"/>
      <c r="AE933" s="178"/>
      <c r="AF933" s="178"/>
      <c r="AG933" s="165">
        <f t="shared" si="1"/>
        <v>0</v>
      </c>
      <c r="AH933" s="178"/>
      <c r="AI933" s="178"/>
      <c r="AJ933" s="178"/>
    </row>
    <row r="934" ht="15.75" customHeight="1">
      <c r="A934" s="177"/>
      <c r="B934" s="98"/>
      <c r="C934" s="98"/>
      <c r="D934" s="98"/>
      <c r="E934" s="98"/>
      <c r="F934" s="170"/>
      <c r="G934" s="170"/>
      <c r="H934" s="170"/>
      <c r="I934" s="169"/>
      <c r="J934" s="170"/>
      <c r="K934" s="170"/>
      <c r="L934" s="171"/>
      <c r="M934" s="172"/>
      <c r="N934" s="173"/>
      <c r="O934" s="173"/>
      <c r="P934" s="174"/>
      <c r="Q934" s="173"/>
      <c r="R934" s="173"/>
      <c r="S934" s="171"/>
      <c r="T934" s="176"/>
      <c r="U934" s="159"/>
      <c r="V934" s="159"/>
      <c r="W934" s="161"/>
      <c r="X934" s="175"/>
      <c r="Y934" s="175"/>
      <c r="Z934" s="163">
        <f>T934*MasterData!$B$2+U934*MasterData!$B$3+V934*MasterData!$B$4 +W934* MasterData!$B$5+X934* MasterData!$B$6+Y934* MasterData!$B$7</f>
        <v>0</v>
      </c>
      <c r="AA934" s="163"/>
      <c r="AB934" s="163"/>
      <c r="AC934" s="163"/>
      <c r="AD934" s="178"/>
      <c r="AE934" s="178"/>
      <c r="AF934" s="178"/>
      <c r="AG934" s="165">
        <f t="shared" si="1"/>
        <v>0</v>
      </c>
      <c r="AH934" s="178"/>
      <c r="AI934" s="178"/>
      <c r="AJ934" s="178"/>
    </row>
    <row r="935" ht="15.75" customHeight="1">
      <c r="A935" s="177"/>
      <c r="B935" s="98"/>
      <c r="C935" s="98"/>
      <c r="D935" s="98"/>
      <c r="E935" s="98"/>
      <c r="F935" s="170"/>
      <c r="G935" s="170"/>
      <c r="H935" s="170"/>
      <c r="I935" s="169"/>
      <c r="J935" s="170"/>
      <c r="K935" s="170"/>
      <c r="L935" s="171"/>
      <c r="M935" s="172"/>
      <c r="N935" s="173"/>
      <c r="O935" s="173"/>
      <c r="P935" s="174"/>
      <c r="Q935" s="173"/>
      <c r="R935" s="173"/>
      <c r="S935" s="171"/>
      <c r="T935" s="176"/>
      <c r="U935" s="159"/>
      <c r="V935" s="159"/>
      <c r="W935" s="161"/>
      <c r="X935" s="175"/>
      <c r="Y935" s="175"/>
      <c r="Z935" s="163">
        <f>T935*MasterData!$B$2+U935*MasterData!$B$3+V935*MasterData!$B$4 +W935* MasterData!$B$5+X935* MasterData!$B$6+Y935* MasterData!$B$7</f>
        <v>0</v>
      </c>
      <c r="AA935" s="163"/>
      <c r="AB935" s="163"/>
      <c r="AC935" s="163"/>
      <c r="AD935" s="178"/>
      <c r="AE935" s="178"/>
      <c r="AF935" s="178"/>
      <c r="AG935" s="165">
        <f t="shared" si="1"/>
        <v>0</v>
      </c>
      <c r="AH935" s="178"/>
      <c r="AI935" s="178"/>
      <c r="AJ935" s="178"/>
    </row>
    <row r="936" ht="15.75" customHeight="1">
      <c r="A936" s="177"/>
      <c r="B936" s="98"/>
      <c r="C936" s="98"/>
      <c r="D936" s="98"/>
      <c r="E936" s="98"/>
      <c r="F936" s="170"/>
      <c r="G936" s="170"/>
      <c r="H936" s="170"/>
      <c r="I936" s="169"/>
      <c r="J936" s="170"/>
      <c r="K936" s="170"/>
      <c r="L936" s="171"/>
      <c r="M936" s="172"/>
      <c r="N936" s="173"/>
      <c r="O936" s="173"/>
      <c r="P936" s="174"/>
      <c r="Q936" s="173"/>
      <c r="R936" s="173"/>
      <c r="S936" s="171"/>
      <c r="T936" s="176"/>
      <c r="U936" s="159"/>
      <c r="V936" s="159"/>
      <c r="W936" s="161"/>
      <c r="X936" s="175"/>
      <c r="Y936" s="175"/>
      <c r="Z936" s="163">
        <f>T936*MasterData!$B$2+U936*MasterData!$B$3+V936*MasterData!$B$4 +W936* MasterData!$B$5+X936* MasterData!$B$6+Y936* MasterData!$B$7</f>
        <v>0</v>
      </c>
      <c r="AA936" s="163"/>
      <c r="AB936" s="163"/>
      <c r="AC936" s="163"/>
      <c r="AD936" s="178"/>
      <c r="AE936" s="178"/>
      <c r="AF936" s="178"/>
      <c r="AG936" s="165">
        <f t="shared" si="1"/>
        <v>0</v>
      </c>
      <c r="AH936" s="178"/>
      <c r="AI936" s="178"/>
      <c r="AJ936" s="178"/>
    </row>
    <row r="937" ht="15.75" customHeight="1">
      <c r="A937" s="177"/>
      <c r="B937" s="98"/>
      <c r="C937" s="98"/>
      <c r="D937" s="98"/>
      <c r="E937" s="98"/>
      <c r="F937" s="170"/>
      <c r="G937" s="170"/>
      <c r="H937" s="170"/>
      <c r="I937" s="169"/>
      <c r="J937" s="170"/>
      <c r="K937" s="170"/>
      <c r="L937" s="171"/>
      <c r="M937" s="172"/>
      <c r="N937" s="173"/>
      <c r="O937" s="173"/>
      <c r="P937" s="174"/>
      <c r="Q937" s="173"/>
      <c r="R937" s="173"/>
      <c r="S937" s="171"/>
      <c r="T937" s="176"/>
      <c r="U937" s="159"/>
      <c r="V937" s="159"/>
      <c r="W937" s="161"/>
      <c r="X937" s="175"/>
      <c r="Y937" s="175"/>
      <c r="Z937" s="163">
        <f>T937*MasterData!$B$2+U937*MasterData!$B$3+V937*MasterData!$B$4 +W937* MasterData!$B$5+X937* MasterData!$B$6+Y937* MasterData!$B$7</f>
        <v>0</v>
      </c>
      <c r="AA937" s="163"/>
      <c r="AB937" s="163"/>
      <c r="AC937" s="163"/>
      <c r="AD937" s="178"/>
      <c r="AE937" s="178"/>
      <c r="AF937" s="178"/>
      <c r="AG937" s="165">
        <f t="shared" si="1"/>
        <v>0</v>
      </c>
      <c r="AH937" s="178"/>
      <c r="AI937" s="178"/>
      <c r="AJ937" s="178"/>
    </row>
    <row r="938" ht="15.75" customHeight="1">
      <c r="A938" s="177"/>
      <c r="B938" s="98"/>
      <c r="C938" s="98"/>
      <c r="D938" s="98"/>
      <c r="E938" s="98"/>
      <c r="F938" s="170"/>
      <c r="G938" s="170"/>
      <c r="H938" s="170"/>
      <c r="I938" s="169"/>
      <c r="J938" s="170"/>
      <c r="K938" s="170"/>
      <c r="L938" s="171"/>
      <c r="M938" s="172"/>
      <c r="N938" s="173"/>
      <c r="O938" s="173"/>
      <c r="P938" s="174"/>
      <c r="Q938" s="173"/>
      <c r="R938" s="173"/>
      <c r="S938" s="171"/>
      <c r="T938" s="176"/>
      <c r="U938" s="159"/>
      <c r="V938" s="159"/>
      <c r="W938" s="161"/>
      <c r="X938" s="175"/>
      <c r="Y938" s="175"/>
      <c r="Z938" s="163">
        <f>T938*MasterData!$B$2+U938*MasterData!$B$3+V938*MasterData!$B$4 +W938* MasterData!$B$5+X938* MasterData!$B$6+Y938* MasterData!$B$7</f>
        <v>0</v>
      </c>
      <c r="AA938" s="163"/>
      <c r="AB938" s="163"/>
      <c r="AC938" s="163"/>
      <c r="AD938" s="178"/>
      <c r="AE938" s="178"/>
      <c r="AF938" s="178"/>
      <c r="AG938" s="165">
        <f t="shared" si="1"/>
        <v>0</v>
      </c>
      <c r="AH938" s="178"/>
      <c r="AI938" s="178"/>
      <c r="AJ938" s="178"/>
    </row>
    <row r="939" ht="15.75" customHeight="1">
      <c r="A939" s="177"/>
      <c r="B939" s="98"/>
      <c r="C939" s="98"/>
      <c r="D939" s="98"/>
      <c r="E939" s="98"/>
      <c r="F939" s="170"/>
      <c r="G939" s="170"/>
      <c r="H939" s="170"/>
      <c r="I939" s="169"/>
      <c r="J939" s="170"/>
      <c r="K939" s="170"/>
      <c r="L939" s="171"/>
      <c r="M939" s="172"/>
      <c r="N939" s="173"/>
      <c r="O939" s="173"/>
      <c r="P939" s="174"/>
      <c r="Q939" s="173"/>
      <c r="R939" s="173"/>
      <c r="S939" s="171"/>
      <c r="T939" s="176"/>
      <c r="U939" s="159"/>
      <c r="V939" s="159"/>
      <c r="W939" s="161"/>
      <c r="X939" s="175"/>
      <c r="Y939" s="175"/>
      <c r="Z939" s="163">
        <f>T939*MasterData!$B$2+U939*MasterData!$B$3+V939*MasterData!$B$4 +W939* MasterData!$B$5+X939* MasterData!$B$6+Y939* MasterData!$B$7</f>
        <v>0</v>
      </c>
      <c r="AA939" s="163"/>
      <c r="AB939" s="163"/>
      <c r="AC939" s="163"/>
      <c r="AD939" s="178"/>
      <c r="AE939" s="178"/>
      <c r="AF939" s="178"/>
      <c r="AG939" s="165">
        <f t="shared" si="1"/>
        <v>0</v>
      </c>
      <c r="AH939" s="178"/>
      <c r="AI939" s="178"/>
      <c r="AJ939" s="178"/>
    </row>
    <row r="940" ht="15.75" customHeight="1">
      <c r="A940" s="177"/>
      <c r="B940" s="98"/>
      <c r="C940" s="98"/>
      <c r="D940" s="98"/>
      <c r="E940" s="98"/>
      <c r="F940" s="170"/>
      <c r="G940" s="170"/>
      <c r="H940" s="170"/>
      <c r="I940" s="169"/>
      <c r="J940" s="170"/>
      <c r="K940" s="170"/>
      <c r="L940" s="171"/>
      <c r="M940" s="172"/>
      <c r="N940" s="173"/>
      <c r="O940" s="173"/>
      <c r="P940" s="174"/>
      <c r="Q940" s="173"/>
      <c r="R940" s="173"/>
      <c r="S940" s="171"/>
      <c r="T940" s="176"/>
      <c r="U940" s="159"/>
      <c r="V940" s="159"/>
      <c r="W940" s="161"/>
      <c r="X940" s="175"/>
      <c r="Y940" s="175"/>
      <c r="Z940" s="163">
        <f>T940*MasterData!$B$2+U940*MasterData!$B$3+V940*MasterData!$B$4 +W940* MasterData!$B$5+X940* MasterData!$B$6+Y940* MasterData!$B$7</f>
        <v>0</v>
      </c>
      <c r="AA940" s="163"/>
      <c r="AB940" s="163"/>
      <c r="AC940" s="163"/>
      <c r="AD940" s="178"/>
      <c r="AE940" s="178"/>
      <c r="AF940" s="178"/>
      <c r="AG940" s="165">
        <f t="shared" si="1"/>
        <v>0</v>
      </c>
      <c r="AH940" s="178"/>
      <c r="AI940" s="178"/>
      <c r="AJ940" s="178"/>
    </row>
    <row r="941" ht="15.75" customHeight="1">
      <c r="A941" s="177"/>
      <c r="B941" s="98"/>
      <c r="C941" s="98"/>
      <c r="D941" s="98"/>
      <c r="E941" s="98"/>
      <c r="F941" s="170"/>
      <c r="G941" s="170"/>
      <c r="H941" s="170"/>
      <c r="I941" s="169"/>
      <c r="J941" s="170"/>
      <c r="K941" s="170"/>
      <c r="L941" s="171"/>
      <c r="M941" s="172"/>
      <c r="N941" s="173"/>
      <c r="O941" s="173"/>
      <c r="P941" s="174"/>
      <c r="Q941" s="173"/>
      <c r="R941" s="173"/>
      <c r="S941" s="171"/>
      <c r="T941" s="176"/>
      <c r="U941" s="159"/>
      <c r="V941" s="159"/>
      <c r="W941" s="161"/>
      <c r="X941" s="175"/>
      <c r="Y941" s="175"/>
      <c r="Z941" s="163">
        <f>T941*MasterData!$B$2+U941*MasterData!$B$3+V941*MasterData!$B$4 +W941* MasterData!$B$5+X941* MasterData!$B$6+Y941* MasterData!$B$7</f>
        <v>0</v>
      </c>
      <c r="AA941" s="163"/>
      <c r="AB941" s="163"/>
      <c r="AC941" s="163"/>
      <c r="AD941" s="178"/>
      <c r="AE941" s="178"/>
      <c r="AF941" s="178"/>
      <c r="AG941" s="165">
        <f t="shared" si="1"/>
        <v>0</v>
      </c>
      <c r="AH941" s="178"/>
      <c r="AI941" s="178"/>
      <c r="AJ941" s="178"/>
    </row>
    <row r="942" ht="15.75" customHeight="1">
      <c r="A942" s="177"/>
      <c r="B942" s="98"/>
      <c r="C942" s="98"/>
      <c r="D942" s="98"/>
      <c r="E942" s="98"/>
      <c r="F942" s="170"/>
      <c r="G942" s="170"/>
      <c r="H942" s="170"/>
      <c r="I942" s="169"/>
      <c r="J942" s="170"/>
      <c r="K942" s="170"/>
      <c r="L942" s="171"/>
      <c r="M942" s="172"/>
      <c r="N942" s="173"/>
      <c r="O942" s="173"/>
      <c r="P942" s="174"/>
      <c r="Q942" s="173"/>
      <c r="R942" s="173"/>
      <c r="S942" s="171"/>
      <c r="T942" s="176"/>
      <c r="U942" s="159"/>
      <c r="V942" s="159"/>
      <c r="W942" s="161"/>
      <c r="X942" s="175"/>
      <c r="Y942" s="175"/>
      <c r="Z942" s="163">
        <f>T942*MasterData!$B$2+U942*MasterData!$B$3+V942*MasterData!$B$4 +W942* MasterData!$B$5+X942* MasterData!$B$6+Y942* MasterData!$B$7</f>
        <v>0</v>
      </c>
      <c r="AA942" s="163"/>
      <c r="AB942" s="163"/>
      <c r="AC942" s="163"/>
      <c r="AD942" s="178"/>
      <c r="AE942" s="178"/>
      <c r="AF942" s="178"/>
      <c r="AG942" s="165">
        <f t="shared" si="1"/>
        <v>0</v>
      </c>
      <c r="AH942" s="178"/>
      <c r="AI942" s="178"/>
      <c r="AJ942" s="178"/>
    </row>
    <row r="943" ht="15.75" customHeight="1">
      <c r="A943" s="177"/>
      <c r="B943" s="98"/>
      <c r="C943" s="98"/>
      <c r="D943" s="98"/>
      <c r="E943" s="98"/>
      <c r="F943" s="170"/>
      <c r="G943" s="170"/>
      <c r="H943" s="170"/>
      <c r="I943" s="169"/>
      <c r="J943" s="170"/>
      <c r="K943" s="170"/>
      <c r="L943" s="171"/>
      <c r="M943" s="172"/>
      <c r="N943" s="173"/>
      <c r="O943" s="173"/>
      <c r="P943" s="174"/>
      <c r="Q943" s="173"/>
      <c r="R943" s="173"/>
      <c r="S943" s="171"/>
      <c r="T943" s="176"/>
      <c r="U943" s="159"/>
      <c r="V943" s="159"/>
      <c r="W943" s="161"/>
      <c r="X943" s="175"/>
      <c r="Y943" s="175"/>
      <c r="Z943" s="163">
        <f>T943*MasterData!$B$2+U943*MasterData!$B$3+V943*MasterData!$B$4 +W943* MasterData!$B$5+X943* MasterData!$B$6+Y943* MasterData!$B$7</f>
        <v>0</v>
      </c>
      <c r="AA943" s="163"/>
      <c r="AB943" s="163"/>
      <c r="AC943" s="163"/>
      <c r="AD943" s="178"/>
      <c r="AE943" s="178"/>
      <c r="AF943" s="178"/>
      <c r="AG943" s="165">
        <f t="shared" si="1"/>
        <v>0</v>
      </c>
      <c r="AH943" s="178"/>
      <c r="AI943" s="178"/>
      <c r="AJ943" s="178"/>
    </row>
    <row r="944" ht="15.75" customHeight="1">
      <c r="A944" s="177"/>
      <c r="B944" s="98"/>
      <c r="C944" s="98"/>
      <c r="D944" s="98"/>
      <c r="E944" s="98"/>
      <c r="F944" s="170"/>
      <c r="G944" s="170"/>
      <c r="H944" s="170"/>
      <c r="I944" s="169"/>
      <c r="J944" s="170"/>
      <c r="K944" s="170"/>
      <c r="L944" s="171"/>
      <c r="M944" s="172"/>
      <c r="N944" s="173"/>
      <c r="O944" s="173"/>
      <c r="P944" s="174"/>
      <c r="Q944" s="173"/>
      <c r="R944" s="173"/>
      <c r="S944" s="171"/>
      <c r="T944" s="176"/>
      <c r="U944" s="159"/>
      <c r="V944" s="159"/>
      <c r="W944" s="161"/>
      <c r="X944" s="175"/>
      <c r="Y944" s="175"/>
      <c r="Z944" s="163">
        <f>T944*MasterData!$B$2+U944*MasterData!$B$3+V944*MasterData!$B$4 +W944* MasterData!$B$5+X944* MasterData!$B$6+Y944* MasterData!$B$7</f>
        <v>0</v>
      </c>
      <c r="AA944" s="163"/>
      <c r="AB944" s="163"/>
      <c r="AC944" s="163"/>
      <c r="AD944" s="178"/>
      <c r="AE944" s="178"/>
      <c r="AF944" s="178"/>
      <c r="AG944" s="165">
        <f t="shared" si="1"/>
        <v>0</v>
      </c>
      <c r="AH944" s="178"/>
      <c r="AI944" s="178"/>
      <c r="AJ944" s="178"/>
    </row>
    <row r="945" ht="15.75" customHeight="1">
      <c r="A945" s="177"/>
      <c r="B945" s="98"/>
      <c r="C945" s="98"/>
      <c r="D945" s="98"/>
      <c r="E945" s="98"/>
      <c r="F945" s="170"/>
      <c r="G945" s="170"/>
      <c r="H945" s="170"/>
      <c r="I945" s="169"/>
      <c r="J945" s="170"/>
      <c r="K945" s="170"/>
      <c r="L945" s="171"/>
      <c r="M945" s="172"/>
      <c r="N945" s="173"/>
      <c r="O945" s="173"/>
      <c r="P945" s="174"/>
      <c r="Q945" s="173"/>
      <c r="R945" s="173"/>
      <c r="S945" s="171"/>
      <c r="T945" s="176"/>
      <c r="U945" s="159"/>
      <c r="V945" s="159"/>
      <c r="W945" s="161"/>
      <c r="X945" s="175"/>
      <c r="Y945" s="175"/>
      <c r="Z945" s="163">
        <f>T945*MasterData!$B$2+U945*MasterData!$B$3+V945*MasterData!$B$4 +W945* MasterData!$B$5+X945* MasterData!$B$6+Y945* MasterData!$B$7</f>
        <v>0</v>
      </c>
      <c r="AA945" s="163"/>
      <c r="AB945" s="163"/>
      <c r="AC945" s="163"/>
      <c r="AD945" s="178"/>
      <c r="AE945" s="178"/>
      <c r="AF945" s="178"/>
      <c r="AG945" s="165">
        <f t="shared" si="1"/>
        <v>0</v>
      </c>
      <c r="AH945" s="178"/>
      <c r="AI945" s="178"/>
      <c r="AJ945" s="178"/>
    </row>
    <row r="946" ht="15.75" customHeight="1">
      <c r="A946" s="177"/>
      <c r="B946" s="98"/>
      <c r="C946" s="98"/>
      <c r="D946" s="98"/>
      <c r="E946" s="98"/>
      <c r="F946" s="170"/>
      <c r="G946" s="170"/>
      <c r="H946" s="170"/>
      <c r="I946" s="169"/>
      <c r="J946" s="170"/>
      <c r="K946" s="170"/>
      <c r="L946" s="171"/>
      <c r="M946" s="172"/>
      <c r="N946" s="173"/>
      <c r="O946" s="173"/>
      <c r="P946" s="174"/>
      <c r="Q946" s="173"/>
      <c r="R946" s="173"/>
      <c r="S946" s="171"/>
      <c r="T946" s="176"/>
      <c r="U946" s="159"/>
      <c r="V946" s="159"/>
      <c r="W946" s="161"/>
      <c r="X946" s="175"/>
      <c r="Y946" s="175"/>
      <c r="Z946" s="163">
        <f>T946*MasterData!$B$2+U946*MasterData!$B$3+V946*MasterData!$B$4 +W946* MasterData!$B$5+X946* MasterData!$B$6+Y946* MasterData!$B$7</f>
        <v>0</v>
      </c>
      <c r="AA946" s="163"/>
      <c r="AB946" s="163"/>
      <c r="AC946" s="163"/>
      <c r="AD946" s="178"/>
      <c r="AE946" s="178"/>
      <c r="AF946" s="178"/>
      <c r="AG946" s="165">
        <f t="shared" si="1"/>
        <v>0</v>
      </c>
      <c r="AH946" s="178"/>
      <c r="AI946" s="178"/>
      <c r="AJ946" s="178"/>
    </row>
    <row r="947" ht="15.75" customHeight="1">
      <c r="A947" s="177"/>
      <c r="B947" s="98"/>
      <c r="C947" s="98"/>
      <c r="D947" s="98"/>
      <c r="E947" s="98"/>
      <c r="F947" s="170"/>
      <c r="G947" s="170"/>
      <c r="H947" s="170"/>
      <c r="I947" s="169"/>
      <c r="J947" s="170"/>
      <c r="K947" s="170"/>
      <c r="L947" s="171"/>
      <c r="M947" s="172"/>
      <c r="N947" s="173"/>
      <c r="O947" s="173"/>
      <c r="P947" s="174"/>
      <c r="Q947" s="173"/>
      <c r="R947" s="173"/>
      <c r="S947" s="171"/>
      <c r="T947" s="176"/>
      <c r="U947" s="159"/>
      <c r="V947" s="159"/>
      <c r="W947" s="161"/>
      <c r="X947" s="175"/>
      <c r="Y947" s="175"/>
      <c r="Z947" s="163">
        <f>T947*MasterData!$B$2+U947*MasterData!$B$3+V947*MasterData!$B$4 +W947* MasterData!$B$5+X947* MasterData!$B$6+Y947* MasterData!$B$7</f>
        <v>0</v>
      </c>
      <c r="AA947" s="163"/>
      <c r="AB947" s="163"/>
      <c r="AC947" s="163"/>
      <c r="AD947" s="178"/>
      <c r="AE947" s="178"/>
      <c r="AF947" s="178"/>
      <c r="AG947" s="165">
        <f t="shared" si="1"/>
        <v>0</v>
      </c>
      <c r="AH947" s="178"/>
      <c r="AI947" s="178"/>
      <c r="AJ947" s="178"/>
    </row>
    <row r="948" ht="15.75" customHeight="1">
      <c r="A948" s="177"/>
      <c r="B948" s="98"/>
      <c r="C948" s="98"/>
      <c r="D948" s="98"/>
      <c r="E948" s="98"/>
      <c r="F948" s="170"/>
      <c r="G948" s="170"/>
      <c r="H948" s="170"/>
      <c r="I948" s="169"/>
      <c r="J948" s="170"/>
      <c r="K948" s="170"/>
      <c r="L948" s="171"/>
      <c r="M948" s="172"/>
      <c r="N948" s="173"/>
      <c r="O948" s="173"/>
      <c r="P948" s="174"/>
      <c r="Q948" s="173"/>
      <c r="R948" s="173"/>
      <c r="S948" s="171"/>
      <c r="T948" s="176"/>
      <c r="U948" s="159"/>
      <c r="V948" s="159"/>
      <c r="W948" s="161"/>
      <c r="X948" s="175"/>
      <c r="Y948" s="175"/>
      <c r="Z948" s="163">
        <f>T948*MasterData!$B$2+U948*MasterData!$B$3+V948*MasterData!$B$4 +W948* MasterData!$B$5+X948* MasterData!$B$6+Y948* MasterData!$B$7</f>
        <v>0</v>
      </c>
      <c r="AA948" s="163"/>
      <c r="AB948" s="163"/>
      <c r="AC948" s="163"/>
      <c r="AD948" s="178"/>
      <c r="AE948" s="178"/>
      <c r="AF948" s="178"/>
      <c r="AG948" s="165">
        <f t="shared" si="1"/>
        <v>0</v>
      </c>
      <c r="AH948" s="178"/>
      <c r="AI948" s="178"/>
      <c r="AJ948" s="178"/>
    </row>
    <row r="949" ht="15.75" customHeight="1">
      <c r="A949" s="177"/>
      <c r="B949" s="98"/>
      <c r="C949" s="98"/>
      <c r="D949" s="98"/>
      <c r="E949" s="98"/>
      <c r="F949" s="170"/>
      <c r="G949" s="170"/>
      <c r="H949" s="170"/>
      <c r="I949" s="169"/>
      <c r="J949" s="170"/>
      <c r="K949" s="170"/>
      <c r="L949" s="171"/>
      <c r="M949" s="172"/>
      <c r="N949" s="173"/>
      <c r="O949" s="173"/>
      <c r="P949" s="174"/>
      <c r="Q949" s="173"/>
      <c r="R949" s="173"/>
      <c r="S949" s="171"/>
      <c r="T949" s="176"/>
      <c r="U949" s="159"/>
      <c r="V949" s="159"/>
      <c r="W949" s="161"/>
      <c r="X949" s="175"/>
      <c r="Y949" s="175"/>
      <c r="Z949" s="163">
        <f>T949*MasterData!$B$2+U949*MasterData!$B$3+V949*MasterData!$B$4 +W949* MasterData!$B$5+X949* MasterData!$B$6+Y949* MasterData!$B$7</f>
        <v>0</v>
      </c>
      <c r="AA949" s="163"/>
      <c r="AB949" s="163"/>
      <c r="AC949" s="163"/>
      <c r="AD949" s="178"/>
      <c r="AE949" s="178"/>
      <c r="AF949" s="178"/>
      <c r="AG949" s="165">
        <f t="shared" si="1"/>
        <v>0</v>
      </c>
      <c r="AH949" s="178"/>
      <c r="AI949" s="178"/>
      <c r="AJ949" s="178"/>
    </row>
    <row r="950" ht="15.75" customHeight="1">
      <c r="A950" s="177"/>
      <c r="B950" s="98"/>
      <c r="C950" s="98"/>
      <c r="D950" s="98"/>
      <c r="E950" s="98"/>
      <c r="F950" s="170"/>
      <c r="G950" s="170"/>
      <c r="H950" s="170"/>
      <c r="I950" s="169"/>
      <c r="J950" s="170"/>
      <c r="K950" s="170"/>
      <c r="L950" s="171"/>
      <c r="M950" s="172"/>
      <c r="N950" s="173"/>
      <c r="O950" s="173"/>
      <c r="P950" s="174"/>
      <c r="Q950" s="173"/>
      <c r="R950" s="173"/>
      <c r="S950" s="171"/>
      <c r="T950" s="176"/>
      <c r="U950" s="159"/>
      <c r="V950" s="159"/>
      <c r="W950" s="161"/>
      <c r="X950" s="175"/>
      <c r="Y950" s="175"/>
      <c r="Z950" s="163">
        <f>T950*MasterData!$B$2+U950*MasterData!$B$3+V950*MasterData!$B$4 +W950* MasterData!$B$5+X950* MasterData!$B$6+Y950* MasterData!$B$7</f>
        <v>0</v>
      </c>
      <c r="AA950" s="163"/>
      <c r="AB950" s="163"/>
      <c r="AC950" s="163"/>
      <c r="AD950" s="178"/>
      <c r="AE950" s="178"/>
      <c r="AF950" s="178"/>
      <c r="AG950" s="165">
        <f t="shared" si="1"/>
        <v>0</v>
      </c>
      <c r="AH950" s="178"/>
      <c r="AI950" s="178"/>
      <c r="AJ950" s="178"/>
    </row>
    <row r="951" ht="15.75" customHeight="1">
      <c r="A951" s="177"/>
      <c r="B951" s="98"/>
      <c r="C951" s="98"/>
      <c r="D951" s="98"/>
      <c r="E951" s="98"/>
      <c r="F951" s="170"/>
      <c r="G951" s="170"/>
      <c r="H951" s="170"/>
      <c r="I951" s="169"/>
      <c r="J951" s="170"/>
      <c r="K951" s="170"/>
      <c r="L951" s="171"/>
      <c r="M951" s="172"/>
      <c r="N951" s="173"/>
      <c r="O951" s="173"/>
      <c r="P951" s="174"/>
      <c r="Q951" s="173"/>
      <c r="R951" s="173"/>
      <c r="S951" s="171"/>
      <c r="T951" s="176"/>
      <c r="U951" s="159"/>
      <c r="V951" s="159"/>
      <c r="W951" s="161"/>
      <c r="X951" s="175"/>
      <c r="Y951" s="175"/>
      <c r="Z951" s="163">
        <f>T951*MasterData!$B$2+U951*MasterData!$B$3+V951*MasterData!$B$4 +W951* MasterData!$B$5+X951* MasterData!$B$6+Y951* MasterData!$B$7</f>
        <v>0</v>
      </c>
      <c r="AA951" s="163"/>
      <c r="AB951" s="163"/>
      <c r="AC951" s="163"/>
      <c r="AD951" s="178"/>
      <c r="AE951" s="178"/>
      <c r="AF951" s="178"/>
      <c r="AG951" s="165">
        <f t="shared" si="1"/>
        <v>0</v>
      </c>
      <c r="AH951" s="178"/>
      <c r="AI951" s="178"/>
      <c r="AJ951" s="178"/>
    </row>
    <row r="952" ht="15.75" customHeight="1">
      <c r="A952" s="177"/>
      <c r="B952" s="98"/>
      <c r="C952" s="98"/>
      <c r="D952" s="98"/>
      <c r="E952" s="98"/>
      <c r="F952" s="170"/>
      <c r="G952" s="170"/>
      <c r="H952" s="170"/>
      <c r="I952" s="169"/>
      <c r="J952" s="170"/>
      <c r="K952" s="170"/>
      <c r="L952" s="171"/>
      <c r="M952" s="172"/>
      <c r="N952" s="173"/>
      <c r="O952" s="173"/>
      <c r="P952" s="174"/>
      <c r="Q952" s="173"/>
      <c r="R952" s="173"/>
      <c r="S952" s="171"/>
      <c r="T952" s="176"/>
      <c r="U952" s="159"/>
      <c r="V952" s="159"/>
      <c r="W952" s="161"/>
      <c r="X952" s="175"/>
      <c r="Y952" s="175"/>
      <c r="Z952" s="163">
        <f>T952*MasterData!$B$2+U952*MasterData!$B$3+V952*MasterData!$B$4 +W952* MasterData!$B$5+X952* MasterData!$B$6+Y952* MasterData!$B$7</f>
        <v>0</v>
      </c>
      <c r="AA952" s="163"/>
      <c r="AB952" s="163"/>
      <c r="AC952" s="163"/>
      <c r="AD952" s="178"/>
      <c r="AE952" s="178"/>
      <c r="AF952" s="178"/>
      <c r="AG952" s="165">
        <f t="shared" si="1"/>
        <v>0</v>
      </c>
      <c r="AH952" s="178"/>
      <c r="AI952" s="178"/>
      <c r="AJ952" s="178"/>
    </row>
    <row r="953" ht="15.75" customHeight="1">
      <c r="A953" s="177"/>
      <c r="B953" s="98"/>
      <c r="C953" s="98"/>
      <c r="D953" s="98"/>
      <c r="E953" s="98"/>
      <c r="F953" s="170"/>
      <c r="G953" s="170"/>
      <c r="H953" s="170"/>
      <c r="I953" s="169"/>
      <c r="J953" s="170"/>
      <c r="K953" s="170"/>
      <c r="L953" s="171"/>
      <c r="M953" s="172"/>
      <c r="N953" s="173"/>
      <c r="O953" s="173"/>
      <c r="P953" s="174"/>
      <c r="Q953" s="173"/>
      <c r="R953" s="173"/>
      <c r="S953" s="171"/>
      <c r="T953" s="176"/>
      <c r="U953" s="159"/>
      <c r="V953" s="159"/>
      <c r="W953" s="161"/>
      <c r="X953" s="175"/>
      <c r="Y953" s="175"/>
      <c r="Z953" s="163">
        <f>T953*MasterData!$B$2+U953*MasterData!$B$3+V953*MasterData!$B$4 +W953* MasterData!$B$5+X953* MasterData!$B$6+Y953* MasterData!$B$7</f>
        <v>0</v>
      </c>
      <c r="AA953" s="163"/>
      <c r="AB953" s="163"/>
      <c r="AC953" s="163"/>
      <c r="AD953" s="178"/>
      <c r="AE953" s="178"/>
      <c r="AF953" s="178"/>
      <c r="AG953" s="165">
        <f t="shared" si="1"/>
        <v>0</v>
      </c>
      <c r="AH953" s="178"/>
      <c r="AI953" s="178"/>
      <c r="AJ953" s="178"/>
    </row>
    <row r="954" ht="15.75" customHeight="1">
      <c r="A954" s="177"/>
      <c r="B954" s="98"/>
      <c r="C954" s="98"/>
      <c r="D954" s="98"/>
      <c r="E954" s="98"/>
      <c r="F954" s="170"/>
      <c r="G954" s="170"/>
      <c r="H954" s="170"/>
      <c r="I954" s="169"/>
      <c r="J954" s="170"/>
      <c r="K954" s="170"/>
      <c r="L954" s="171"/>
      <c r="M954" s="172"/>
      <c r="N954" s="173"/>
      <c r="O954" s="173"/>
      <c r="P954" s="174"/>
      <c r="Q954" s="173"/>
      <c r="R954" s="173"/>
      <c r="S954" s="171"/>
      <c r="T954" s="176"/>
      <c r="U954" s="159"/>
      <c r="V954" s="159"/>
      <c r="W954" s="161"/>
      <c r="X954" s="175"/>
      <c r="Y954" s="175"/>
      <c r="Z954" s="163">
        <f>T954*MasterData!$B$2+U954*MasterData!$B$3+V954*MasterData!$B$4 +W954* MasterData!$B$5+X954* MasterData!$B$6+Y954* MasterData!$B$7</f>
        <v>0</v>
      </c>
      <c r="AA954" s="163"/>
      <c r="AB954" s="163"/>
      <c r="AC954" s="163"/>
      <c r="AD954" s="178"/>
      <c r="AE954" s="178"/>
      <c r="AF954" s="178"/>
      <c r="AG954" s="165">
        <f t="shared" si="1"/>
        <v>0</v>
      </c>
      <c r="AH954" s="178"/>
      <c r="AI954" s="178"/>
      <c r="AJ954" s="178"/>
    </row>
    <row r="955" ht="15.75" customHeight="1">
      <c r="A955" s="177"/>
      <c r="B955" s="98"/>
      <c r="C955" s="98"/>
      <c r="D955" s="98"/>
      <c r="E955" s="98"/>
      <c r="F955" s="170"/>
      <c r="G955" s="170"/>
      <c r="H955" s="170"/>
      <c r="I955" s="169"/>
      <c r="J955" s="170"/>
      <c r="K955" s="170"/>
      <c r="L955" s="171"/>
      <c r="M955" s="172"/>
      <c r="N955" s="173"/>
      <c r="O955" s="173"/>
      <c r="P955" s="174"/>
      <c r="Q955" s="173"/>
      <c r="R955" s="173"/>
      <c r="S955" s="171"/>
      <c r="T955" s="176"/>
      <c r="U955" s="159"/>
      <c r="V955" s="159"/>
      <c r="W955" s="161"/>
      <c r="X955" s="175"/>
      <c r="Y955" s="175"/>
      <c r="Z955" s="163">
        <f>T955*MasterData!$B$2+U955*MasterData!$B$3+V955*MasterData!$B$4 +W955* MasterData!$B$5+X955* MasterData!$B$6+Y955* MasterData!$B$7</f>
        <v>0</v>
      </c>
      <c r="AA955" s="163"/>
      <c r="AB955" s="163"/>
      <c r="AC955" s="163"/>
      <c r="AD955" s="178"/>
      <c r="AE955" s="178"/>
      <c r="AF955" s="178"/>
      <c r="AG955" s="165">
        <f t="shared" si="1"/>
        <v>0</v>
      </c>
      <c r="AH955" s="178"/>
      <c r="AI955" s="178"/>
      <c r="AJ955" s="178"/>
    </row>
    <row r="956" ht="15.75" customHeight="1">
      <c r="A956" s="177"/>
      <c r="B956" s="98"/>
      <c r="C956" s="98"/>
      <c r="D956" s="98"/>
      <c r="E956" s="98"/>
      <c r="F956" s="170"/>
      <c r="G956" s="170"/>
      <c r="H956" s="170"/>
      <c r="I956" s="169"/>
      <c r="J956" s="170"/>
      <c r="K956" s="170"/>
      <c r="L956" s="171"/>
      <c r="M956" s="172"/>
      <c r="N956" s="173"/>
      <c r="O956" s="173"/>
      <c r="P956" s="174"/>
      <c r="Q956" s="173"/>
      <c r="R956" s="173"/>
      <c r="S956" s="171"/>
      <c r="T956" s="176"/>
      <c r="U956" s="159"/>
      <c r="V956" s="159"/>
      <c r="W956" s="161"/>
      <c r="X956" s="175"/>
      <c r="Y956" s="175"/>
      <c r="Z956" s="163">
        <f>T956*MasterData!$B$2+U956*MasterData!$B$3+V956*MasterData!$B$4 +W956* MasterData!$B$5+X956* MasterData!$B$6+Y956* MasterData!$B$7</f>
        <v>0</v>
      </c>
      <c r="AA956" s="163"/>
      <c r="AB956" s="163"/>
      <c r="AC956" s="163"/>
      <c r="AD956" s="178"/>
      <c r="AE956" s="178"/>
      <c r="AF956" s="178"/>
      <c r="AG956" s="165">
        <f t="shared" si="1"/>
        <v>0</v>
      </c>
      <c r="AH956" s="178"/>
      <c r="AI956" s="178"/>
      <c r="AJ956" s="178"/>
    </row>
    <row r="957" ht="15.75" customHeight="1">
      <c r="A957" s="177"/>
      <c r="B957" s="98"/>
      <c r="C957" s="98"/>
      <c r="D957" s="98"/>
      <c r="E957" s="98"/>
      <c r="F957" s="170"/>
      <c r="G957" s="170"/>
      <c r="H957" s="170"/>
      <c r="I957" s="169"/>
      <c r="J957" s="170"/>
      <c r="K957" s="170"/>
      <c r="L957" s="171"/>
      <c r="M957" s="172"/>
      <c r="N957" s="173"/>
      <c r="O957" s="173"/>
      <c r="P957" s="174"/>
      <c r="Q957" s="173"/>
      <c r="R957" s="173"/>
      <c r="S957" s="171"/>
      <c r="T957" s="176"/>
      <c r="U957" s="159"/>
      <c r="V957" s="159"/>
      <c r="W957" s="161"/>
      <c r="X957" s="175"/>
      <c r="Y957" s="175"/>
      <c r="Z957" s="163">
        <f>T957*MasterData!$B$2+U957*MasterData!$B$3+V957*MasterData!$B$4 +W957* MasterData!$B$5+X957* MasterData!$B$6+Y957* MasterData!$B$7</f>
        <v>0</v>
      </c>
      <c r="AA957" s="163"/>
      <c r="AB957" s="163"/>
      <c r="AC957" s="163"/>
      <c r="AD957" s="178"/>
      <c r="AE957" s="178"/>
      <c r="AF957" s="178"/>
      <c r="AG957" s="165">
        <f t="shared" si="1"/>
        <v>0</v>
      </c>
      <c r="AH957" s="178"/>
      <c r="AI957" s="178"/>
      <c r="AJ957" s="178"/>
    </row>
    <row r="958" ht="15.75" customHeight="1">
      <c r="A958" s="177"/>
      <c r="B958" s="98"/>
      <c r="C958" s="98"/>
      <c r="D958" s="98"/>
      <c r="E958" s="98"/>
      <c r="F958" s="170"/>
      <c r="G958" s="170"/>
      <c r="H958" s="170"/>
      <c r="I958" s="169"/>
      <c r="J958" s="170"/>
      <c r="K958" s="170"/>
      <c r="L958" s="171"/>
      <c r="M958" s="172"/>
      <c r="N958" s="173"/>
      <c r="O958" s="173"/>
      <c r="P958" s="174"/>
      <c r="Q958" s="173"/>
      <c r="R958" s="173"/>
      <c r="S958" s="171"/>
      <c r="T958" s="176"/>
      <c r="U958" s="159"/>
      <c r="V958" s="159"/>
      <c r="W958" s="161"/>
      <c r="X958" s="175"/>
      <c r="Y958" s="175"/>
      <c r="Z958" s="163">
        <f>T958*MasterData!$B$2+U958*MasterData!$B$3+V958*MasterData!$B$4 +W958* MasterData!$B$5+X958* MasterData!$B$6+Y958* MasterData!$B$7</f>
        <v>0</v>
      </c>
      <c r="AA958" s="163"/>
      <c r="AB958" s="163"/>
      <c r="AC958" s="163"/>
      <c r="AD958" s="178"/>
      <c r="AE958" s="178"/>
      <c r="AF958" s="178"/>
      <c r="AG958" s="165">
        <f t="shared" si="1"/>
        <v>0</v>
      </c>
      <c r="AH958" s="178"/>
      <c r="AI958" s="178"/>
      <c r="AJ958" s="178"/>
    </row>
    <row r="959" ht="15.75" customHeight="1">
      <c r="A959" s="177"/>
      <c r="B959" s="98"/>
      <c r="C959" s="98"/>
      <c r="D959" s="98"/>
      <c r="E959" s="98"/>
      <c r="F959" s="170"/>
      <c r="G959" s="170"/>
      <c r="H959" s="170"/>
      <c r="I959" s="169"/>
      <c r="J959" s="170"/>
      <c r="K959" s="170"/>
      <c r="L959" s="171"/>
      <c r="M959" s="172"/>
      <c r="N959" s="173"/>
      <c r="O959" s="173"/>
      <c r="P959" s="174"/>
      <c r="Q959" s="173"/>
      <c r="R959" s="173"/>
      <c r="S959" s="171"/>
      <c r="T959" s="176"/>
      <c r="U959" s="159"/>
      <c r="V959" s="159"/>
      <c r="W959" s="161"/>
      <c r="X959" s="175"/>
      <c r="Y959" s="175"/>
      <c r="Z959" s="163">
        <f>T959*MasterData!$B$2+U959*MasterData!$B$3+V959*MasterData!$B$4 +W959* MasterData!$B$5+X959* MasterData!$B$6+Y959* MasterData!$B$7</f>
        <v>0</v>
      </c>
      <c r="AA959" s="163"/>
      <c r="AB959" s="163"/>
      <c r="AC959" s="163"/>
      <c r="AD959" s="178"/>
      <c r="AE959" s="178"/>
      <c r="AF959" s="178"/>
      <c r="AG959" s="165">
        <f t="shared" si="1"/>
        <v>0</v>
      </c>
      <c r="AH959" s="178"/>
      <c r="AI959" s="178"/>
      <c r="AJ959" s="178"/>
    </row>
    <row r="960" ht="15.75" customHeight="1">
      <c r="A960" s="177"/>
      <c r="B960" s="98"/>
      <c r="C960" s="98"/>
      <c r="D960" s="98"/>
      <c r="E960" s="98"/>
      <c r="F960" s="170"/>
      <c r="G960" s="170"/>
      <c r="H960" s="170"/>
      <c r="I960" s="169"/>
      <c r="J960" s="170"/>
      <c r="K960" s="170"/>
      <c r="L960" s="171"/>
      <c r="M960" s="172"/>
      <c r="N960" s="173"/>
      <c r="O960" s="173"/>
      <c r="P960" s="174"/>
      <c r="Q960" s="173"/>
      <c r="R960" s="173"/>
      <c r="S960" s="171"/>
      <c r="T960" s="176"/>
      <c r="U960" s="159"/>
      <c r="V960" s="159"/>
      <c r="W960" s="161"/>
      <c r="X960" s="175"/>
      <c r="Y960" s="175"/>
      <c r="Z960" s="163">
        <f>T960*MasterData!$B$2+U960*MasterData!$B$3+V960*MasterData!$B$4 +W960* MasterData!$B$5+X960* MasterData!$B$6+Y960* MasterData!$B$7</f>
        <v>0</v>
      </c>
      <c r="AA960" s="163"/>
      <c r="AB960" s="163"/>
      <c r="AC960" s="163"/>
      <c r="AD960" s="178"/>
      <c r="AE960" s="178"/>
      <c r="AF960" s="178"/>
      <c r="AG960" s="165">
        <f t="shared" si="1"/>
        <v>0</v>
      </c>
      <c r="AH960" s="178"/>
      <c r="AI960" s="178"/>
      <c r="AJ960" s="178"/>
    </row>
    <row r="961" ht="15.75" customHeight="1">
      <c r="A961" s="177"/>
      <c r="B961" s="98"/>
      <c r="C961" s="98"/>
      <c r="D961" s="98"/>
      <c r="E961" s="98"/>
      <c r="F961" s="170"/>
      <c r="G961" s="170"/>
      <c r="H961" s="170"/>
      <c r="I961" s="169"/>
      <c r="J961" s="170"/>
      <c r="K961" s="170"/>
      <c r="L961" s="171"/>
      <c r="M961" s="172"/>
      <c r="N961" s="173"/>
      <c r="O961" s="173"/>
      <c r="P961" s="174"/>
      <c r="Q961" s="173"/>
      <c r="R961" s="173"/>
      <c r="S961" s="171"/>
      <c r="T961" s="176"/>
      <c r="U961" s="159"/>
      <c r="V961" s="159"/>
      <c r="W961" s="161"/>
      <c r="X961" s="175"/>
      <c r="Y961" s="175"/>
      <c r="Z961" s="163">
        <f>T961*MasterData!$B$2+U961*MasterData!$B$3+V961*MasterData!$B$4 +W961* MasterData!$B$5+X961* MasterData!$B$6+Y961* MasterData!$B$7</f>
        <v>0</v>
      </c>
      <c r="AA961" s="163"/>
      <c r="AB961" s="163"/>
      <c r="AC961" s="163"/>
      <c r="AD961" s="178"/>
      <c r="AE961" s="178"/>
      <c r="AF961" s="178"/>
      <c r="AG961" s="165">
        <f t="shared" si="1"/>
        <v>0</v>
      </c>
      <c r="AH961" s="178"/>
      <c r="AI961" s="178"/>
      <c r="AJ961" s="178"/>
    </row>
    <row r="962" ht="15.75" customHeight="1">
      <c r="A962" s="177"/>
      <c r="B962" s="98"/>
      <c r="C962" s="98"/>
      <c r="D962" s="98"/>
      <c r="E962" s="98"/>
      <c r="F962" s="170"/>
      <c r="G962" s="170"/>
      <c r="H962" s="170"/>
      <c r="I962" s="169"/>
      <c r="J962" s="170"/>
      <c r="K962" s="170"/>
      <c r="L962" s="171"/>
      <c r="M962" s="172"/>
      <c r="N962" s="173"/>
      <c r="O962" s="173"/>
      <c r="P962" s="174"/>
      <c r="Q962" s="173"/>
      <c r="R962" s="173"/>
      <c r="S962" s="171"/>
      <c r="T962" s="176"/>
      <c r="U962" s="159"/>
      <c r="V962" s="159"/>
      <c r="W962" s="161"/>
      <c r="X962" s="175"/>
      <c r="Y962" s="175"/>
      <c r="Z962" s="163">
        <f>T962*MasterData!$B$2+U962*MasterData!$B$3+V962*MasterData!$B$4 +W962* MasterData!$B$5+X962* MasterData!$B$6+Y962* MasterData!$B$7</f>
        <v>0</v>
      </c>
      <c r="AA962" s="163"/>
      <c r="AB962" s="163"/>
      <c r="AC962" s="163"/>
      <c r="AD962" s="178"/>
      <c r="AE962" s="178"/>
      <c r="AF962" s="178"/>
      <c r="AG962" s="165">
        <f t="shared" si="1"/>
        <v>0</v>
      </c>
      <c r="AH962" s="178"/>
      <c r="AI962" s="178"/>
      <c r="AJ962" s="178"/>
    </row>
    <row r="963" ht="15.75" customHeight="1">
      <c r="A963" s="177"/>
      <c r="B963" s="98"/>
      <c r="C963" s="98"/>
      <c r="D963" s="98"/>
      <c r="E963" s="98"/>
      <c r="F963" s="170"/>
      <c r="G963" s="170"/>
      <c r="H963" s="170"/>
      <c r="I963" s="169"/>
      <c r="J963" s="170"/>
      <c r="K963" s="170"/>
      <c r="L963" s="171"/>
      <c r="M963" s="172"/>
      <c r="N963" s="173"/>
      <c r="O963" s="173"/>
      <c r="P963" s="174"/>
      <c r="Q963" s="173"/>
      <c r="R963" s="173"/>
      <c r="S963" s="171"/>
      <c r="T963" s="176"/>
      <c r="U963" s="159"/>
      <c r="V963" s="159"/>
      <c r="W963" s="161"/>
      <c r="X963" s="175"/>
      <c r="Y963" s="175"/>
      <c r="Z963" s="163">
        <f>T963*MasterData!$B$2+U963*MasterData!$B$3+V963*MasterData!$B$4 +W963* MasterData!$B$5+X963* MasterData!$B$6+Y963* MasterData!$B$7</f>
        <v>0</v>
      </c>
      <c r="AA963" s="163"/>
      <c r="AB963" s="163"/>
      <c r="AC963" s="163"/>
      <c r="AD963" s="178"/>
      <c r="AE963" s="178"/>
      <c r="AF963" s="178"/>
      <c r="AG963" s="165">
        <f t="shared" si="1"/>
        <v>0</v>
      </c>
      <c r="AH963" s="178"/>
      <c r="AI963" s="178"/>
      <c r="AJ963" s="178"/>
    </row>
    <row r="964" ht="15.75" customHeight="1">
      <c r="A964" s="177"/>
      <c r="B964" s="98"/>
      <c r="C964" s="98"/>
      <c r="D964" s="98"/>
      <c r="E964" s="98"/>
      <c r="F964" s="170"/>
      <c r="G964" s="170"/>
      <c r="H964" s="170"/>
      <c r="I964" s="169"/>
      <c r="J964" s="170"/>
      <c r="K964" s="170"/>
      <c r="L964" s="171"/>
      <c r="M964" s="172"/>
      <c r="N964" s="173"/>
      <c r="O964" s="173"/>
      <c r="P964" s="174"/>
      <c r="Q964" s="173"/>
      <c r="R964" s="173"/>
      <c r="S964" s="171"/>
      <c r="T964" s="176"/>
      <c r="U964" s="159"/>
      <c r="V964" s="159"/>
      <c r="W964" s="161"/>
      <c r="X964" s="175"/>
      <c r="Y964" s="175"/>
      <c r="Z964" s="163">
        <f>T964*MasterData!$B$2+U964*MasterData!$B$3+V964*MasterData!$B$4 +W964* MasterData!$B$5+X964* MasterData!$B$6+Y964* MasterData!$B$7</f>
        <v>0</v>
      </c>
      <c r="AA964" s="163"/>
      <c r="AB964" s="163"/>
      <c r="AC964" s="163"/>
      <c r="AD964" s="178"/>
      <c r="AE964" s="178"/>
      <c r="AF964" s="178"/>
      <c r="AG964" s="165">
        <f t="shared" si="1"/>
        <v>0</v>
      </c>
      <c r="AH964" s="178"/>
      <c r="AI964" s="178"/>
      <c r="AJ964" s="178"/>
    </row>
    <row r="965" ht="15.75" customHeight="1">
      <c r="A965" s="177"/>
      <c r="B965" s="98"/>
      <c r="C965" s="98"/>
      <c r="D965" s="98"/>
      <c r="E965" s="98"/>
      <c r="F965" s="170"/>
      <c r="G965" s="170"/>
      <c r="H965" s="170"/>
      <c r="I965" s="169"/>
      <c r="J965" s="170"/>
      <c r="K965" s="170"/>
      <c r="L965" s="171"/>
      <c r="M965" s="172"/>
      <c r="N965" s="173"/>
      <c r="O965" s="173"/>
      <c r="P965" s="174"/>
      <c r="Q965" s="173"/>
      <c r="R965" s="173"/>
      <c r="S965" s="171"/>
      <c r="T965" s="176"/>
      <c r="U965" s="159"/>
      <c r="V965" s="159"/>
      <c r="W965" s="161"/>
      <c r="X965" s="175"/>
      <c r="Y965" s="175"/>
      <c r="Z965" s="163">
        <f>T965*MasterData!$B$2+U965*MasterData!$B$3+V965*MasterData!$B$4 +W965* MasterData!$B$5+X965* MasterData!$B$6+Y965* MasterData!$B$7</f>
        <v>0</v>
      </c>
      <c r="AA965" s="163"/>
      <c r="AB965" s="163"/>
      <c r="AC965" s="163"/>
      <c r="AD965" s="178"/>
      <c r="AE965" s="178"/>
      <c r="AF965" s="178"/>
      <c r="AG965" s="165">
        <f t="shared" si="1"/>
        <v>0</v>
      </c>
      <c r="AH965" s="178"/>
      <c r="AI965" s="178"/>
      <c r="AJ965" s="178"/>
    </row>
    <row r="966" ht="15.75" customHeight="1">
      <c r="A966" s="177"/>
      <c r="B966" s="98"/>
      <c r="C966" s="98"/>
      <c r="D966" s="98"/>
      <c r="E966" s="98"/>
      <c r="F966" s="170"/>
      <c r="G966" s="170"/>
      <c r="H966" s="170"/>
      <c r="I966" s="169"/>
      <c r="J966" s="170"/>
      <c r="K966" s="170"/>
      <c r="L966" s="171"/>
      <c r="M966" s="172"/>
      <c r="N966" s="173"/>
      <c r="O966" s="173"/>
      <c r="P966" s="174"/>
      <c r="Q966" s="173"/>
      <c r="R966" s="173"/>
      <c r="S966" s="171"/>
      <c r="T966" s="176"/>
      <c r="U966" s="159"/>
      <c r="V966" s="159"/>
      <c r="W966" s="161"/>
      <c r="X966" s="175"/>
      <c r="Y966" s="175"/>
      <c r="Z966" s="163">
        <f>T966*MasterData!$B$2+U966*MasterData!$B$3+V966*MasterData!$B$4 +W966* MasterData!$B$5+X966* MasterData!$B$6+Y966* MasterData!$B$7</f>
        <v>0</v>
      </c>
      <c r="AA966" s="163"/>
      <c r="AB966" s="163"/>
      <c r="AC966" s="163"/>
      <c r="AD966" s="178"/>
      <c r="AE966" s="178"/>
      <c r="AF966" s="178"/>
      <c r="AG966" s="165">
        <f t="shared" si="1"/>
        <v>0</v>
      </c>
      <c r="AH966" s="178"/>
      <c r="AI966" s="178"/>
      <c r="AJ966" s="178"/>
    </row>
    <row r="967" ht="15.75" customHeight="1">
      <c r="A967" s="177"/>
      <c r="B967" s="98"/>
      <c r="C967" s="98"/>
      <c r="D967" s="98"/>
      <c r="E967" s="98"/>
      <c r="F967" s="170"/>
      <c r="G967" s="170"/>
      <c r="H967" s="170"/>
      <c r="I967" s="169"/>
      <c r="J967" s="170"/>
      <c r="K967" s="170"/>
      <c r="L967" s="171"/>
      <c r="M967" s="172"/>
      <c r="N967" s="173"/>
      <c r="O967" s="173"/>
      <c r="P967" s="174"/>
      <c r="Q967" s="173"/>
      <c r="R967" s="173"/>
      <c r="S967" s="171"/>
      <c r="T967" s="176"/>
      <c r="U967" s="159"/>
      <c r="V967" s="159"/>
      <c r="W967" s="161"/>
      <c r="X967" s="175"/>
      <c r="Y967" s="175"/>
      <c r="Z967" s="163">
        <f>T967*MasterData!$B$2+U967*MasterData!$B$3+V967*MasterData!$B$4 +W967* MasterData!$B$5+X967* MasterData!$B$6+Y967* MasterData!$B$7</f>
        <v>0</v>
      </c>
      <c r="AA967" s="163"/>
      <c r="AB967" s="163"/>
      <c r="AC967" s="163"/>
      <c r="AD967" s="178"/>
      <c r="AE967" s="178"/>
      <c r="AF967" s="178"/>
      <c r="AG967" s="165">
        <f t="shared" si="1"/>
        <v>0</v>
      </c>
      <c r="AH967" s="178"/>
      <c r="AI967" s="178"/>
      <c r="AJ967" s="178"/>
    </row>
    <row r="968" ht="15.75" customHeight="1">
      <c r="A968" s="177"/>
      <c r="B968" s="98"/>
      <c r="C968" s="98"/>
      <c r="D968" s="98"/>
      <c r="E968" s="98"/>
      <c r="F968" s="170"/>
      <c r="G968" s="170"/>
      <c r="H968" s="170"/>
      <c r="I968" s="169"/>
      <c r="J968" s="170"/>
      <c r="K968" s="170"/>
      <c r="L968" s="171"/>
      <c r="M968" s="172"/>
      <c r="N968" s="173"/>
      <c r="O968" s="173"/>
      <c r="P968" s="174"/>
      <c r="Q968" s="173"/>
      <c r="R968" s="173"/>
      <c r="S968" s="171"/>
      <c r="T968" s="176"/>
      <c r="U968" s="159"/>
      <c r="V968" s="159"/>
      <c r="W968" s="161"/>
      <c r="X968" s="175"/>
      <c r="Y968" s="175"/>
      <c r="Z968" s="163">
        <f>T968*MasterData!$B$2+U968*MasterData!$B$3+V968*MasterData!$B$4 +W968* MasterData!$B$5+X968* MasterData!$B$6+Y968* MasterData!$B$7</f>
        <v>0</v>
      </c>
      <c r="AA968" s="163"/>
      <c r="AB968" s="163"/>
      <c r="AC968" s="163"/>
      <c r="AD968" s="178"/>
      <c r="AE968" s="178"/>
      <c r="AF968" s="178"/>
      <c r="AG968" s="165">
        <f t="shared" si="1"/>
        <v>0</v>
      </c>
      <c r="AH968" s="178"/>
      <c r="AI968" s="178"/>
      <c r="AJ968" s="178"/>
    </row>
    <row r="969" ht="15.75" customHeight="1">
      <c r="A969" s="177"/>
      <c r="B969" s="98"/>
      <c r="C969" s="98"/>
      <c r="D969" s="98"/>
      <c r="E969" s="98"/>
      <c r="F969" s="170"/>
      <c r="G969" s="170"/>
      <c r="H969" s="170"/>
      <c r="I969" s="169"/>
      <c r="J969" s="170"/>
      <c r="K969" s="170"/>
      <c r="L969" s="171"/>
      <c r="M969" s="172"/>
      <c r="N969" s="173"/>
      <c r="O969" s="173"/>
      <c r="P969" s="174"/>
      <c r="Q969" s="173"/>
      <c r="R969" s="173"/>
      <c r="S969" s="171"/>
      <c r="T969" s="176"/>
      <c r="U969" s="159"/>
      <c r="V969" s="159"/>
      <c r="W969" s="161"/>
      <c r="X969" s="175"/>
      <c r="Y969" s="175"/>
      <c r="Z969" s="163">
        <f>T969*MasterData!$B$2+U969*MasterData!$B$3+V969*MasterData!$B$4 +W969* MasterData!$B$5+X969* MasterData!$B$6+Y969* MasterData!$B$7</f>
        <v>0</v>
      </c>
      <c r="AA969" s="163"/>
      <c r="AB969" s="163"/>
      <c r="AC969" s="163"/>
      <c r="AD969" s="178"/>
      <c r="AE969" s="178"/>
      <c r="AF969" s="178"/>
      <c r="AG969" s="165">
        <f t="shared" si="1"/>
        <v>0</v>
      </c>
      <c r="AH969" s="178"/>
      <c r="AI969" s="178"/>
      <c r="AJ969" s="178"/>
    </row>
    <row r="970" ht="15.75" customHeight="1">
      <c r="A970" s="177"/>
      <c r="B970" s="98"/>
      <c r="C970" s="98"/>
      <c r="D970" s="98"/>
      <c r="E970" s="98"/>
      <c r="F970" s="170"/>
      <c r="G970" s="170"/>
      <c r="H970" s="170"/>
      <c r="I970" s="169"/>
      <c r="J970" s="170"/>
      <c r="K970" s="170"/>
      <c r="L970" s="171"/>
      <c r="M970" s="172"/>
      <c r="N970" s="173"/>
      <c r="O970" s="173"/>
      <c r="P970" s="174"/>
      <c r="Q970" s="173"/>
      <c r="R970" s="173"/>
      <c r="S970" s="171"/>
      <c r="T970" s="176"/>
      <c r="U970" s="159"/>
      <c r="V970" s="159"/>
      <c r="W970" s="161"/>
      <c r="X970" s="175"/>
      <c r="Y970" s="175"/>
      <c r="Z970" s="163">
        <f>T970*MasterData!$B$2+U970*MasterData!$B$3+V970*MasterData!$B$4 +W970* MasterData!$B$5+X970* MasterData!$B$6+Y970* MasterData!$B$7</f>
        <v>0</v>
      </c>
      <c r="AA970" s="163"/>
      <c r="AB970" s="163"/>
      <c r="AC970" s="163"/>
      <c r="AD970" s="178"/>
      <c r="AE970" s="178"/>
      <c r="AF970" s="178"/>
      <c r="AG970" s="165">
        <f t="shared" si="1"/>
        <v>0</v>
      </c>
      <c r="AH970" s="178"/>
      <c r="AI970" s="178"/>
      <c r="AJ970" s="178"/>
    </row>
    <row r="971" ht="15.75" customHeight="1">
      <c r="A971" s="177"/>
      <c r="B971" s="98"/>
      <c r="C971" s="98"/>
      <c r="D971" s="98"/>
      <c r="E971" s="98"/>
      <c r="F971" s="170"/>
      <c r="G971" s="170"/>
      <c r="H971" s="170"/>
      <c r="I971" s="169"/>
      <c r="J971" s="170"/>
      <c r="K971" s="170"/>
      <c r="L971" s="171"/>
      <c r="M971" s="172"/>
      <c r="N971" s="173"/>
      <c r="O971" s="173"/>
      <c r="P971" s="174"/>
      <c r="Q971" s="173"/>
      <c r="R971" s="173"/>
      <c r="S971" s="171"/>
      <c r="T971" s="176"/>
      <c r="U971" s="159"/>
      <c r="V971" s="159"/>
      <c r="W971" s="161"/>
      <c r="X971" s="175"/>
      <c r="Y971" s="175"/>
      <c r="Z971" s="163">
        <f>T971*MasterData!$B$2+U971*MasterData!$B$3+V971*MasterData!$B$4 +W971* MasterData!$B$5+X971* MasterData!$B$6+Y971* MasterData!$B$7</f>
        <v>0</v>
      </c>
      <c r="AA971" s="163"/>
      <c r="AB971" s="163"/>
      <c r="AC971" s="163"/>
      <c r="AD971" s="178"/>
      <c r="AE971" s="178"/>
      <c r="AF971" s="178"/>
      <c r="AG971" s="165">
        <f t="shared" si="1"/>
        <v>0</v>
      </c>
      <c r="AH971" s="178"/>
      <c r="AI971" s="178"/>
      <c r="AJ971" s="178"/>
    </row>
    <row r="972" ht="15.75" customHeight="1">
      <c r="A972" s="177"/>
      <c r="B972" s="98"/>
      <c r="C972" s="98"/>
      <c r="D972" s="98"/>
      <c r="E972" s="98"/>
      <c r="F972" s="170"/>
      <c r="G972" s="170"/>
      <c r="H972" s="170"/>
      <c r="I972" s="169"/>
      <c r="J972" s="170"/>
      <c r="K972" s="170"/>
      <c r="L972" s="171"/>
      <c r="M972" s="172"/>
      <c r="N972" s="173"/>
      <c r="O972" s="173"/>
      <c r="P972" s="174"/>
      <c r="Q972" s="173"/>
      <c r="R972" s="173"/>
      <c r="S972" s="171"/>
      <c r="T972" s="176"/>
      <c r="U972" s="159"/>
      <c r="V972" s="159"/>
      <c r="W972" s="161"/>
      <c r="X972" s="175"/>
      <c r="Y972" s="175"/>
      <c r="Z972" s="163">
        <f>T972*MasterData!$B$2+U972*MasterData!$B$3+V972*MasterData!$B$4 +W972* MasterData!$B$5+X972* MasterData!$B$6+Y972* MasterData!$B$7</f>
        <v>0</v>
      </c>
      <c r="AA972" s="163"/>
      <c r="AB972" s="163"/>
      <c r="AC972" s="163"/>
      <c r="AD972" s="178"/>
      <c r="AE972" s="178"/>
      <c r="AF972" s="178"/>
      <c r="AG972" s="165">
        <f t="shared" si="1"/>
        <v>0</v>
      </c>
      <c r="AH972" s="178"/>
      <c r="AI972" s="178"/>
      <c r="AJ972" s="178"/>
    </row>
    <row r="973" ht="15.75" customHeight="1">
      <c r="A973" s="177"/>
      <c r="B973" s="98"/>
      <c r="C973" s="98"/>
      <c r="D973" s="98"/>
      <c r="E973" s="98"/>
      <c r="F973" s="170"/>
      <c r="G973" s="170"/>
      <c r="H973" s="170"/>
      <c r="I973" s="169"/>
      <c r="J973" s="170"/>
      <c r="K973" s="170"/>
      <c r="L973" s="171"/>
      <c r="M973" s="172"/>
      <c r="N973" s="173"/>
      <c r="O973" s="173"/>
      <c r="P973" s="174"/>
      <c r="Q973" s="173"/>
      <c r="R973" s="173"/>
      <c r="S973" s="171"/>
      <c r="T973" s="176"/>
      <c r="U973" s="159"/>
      <c r="V973" s="159"/>
      <c r="W973" s="161"/>
      <c r="X973" s="175"/>
      <c r="Y973" s="175"/>
      <c r="Z973" s="163">
        <f>T973*MasterData!$B$2+U973*MasterData!$B$3+V973*MasterData!$B$4 +W973* MasterData!$B$5+X973* MasterData!$B$6+Y973* MasterData!$B$7</f>
        <v>0</v>
      </c>
      <c r="AA973" s="163"/>
      <c r="AB973" s="163"/>
      <c r="AC973" s="163"/>
      <c r="AD973" s="178"/>
      <c r="AE973" s="178"/>
      <c r="AF973" s="178"/>
      <c r="AG973" s="165">
        <f t="shared" si="1"/>
        <v>0</v>
      </c>
      <c r="AH973" s="178"/>
      <c r="AI973" s="178"/>
      <c r="AJ973" s="178"/>
    </row>
    <row r="974" ht="15.75" customHeight="1">
      <c r="A974" s="177"/>
      <c r="B974" s="98"/>
      <c r="C974" s="98"/>
      <c r="D974" s="98"/>
      <c r="E974" s="98"/>
      <c r="F974" s="170"/>
      <c r="G974" s="170"/>
      <c r="H974" s="170"/>
      <c r="I974" s="169"/>
      <c r="J974" s="170"/>
      <c r="K974" s="170"/>
      <c r="L974" s="171"/>
      <c r="M974" s="172"/>
      <c r="N974" s="173"/>
      <c r="O974" s="173"/>
      <c r="P974" s="174"/>
      <c r="Q974" s="173"/>
      <c r="R974" s="173"/>
      <c r="S974" s="171"/>
      <c r="T974" s="176"/>
      <c r="U974" s="159"/>
      <c r="V974" s="159"/>
      <c r="W974" s="161"/>
      <c r="X974" s="175"/>
      <c r="Y974" s="175"/>
      <c r="Z974" s="163">
        <f>T974*MasterData!$B$2+U974*MasterData!$B$3+V974*MasterData!$B$4 +W974* MasterData!$B$5+X974* MasterData!$B$6+Y974* MasterData!$B$7</f>
        <v>0</v>
      </c>
      <c r="AA974" s="163"/>
      <c r="AB974" s="163"/>
      <c r="AC974" s="163"/>
      <c r="AD974" s="178"/>
      <c r="AE974" s="178"/>
      <c r="AF974" s="178"/>
      <c r="AG974" s="165">
        <f t="shared" si="1"/>
        <v>0</v>
      </c>
      <c r="AH974" s="178"/>
      <c r="AI974" s="178"/>
      <c r="AJ974" s="178"/>
    </row>
    <row r="975" ht="15.75" customHeight="1">
      <c r="A975" s="177"/>
      <c r="B975" s="98"/>
      <c r="C975" s="98"/>
      <c r="D975" s="98"/>
      <c r="E975" s="98"/>
      <c r="F975" s="170"/>
      <c r="G975" s="170"/>
      <c r="H975" s="170"/>
      <c r="I975" s="169"/>
      <c r="J975" s="170"/>
      <c r="K975" s="170"/>
      <c r="L975" s="171"/>
      <c r="M975" s="172"/>
      <c r="N975" s="173"/>
      <c r="O975" s="173"/>
      <c r="P975" s="174"/>
      <c r="Q975" s="173"/>
      <c r="R975" s="173"/>
      <c r="S975" s="171"/>
      <c r="T975" s="176"/>
      <c r="U975" s="159"/>
      <c r="V975" s="159"/>
      <c r="W975" s="161"/>
      <c r="X975" s="175"/>
      <c r="Y975" s="175"/>
      <c r="Z975" s="163">
        <f>T975*MasterData!$B$2+U975*MasterData!$B$3+V975*MasterData!$B$4 +W975* MasterData!$B$5+X975* MasterData!$B$6+Y975* MasterData!$B$7</f>
        <v>0</v>
      </c>
      <c r="AA975" s="163"/>
      <c r="AB975" s="163"/>
      <c r="AC975" s="163"/>
      <c r="AD975" s="178"/>
      <c r="AE975" s="178"/>
      <c r="AF975" s="178"/>
      <c r="AG975" s="165">
        <f t="shared" si="1"/>
        <v>0</v>
      </c>
      <c r="AH975" s="178"/>
      <c r="AI975" s="178"/>
      <c r="AJ975" s="178"/>
    </row>
    <row r="976" ht="15.75" customHeight="1">
      <c r="A976" s="177"/>
      <c r="B976" s="98"/>
      <c r="C976" s="98"/>
      <c r="D976" s="98"/>
      <c r="E976" s="98"/>
      <c r="F976" s="170"/>
      <c r="G976" s="170"/>
      <c r="H976" s="170"/>
      <c r="I976" s="169"/>
      <c r="J976" s="170"/>
      <c r="K976" s="170"/>
      <c r="L976" s="171"/>
      <c r="M976" s="172"/>
      <c r="N976" s="173"/>
      <c r="O976" s="173"/>
      <c r="P976" s="174"/>
      <c r="Q976" s="173"/>
      <c r="R976" s="173"/>
      <c r="S976" s="171"/>
      <c r="T976" s="176"/>
      <c r="U976" s="159"/>
      <c r="V976" s="159"/>
      <c r="W976" s="161"/>
      <c r="X976" s="175"/>
      <c r="Y976" s="175"/>
      <c r="Z976" s="163">
        <f>T976*MasterData!$B$2+U976*MasterData!$B$3+V976*MasterData!$B$4 +W976* MasterData!$B$5+X976* MasterData!$B$6+Y976* MasterData!$B$7</f>
        <v>0</v>
      </c>
      <c r="AA976" s="163"/>
      <c r="AB976" s="163"/>
      <c r="AC976" s="163"/>
      <c r="AD976" s="178"/>
      <c r="AE976" s="178"/>
      <c r="AF976" s="178"/>
      <c r="AG976" s="165">
        <f t="shared" si="1"/>
        <v>0</v>
      </c>
      <c r="AH976" s="178"/>
      <c r="AI976" s="178"/>
      <c r="AJ976" s="178"/>
    </row>
    <row r="977" ht="15.75" customHeight="1">
      <c r="A977" s="177"/>
      <c r="B977" s="98"/>
      <c r="C977" s="98"/>
      <c r="D977" s="98"/>
      <c r="E977" s="98"/>
      <c r="F977" s="170"/>
      <c r="G977" s="170"/>
      <c r="H977" s="170"/>
      <c r="I977" s="169"/>
      <c r="J977" s="170"/>
      <c r="K977" s="170"/>
      <c r="L977" s="171"/>
      <c r="M977" s="172"/>
      <c r="N977" s="173"/>
      <c r="O977" s="173"/>
      <c r="P977" s="174"/>
      <c r="Q977" s="173"/>
      <c r="R977" s="173"/>
      <c r="S977" s="171"/>
      <c r="T977" s="176"/>
      <c r="U977" s="159"/>
      <c r="V977" s="159"/>
      <c r="W977" s="161"/>
      <c r="X977" s="175"/>
      <c r="Y977" s="175"/>
      <c r="Z977" s="163">
        <f>T977*MasterData!$B$2+U977*MasterData!$B$3+V977*MasterData!$B$4 +W977* MasterData!$B$5+X977* MasterData!$B$6+Y977* MasterData!$B$7</f>
        <v>0</v>
      </c>
      <c r="AA977" s="163"/>
      <c r="AB977" s="163"/>
      <c r="AC977" s="163"/>
      <c r="AD977" s="178"/>
      <c r="AE977" s="178"/>
      <c r="AF977" s="178"/>
      <c r="AG977" s="165">
        <f t="shared" si="1"/>
        <v>0</v>
      </c>
      <c r="AH977" s="178"/>
      <c r="AI977" s="178"/>
      <c r="AJ977" s="178"/>
    </row>
    <row r="978" ht="15.75" customHeight="1">
      <c r="A978" s="177"/>
      <c r="B978" s="98"/>
      <c r="C978" s="98"/>
      <c r="D978" s="98"/>
      <c r="E978" s="98"/>
      <c r="F978" s="170"/>
      <c r="G978" s="170"/>
      <c r="H978" s="170"/>
      <c r="I978" s="169"/>
      <c r="J978" s="170"/>
      <c r="K978" s="170"/>
      <c r="L978" s="171"/>
      <c r="M978" s="172"/>
      <c r="N978" s="173"/>
      <c r="O978" s="173"/>
      <c r="P978" s="174"/>
      <c r="Q978" s="173"/>
      <c r="R978" s="173"/>
      <c r="S978" s="171"/>
      <c r="T978" s="176"/>
      <c r="U978" s="159"/>
      <c r="V978" s="159"/>
      <c r="W978" s="161"/>
      <c r="X978" s="175"/>
      <c r="Y978" s="175"/>
      <c r="Z978" s="163">
        <f>T978*MasterData!$B$2+U978*MasterData!$B$3+V978*MasterData!$B$4 +W978* MasterData!$B$5+X978* MasterData!$B$6+Y978* MasterData!$B$7</f>
        <v>0</v>
      </c>
      <c r="AA978" s="163"/>
      <c r="AB978" s="163"/>
      <c r="AC978" s="163"/>
      <c r="AD978" s="178"/>
      <c r="AE978" s="178"/>
      <c r="AF978" s="178"/>
      <c r="AG978" s="165">
        <f t="shared" si="1"/>
        <v>0</v>
      </c>
      <c r="AH978" s="178"/>
      <c r="AI978" s="178"/>
      <c r="AJ978" s="178"/>
    </row>
    <row r="979" ht="15.75" customHeight="1">
      <c r="A979" s="177"/>
      <c r="B979" s="98"/>
      <c r="C979" s="98"/>
      <c r="D979" s="98"/>
      <c r="E979" s="98"/>
      <c r="F979" s="170"/>
      <c r="G979" s="170"/>
      <c r="H979" s="170"/>
      <c r="I979" s="169"/>
      <c r="J979" s="170"/>
      <c r="K979" s="170"/>
      <c r="L979" s="171"/>
      <c r="M979" s="172"/>
      <c r="N979" s="173"/>
      <c r="O979" s="173"/>
      <c r="P979" s="174"/>
      <c r="Q979" s="173"/>
      <c r="R979" s="173"/>
      <c r="S979" s="171"/>
      <c r="T979" s="176"/>
      <c r="U979" s="159"/>
      <c r="V979" s="159"/>
      <c r="W979" s="161"/>
      <c r="X979" s="175"/>
      <c r="Y979" s="175"/>
      <c r="Z979" s="163">
        <f>T979*MasterData!$B$2+U979*MasterData!$B$3+V979*MasterData!$B$4 +W979* MasterData!$B$5+X979* MasterData!$B$6+Y979* MasterData!$B$7</f>
        <v>0</v>
      </c>
      <c r="AA979" s="163"/>
      <c r="AB979" s="163"/>
      <c r="AC979" s="163"/>
      <c r="AD979" s="178"/>
      <c r="AE979" s="178"/>
      <c r="AF979" s="178"/>
      <c r="AG979" s="165">
        <f t="shared" si="1"/>
        <v>0</v>
      </c>
      <c r="AH979" s="178"/>
      <c r="AI979" s="178"/>
      <c r="AJ979" s="178"/>
    </row>
    <row r="980" ht="15.75" customHeight="1">
      <c r="A980" s="177"/>
      <c r="B980" s="98"/>
      <c r="C980" s="98"/>
      <c r="D980" s="98"/>
      <c r="E980" s="98"/>
      <c r="F980" s="170"/>
      <c r="G980" s="170"/>
      <c r="H980" s="170"/>
      <c r="I980" s="169"/>
      <c r="J980" s="170"/>
      <c r="K980" s="170"/>
      <c r="L980" s="171"/>
      <c r="M980" s="172"/>
      <c r="N980" s="173"/>
      <c r="O980" s="173"/>
      <c r="P980" s="174"/>
      <c r="Q980" s="173"/>
      <c r="R980" s="173"/>
      <c r="S980" s="171"/>
      <c r="T980" s="176"/>
      <c r="U980" s="159"/>
      <c r="V980" s="159"/>
      <c r="W980" s="161"/>
      <c r="X980" s="175"/>
      <c r="Y980" s="175"/>
      <c r="Z980" s="163">
        <f>T980*MasterData!$B$2+U980*MasterData!$B$3+V980*MasterData!$B$4 +W980* MasterData!$B$5+X980* MasterData!$B$6+Y980* MasterData!$B$7</f>
        <v>0</v>
      </c>
      <c r="AA980" s="163"/>
      <c r="AB980" s="163"/>
      <c r="AC980" s="163"/>
      <c r="AD980" s="178"/>
      <c r="AE980" s="178"/>
      <c r="AF980" s="178"/>
      <c r="AG980" s="165">
        <f t="shared" si="1"/>
        <v>0</v>
      </c>
      <c r="AH980" s="178"/>
      <c r="AI980" s="178"/>
      <c r="AJ980" s="178"/>
    </row>
    <row r="981" ht="15.75" customHeight="1">
      <c r="A981" s="177"/>
      <c r="B981" s="98"/>
      <c r="C981" s="98"/>
      <c r="D981" s="98"/>
      <c r="E981" s="98"/>
      <c r="F981" s="170"/>
      <c r="G981" s="170"/>
      <c r="H981" s="170"/>
      <c r="I981" s="169"/>
      <c r="J981" s="170"/>
      <c r="K981" s="170"/>
      <c r="L981" s="171"/>
      <c r="M981" s="172"/>
      <c r="N981" s="173"/>
      <c r="O981" s="173"/>
      <c r="P981" s="174"/>
      <c r="Q981" s="173"/>
      <c r="R981" s="173"/>
      <c r="S981" s="171"/>
      <c r="T981" s="176"/>
      <c r="U981" s="159"/>
      <c r="V981" s="159"/>
      <c r="W981" s="161"/>
      <c r="X981" s="175"/>
      <c r="Y981" s="175"/>
      <c r="Z981" s="163">
        <f>T981*MasterData!$B$2+U981*MasterData!$B$3+V981*MasterData!$B$4 +W981* MasterData!$B$5+X981* MasterData!$B$6+Y981* MasterData!$B$7</f>
        <v>0</v>
      </c>
      <c r="AA981" s="163"/>
      <c r="AB981" s="163"/>
      <c r="AC981" s="163"/>
      <c r="AD981" s="178"/>
      <c r="AE981" s="178"/>
      <c r="AF981" s="178"/>
      <c r="AG981" s="165">
        <f t="shared" si="1"/>
        <v>0</v>
      </c>
      <c r="AH981" s="178"/>
      <c r="AI981" s="178"/>
      <c r="AJ981" s="178"/>
    </row>
    <row r="982" ht="15.75" customHeight="1">
      <c r="A982" s="177"/>
      <c r="B982" s="98"/>
      <c r="C982" s="98"/>
      <c r="D982" s="98"/>
      <c r="E982" s="98"/>
      <c r="F982" s="170"/>
      <c r="G982" s="170"/>
      <c r="H982" s="170"/>
      <c r="I982" s="169"/>
      <c r="J982" s="170"/>
      <c r="K982" s="170"/>
      <c r="L982" s="171"/>
      <c r="M982" s="172"/>
      <c r="N982" s="173"/>
      <c r="O982" s="173"/>
      <c r="P982" s="174"/>
      <c r="Q982" s="173"/>
      <c r="R982" s="173"/>
      <c r="S982" s="171"/>
      <c r="T982" s="176"/>
      <c r="U982" s="159"/>
      <c r="V982" s="159"/>
      <c r="W982" s="161"/>
      <c r="X982" s="175"/>
      <c r="Y982" s="175"/>
      <c r="Z982" s="163">
        <f>T982*MasterData!$B$2+U982*MasterData!$B$3+V982*MasterData!$B$4 +W982* MasterData!$B$5+X982* MasterData!$B$6+Y982* MasterData!$B$7</f>
        <v>0</v>
      </c>
      <c r="AA982" s="163"/>
      <c r="AB982" s="163"/>
      <c r="AC982" s="163"/>
      <c r="AD982" s="178"/>
      <c r="AE982" s="178"/>
      <c r="AF982" s="178"/>
      <c r="AG982" s="165">
        <f t="shared" si="1"/>
        <v>0</v>
      </c>
      <c r="AH982" s="178"/>
      <c r="AI982" s="178"/>
      <c r="AJ982" s="178"/>
    </row>
    <row r="983" ht="15.75" customHeight="1">
      <c r="A983" s="177"/>
      <c r="B983" s="98"/>
      <c r="C983" s="98"/>
      <c r="D983" s="98"/>
      <c r="E983" s="98"/>
      <c r="F983" s="170"/>
      <c r="G983" s="170"/>
      <c r="H983" s="170"/>
      <c r="I983" s="169"/>
      <c r="J983" s="170"/>
      <c r="K983" s="170"/>
      <c r="L983" s="171"/>
      <c r="M983" s="172"/>
      <c r="N983" s="173"/>
      <c r="O983" s="173"/>
      <c r="P983" s="174"/>
      <c r="Q983" s="173"/>
      <c r="R983" s="173"/>
      <c r="S983" s="171"/>
      <c r="T983" s="176"/>
      <c r="U983" s="159"/>
      <c r="V983" s="159"/>
      <c r="W983" s="161"/>
      <c r="X983" s="175"/>
      <c r="Y983" s="175"/>
      <c r="Z983" s="163">
        <f>T983*MasterData!$B$2+U983*MasterData!$B$3+V983*MasterData!$B$4 +W983* MasterData!$B$5+X983* MasterData!$B$6+Y983* MasterData!$B$7</f>
        <v>0</v>
      </c>
      <c r="AA983" s="163"/>
      <c r="AB983" s="163"/>
      <c r="AC983" s="163"/>
      <c r="AD983" s="178"/>
      <c r="AE983" s="178"/>
      <c r="AF983" s="178"/>
      <c r="AG983" s="165">
        <f t="shared" si="1"/>
        <v>0</v>
      </c>
      <c r="AH983" s="178"/>
      <c r="AI983" s="178"/>
      <c r="AJ983" s="178"/>
    </row>
    <row r="984" ht="15.75" customHeight="1">
      <c r="A984" s="177"/>
      <c r="B984" s="98"/>
      <c r="C984" s="98"/>
      <c r="D984" s="98"/>
      <c r="E984" s="98"/>
      <c r="F984" s="170"/>
      <c r="G984" s="170"/>
      <c r="H984" s="170"/>
      <c r="I984" s="169"/>
      <c r="J984" s="170"/>
      <c r="K984" s="170"/>
      <c r="L984" s="171"/>
      <c r="M984" s="172"/>
      <c r="N984" s="173"/>
      <c r="O984" s="173"/>
      <c r="P984" s="174"/>
      <c r="Q984" s="173"/>
      <c r="R984" s="173"/>
      <c r="S984" s="171"/>
      <c r="T984" s="176"/>
      <c r="U984" s="159"/>
      <c r="V984" s="159"/>
      <c r="W984" s="161"/>
      <c r="X984" s="175"/>
      <c r="Y984" s="175"/>
      <c r="Z984" s="163">
        <f>T984*MasterData!$B$2+U984*MasterData!$B$3+V984*MasterData!$B$4 +W984* MasterData!$B$5+X984* MasterData!$B$6+Y984* MasterData!$B$7</f>
        <v>0</v>
      </c>
      <c r="AA984" s="163"/>
      <c r="AB984" s="163"/>
      <c r="AC984" s="163"/>
      <c r="AD984" s="178"/>
      <c r="AE984" s="178"/>
      <c r="AF984" s="178"/>
      <c r="AG984" s="165">
        <f t="shared" si="1"/>
        <v>0</v>
      </c>
      <c r="AH984" s="178"/>
      <c r="AI984" s="178"/>
      <c r="AJ984" s="178"/>
    </row>
    <row r="985" ht="15.75" customHeight="1">
      <c r="A985" s="177"/>
      <c r="B985" s="98"/>
      <c r="C985" s="98"/>
      <c r="D985" s="98"/>
      <c r="E985" s="98"/>
      <c r="F985" s="170"/>
      <c r="G985" s="170"/>
      <c r="H985" s="170"/>
      <c r="I985" s="169"/>
      <c r="J985" s="170"/>
      <c r="K985" s="170"/>
      <c r="L985" s="171"/>
      <c r="M985" s="172"/>
      <c r="N985" s="173"/>
      <c r="O985" s="173"/>
      <c r="P985" s="174"/>
      <c r="Q985" s="173"/>
      <c r="R985" s="173"/>
      <c r="S985" s="171"/>
      <c r="T985" s="176"/>
      <c r="U985" s="159"/>
      <c r="V985" s="159"/>
      <c r="W985" s="161"/>
      <c r="X985" s="175"/>
      <c r="Y985" s="175"/>
      <c r="Z985" s="163">
        <f>T985*MasterData!$B$2+U985*MasterData!$B$3+V985*MasterData!$B$4 +W985* MasterData!$B$5+X985* MasterData!$B$6+Y985* MasterData!$B$7</f>
        <v>0</v>
      </c>
      <c r="AA985" s="163"/>
      <c r="AB985" s="163"/>
      <c r="AC985" s="163"/>
      <c r="AD985" s="178"/>
      <c r="AE985" s="178"/>
      <c r="AF985" s="178"/>
      <c r="AG985" s="165">
        <f t="shared" si="1"/>
        <v>0</v>
      </c>
      <c r="AH985" s="178"/>
      <c r="AI985" s="178"/>
      <c r="AJ985" s="178"/>
    </row>
    <row r="986" ht="15.75" customHeight="1">
      <c r="A986" s="177"/>
      <c r="B986" s="98"/>
      <c r="C986" s="98"/>
      <c r="D986" s="98"/>
      <c r="E986" s="98"/>
      <c r="F986" s="170"/>
      <c r="G986" s="170"/>
      <c r="H986" s="170"/>
      <c r="I986" s="169"/>
      <c r="J986" s="170"/>
      <c r="K986" s="170"/>
      <c r="L986" s="171"/>
      <c r="M986" s="172"/>
      <c r="N986" s="173"/>
      <c r="O986" s="173"/>
      <c r="P986" s="174"/>
      <c r="Q986" s="173"/>
      <c r="R986" s="173"/>
      <c r="S986" s="171"/>
      <c r="T986" s="176"/>
      <c r="U986" s="159"/>
      <c r="V986" s="159"/>
      <c r="W986" s="161"/>
      <c r="X986" s="175"/>
      <c r="Y986" s="175"/>
      <c r="Z986" s="163">
        <f>T986*MasterData!$B$2+U986*MasterData!$B$3+V986*MasterData!$B$4 +W986* MasterData!$B$5+X986* MasterData!$B$6+Y986* MasterData!$B$7</f>
        <v>0</v>
      </c>
      <c r="AA986" s="163"/>
      <c r="AB986" s="163"/>
      <c r="AC986" s="163"/>
      <c r="AD986" s="178"/>
      <c r="AE986" s="178"/>
      <c r="AF986" s="178"/>
      <c r="AG986" s="165">
        <f t="shared" si="1"/>
        <v>0</v>
      </c>
      <c r="AH986" s="178"/>
      <c r="AI986" s="178"/>
      <c r="AJ986" s="178"/>
    </row>
    <row r="987" ht="15.75" customHeight="1">
      <c r="A987" s="177"/>
      <c r="B987" s="98"/>
      <c r="C987" s="98"/>
      <c r="D987" s="98"/>
      <c r="E987" s="98"/>
      <c r="F987" s="170"/>
      <c r="G987" s="170"/>
      <c r="H987" s="170"/>
      <c r="I987" s="169"/>
      <c r="J987" s="170"/>
      <c r="K987" s="170"/>
      <c r="L987" s="171"/>
      <c r="M987" s="172"/>
      <c r="N987" s="173"/>
      <c r="O987" s="173"/>
      <c r="P987" s="174"/>
      <c r="Q987" s="173"/>
      <c r="R987" s="173"/>
      <c r="S987" s="171"/>
      <c r="T987" s="176"/>
      <c r="U987" s="159"/>
      <c r="V987" s="159"/>
      <c r="W987" s="161"/>
      <c r="X987" s="175"/>
      <c r="Y987" s="175"/>
      <c r="Z987" s="163">
        <f>T987*MasterData!$B$2+U987*MasterData!$B$3+V987*MasterData!$B$4 +W987* MasterData!$B$5+X987* MasterData!$B$6+Y987* MasterData!$B$7</f>
        <v>0</v>
      </c>
      <c r="AA987" s="163"/>
      <c r="AB987" s="163"/>
      <c r="AC987" s="163"/>
      <c r="AD987" s="178"/>
      <c r="AE987" s="178"/>
      <c r="AF987" s="178"/>
      <c r="AG987" s="165">
        <f t="shared" si="1"/>
        <v>0</v>
      </c>
      <c r="AH987" s="178"/>
      <c r="AI987" s="178"/>
      <c r="AJ987" s="178"/>
    </row>
    <row r="988" ht="15.75" customHeight="1">
      <c r="A988" s="177"/>
      <c r="B988" s="98"/>
      <c r="C988" s="98"/>
      <c r="D988" s="98"/>
      <c r="E988" s="98"/>
      <c r="F988" s="170"/>
      <c r="G988" s="170"/>
      <c r="H988" s="170"/>
      <c r="I988" s="169"/>
      <c r="J988" s="170"/>
      <c r="K988" s="170"/>
      <c r="L988" s="171"/>
      <c r="M988" s="172"/>
      <c r="N988" s="173"/>
      <c r="O988" s="173"/>
      <c r="P988" s="174"/>
      <c r="Q988" s="173"/>
      <c r="R988" s="173"/>
      <c r="S988" s="171"/>
      <c r="T988" s="176"/>
      <c r="U988" s="159"/>
      <c r="V988" s="159"/>
      <c r="W988" s="161"/>
      <c r="X988" s="175"/>
      <c r="Y988" s="175"/>
      <c r="Z988" s="163">
        <f>T988*MasterData!$B$2+U988*MasterData!$B$3+V988*MasterData!$B$4 +W988* MasterData!$B$5+X988* MasterData!$B$6+Y988* MasterData!$B$7</f>
        <v>0</v>
      </c>
      <c r="AA988" s="163"/>
      <c r="AB988" s="163"/>
      <c r="AC988" s="163"/>
      <c r="AD988" s="178"/>
      <c r="AE988" s="178"/>
      <c r="AF988" s="178"/>
      <c r="AG988" s="165">
        <f t="shared" si="1"/>
        <v>0</v>
      </c>
      <c r="AH988" s="178"/>
      <c r="AI988" s="178"/>
      <c r="AJ988" s="178"/>
    </row>
    <row r="989" ht="15.75" customHeight="1">
      <c r="A989" s="177"/>
      <c r="B989" s="98"/>
      <c r="C989" s="98"/>
      <c r="D989" s="98"/>
      <c r="E989" s="98"/>
      <c r="F989" s="170"/>
      <c r="G989" s="170"/>
      <c r="H989" s="170"/>
      <c r="I989" s="169"/>
      <c r="J989" s="170"/>
      <c r="K989" s="170"/>
      <c r="L989" s="171"/>
      <c r="M989" s="172"/>
      <c r="N989" s="173"/>
      <c r="O989" s="173"/>
      <c r="P989" s="174"/>
      <c r="Q989" s="173"/>
      <c r="R989" s="173"/>
      <c r="S989" s="171"/>
      <c r="T989" s="176"/>
      <c r="U989" s="159"/>
      <c r="V989" s="159"/>
      <c r="W989" s="161"/>
      <c r="X989" s="175"/>
      <c r="Y989" s="175"/>
      <c r="Z989" s="163">
        <f>T989*MasterData!$B$2+U989*MasterData!$B$3+V989*MasterData!$B$4 +W989* MasterData!$B$5+X989* MasterData!$B$6+Y989* MasterData!$B$7</f>
        <v>0</v>
      </c>
      <c r="AA989" s="163"/>
      <c r="AB989" s="163"/>
      <c r="AC989" s="163"/>
      <c r="AD989" s="178"/>
      <c r="AE989" s="178"/>
      <c r="AF989" s="178"/>
      <c r="AG989" s="165">
        <f t="shared" si="1"/>
        <v>0</v>
      </c>
      <c r="AH989" s="178"/>
      <c r="AI989" s="178"/>
      <c r="AJ989" s="178"/>
    </row>
    <row r="990" ht="15.75" customHeight="1">
      <c r="A990" s="177"/>
      <c r="B990" s="98"/>
      <c r="C990" s="98"/>
      <c r="D990" s="98"/>
      <c r="E990" s="98"/>
      <c r="F990" s="170"/>
      <c r="G990" s="170"/>
      <c r="H990" s="170"/>
      <c r="I990" s="169"/>
      <c r="J990" s="170"/>
      <c r="K990" s="170"/>
      <c r="L990" s="171"/>
      <c r="M990" s="172"/>
      <c r="N990" s="173"/>
      <c r="O990" s="173"/>
      <c r="P990" s="174"/>
      <c r="Q990" s="173"/>
      <c r="R990" s="173"/>
      <c r="S990" s="171"/>
      <c r="T990" s="176"/>
      <c r="U990" s="159"/>
      <c r="V990" s="159"/>
      <c r="W990" s="161"/>
      <c r="X990" s="175"/>
      <c r="Y990" s="175"/>
      <c r="Z990" s="163">
        <f>T990*MasterData!$B$2+U990*MasterData!$B$3+V990*MasterData!$B$4 +W990* MasterData!$B$5+X990* MasterData!$B$6+Y990* MasterData!$B$7</f>
        <v>0</v>
      </c>
      <c r="AA990" s="163"/>
      <c r="AB990" s="163"/>
      <c r="AC990" s="163"/>
      <c r="AD990" s="178"/>
      <c r="AE990" s="178"/>
      <c r="AF990" s="178"/>
      <c r="AG990" s="165">
        <f t="shared" si="1"/>
        <v>0</v>
      </c>
      <c r="AH990" s="178"/>
      <c r="AI990" s="178"/>
      <c r="AJ990" s="178"/>
    </row>
    <row r="991" ht="15.75" customHeight="1">
      <c r="A991" s="177"/>
      <c r="B991" s="98"/>
      <c r="C991" s="98"/>
      <c r="D991" s="98"/>
      <c r="E991" s="98"/>
      <c r="F991" s="170"/>
      <c r="G991" s="170"/>
      <c r="H991" s="170"/>
      <c r="I991" s="169"/>
      <c r="J991" s="170"/>
      <c r="K991" s="170"/>
      <c r="L991" s="171"/>
      <c r="M991" s="172"/>
      <c r="N991" s="173"/>
      <c r="O991" s="173"/>
      <c r="P991" s="174"/>
      <c r="Q991" s="173"/>
      <c r="R991" s="173"/>
      <c r="S991" s="171"/>
      <c r="T991" s="176"/>
      <c r="U991" s="159"/>
      <c r="V991" s="159"/>
      <c r="W991" s="161"/>
      <c r="X991" s="175"/>
      <c r="Y991" s="175"/>
      <c r="Z991" s="163">
        <f>T991*MasterData!$B$2+U991*MasterData!$B$3+V991*MasterData!$B$4 +W991* MasterData!$B$5+X991* MasterData!$B$6+Y991* MasterData!$B$7</f>
        <v>0</v>
      </c>
      <c r="AA991" s="163"/>
      <c r="AB991" s="163"/>
      <c r="AC991" s="163"/>
      <c r="AD991" s="178"/>
      <c r="AE991" s="178"/>
      <c r="AF991" s="178"/>
      <c r="AG991" s="165">
        <f t="shared" si="1"/>
        <v>0</v>
      </c>
      <c r="AH991" s="178"/>
      <c r="AI991" s="178"/>
      <c r="AJ991" s="178"/>
    </row>
    <row r="992" ht="15.75" customHeight="1">
      <c r="A992" s="177"/>
      <c r="B992" s="98"/>
      <c r="C992" s="98"/>
      <c r="D992" s="98"/>
      <c r="E992" s="98"/>
      <c r="F992" s="170"/>
      <c r="G992" s="170"/>
      <c r="H992" s="170"/>
      <c r="I992" s="169"/>
      <c r="J992" s="170"/>
      <c r="K992" s="170"/>
      <c r="L992" s="171"/>
      <c r="M992" s="172"/>
      <c r="N992" s="173"/>
      <c r="O992" s="173"/>
      <c r="P992" s="174"/>
      <c r="Q992" s="173"/>
      <c r="R992" s="173"/>
      <c r="S992" s="171"/>
      <c r="T992" s="176"/>
      <c r="U992" s="159"/>
      <c r="V992" s="159"/>
      <c r="W992" s="161"/>
      <c r="X992" s="175"/>
      <c r="Y992" s="175"/>
      <c r="Z992" s="163">
        <f>T992*MasterData!$B$2+U992*MasterData!$B$3+V992*MasterData!$B$4 +W992* MasterData!$B$5+X992* MasterData!$B$6+Y992* MasterData!$B$7</f>
        <v>0</v>
      </c>
      <c r="AA992" s="163"/>
      <c r="AB992" s="163"/>
      <c r="AC992" s="163"/>
      <c r="AD992" s="178"/>
      <c r="AE992" s="178"/>
      <c r="AF992" s="178"/>
      <c r="AG992" s="165">
        <f t="shared" si="1"/>
        <v>0</v>
      </c>
      <c r="AH992" s="178"/>
      <c r="AI992" s="178"/>
      <c r="AJ992" s="178"/>
    </row>
    <row r="993" ht="15.75" customHeight="1">
      <c r="A993" s="177"/>
      <c r="B993" s="98"/>
      <c r="C993" s="98"/>
      <c r="D993" s="98"/>
      <c r="E993" s="98"/>
      <c r="F993" s="170"/>
      <c r="G993" s="170"/>
      <c r="H993" s="170"/>
      <c r="I993" s="169"/>
      <c r="J993" s="170"/>
      <c r="K993" s="170"/>
      <c r="L993" s="171"/>
      <c r="M993" s="172"/>
      <c r="N993" s="173"/>
      <c r="O993" s="173"/>
      <c r="P993" s="174"/>
      <c r="Q993" s="173"/>
      <c r="R993" s="173"/>
      <c r="S993" s="171"/>
      <c r="T993" s="176"/>
      <c r="U993" s="159"/>
      <c r="V993" s="159"/>
      <c r="W993" s="161"/>
      <c r="X993" s="175"/>
      <c r="Y993" s="175"/>
      <c r="Z993" s="163">
        <f>T993*MasterData!$B$2+U993*MasterData!$B$3+V993*MasterData!$B$4 +W993* MasterData!$B$5+X993* MasterData!$B$6+Y993* MasterData!$B$7</f>
        <v>0</v>
      </c>
      <c r="AA993" s="163"/>
      <c r="AB993" s="163"/>
      <c r="AC993" s="163"/>
      <c r="AD993" s="178"/>
      <c r="AE993" s="178"/>
      <c r="AF993" s="178"/>
      <c r="AG993" s="165">
        <f t="shared" si="1"/>
        <v>0</v>
      </c>
      <c r="AH993" s="178"/>
      <c r="AI993" s="178"/>
      <c r="AJ993" s="178"/>
    </row>
    <row r="994" ht="15.75" customHeight="1">
      <c r="A994" s="177"/>
      <c r="B994" s="98"/>
      <c r="C994" s="98"/>
      <c r="D994" s="98"/>
      <c r="E994" s="98"/>
      <c r="F994" s="170"/>
      <c r="G994" s="170"/>
      <c r="H994" s="170"/>
      <c r="I994" s="169"/>
      <c r="J994" s="170"/>
      <c r="K994" s="170"/>
      <c r="L994" s="171"/>
      <c r="M994" s="172"/>
      <c r="N994" s="173"/>
      <c r="O994" s="173"/>
      <c r="P994" s="174"/>
      <c r="Q994" s="173"/>
      <c r="R994" s="173"/>
      <c r="S994" s="171"/>
      <c r="T994" s="176"/>
      <c r="U994" s="159"/>
      <c r="V994" s="159"/>
      <c r="W994" s="161"/>
      <c r="X994" s="175"/>
      <c r="Y994" s="175"/>
      <c r="Z994" s="163">
        <f>T994*MasterData!$B$2+U994*MasterData!$B$3+V994*MasterData!$B$4 +W994* MasterData!$B$5+X994* MasterData!$B$6+Y994* MasterData!$B$7</f>
        <v>0</v>
      </c>
      <c r="AA994" s="163"/>
      <c r="AB994" s="163"/>
      <c r="AC994" s="163"/>
      <c r="AD994" s="178"/>
      <c r="AE994" s="178"/>
      <c r="AF994" s="178"/>
      <c r="AG994" s="165">
        <f t="shared" si="1"/>
        <v>0</v>
      </c>
      <c r="AH994" s="178"/>
      <c r="AI994" s="178"/>
      <c r="AJ994" s="178"/>
    </row>
    <row r="995" ht="15.75" customHeight="1">
      <c r="A995" s="177"/>
      <c r="B995" s="98"/>
      <c r="C995" s="98"/>
      <c r="D995" s="98"/>
      <c r="E995" s="98"/>
      <c r="F995" s="170"/>
      <c r="G995" s="170"/>
      <c r="H995" s="170"/>
      <c r="I995" s="169"/>
      <c r="J995" s="170"/>
      <c r="K995" s="170"/>
      <c r="L995" s="171"/>
      <c r="M995" s="172"/>
      <c r="N995" s="173"/>
      <c r="O995" s="173"/>
      <c r="P995" s="174"/>
      <c r="Q995" s="173"/>
      <c r="R995" s="173"/>
      <c r="S995" s="171"/>
      <c r="T995" s="176"/>
      <c r="U995" s="159"/>
      <c r="V995" s="159"/>
      <c r="W995" s="161"/>
      <c r="X995" s="175"/>
      <c r="Y995" s="175"/>
      <c r="Z995" s="163">
        <f>T995*MasterData!$B$2+U995*MasterData!$B$3+V995*MasterData!$B$4 +W995* MasterData!$B$5+X995* MasterData!$B$6+Y995* MasterData!$B$7</f>
        <v>0</v>
      </c>
      <c r="AA995" s="163"/>
      <c r="AB995" s="163"/>
      <c r="AC995" s="163"/>
      <c r="AD995" s="178"/>
      <c r="AE995" s="178"/>
      <c r="AF995" s="178"/>
      <c r="AG995" s="165">
        <f t="shared" si="1"/>
        <v>0</v>
      </c>
      <c r="AH995" s="178"/>
      <c r="AI995" s="178"/>
      <c r="AJ995" s="178"/>
    </row>
    <row r="996" ht="15.75" customHeight="1">
      <c r="A996" s="177"/>
      <c r="B996" s="98"/>
      <c r="C996" s="98"/>
      <c r="D996" s="98"/>
      <c r="E996" s="98"/>
      <c r="F996" s="170"/>
      <c r="G996" s="170"/>
      <c r="H996" s="170"/>
      <c r="I996" s="169"/>
      <c r="J996" s="170"/>
      <c r="K996" s="170"/>
      <c r="L996" s="171"/>
      <c r="M996" s="172"/>
      <c r="N996" s="173"/>
      <c r="O996" s="173"/>
      <c r="P996" s="174"/>
      <c r="Q996" s="173"/>
      <c r="R996" s="173"/>
      <c r="S996" s="171"/>
      <c r="T996" s="176"/>
      <c r="U996" s="159"/>
      <c r="V996" s="159"/>
      <c r="W996" s="161"/>
      <c r="X996" s="175"/>
      <c r="Y996" s="175"/>
      <c r="Z996" s="163">
        <f>T996*MasterData!$B$2+U996*MasterData!$B$3+V996*MasterData!$B$4 +W996* MasterData!$B$5+X996* MasterData!$B$6+Y996* MasterData!$B$7</f>
        <v>0</v>
      </c>
      <c r="AA996" s="163"/>
      <c r="AB996" s="163"/>
      <c r="AC996" s="163"/>
      <c r="AD996" s="178"/>
      <c r="AE996" s="178"/>
      <c r="AF996" s="178"/>
      <c r="AG996" s="165">
        <f t="shared" si="1"/>
        <v>0</v>
      </c>
      <c r="AH996" s="178"/>
      <c r="AI996" s="178"/>
      <c r="AJ996" s="178"/>
    </row>
    <row r="997" ht="15.75" customHeight="1">
      <c r="A997" s="177"/>
      <c r="B997" s="98"/>
      <c r="C997" s="98"/>
      <c r="D997" s="98"/>
      <c r="E997" s="98"/>
      <c r="F997" s="170"/>
      <c r="G997" s="170"/>
      <c r="H997" s="170"/>
      <c r="I997" s="169"/>
      <c r="J997" s="170"/>
      <c r="K997" s="170"/>
      <c r="L997" s="171"/>
      <c r="M997" s="172"/>
      <c r="N997" s="173"/>
      <c r="O997" s="173"/>
      <c r="P997" s="174"/>
      <c r="Q997" s="173"/>
      <c r="R997" s="173"/>
      <c r="S997" s="171"/>
      <c r="T997" s="176"/>
      <c r="U997" s="159"/>
      <c r="V997" s="159"/>
      <c r="W997" s="161"/>
      <c r="X997" s="175"/>
      <c r="Y997" s="175"/>
      <c r="Z997" s="163">
        <f>T997*MasterData!$B$2+U997*MasterData!$B$3+V997*MasterData!$B$4 +W997* MasterData!$B$5+X997* MasterData!$B$6+Y997* MasterData!$B$7</f>
        <v>0</v>
      </c>
      <c r="AA997" s="163"/>
      <c r="AB997" s="163"/>
      <c r="AC997" s="163"/>
      <c r="AD997" s="178"/>
      <c r="AE997" s="178"/>
      <c r="AF997" s="178"/>
      <c r="AG997" s="165">
        <f t="shared" si="1"/>
        <v>0</v>
      </c>
      <c r="AH997" s="178"/>
      <c r="AI997" s="178"/>
      <c r="AJ997" s="178"/>
    </row>
    <row r="998" ht="15.75" customHeight="1">
      <c r="A998" s="177"/>
      <c r="B998" s="98"/>
      <c r="C998" s="98"/>
      <c r="D998" s="98"/>
      <c r="E998" s="98"/>
      <c r="F998" s="170"/>
      <c r="G998" s="170"/>
      <c r="H998" s="170"/>
      <c r="I998" s="169"/>
      <c r="J998" s="170"/>
      <c r="K998" s="170"/>
      <c r="L998" s="171"/>
      <c r="M998" s="172"/>
      <c r="N998" s="173"/>
      <c r="O998" s="173"/>
      <c r="P998" s="174"/>
      <c r="Q998" s="173"/>
      <c r="R998" s="173"/>
      <c r="S998" s="171"/>
      <c r="T998" s="176"/>
      <c r="U998" s="159"/>
      <c r="V998" s="159"/>
      <c r="W998" s="161"/>
      <c r="X998" s="175"/>
      <c r="Y998" s="175"/>
      <c r="Z998" s="163">
        <f>T998*MasterData!$B$2+U998*MasterData!$B$3+V998*MasterData!$B$4 +W998* MasterData!$B$5+X998* MasterData!$B$6+Y998* MasterData!$B$7</f>
        <v>0</v>
      </c>
      <c r="AA998" s="163"/>
      <c r="AB998" s="163"/>
      <c r="AC998" s="163"/>
      <c r="AD998" s="178"/>
      <c r="AE998" s="178"/>
      <c r="AF998" s="178"/>
      <c r="AG998" s="165">
        <f t="shared" si="1"/>
        <v>0</v>
      </c>
      <c r="AH998" s="178"/>
      <c r="AI998" s="178"/>
      <c r="AJ998" s="178"/>
    </row>
    <row r="999" ht="15.75" customHeight="1">
      <c r="A999" s="177"/>
      <c r="B999" s="98"/>
      <c r="C999" s="98"/>
      <c r="D999" s="98"/>
      <c r="E999" s="98"/>
      <c r="F999" s="170"/>
      <c r="G999" s="170"/>
      <c r="H999" s="170"/>
      <c r="I999" s="169"/>
      <c r="J999" s="170"/>
      <c r="K999" s="170"/>
      <c r="L999" s="171"/>
      <c r="M999" s="172"/>
      <c r="N999" s="173"/>
      <c r="O999" s="173"/>
      <c r="P999" s="174"/>
      <c r="Q999" s="173"/>
      <c r="R999" s="173"/>
      <c r="S999" s="171"/>
      <c r="T999" s="176"/>
      <c r="U999" s="159"/>
      <c r="V999" s="159"/>
      <c r="W999" s="161"/>
      <c r="X999" s="175"/>
      <c r="Y999" s="175"/>
      <c r="Z999" s="163">
        <f>T999*MasterData!$B$2+U999*MasterData!$B$3+V999*MasterData!$B$4 +W999* MasterData!$B$5+X999* MasterData!$B$6+Y999* MasterData!$B$7</f>
        <v>0</v>
      </c>
      <c r="AA999" s="163"/>
      <c r="AB999" s="163"/>
      <c r="AC999" s="163"/>
      <c r="AD999" s="178"/>
      <c r="AE999" s="178"/>
      <c r="AF999" s="178"/>
      <c r="AG999" s="165">
        <f t="shared" si="1"/>
        <v>0</v>
      </c>
      <c r="AH999" s="178"/>
      <c r="AI999" s="178"/>
      <c r="AJ999" s="178"/>
    </row>
    <row r="1000" ht="15.75" customHeight="1">
      <c r="A1000" s="177"/>
      <c r="B1000" s="98"/>
      <c r="C1000" s="98"/>
      <c r="D1000" s="98"/>
      <c r="E1000" s="98"/>
      <c r="F1000" s="170"/>
      <c r="G1000" s="170"/>
      <c r="H1000" s="170"/>
      <c r="I1000" s="169"/>
      <c r="J1000" s="170"/>
      <c r="K1000" s="170"/>
      <c r="L1000" s="171"/>
      <c r="M1000" s="172"/>
      <c r="N1000" s="173"/>
      <c r="O1000" s="173"/>
      <c r="P1000" s="174"/>
      <c r="Q1000" s="173"/>
      <c r="R1000" s="173"/>
      <c r="S1000" s="171"/>
      <c r="T1000" s="176"/>
      <c r="U1000" s="159"/>
      <c r="V1000" s="159"/>
      <c r="W1000" s="161"/>
      <c r="X1000" s="175"/>
      <c r="Y1000" s="175"/>
      <c r="Z1000" s="163">
        <f>T1000*MasterData!$B$2+U1000*MasterData!$B$3+V1000*MasterData!$B$4 +W1000* MasterData!$B$5+X1000* MasterData!$B$6+Y1000* MasterData!$B$7</f>
        <v>0</v>
      </c>
      <c r="AA1000" s="163"/>
      <c r="AB1000" s="163"/>
      <c r="AC1000" s="163"/>
      <c r="AD1000" s="178"/>
      <c r="AE1000" s="178"/>
      <c r="AF1000" s="178"/>
      <c r="AG1000" s="165">
        <f t="shared" si="1"/>
        <v>0</v>
      </c>
      <c r="AH1000" s="178"/>
      <c r="AI1000" s="178"/>
      <c r="AJ1000" s="178"/>
    </row>
    <row r="1001" ht="15.75" customHeight="1">
      <c r="A1001" s="177"/>
      <c r="B1001" s="98"/>
      <c r="C1001" s="98"/>
      <c r="D1001" s="98"/>
      <c r="E1001" s="98"/>
      <c r="F1001" s="170"/>
      <c r="G1001" s="170"/>
      <c r="H1001" s="170"/>
      <c r="I1001" s="169"/>
      <c r="J1001" s="170"/>
      <c r="K1001" s="170"/>
      <c r="L1001" s="171"/>
      <c r="M1001" s="172"/>
      <c r="N1001" s="173"/>
      <c r="O1001" s="173"/>
      <c r="P1001" s="174"/>
      <c r="Q1001" s="173"/>
      <c r="R1001" s="173"/>
      <c r="S1001" s="171"/>
      <c r="T1001" s="176"/>
      <c r="U1001" s="159"/>
      <c r="V1001" s="159"/>
      <c r="W1001" s="161"/>
      <c r="X1001" s="175"/>
      <c r="Y1001" s="175"/>
      <c r="Z1001" s="163">
        <f>T1001*MasterData!$B$2+U1001*MasterData!$B$3+V1001*MasterData!$B$4 +W1001* MasterData!$B$5+X1001* MasterData!$B$6+Y1001* MasterData!$B$7</f>
        <v>0</v>
      </c>
      <c r="AA1001" s="163"/>
      <c r="AB1001" s="163"/>
      <c r="AC1001" s="163"/>
      <c r="AD1001" s="178"/>
      <c r="AE1001" s="178"/>
      <c r="AF1001" s="178"/>
      <c r="AG1001" s="165">
        <f t="shared" si="1"/>
        <v>0</v>
      </c>
      <c r="AH1001" s="178"/>
      <c r="AI1001" s="178"/>
      <c r="AJ1001" s="178"/>
    </row>
    <row r="1002" ht="15.75" customHeight="1">
      <c r="A1002" s="177"/>
      <c r="B1002" s="98"/>
      <c r="C1002" s="98"/>
      <c r="D1002" s="98"/>
      <c r="E1002" s="98"/>
      <c r="F1002" s="170"/>
      <c r="G1002" s="170"/>
      <c r="H1002" s="170"/>
      <c r="I1002" s="169"/>
      <c r="J1002" s="170"/>
      <c r="K1002" s="170"/>
      <c r="L1002" s="171"/>
      <c r="M1002" s="172"/>
      <c r="N1002" s="173"/>
      <c r="O1002" s="173"/>
      <c r="P1002" s="174"/>
      <c r="Q1002" s="173"/>
      <c r="R1002" s="173"/>
      <c r="S1002" s="171"/>
      <c r="T1002" s="176"/>
      <c r="U1002" s="159"/>
      <c r="V1002" s="159"/>
      <c r="W1002" s="161"/>
      <c r="X1002" s="175"/>
      <c r="Y1002" s="175"/>
      <c r="Z1002" s="163">
        <f>T1002*MasterData!$B$2+U1002*MasterData!$B$3+V1002*MasterData!$B$4 +W1002* MasterData!$B$5+X1002* MasterData!$B$6+Y1002* MasterData!$B$7</f>
        <v>0</v>
      </c>
      <c r="AA1002" s="163"/>
      <c r="AB1002" s="163"/>
      <c r="AC1002" s="163"/>
      <c r="AD1002" s="178"/>
      <c r="AE1002" s="178"/>
      <c r="AF1002" s="178"/>
      <c r="AG1002" s="165">
        <f t="shared" si="1"/>
        <v>0</v>
      </c>
      <c r="AH1002" s="178"/>
      <c r="AI1002" s="178"/>
      <c r="AJ1002" s="178"/>
    </row>
    <row r="1003" ht="15.75" customHeight="1">
      <c r="A1003" s="177"/>
      <c r="B1003" s="98"/>
      <c r="C1003" s="98"/>
      <c r="D1003" s="98"/>
      <c r="E1003" s="98"/>
      <c r="F1003" s="170"/>
      <c r="G1003" s="170"/>
      <c r="H1003" s="170"/>
      <c r="I1003" s="169"/>
      <c r="J1003" s="170"/>
      <c r="K1003" s="170"/>
      <c r="L1003" s="171"/>
      <c r="M1003" s="172"/>
      <c r="N1003" s="173"/>
      <c r="O1003" s="173"/>
      <c r="P1003" s="174"/>
      <c r="Q1003" s="173"/>
      <c r="R1003" s="173"/>
      <c r="S1003" s="171"/>
      <c r="T1003" s="176"/>
      <c r="U1003" s="159"/>
      <c r="V1003" s="159"/>
      <c r="W1003" s="161"/>
      <c r="X1003" s="175"/>
      <c r="Y1003" s="175"/>
      <c r="Z1003" s="163">
        <f>T1003*MasterData!$B$2+U1003*MasterData!$B$3+V1003*MasterData!$B$4 +W1003* MasterData!$B$5+X1003* MasterData!$B$6+Y1003* MasterData!$B$7</f>
        <v>0</v>
      </c>
      <c r="AA1003" s="163"/>
      <c r="AB1003" s="163"/>
      <c r="AC1003" s="163"/>
      <c r="AD1003" s="178"/>
      <c r="AE1003" s="178"/>
      <c r="AF1003" s="178"/>
      <c r="AG1003" s="165">
        <f t="shared" si="1"/>
        <v>0</v>
      </c>
      <c r="AH1003" s="178"/>
      <c r="AI1003" s="178"/>
      <c r="AJ1003" s="178"/>
    </row>
    <row r="1004" ht="15.75" customHeight="1">
      <c r="A1004" s="177"/>
      <c r="B1004" s="98"/>
      <c r="C1004" s="98"/>
      <c r="D1004" s="98"/>
      <c r="E1004" s="98"/>
      <c r="F1004" s="170"/>
      <c r="G1004" s="170"/>
      <c r="H1004" s="170"/>
      <c r="I1004" s="169"/>
      <c r="J1004" s="170"/>
      <c r="K1004" s="170"/>
      <c r="L1004" s="171"/>
      <c r="M1004" s="172"/>
      <c r="N1004" s="173"/>
      <c r="O1004" s="173"/>
      <c r="P1004" s="174"/>
      <c r="Q1004" s="173"/>
      <c r="R1004" s="173"/>
      <c r="S1004" s="171"/>
      <c r="T1004" s="176"/>
      <c r="U1004" s="159"/>
      <c r="V1004" s="159"/>
      <c r="W1004" s="161"/>
      <c r="X1004" s="175"/>
      <c r="Y1004" s="175"/>
      <c r="Z1004" s="163">
        <f>T1004*MasterData!$B$2+U1004*MasterData!$B$3+V1004*MasterData!$B$4 +W1004* MasterData!$B$5+X1004* MasterData!$B$6+Y1004* MasterData!$B$7</f>
        <v>0</v>
      </c>
      <c r="AA1004" s="163"/>
      <c r="AB1004" s="163"/>
      <c r="AC1004" s="163"/>
      <c r="AD1004" s="178"/>
      <c r="AE1004" s="178"/>
      <c r="AF1004" s="178"/>
      <c r="AG1004" s="165">
        <f t="shared" si="1"/>
        <v>0</v>
      </c>
      <c r="AH1004" s="178"/>
      <c r="AI1004" s="178"/>
      <c r="AJ1004" s="178"/>
    </row>
    <row r="1005" ht="15.75" customHeight="1">
      <c r="A1005" s="177"/>
      <c r="B1005" s="98"/>
      <c r="C1005" s="98"/>
      <c r="D1005" s="98"/>
      <c r="E1005" s="98"/>
      <c r="F1005" s="170"/>
      <c r="G1005" s="170"/>
      <c r="H1005" s="170"/>
      <c r="I1005" s="169"/>
      <c r="J1005" s="170"/>
      <c r="K1005" s="170"/>
      <c r="L1005" s="171"/>
      <c r="M1005" s="172"/>
      <c r="N1005" s="173"/>
      <c r="O1005" s="173"/>
      <c r="P1005" s="174"/>
      <c r="Q1005" s="173"/>
      <c r="R1005" s="173"/>
      <c r="S1005" s="171"/>
      <c r="T1005" s="176"/>
      <c r="U1005" s="159"/>
      <c r="V1005" s="159"/>
      <c r="W1005" s="161"/>
      <c r="X1005" s="175"/>
      <c r="Y1005" s="175"/>
      <c r="Z1005" s="163">
        <f>T1005*MasterData!$B$2+U1005*MasterData!$B$3+V1005*MasterData!$B$4 +W1005* MasterData!$B$5+X1005* MasterData!$B$6+Y1005* MasterData!$B$7</f>
        <v>0</v>
      </c>
      <c r="AA1005" s="163"/>
      <c r="AB1005" s="163"/>
      <c r="AC1005" s="163"/>
      <c r="AD1005" s="178"/>
      <c r="AE1005" s="178"/>
      <c r="AF1005" s="178"/>
      <c r="AG1005" s="165">
        <f t="shared" si="1"/>
        <v>0</v>
      </c>
      <c r="AH1005" s="178"/>
      <c r="AI1005" s="178"/>
      <c r="AJ1005" s="178"/>
    </row>
    <row r="1006" ht="15.75" customHeight="1">
      <c r="A1006" s="177"/>
      <c r="B1006" s="98"/>
      <c r="C1006" s="98"/>
      <c r="D1006" s="98"/>
      <c r="E1006" s="98"/>
      <c r="F1006" s="170"/>
      <c r="G1006" s="170"/>
      <c r="H1006" s="170"/>
      <c r="I1006" s="169"/>
      <c r="J1006" s="170"/>
      <c r="K1006" s="170"/>
      <c r="L1006" s="171"/>
      <c r="M1006" s="172"/>
      <c r="N1006" s="173"/>
      <c r="O1006" s="173"/>
      <c r="P1006" s="174"/>
      <c r="Q1006" s="173"/>
      <c r="R1006" s="173"/>
      <c r="S1006" s="171"/>
      <c r="T1006" s="176"/>
      <c r="U1006" s="159"/>
      <c r="V1006" s="159"/>
      <c r="W1006" s="161"/>
      <c r="X1006" s="175"/>
      <c r="Y1006" s="175"/>
      <c r="Z1006" s="163">
        <f>T1006*MasterData!$B$2+U1006*MasterData!$B$3+V1006*MasterData!$B$4 +W1006* MasterData!$B$5+X1006* MasterData!$B$6+Y1006* MasterData!$B$7</f>
        <v>0</v>
      </c>
      <c r="AA1006" s="163"/>
      <c r="AB1006" s="163"/>
      <c r="AC1006" s="163"/>
      <c r="AD1006" s="178"/>
      <c r="AE1006" s="178"/>
      <c r="AF1006" s="178"/>
      <c r="AG1006" s="165">
        <f t="shared" si="1"/>
        <v>0</v>
      </c>
      <c r="AH1006" s="178"/>
      <c r="AI1006" s="178"/>
      <c r="AJ1006" s="178"/>
    </row>
    <row r="1007" ht="15.75" customHeight="1">
      <c r="A1007" s="177"/>
      <c r="B1007" s="98"/>
      <c r="C1007" s="98"/>
      <c r="D1007" s="98"/>
      <c r="E1007" s="98"/>
      <c r="F1007" s="170"/>
      <c r="G1007" s="170"/>
      <c r="H1007" s="170"/>
      <c r="I1007" s="169"/>
      <c r="J1007" s="170"/>
      <c r="K1007" s="170"/>
      <c r="L1007" s="171"/>
      <c r="M1007" s="172"/>
      <c r="N1007" s="173"/>
      <c r="O1007" s="173"/>
      <c r="P1007" s="174"/>
      <c r="Q1007" s="173"/>
      <c r="R1007" s="173"/>
      <c r="S1007" s="171"/>
      <c r="T1007" s="176"/>
      <c r="U1007" s="159"/>
      <c r="V1007" s="159"/>
      <c r="W1007" s="161"/>
      <c r="X1007" s="175"/>
      <c r="Y1007" s="175"/>
      <c r="Z1007" s="163">
        <f>T1007*MasterData!$B$2+U1007*MasterData!$B$3+V1007*MasterData!$B$4 +W1007* MasterData!$B$5+X1007* MasterData!$B$6+Y1007* MasterData!$B$7</f>
        <v>0</v>
      </c>
      <c r="AA1007" s="163"/>
      <c r="AB1007" s="163"/>
      <c r="AC1007" s="163"/>
      <c r="AD1007" s="178"/>
      <c r="AE1007" s="178"/>
      <c r="AF1007" s="178"/>
      <c r="AG1007" s="165">
        <f t="shared" si="1"/>
        <v>0</v>
      </c>
      <c r="AH1007" s="178"/>
      <c r="AI1007" s="178"/>
      <c r="AJ1007" s="178"/>
    </row>
    <row r="1008" ht="15.75" customHeight="1">
      <c r="A1008" s="177"/>
      <c r="B1008" s="98"/>
      <c r="C1008" s="98"/>
      <c r="D1008" s="98"/>
      <c r="E1008" s="98"/>
      <c r="F1008" s="170"/>
      <c r="G1008" s="170"/>
      <c r="H1008" s="170"/>
      <c r="I1008" s="169"/>
      <c r="J1008" s="170"/>
      <c r="K1008" s="170"/>
      <c r="L1008" s="171"/>
      <c r="M1008" s="172"/>
      <c r="N1008" s="173"/>
      <c r="O1008" s="173"/>
      <c r="P1008" s="174"/>
      <c r="Q1008" s="173"/>
      <c r="R1008" s="173"/>
      <c r="S1008" s="171"/>
      <c r="T1008" s="176"/>
      <c r="U1008" s="159"/>
      <c r="V1008" s="159"/>
      <c r="W1008" s="161"/>
      <c r="X1008" s="175"/>
      <c r="Y1008" s="175"/>
      <c r="Z1008" s="163">
        <f>T1008*MasterData!$B$2+U1008*MasterData!$B$3+V1008*MasterData!$B$4 +W1008* MasterData!$B$5+X1008* MasterData!$B$6+Y1008* MasterData!$B$7</f>
        <v>0</v>
      </c>
      <c r="AA1008" s="163"/>
      <c r="AB1008" s="163"/>
      <c r="AC1008" s="163"/>
      <c r="AD1008" s="178"/>
      <c r="AE1008" s="178"/>
      <c r="AF1008" s="178"/>
      <c r="AG1008" s="165">
        <f t="shared" si="1"/>
        <v>0</v>
      </c>
      <c r="AH1008" s="178"/>
      <c r="AI1008" s="178"/>
      <c r="AJ1008" s="178"/>
    </row>
    <row r="1009" ht="15.75" customHeight="1">
      <c r="A1009" s="177"/>
      <c r="B1009" s="98"/>
      <c r="C1009" s="98"/>
      <c r="D1009" s="98"/>
      <c r="E1009" s="98"/>
      <c r="F1009" s="170"/>
      <c r="G1009" s="170"/>
      <c r="H1009" s="170"/>
      <c r="I1009" s="169"/>
      <c r="J1009" s="170"/>
      <c r="K1009" s="170"/>
      <c r="L1009" s="171"/>
      <c r="M1009" s="172"/>
      <c r="N1009" s="173"/>
      <c r="O1009" s="173"/>
      <c r="P1009" s="174"/>
      <c r="Q1009" s="173"/>
      <c r="R1009" s="173"/>
      <c r="S1009" s="171"/>
      <c r="T1009" s="176"/>
      <c r="U1009" s="159"/>
      <c r="V1009" s="159"/>
      <c r="W1009" s="161"/>
      <c r="X1009" s="175"/>
      <c r="Y1009" s="175"/>
      <c r="Z1009" s="163">
        <f>T1009*MasterData!$B$2+U1009*MasterData!$B$3+V1009*MasterData!$B$4 +W1009* MasterData!$B$5+X1009* MasterData!$B$6+Y1009* MasterData!$B$7</f>
        <v>0</v>
      </c>
      <c r="AA1009" s="163"/>
      <c r="AB1009" s="163"/>
      <c r="AC1009" s="163"/>
      <c r="AD1009" s="178"/>
      <c r="AE1009" s="178"/>
      <c r="AF1009" s="178"/>
      <c r="AG1009" s="165">
        <f t="shared" si="1"/>
        <v>0</v>
      </c>
      <c r="AH1009" s="178"/>
      <c r="AI1009" s="178"/>
      <c r="AJ1009" s="178"/>
    </row>
    <row r="1010" ht="15.75" customHeight="1">
      <c r="A1010" s="177"/>
      <c r="B1010" s="98"/>
      <c r="C1010" s="98"/>
      <c r="D1010" s="98"/>
      <c r="E1010" s="98"/>
      <c r="F1010" s="170"/>
      <c r="G1010" s="170"/>
      <c r="H1010" s="170"/>
      <c r="I1010" s="169"/>
      <c r="J1010" s="170"/>
      <c r="K1010" s="170"/>
      <c r="L1010" s="171"/>
      <c r="M1010" s="172"/>
      <c r="N1010" s="173"/>
      <c r="O1010" s="173"/>
      <c r="P1010" s="174"/>
      <c r="Q1010" s="173"/>
      <c r="R1010" s="173"/>
      <c r="S1010" s="171"/>
      <c r="T1010" s="176"/>
      <c r="U1010" s="159"/>
      <c r="V1010" s="159"/>
      <c r="W1010" s="161"/>
      <c r="X1010" s="175"/>
      <c r="Y1010" s="175"/>
      <c r="Z1010" s="163">
        <f>T1010*MasterData!$B$2+U1010*MasterData!$B$3+V1010*MasterData!$B$4 +W1010* MasterData!$B$5+X1010* MasterData!$B$6+Y1010* MasterData!$B$7</f>
        <v>0</v>
      </c>
      <c r="AA1010" s="163"/>
      <c r="AB1010" s="163"/>
      <c r="AC1010" s="163"/>
      <c r="AD1010" s="178"/>
      <c r="AE1010" s="178"/>
      <c r="AF1010" s="178"/>
      <c r="AG1010" s="165">
        <f t="shared" si="1"/>
        <v>0</v>
      </c>
      <c r="AH1010" s="178"/>
      <c r="AI1010" s="178"/>
      <c r="AJ1010" s="178"/>
    </row>
    <row r="1011" ht="15.75" customHeight="1">
      <c r="A1011" s="177"/>
      <c r="B1011" s="98"/>
      <c r="C1011" s="98"/>
      <c r="D1011" s="98"/>
      <c r="E1011" s="98"/>
      <c r="F1011" s="170"/>
      <c r="G1011" s="170"/>
      <c r="H1011" s="170"/>
      <c r="I1011" s="169"/>
      <c r="J1011" s="170"/>
      <c r="K1011" s="170"/>
      <c r="L1011" s="171"/>
      <c r="M1011" s="172"/>
      <c r="N1011" s="173"/>
      <c r="O1011" s="173"/>
      <c r="P1011" s="174"/>
      <c r="Q1011" s="173"/>
      <c r="R1011" s="173"/>
      <c r="S1011" s="171"/>
      <c r="T1011" s="176"/>
      <c r="U1011" s="159"/>
      <c r="V1011" s="159"/>
      <c r="W1011" s="161"/>
      <c r="X1011" s="175"/>
      <c r="Y1011" s="175"/>
      <c r="Z1011" s="163">
        <f>T1011*MasterData!$B$2+U1011*MasterData!$B$3+V1011*MasterData!$B$4 +W1011* MasterData!$B$5+X1011* MasterData!$B$6+Y1011* MasterData!$B$7</f>
        <v>0</v>
      </c>
      <c r="AA1011" s="163"/>
      <c r="AB1011" s="163"/>
      <c r="AC1011" s="163"/>
      <c r="AD1011" s="178"/>
      <c r="AE1011" s="178"/>
      <c r="AF1011" s="178"/>
      <c r="AG1011" s="165">
        <f t="shared" si="1"/>
        <v>0</v>
      </c>
      <c r="AH1011" s="178"/>
      <c r="AI1011" s="178"/>
      <c r="AJ1011" s="178"/>
    </row>
    <row r="1012" ht="15.75" customHeight="1">
      <c r="A1012" s="177"/>
      <c r="B1012" s="98"/>
      <c r="C1012" s="98"/>
      <c r="D1012" s="98"/>
      <c r="E1012" s="98"/>
      <c r="F1012" s="170"/>
      <c r="G1012" s="170"/>
      <c r="H1012" s="170"/>
      <c r="I1012" s="169"/>
      <c r="J1012" s="170"/>
      <c r="K1012" s="170"/>
      <c r="L1012" s="171"/>
      <c r="M1012" s="172"/>
      <c r="N1012" s="173"/>
      <c r="O1012" s="173"/>
      <c r="P1012" s="174"/>
      <c r="Q1012" s="173"/>
      <c r="R1012" s="173"/>
      <c r="S1012" s="171"/>
      <c r="T1012" s="176"/>
      <c r="U1012" s="159"/>
      <c r="V1012" s="159"/>
      <c r="W1012" s="161"/>
      <c r="X1012" s="175"/>
      <c r="Y1012" s="175"/>
      <c r="Z1012" s="163">
        <f>T1012*MasterData!$B$2+U1012*MasterData!$B$3+V1012*MasterData!$B$4 +W1012* MasterData!$B$5+X1012* MasterData!$B$6+Y1012* MasterData!$B$7</f>
        <v>0</v>
      </c>
      <c r="AA1012" s="163"/>
      <c r="AB1012" s="163"/>
      <c r="AC1012" s="163"/>
      <c r="AD1012" s="178"/>
      <c r="AE1012" s="178"/>
      <c r="AF1012" s="178"/>
      <c r="AG1012" s="165">
        <f t="shared" si="1"/>
        <v>0</v>
      </c>
      <c r="AH1012" s="178"/>
      <c r="AI1012" s="178"/>
      <c r="AJ1012" s="178"/>
    </row>
    <row r="1013" ht="15.75" customHeight="1">
      <c r="A1013" s="177"/>
      <c r="B1013" s="98"/>
      <c r="C1013" s="98"/>
      <c r="D1013" s="98"/>
      <c r="E1013" s="98"/>
      <c r="F1013" s="170"/>
      <c r="G1013" s="170"/>
      <c r="H1013" s="170"/>
      <c r="I1013" s="169"/>
      <c r="J1013" s="170"/>
      <c r="K1013" s="170"/>
      <c r="L1013" s="171"/>
      <c r="M1013" s="172"/>
      <c r="N1013" s="173"/>
      <c r="O1013" s="173"/>
      <c r="P1013" s="174"/>
      <c r="Q1013" s="173"/>
      <c r="R1013" s="173"/>
      <c r="S1013" s="171"/>
      <c r="T1013" s="176"/>
      <c r="U1013" s="159"/>
      <c r="V1013" s="159"/>
      <c r="W1013" s="161"/>
      <c r="X1013" s="175"/>
      <c r="Y1013" s="175"/>
      <c r="Z1013" s="163">
        <f>T1013*MasterData!$B$2+U1013*MasterData!$B$3+V1013*MasterData!$B$4 +W1013* MasterData!$B$5+X1013* MasterData!$B$6+Y1013* MasterData!$B$7</f>
        <v>0</v>
      </c>
      <c r="AA1013" s="163"/>
      <c r="AB1013" s="163"/>
      <c r="AC1013" s="163"/>
      <c r="AD1013" s="178"/>
      <c r="AE1013" s="178"/>
      <c r="AF1013" s="178"/>
      <c r="AG1013" s="165">
        <f t="shared" si="1"/>
        <v>0</v>
      </c>
      <c r="AH1013" s="178"/>
      <c r="AI1013" s="178"/>
      <c r="AJ1013" s="178"/>
    </row>
    <row r="1014" ht="15.75" customHeight="1">
      <c r="A1014" s="177"/>
      <c r="B1014" s="98"/>
      <c r="C1014" s="98"/>
      <c r="D1014" s="98"/>
      <c r="E1014" s="98"/>
      <c r="F1014" s="170"/>
      <c r="G1014" s="170"/>
      <c r="H1014" s="170"/>
      <c r="I1014" s="169"/>
      <c r="J1014" s="170"/>
      <c r="K1014" s="170"/>
      <c r="L1014" s="171"/>
      <c r="M1014" s="172"/>
      <c r="N1014" s="173"/>
      <c r="O1014" s="173"/>
      <c r="P1014" s="174"/>
      <c r="Q1014" s="173"/>
      <c r="R1014" s="173"/>
      <c r="S1014" s="171"/>
      <c r="T1014" s="176"/>
      <c r="U1014" s="159"/>
      <c r="V1014" s="159"/>
      <c r="W1014" s="161"/>
      <c r="X1014" s="175"/>
      <c r="Y1014" s="175"/>
      <c r="Z1014" s="163">
        <f>T1014*MasterData!$B$2+U1014*MasterData!$B$3+V1014*MasterData!$B$4 +W1014* MasterData!$B$5+X1014* MasterData!$B$6+Y1014* MasterData!$B$7</f>
        <v>0</v>
      </c>
      <c r="AA1014" s="163"/>
      <c r="AB1014" s="163"/>
      <c r="AC1014" s="163"/>
      <c r="AD1014" s="178"/>
      <c r="AE1014" s="178"/>
      <c r="AF1014" s="178"/>
      <c r="AG1014" s="165">
        <f t="shared" si="1"/>
        <v>0</v>
      </c>
      <c r="AH1014" s="178"/>
      <c r="AI1014" s="178"/>
      <c r="AJ1014" s="178"/>
    </row>
    <row r="1015" ht="15.75" customHeight="1">
      <c r="A1015" s="177"/>
      <c r="B1015" s="98"/>
      <c r="C1015" s="98"/>
      <c r="D1015" s="98"/>
      <c r="E1015" s="98"/>
      <c r="F1015" s="170"/>
      <c r="G1015" s="170"/>
      <c r="H1015" s="170"/>
      <c r="I1015" s="169"/>
      <c r="J1015" s="170"/>
      <c r="K1015" s="170"/>
      <c r="L1015" s="171"/>
      <c r="M1015" s="172"/>
      <c r="N1015" s="173"/>
      <c r="O1015" s="173"/>
      <c r="P1015" s="174"/>
      <c r="Q1015" s="173"/>
      <c r="R1015" s="173"/>
      <c r="S1015" s="171"/>
      <c r="T1015" s="176"/>
      <c r="U1015" s="159"/>
      <c r="V1015" s="159"/>
      <c r="W1015" s="161"/>
      <c r="X1015" s="175"/>
      <c r="Y1015" s="175"/>
      <c r="Z1015" s="163">
        <f>T1015*MasterData!$B$2+U1015*MasterData!$B$3+V1015*MasterData!$B$4 +W1015* MasterData!$B$5+X1015* MasterData!$B$6+Y1015* MasterData!$B$7</f>
        <v>0</v>
      </c>
      <c r="AA1015" s="163"/>
      <c r="AB1015" s="163"/>
      <c r="AC1015" s="163"/>
      <c r="AD1015" s="178"/>
      <c r="AE1015" s="178"/>
      <c r="AF1015" s="178"/>
      <c r="AG1015" s="165">
        <f t="shared" si="1"/>
        <v>0</v>
      </c>
      <c r="AH1015" s="178"/>
      <c r="AI1015" s="178"/>
      <c r="AJ1015" s="178"/>
    </row>
    <row r="1016" ht="15.75" customHeight="1">
      <c r="A1016" s="177"/>
      <c r="B1016" s="98"/>
      <c r="C1016" s="98"/>
      <c r="D1016" s="98"/>
      <c r="E1016" s="98"/>
      <c r="F1016" s="170"/>
      <c r="G1016" s="170"/>
      <c r="H1016" s="170"/>
      <c r="I1016" s="169"/>
      <c r="J1016" s="170"/>
      <c r="K1016" s="170"/>
      <c r="L1016" s="171"/>
      <c r="M1016" s="172"/>
      <c r="N1016" s="173"/>
      <c r="O1016" s="173"/>
      <c r="P1016" s="174"/>
      <c r="Q1016" s="173"/>
      <c r="R1016" s="173"/>
      <c r="S1016" s="171"/>
      <c r="T1016" s="176"/>
      <c r="U1016" s="159"/>
      <c r="V1016" s="159"/>
      <c r="W1016" s="161"/>
      <c r="X1016" s="175"/>
      <c r="Y1016" s="175"/>
      <c r="Z1016" s="163">
        <f>T1016*MasterData!$B$2+U1016*MasterData!$B$3+V1016*MasterData!$B$4 +W1016* MasterData!$B$5+X1016* MasterData!$B$6+Y1016* MasterData!$B$7</f>
        <v>0</v>
      </c>
      <c r="AA1016" s="163"/>
      <c r="AB1016" s="163"/>
      <c r="AC1016" s="163"/>
      <c r="AD1016" s="178"/>
      <c r="AE1016" s="178"/>
      <c r="AF1016" s="178"/>
      <c r="AG1016" s="165">
        <f t="shared" si="1"/>
        <v>0</v>
      </c>
      <c r="AH1016" s="178"/>
      <c r="AI1016" s="178"/>
      <c r="AJ1016" s="178"/>
    </row>
    <row r="1017" ht="15.75" customHeight="1">
      <c r="A1017" s="177"/>
      <c r="B1017" s="98"/>
      <c r="C1017" s="98"/>
      <c r="D1017" s="98"/>
      <c r="E1017" s="98"/>
      <c r="F1017" s="170"/>
      <c r="G1017" s="170"/>
      <c r="H1017" s="170"/>
      <c r="I1017" s="169"/>
      <c r="J1017" s="170"/>
      <c r="K1017" s="170"/>
      <c r="L1017" s="171"/>
      <c r="M1017" s="172"/>
      <c r="N1017" s="173"/>
      <c r="O1017" s="173"/>
      <c r="P1017" s="174"/>
      <c r="Q1017" s="173"/>
      <c r="R1017" s="173"/>
      <c r="S1017" s="171"/>
      <c r="T1017" s="176"/>
      <c r="U1017" s="159"/>
      <c r="V1017" s="159"/>
      <c r="W1017" s="161"/>
      <c r="X1017" s="175"/>
      <c r="Y1017" s="175"/>
      <c r="Z1017" s="163">
        <f>T1017*MasterData!$B$2+U1017*MasterData!$B$3+V1017*MasterData!$B$4 +W1017* MasterData!$B$5+X1017* MasterData!$B$6+Y1017* MasterData!$B$7</f>
        <v>0</v>
      </c>
      <c r="AA1017" s="163"/>
      <c r="AB1017" s="163"/>
      <c r="AC1017" s="163"/>
      <c r="AD1017" s="178"/>
      <c r="AE1017" s="178"/>
      <c r="AF1017" s="178"/>
      <c r="AG1017" s="165">
        <f t="shared" si="1"/>
        <v>0</v>
      </c>
      <c r="AH1017" s="178"/>
      <c r="AI1017" s="178"/>
      <c r="AJ1017" s="178"/>
    </row>
    <row r="1018" ht="15.75" customHeight="1">
      <c r="A1018" s="177"/>
      <c r="B1018" s="98"/>
      <c r="C1018" s="98"/>
      <c r="D1018" s="98"/>
      <c r="E1018" s="98"/>
      <c r="F1018" s="170"/>
      <c r="G1018" s="170"/>
      <c r="H1018" s="170"/>
      <c r="I1018" s="169"/>
      <c r="J1018" s="170"/>
      <c r="K1018" s="170"/>
      <c r="L1018" s="171"/>
      <c r="M1018" s="172"/>
      <c r="N1018" s="173"/>
      <c r="O1018" s="173"/>
      <c r="P1018" s="174"/>
      <c r="Q1018" s="173"/>
      <c r="R1018" s="173"/>
      <c r="S1018" s="171"/>
      <c r="T1018" s="176"/>
      <c r="U1018" s="159"/>
      <c r="V1018" s="159"/>
      <c r="W1018" s="161"/>
      <c r="X1018" s="175"/>
      <c r="Y1018" s="175"/>
      <c r="Z1018" s="163">
        <f>T1018*MasterData!$B$2+U1018*MasterData!$B$3+V1018*MasterData!$B$4 +W1018* MasterData!$B$5+X1018* MasterData!$B$6+Y1018* MasterData!$B$7</f>
        <v>0</v>
      </c>
      <c r="AA1018" s="163"/>
      <c r="AB1018" s="163"/>
      <c r="AC1018" s="163"/>
      <c r="AD1018" s="178"/>
      <c r="AE1018" s="178"/>
      <c r="AF1018" s="178"/>
      <c r="AG1018" s="165">
        <f t="shared" si="1"/>
        <v>0</v>
      </c>
      <c r="AH1018" s="178"/>
      <c r="AI1018" s="178"/>
      <c r="AJ1018" s="178"/>
    </row>
    <row r="1019" ht="15.75" customHeight="1">
      <c r="A1019" s="177"/>
      <c r="B1019" s="98"/>
      <c r="C1019" s="98"/>
      <c r="D1019" s="98"/>
      <c r="E1019" s="98"/>
      <c r="F1019" s="170"/>
      <c r="G1019" s="170"/>
      <c r="H1019" s="170"/>
      <c r="I1019" s="169"/>
      <c r="J1019" s="170"/>
      <c r="K1019" s="170"/>
      <c r="L1019" s="171"/>
      <c r="M1019" s="172"/>
      <c r="N1019" s="173"/>
      <c r="O1019" s="173"/>
      <c r="P1019" s="174"/>
      <c r="Q1019" s="173"/>
      <c r="R1019" s="173"/>
      <c r="S1019" s="171"/>
      <c r="T1019" s="176"/>
      <c r="U1019" s="159"/>
      <c r="V1019" s="159"/>
      <c r="W1019" s="161"/>
      <c r="X1019" s="175"/>
      <c r="Y1019" s="175"/>
      <c r="Z1019" s="163">
        <f>T1019*MasterData!$B$2+U1019*MasterData!$B$3+V1019*MasterData!$B$4 +W1019* MasterData!$B$5+X1019* MasterData!$B$6+Y1019* MasterData!$B$7</f>
        <v>0</v>
      </c>
      <c r="AA1019" s="163"/>
      <c r="AB1019" s="163"/>
      <c r="AC1019" s="163"/>
      <c r="AD1019" s="178"/>
      <c r="AE1019" s="178"/>
      <c r="AF1019" s="178"/>
      <c r="AG1019" s="165">
        <f t="shared" si="1"/>
        <v>0</v>
      </c>
      <c r="AH1019" s="178"/>
      <c r="AI1019" s="178"/>
      <c r="AJ1019" s="178"/>
    </row>
    <row r="1020" ht="15.75" customHeight="1">
      <c r="A1020" s="177"/>
      <c r="B1020" s="98"/>
      <c r="C1020" s="98"/>
      <c r="D1020" s="98"/>
      <c r="E1020" s="98"/>
      <c r="F1020" s="170"/>
      <c r="G1020" s="170"/>
      <c r="H1020" s="170"/>
      <c r="I1020" s="169"/>
      <c r="J1020" s="170"/>
      <c r="K1020" s="170"/>
      <c r="L1020" s="171"/>
      <c r="M1020" s="172"/>
      <c r="N1020" s="173"/>
      <c r="O1020" s="173"/>
      <c r="P1020" s="174"/>
      <c r="Q1020" s="173"/>
      <c r="R1020" s="173"/>
      <c r="S1020" s="171"/>
      <c r="T1020" s="176"/>
      <c r="U1020" s="159"/>
      <c r="V1020" s="159"/>
      <c r="W1020" s="161"/>
      <c r="X1020" s="175"/>
      <c r="Y1020" s="175"/>
      <c r="Z1020" s="163">
        <f>T1020*MasterData!$B$2+U1020*MasterData!$B$3+V1020*MasterData!$B$4 +W1020* MasterData!$B$5+X1020* MasterData!$B$6+Y1020* MasterData!$B$7</f>
        <v>0</v>
      </c>
      <c r="AA1020" s="163"/>
      <c r="AB1020" s="163"/>
      <c r="AC1020" s="163"/>
      <c r="AD1020" s="178"/>
      <c r="AE1020" s="178"/>
      <c r="AF1020" s="178"/>
      <c r="AG1020" s="165">
        <f t="shared" si="1"/>
        <v>0</v>
      </c>
      <c r="AH1020" s="178"/>
      <c r="AI1020" s="178"/>
      <c r="AJ1020" s="178"/>
    </row>
    <row r="1021" ht="15.75" customHeight="1">
      <c r="A1021" s="177"/>
      <c r="B1021" s="98"/>
      <c r="C1021" s="98"/>
      <c r="D1021" s="98"/>
      <c r="E1021" s="98"/>
      <c r="F1021" s="170"/>
      <c r="G1021" s="170"/>
      <c r="H1021" s="170"/>
      <c r="I1021" s="169"/>
      <c r="J1021" s="170"/>
      <c r="K1021" s="170"/>
      <c r="L1021" s="171"/>
      <c r="M1021" s="172"/>
      <c r="N1021" s="173"/>
      <c r="O1021" s="173"/>
      <c r="P1021" s="174"/>
      <c r="Q1021" s="173"/>
      <c r="R1021" s="173"/>
      <c r="S1021" s="171"/>
      <c r="T1021" s="176"/>
      <c r="U1021" s="159"/>
      <c r="V1021" s="159"/>
      <c r="W1021" s="161"/>
      <c r="X1021" s="175"/>
      <c r="Y1021" s="175"/>
      <c r="Z1021" s="163">
        <f>T1021*MasterData!$B$2+U1021*MasterData!$B$3+V1021*MasterData!$B$4 +W1021* MasterData!$B$5+X1021* MasterData!$B$6+Y1021* MasterData!$B$7</f>
        <v>0</v>
      </c>
      <c r="AA1021" s="163"/>
      <c r="AB1021" s="163"/>
      <c r="AC1021" s="163"/>
      <c r="AD1021" s="178"/>
      <c r="AE1021" s="178"/>
      <c r="AF1021" s="178"/>
      <c r="AG1021" s="165">
        <f t="shared" si="1"/>
        <v>0</v>
      </c>
      <c r="AH1021" s="178"/>
      <c r="AI1021" s="178"/>
      <c r="AJ1021" s="178"/>
    </row>
    <row r="1022" ht="15.75" customHeight="1">
      <c r="A1022" s="177"/>
      <c r="B1022" s="98"/>
      <c r="C1022" s="98"/>
      <c r="D1022" s="98"/>
      <c r="E1022" s="98"/>
      <c r="F1022" s="170"/>
      <c r="G1022" s="170"/>
      <c r="H1022" s="170"/>
      <c r="I1022" s="169"/>
      <c r="J1022" s="170"/>
      <c r="K1022" s="170"/>
      <c r="L1022" s="171"/>
      <c r="M1022" s="172"/>
      <c r="N1022" s="173"/>
      <c r="O1022" s="173"/>
      <c r="P1022" s="174"/>
      <c r="Q1022" s="173"/>
      <c r="R1022" s="173"/>
      <c r="S1022" s="171"/>
      <c r="T1022" s="176"/>
      <c r="U1022" s="159"/>
      <c r="V1022" s="159"/>
      <c r="W1022" s="161"/>
      <c r="X1022" s="175"/>
      <c r="Y1022" s="175"/>
      <c r="Z1022" s="163">
        <f>T1022*MasterData!$B$2+U1022*MasterData!$B$3+V1022*MasterData!$B$4 +W1022* MasterData!$B$5+X1022* MasterData!$B$6+Y1022* MasterData!$B$7</f>
        <v>0</v>
      </c>
      <c r="AA1022" s="163"/>
      <c r="AB1022" s="163"/>
      <c r="AC1022" s="163"/>
      <c r="AD1022" s="178"/>
      <c r="AE1022" s="178"/>
      <c r="AF1022" s="178"/>
      <c r="AG1022" s="165">
        <f t="shared" si="1"/>
        <v>0</v>
      </c>
      <c r="AH1022" s="178"/>
      <c r="AI1022" s="178"/>
      <c r="AJ1022" s="178"/>
    </row>
    <row r="1023" ht="15.75" customHeight="1">
      <c r="A1023" s="177"/>
      <c r="B1023" s="98"/>
      <c r="C1023" s="98"/>
      <c r="D1023" s="98"/>
      <c r="E1023" s="98"/>
      <c r="F1023" s="170"/>
      <c r="G1023" s="170"/>
      <c r="H1023" s="170"/>
      <c r="I1023" s="169"/>
      <c r="J1023" s="170"/>
      <c r="K1023" s="170"/>
      <c r="L1023" s="171"/>
      <c r="M1023" s="172"/>
      <c r="N1023" s="173"/>
      <c r="O1023" s="173"/>
      <c r="P1023" s="174"/>
      <c r="Q1023" s="173"/>
      <c r="R1023" s="173"/>
      <c r="S1023" s="171"/>
      <c r="T1023" s="176"/>
      <c r="U1023" s="159"/>
      <c r="V1023" s="159"/>
      <c r="W1023" s="161"/>
      <c r="X1023" s="175"/>
      <c r="Y1023" s="175"/>
      <c r="Z1023" s="163">
        <f>T1023*MasterData!$B$2+U1023*MasterData!$B$3+V1023*MasterData!$B$4 +W1023* MasterData!$B$5+X1023* MasterData!$B$6+Y1023* MasterData!$B$7</f>
        <v>0</v>
      </c>
      <c r="AA1023" s="163"/>
      <c r="AB1023" s="163"/>
      <c r="AC1023" s="163"/>
      <c r="AD1023" s="178"/>
      <c r="AE1023" s="178"/>
      <c r="AF1023" s="178"/>
      <c r="AG1023" s="165">
        <f t="shared" si="1"/>
        <v>0</v>
      </c>
      <c r="AH1023" s="178"/>
      <c r="AI1023" s="178"/>
      <c r="AJ1023" s="178"/>
    </row>
    <row r="1024" ht="15.75" customHeight="1">
      <c r="A1024" s="177"/>
      <c r="B1024" s="98"/>
      <c r="C1024" s="98"/>
      <c r="D1024" s="98"/>
      <c r="E1024" s="98"/>
      <c r="F1024" s="170"/>
      <c r="G1024" s="170"/>
      <c r="H1024" s="170"/>
      <c r="I1024" s="169"/>
      <c r="J1024" s="170"/>
      <c r="K1024" s="170"/>
      <c r="L1024" s="171"/>
      <c r="M1024" s="172"/>
      <c r="N1024" s="173"/>
      <c r="O1024" s="173"/>
      <c r="P1024" s="174"/>
      <c r="Q1024" s="173"/>
      <c r="R1024" s="173"/>
      <c r="S1024" s="171"/>
      <c r="T1024" s="176"/>
      <c r="U1024" s="159"/>
      <c r="V1024" s="159"/>
      <c r="W1024" s="161"/>
      <c r="X1024" s="175"/>
      <c r="Y1024" s="175"/>
      <c r="Z1024" s="163">
        <f>T1024*MasterData!$B$2+U1024*MasterData!$B$3+V1024*MasterData!$B$4 +W1024* MasterData!$B$5+X1024* MasterData!$B$6+Y1024* MasterData!$B$7</f>
        <v>0</v>
      </c>
      <c r="AA1024" s="163"/>
      <c r="AB1024" s="163"/>
      <c r="AC1024" s="163"/>
      <c r="AD1024" s="178"/>
      <c r="AE1024" s="178"/>
      <c r="AF1024" s="178"/>
      <c r="AG1024" s="165">
        <f t="shared" si="1"/>
        <v>0</v>
      </c>
      <c r="AH1024" s="178"/>
      <c r="AI1024" s="178"/>
      <c r="AJ1024" s="178"/>
    </row>
    <row r="1025" ht="15.75" customHeight="1">
      <c r="A1025" s="177"/>
      <c r="B1025" s="98"/>
      <c r="C1025" s="98"/>
      <c r="D1025" s="98"/>
      <c r="E1025" s="98"/>
      <c r="F1025" s="170"/>
      <c r="G1025" s="170"/>
      <c r="H1025" s="170"/>
      <c r="I1025" s="169"/>
      <c r="J1025" s="170"/>
      <c r="K1025" s="170"/>
      <c r="L1025" s="171"/>
      <c r="M1025" s="172"/>
      <c r="N1025" s="173"/>
      <c r="O1025" s="173"/>
      <c r="P1025" s="174"/>
      <c r="Q1025" s="173"/>
      <c r="R1025" s="173"/>
      <c r="S1025" s="171"/>
      <c r="T1025" s="176"/>
      <c r="U1025" s="159"/>
      <c r="V1025" s="159"/>
      <c r="W1025" s="161"/>
      <c r="X1025" s="175"/>
      <c r="Y1025" s="175"/>
      <c r="Z1025" s="163">
        <f>T1025*MasterData!$B$2+U1025*MasterData!$B$3+V1025*MasterData!$B$4 +W1025* MasterData!$B$5+X1025* MasterData!$B$6+Y1025* MasterData!$B$7</f>
        <v>0</v>
      </c>
      <c r="AA1025" s="163"/>
      <c r="AB1025" s="163"/>
      <c r="AC1025" s="163"/>
      <c r="AD1025" s="178"/>
      <c r="AE1025" s="178"/>
      <c r="AF1025" s="178"/>
      <c r="AG1025" s="165">
        <f t="shared" si="1"/>
        <v>0</v>
      </c>
      <c r="AH1025" s="178"/>
      <c r="AI1025" s="178"/>
      <c r="AJ1025" s="178"/>
    </row>
    <row r="1026" ht="15.75" customHeight="1">
      <c r="A1026" s="177"/>
      <c r="B1026" s="98"/>
      <c r="C1026" s="98"/>
      <c r="D1026" s="98"/>
      <c r="E1026" s="98"/>
      <c r="F1026" s="170"/>
      <c r="G1026" s="170"/>
      <c r="H1026" s="170"/>
      <c r="I1026" s="169"/>
      <c r="J1026" s="170"/>
      <c r="K1026" s="170"/>
      <c r="L1026" s="171"/>
      <c r="M1026" s="172"/>
      <c r="N1026" s="173"/>
      <c r="O1026" s="173"/>
      <c r="P1026" s="174"/>
      <c r="Q1026" s="173"/>
      <c r="R1026" s="173"/>
      <c r="S1026" s="171"/>
      <c r="T1026" s="176"/>
      <c r="U1026" s="159"/>
      <c r="V1026" s="159"/>
      <c r="W1026" s="161"/>
      <c r="X1026" s="175"/>
      <c r="Y1026" s="175"/>
      <c r="Z1026" s="163">
        <f>T1026*MasterData!$B$2+U1026*MasterData!$B$3+V1026*MasterData!$B$4 +W1026* MasterData!$B$5+X1026* MasterData!$B$6+Y1026* MasterData!$B$7</f>
        <v>0</v>
      </c>
      <c r="AA1026" s="163"/>
      <c r="AB1026" s="163"/>
      <c r="AC1026" s="163"/>
      <c r="AD1026" s="178"/>
      <c r="AE1026" s="178"/>
      <c r="AF1026" s="178"/>
      <c r="AG1026" s="165">
        <f t="shared" si="1"/>
        <v>0</v>
      </c>
      <c r="AH1026" s="178"/>
      <c r="AI1026" s="178"/>
      <c r="AJ1026" s="178"/>
    </row>
    <row r="1027" ht="15.75" customHeight="1">
      <c r="A1027" s="177"/>
      <c r="B1027" s="98"/>
      <c r="C1027" s="98"/>
      <c r="D1027" s="98"/>
      <c r="E1027" s="98"/>
      <c r="F1027" s="170"/>
      <c r="G1027" s="170"/>
      <c r="H1027" s="170"/>
      <c r="I1027" s="169"/>
      <c r="J1027" s="170"/>
      <c r="K1027" s="170"/>
      <c r="L1027" s="171"/>
      <c r="M1027" s="172"/>
      <c r="N1027" s="173"/>
      <c r="O1027" s="173"/>
      <c r="P1027" s="174"/>
      <c r="Q1027" s="173"/>
      <c r="R1027" s="173"/>
      <c r="S1027" s="171"/>
      <c r="T1027" s="176"/>
      <c r="U1027" s="159"/>
      <c r="V1027" s="159"/>
      <c r="W1027" s="161"/>
      <c r="X1027" s="175"/>
      <c r="Y1027" s="175"/>
      <c r="Z1027" s="163">
        <f>T1027*MasterData!$B$2+U1027*MasterData!$B$3+V1027*MasterData!$B$4 +W1027* MasterData!$B$5+X1027* MasterData!$B$6+Y1027* MasterData!$B$7</f>
        <v>0</v>
      </c>
      <c r="AA1027" s="163"/>
      <c r="AB1027" s="163"/>
      <c r="AC1027" s="163"/>
      <c r="AD1027" s="178"/>
      <c r="AE1027" s="178"/>
      <c r="AF1027" s="178"/>
      <c r="AG1027" s="165">
        <f t="shared" si="1"/>
        <v>0</v>
      </c>
      <c r="AH1027" s="178"/>
      <c r="AI1027" s="178"/>
      <c r="AJ1027" s="178"/>
    </row>
    <row r="1028" ht="15.75" customHeight="1">
      <c r="A1028" s="177"/>
      <c r="B1028" s="98"/>
      <c r="C1028" s="98"/>
      <c r="D1028" s="98"/>
      <c r="E1028" s="98"/>
      <c r="F1028" s="170"/>
      <c r="G1028" s="170"/>
      <c r="H1028" s="170"/>
      <c r="I1028" s="169"/>
      <c r="J1028" s="170"/>
      <c r="K1028" s="170"/>
      <c r="L1028" s="171"/>
      <c r="M1028" s="172"/>
      <c r="N1028" s="173"/>
      <c r="O1028" s="173"/>
      <c r="P1028" s="174"/>
      <c r="Q1028" s="173"/>
      <c r="R1028" s="173"/>
      <c r="S1028" s="171"/>
      <c r="T1028" s="176"/>
      <c r="U1028" s="159"/>
      <c r="V1028" s="159"/>
      <c r="W1028" s="161"/>
      <c r="X1028" s="175"/>
      <c r="Y1028" s="175"/>
      <c r="Z1028" s="163">
        <f>T1028*MasterData!$B$2+U1028*MasterData!$B$3+V1028*MasterData!$B$4 +W1028* MasterData!$B$5+X1028* MasterData!$B$6+Y1028* MasterData!$B$7</f>
        <v>0</v>
      </c>
      <c r="AA1028" s="163"/>
      <c r="AB1028" s="163"/>
      <c r="AC1028" s="163"/>
      <c r="AD1028" s="178"/>
      <c r="AE1028" s="178"/>
      <c r="AF1028" s="178"/>
      <c r="AG1028" s="165">
        <f t="shared" si="1"/>
        <v>0</v>
      </c>
      <c r="AH1028" s="178"/>
      <c r="AI1028" s="178"/>
      <c r="AJ1028" s="178"/>
    </row>
    <row r="1029" ht="15.75" customHeight="1">
      <c r="A1029" s="177"/>
      <c r="B1029" s="98"/>
      <c r="C1029" s="98"/>
      <c r="D1029" s="98"/>
      <c r="E1029" s="98"/>
      <c r="F1029" s="170"/>
      <c r="G1029" s="170"/>
      <c r="H1029" s="170"/>
      <c r="I1029" s="169"/>
      <c r="J1029" s="170"/>
      <c r="K1029" s="170"/>
      <c r="L1029" s="171"/>
      <c r="M1029" s="172"/>
      <c r="N1029" s="173"/>
      <c r="O1029" s="173"/>
      <c r="P1029" s="174"/>
      <c r="Q1029" s="173"/>
      <c r="R1029" s="173"/>
      <c r="S1029" s="171"/>
      <c r="T1029" s="176"/>
      <c r="U1029" s="159"/>
      <c r="V1029" s="159"/>
      <c r="W1029" s="161"/>
      <c r="X1029" s="175"/>
      <c r="Y1029" s="175"/>
      <c r="Z1029" s="163">
        <f>T1029*MasterData!$B$2+U1029*MasterData!$B$3+V1029*MasterData!$B$4 +W1029* MasterData!$B$5+X1029* MasterData!$B$6+Y1029* MasterData!$B$7</f>
        <v>0</v>
      </c>
      <c r="AA1029" s="163"/>
      <c r="AB1029" s="163"/>
      <c r="AC1029" s="163"/>
      <c r="AD1029" s="178"/>
      <c r="AE1029" s="178"/>
      <c r="AF1029" s="178"/>
      <c r="AG1029" s="165">
        <f t="shared" si="1"/>
        <v>0</v>
      </c>
      <c r="AH1029" s="178"/>
      <c r="AI1029" s="178"/>
      <c r="AJ1029" s="178"/>
    </row>
    <row r="1030" ht="15.75" customHeight="1">
      <c r="A1030" s="177"/>
      <c r="B1030" s="98"/>
      <c r="C1030" s="98"/>
      <c r="D1030" s="98"/>
      <c r="E1030" s="98"/>
      <c r="F1030" s="170"/>
      <c r="G1030" s="170"/>
      <c r="H1030" s="170"/>
      <c r="I1030" s="169"/>
      <c r="J1030" s="170"/>
      <c r="K1030" s="170"/>
      <c r="L1030" s="171"/>
      <c r="M1030" s="172"/>
      <c r="N1030" s="173"/>
      <c r="O1030" s="173"/>
      <c r="P1030" s="174"/>
      <c r="Q1030" s="173"/>
      <c r="R1030" s="173"/>
      <c r="S1030" s="171"/>
      <c r="T1030" s="176"/>
      <c r="U1030" s="159"/>
      <c r="V1030" s="159"/>
      <c r="W1030" s="161"/>
      <c r="X1030" s="175"/>
      <c r="Y1030" s="175"/>
      <c r="Z1030" s="163">
        <f>T1030*MasterData!$B$2+U1030*MasterData!$B$3+V1030*MasterData!$B$4 +W1030* MasterData!$B$5+X1030* MasterData!$B$6+Y1030* MasterData!$B$7</f>
        <v>0</v>
      </c>
      <c r="AA1030" s="163"/>
      <c r="AB1030" s="163"/>
      <c r="AC1030" s="163"/>
      <c r="AD1030" s="178"/>
      <c r="AE1030" s="178"/>
      <c r="AF1030" s="178"/>
      <c r="AG1030" s="165">
        <f t="shared" si="1"/>
        <v>0</v>
      </c>
      <c r="AH1030" s="178"/>
      <c r="AI1030" s="178"/>
      <c r="AJ1030" s="178"/>
    </row>
    <row r="1031" ht="15.75" customHeight="1">
      <c r="A1031" s="177"/>
      <c r="B1031" s="98"/>
      <c r="C1031" s="98"/>
      <c r="D1031" s="98"/>
      <c r="E1031" s="98"/>
      <c r="F1031" s="170"/>
      <c r="G1031" s="170"/>
      <c r="H1031" s="170"/>
      <c r="I1031" s="169"/>
      <c r="J1031" s="170"/>
      <c r="K1031" s="170"/>
      <c r="L1031" s="171"/>
      <c r="M1031" s="172"/>
      <c r="N1031" s="173"/>
      <c r="O1031" s="173"/>
      <c r="P1031" s="174"/>
      <c r="Q1031" s="173"/>
      <c r="R1031" s="173"/>
      <c r="S1031" s="171"/>
      <c r="T1031" s="176"/>
      <c r="U1031" s="159"/>
      <c r="V1031" s="159"/>
      <c r="W1031" s="161"/>
      <c r="X1031" s="175"/>
      <c r="Y1031" s="175"/>
      <c r="Z1031" s="163">
        <f>T1031*MasterData!$B$2+U1031*MasterData!$B$3+V1031*MasterData!$B$4 +W1031* MasterData!$B$5+X1031* MasterData!$B$6+Y1031* MasterData!$B$7</f>
        <v>0</v>
      </c>
      <c r="AA1031" s="163"/>
      <c r="AB1031" s="163"/>
      <c r="AC1031" s="163"/>
      <c r="AD1031" s="178"/>
      <c r="AE1031" s="178"/>
      <c r="AF1031" s="178"/>
      <c r="AG1031" s="165">
        <f t="shared" si="1"/>
        <v>0</v>
      </c>
      <c r="AH1031" s="178"/>
      <c r="AI1031" s="178"/>
      <c r="AJ1031" s="178"/>
    </row>
    <row r="1032" ht="15.75" customHeight="1">
      <c r="A1032" s="177"/>
      <c r="B1032" s="98"/>
      <c r="C1032" s="98"/>
      <c r="D1032" s="98"/>
      <c r="E1032" s="98"/>
      <c r="F1032" s="170"/>
      <c r="G1032" s="170"/>
      <c r="H1032" s="170"/>
      <c r="I1032" s="169"/>
      <c r="J1032" s="170"/>
      <c r="K1032" s="170"/>
      <c r="L1032" s="171"/>
      <c r="M1032" s="172"/>
      <c r="N1032" s="173"/>
      <c r="O1032" s="173"/>
      <c r="P1032" s="174"/>
      <c r="Q1032" s="173"/>
      <c r="R1032" s="173"/>
      <c r="S1032" s="171"/>
      <c r="T1032" s="176"/>
      <c r="U1032" s="159"/>
      <c r="V1032" s="159"/>
      <c r="W1032" s="161"/>
      <c r="X1032" s="175"/>
      <c r="Y1032" s="175"/>
      <c r="Z1032" s="163">
        <f>T1032*MasterData!$B$2+U1032*MasterData!$B$3+V1032*MasterData!$B$4 +W1032* MasterData!$B$5+X1032* MasterData!$B$6+Y1032* MasterData!$B$7</f>
        <v>0</v>
      </c>
      <c r="AA1032" s="163"/>
      <c r="AB1032" s="163"/>
      <c r="AC1032" s="163"/>
      <c r="AD1032" s="178"/>
      <c r="AE1032" s="178"/>
      <c r="AF1032" s="178"/>
      <c r="AG1032" s="165">
        <f t="shared" si="1"/>
        <v>0</v>
      </c>
      <c r="AH1032" s="178"/>
      <c r="AI1032" s="178"/>
      <c r="AJ1032" s="178"/>
    </row>
    <row r="1033" ht="15.75" customHeight="1">
      <c r="A1033" s="177"/>
      <c r="B1033" s="98"/>
      <c r="C1033" s="98"/>
      <c r="D1033" s="98"/>
      <c r="E1033" s="98"/>
      <c r="F1033" s="170"/>
      <c r="G1033" s="170"/>
      <c r="H1033" s="170"/>
      <c r="I1033" s="169"/>
      <c r="J1033" s="170"/>
      <c r="K1033" s="170"/>
      <c r="L1033" s="171"/>
      <c r="M1033" s="172"/>
      <c r="N1033" s="173"/>
      <c r="O1033" s="173"/>
      <c r="P1033" s="174"/>
      <c r="Q1033" s="173"/>
      <c r="R1033" s="173"/>
      <c r="S1033" s="171"/>
      <c r="T1033" s="176"/>
      <c r="U1033" s="159"/>
      <c r="V1033" s="159"/>
      <c r="W1033" s="161"/>
      <c r="X1033" s="175"/>
      <c r="Y1033" s="175"/>
      <c r="Z1033" s="163">
        <f>T1033*MasterData!$B$2+U1033*MasterData!$B$3+V1033*MasterData!$B$4 +W1033* MasterData!$B$5+X1033* MasterData!$B$6+Y1033* MasterData!$B$7</f>
        <v>0</v>
      </c>
      <c r="AA1033" s="163"/>
      <c r="AB1033" s="163"/>
      <c r="AC1033" s="163"/>
      <c r="AD1033" s="178"/>
      <c r="AE1033" s="178"/>
      <c r="AF1033" s="178"/>
      <c r="AG1033" s="165">
        <f t="shared" si="1"/>
        <v>0</v>
      </c>
      <c r="AH1033" s="178"/>
      <c r="AI1033" s="178"/>
      <c r="AJ1033" s="178"/>
    </row>
    <row r="1034" ht="15.75" customHeight="1">
      <c r="A1034" s="177"/>
      <c r="B1034" s="98"/>
      <c r="C1034" s="98"/>
      <c r="D1034" s="98"/>
      <c r="E1034" s="98"/>
      <c r="F1034" s="170"/>
      <c r="G1034" s="170"/>
      <c r="H1034" s="170"/>
      <c r="I1034" s="169"/>
      <c r="J1034" s="170"/>
      <c r="K1034" s="170"/>
      <c r="L1034" s="171"/>
      <c r="M1034" s="172"/>
      <c r="N1034" s="173"/>
      <c r="O1034" s="173"/>
      <c r="P1034" s="174"/>
      <c r="Q1034" s="173"/>
      <c r="R1034" s="173"/>
      <c r="S1034" s="171"/>
      <c r="T1034" s="176"/>
      <c r="U1034" s="159"/>
      <c r="V1034" s="159"/>
      <c r="W1034" s="161"/>
      <c r="X1034" s="175"/>
      <c r="Y1034" s="175"/>
      <c r="Z1034" s="163">
        <f>T1034*MasterData!$B$2+U1034*MasterData!$B$3+V1034*MasterData!$B$4 +W1034* MasterData!$B$5+X1034* MasterData!$B$6+Y1034* MasterData!$B$7</f>
        <v>0</v>
      </c>
      <c r="AA1034" s="163"/>
      <c r="AB1034" s="163"/>
      <c r="AC1034" s="163"/>
      <c r="AD1034" s="178"/>
      <c r="AE1034" s="178"/>
      <c r="AF1034" s="178"/>
      <c r="AG1034" s="165">
        <f t="shared" si="1"/>
        <v>0</v>
      </c>
      <c r="AH1034" s="178"/>
      <c r="AI1034" s="178"/>
      <c r="AJ1034" s="178"/>
    </row>
    <row r="1035" ht="15.75" customHeight="1">
      <c r="A1035" s="177"/>
      <c r="B1035" s="98"/>
      <c r="C1035" s="98"/>
      <c r="D1035" s="98"/>
      <c r="E1035" s="98"/>
      <c r="F1035" s="170"/>
      <c r="G1035" s="170"/>
      <c r="H1035" s="170"/>
      <c r="I1035" s="169"/>
      <c r="J1035" s="170"/>
      <c r="K1035" s="170"/>
      <c r="L1035" s="171"/>
      <c r="M1035" s="172"/>
      <c r="N1035" s="173"/>
      <c r="O1035" s="173"/>
      <c r="P1035" s="174"/>
      <c r="Q1035" s="173"/>
      <c r="R1035" s="173"/>
      <c r="S1035" s="171"/>
      <c r="T1035" s="176"/>
      <c r="U1035" s="159"/>
      <c r="V1035" s="159"/>
      <c r="W1035" s="161"/>
      <c r="X1035" s="175"/>
      <c r="Y1035" s="175"/>
      <c r="Z1035" s="163">
        <f>T1035*MasterData!$B$2+U1035*MasterData!$B$3+V1035*MasterData!$B$4 +W1035* MasterData!$B$5+X1035* MasterData!$B$6+Y1035* MasterData!$B$7</f>
        <v>0</v>
      </c>
      <c r="AA1035" s="163"/>
      <c r="AB1035" s="163"/>
      <c r="AC1035" s="163"/>
      <c r="AD1035" s="178"/>
      <c r="AE1035" s="178"/>
      <c r="AF1035" s="178"/>
      <c r="AG1035" s="165">
        <f t="shared" si="1"/>
        <v>0</v>
      </c>
      <c r="AH1035" s="178"/>
      <c r="AI1035" s="178"/>
      <c r="AJ1035" s="178"/>
    </row>
    <row r="1036" ht="15.75" customHeight="1">
      <c r="A1036" s="177"/>
      <c r="B1036" s="98"/>
      <c r="C1036" s="98"/>
      <c r="D1036" s="98"/>
      <c r="E1036" s="98"/>
      <c r="F1036" s="170"/>
      <c r="G1036" s="170"/>
      <c r="H1036" s="170"/>
      <c r="I1036" s="169"/>
      <c r="J1036" s="170"/>
      <c r="K1036" s="170"/>
      <c r="L1036" s="171"/>
      <c r="M1036" s="172"/>
      <c r="N1036" s="173"/>
      <c r="O1036" s="173"/>
      <c r="P1036" s="174"/>
      <c r="Q1036" s="173"/>
      <c r="R1036" s="173"/>
      <c r="S1036" s="171"/>
      <c r="T1036" s="176"/>
      <c r="U1036" s="159"/>
      <c r="V1036" s="159"/>
      <c r="W1036" s="161"/>
      <c r="X1036" s="175"/>
      <c r="Y1036" s="175"/>
      <c r="Z1036" s="163">
        <f>T1036*MasterData!$B$2+U1036*MasterData!$B$3+V1036*MasterData!$B$4 +W1036* MasterData!$B$5+X1036* MasterData!$B$6+Y1036* MasterData!$B$7</f>
        <v>0</v>
      </c>
      <c r="AA1036" s="163"/>
      <c r="AB1036" s="163"/>
      <c r="AC1036" s="163"/>
      <c r="AD1036" s="178"/>
      <c r="AE1036" s="178"/>
      <c r="AF1036" s="178"/>
      <c r="AG1036" s="165">
        <f t="shared" si="1"/>
        <v>0</v>
      </c>
      <c r="AH1036" s="178"/>
      <c r="AI1036" s="178"/>
      <c r="AJ1036" s="178"/>
    </row>
    <row r="1037" ht="15.75" customHeight="1">
      <c r="A1037" s="177"/>
      <c r="B1037" s="98"/>
      <c r="C1037" s="98"/>
      <c r="D1037" s="98"/>
      <c r="E1037" s="98"/>
      <c r="F1037" s="170"/>
      <c r="G1037" s="170"/>
      <c r="H1037" s="170"/>
      <c r="I1037" s="169"/>
      <c r="J1037" s="170"/>
      <c r="K1037" s="170"/>
      <c r="L1037" s="171"/>
      <c r="M1037" s="172"/>
      <c r="N1037" s="173"/>
      <c r="O1037" s="173"/>
      <c r="P1037" s="174"/>
      <c r="Q1037" s="173"/>
      <c r="R1037" s="173"/>
      <c r="S1037" s="171"/>
      <c r="T1037" s="176"/>
      <c r="U1037" s="159"/>
      <c r="V1037" s="159"/>
      <c r="W1037" s="161"/>
      <c r="X1037" s="175"/>
      <c r="Y1037" s="175"/>
      <c r="Z1037" s="163">
        <f>T1037*MasterData!$B$2+U1037*MasterData!$B$3+V1037*MasterData!$B$4 +W1037* MasterData!$B$5+X1037* MasterData!$B$6+Y1037* MasterData!$B$7</f>
        <v>0</v>
      </c>
      <c r="AA1037" s="163"/>
      <c r="AB1037" s="163"/>
      <c r="AC1037" s="163"/>
      <c r="AD1037" s="178"/>
      <c r="AE1037" s="178"/>
      <c r="AF1037" s="178"/>
      <c r="AG1037" s="165">
        <f t="shared" si="1"/>
        <v>0</v>
      </c>
      <c r="AH1037" s="178"/>
      <c r="AI1037" s="178"/>
      <c r="AJ1037" s="178"/>
    </row>
    <row r="1038" ht="15.75" customHeight="1">
      <c r="A1038" s="177"/>
      <c r="B1038" s="98"/>
      <c r="C1038" s="98"/>
      <c r="D1038" s="98"/>
      <c r="E1038" s="98"/>
      <c r="F1038" s="170"/>
      <c r="G1038" s="170"/>
      <c r="H1038" s="170"/>
      <c r="I1038" s="169"/>
      <c r="J1038" s="170"/>
      <c r="K1038" s="170"/>
      <c r="L1038" s="171"/>
      <c r="M1038" s="172"/>
      <c r="N1038" s="173"/>
      <c r="O1038" s="173"/>
      <c r="P1038" s="174"/>
      <c r="Q1038" s="173"/>
      <c r="R1038" s="173"/>
      <c r="S1038" s="171"/>
      <c r="T1038" s="176"/>
      <c r="U1038" s="159"/>
      <c r="V1038" s="159"/>
      <c r="W1038" s="161"/>
      <c r="X1038" s="175"/>
      <c r="Y1038" s="175"/>
      <c r="Z1038" s="163">
        <f>T1038*MasterData!$B$2+U1038*MasterData!$B$3+V1038*MasterData!$B$4 +W1038* MasterData!$B$5+X1038* MasterData!$B$6+Y1038* MasterData!$B$7</f>
        <v>0</v>
      </c>
      <c r="AA1038" s="163"/>
      <c r="AB1038" s="163"/>
      <c r="AC1038" s="163"/>
      <c r="AD1038" s="178"/>
      <c r="AE1038" s="178"/>
      <c r="AF1038" s="178"/>
      <c r="AG1038" s="165">
        <f t="shared" si="1"/>
        <v>0</v>
      </c>
      <c r="AH1038" s="178"/>
      <c r="AI1038" s="178"/>
      <c r="AJ1038" s="178"/>
    </row>
    <row r="1039" ht="15.75" customHeight="1">
      <c r="A1039" s="177"/>
      <c r="B1039" s="98"/>
      <c r="C1039" s="98"/>
      <c r="D1039" s="98"/>
      <c r="E1039" s="98"/>
      <c r="F1039" s="170"/>
      <c r="G1039" s="170"/>
      <c r="H1039" s="170"/>
      <c r="I1039" s="169"/>
      <c r="J1039" s="170"/>
      <c r="K1039" s="170"/>
      <c r="L1039" s="171"/>
      <c r="M1039" s="172"/>
      <c r="N1039" s="173"/>
      <c r="O1039" s="173"/>
      <c r="P1039" s="174"/>
      <c r="Q1039" s="173"/>
      <c r="R1039" s="173"/>
      <c r="S1039" s="171"/>
      <c r="T1039" s="176"/>
      <c r="U1039" s="159"/>
      <c r="V1039" s="159"/>
      <c r="W1039" s="161"/>
      <c r="X1039" s="175"/>
      <c r="Y1039" s="175"/>
      <c r="Z1039" s="163">
        <f>T1039*MasterData!$B$2+U1039*MasterData!$B$3+V1039*MasterData!$B$4 +W1039* MasterData!$B$5+X1039* MasterData!$B$6+Y1039* MasterData!$B$7</f>
        <v>0</v>
      </c>
      <c r="AA1039" s="163"/>
      <c r="AB1039" s="163"/>
      <c r="AC1039" s="163"/>
      <c r="AD1039" s="178"/>
      <c r="AE1039" s="178"/>
      <c r="AF1039" s="178"/>
      <c r="AG1039" s="165">
        <f t="shared" si="1"/>
        <v>0</v>
      </c>
      <c r="AH1039" s="178"/>
      <c r="AI1039" s="178"/>
      <c r="AJ1039" s="178"/>
    </row>
    <row r="1040" ht="15.75" customHeight="1">
      <c r="A1040" s="177"/>
      <c r="B1040" s="98"/>
      <c r="C1040" s="98"/>
      <c r="D1040" s="98"/>
      <c r="E1040" s="98"/>
      <c r="F1040" s="170"/>
      <c r="G1040" s="170"/>
      <c r="H1040" s="170"/>
      <c r="I1040" s="169"/>
      <c r="J1040" s="170"/>
      <c r="K1040" s="170"/>
      <c r="L1040" s="171"/>
      <c r="M1040" s="172"/>
      <c r="N1040" s="173"/>
      <c r="O1040" s="173"/>
      <c r="P1040" s="174"/>
      <c r="Q1040" s="173"/>
      <c r="R1040" s="173"/>
      <c r="S1040" s="171"/>
      <c r="T1040" s="176"/>
      <c r="U1040" s="159"/>
      <c r="V1040" s="159"/>
      <c r="W1040" s="161"/>
      <c r="X1040" s="175"/>
      <c r="Y1040" s="175"/>
      <c r="Z1040" s="163">
        <f>T1040*MasterData!$B$2+U1040*MasterData!$B$3+V1040*MasterData!$B$4 +W1040* MasterData!$B$5+X1040* MasterData!$B$6+Y1040* MasterData!$B$7</f>
        <v>0</v>
      </c>
      <c r="AA1040" s="163"/>
      <c r="AB1040" s="163"/>
      <c r="AC1040" s="163"/>
      <c r="AD1040" s="178"/>
      <c r="AE1040" s="178"/>
      <c r="AF1040" s="178"/>
      <c r="AG1040" s="165">
        <f t="shared" si="1"/>
        <v>0</v>
      </c>
      <c r="AH1040" s="178"/>
      <c r="AI1040" s="178"/>
      <c r="AJ1040" s="178"/>
    </row>
    <row r="1041" ht="15.75" customHeight="1">
      <c r="A1041" s="177"/>
      <c r="B1041" s="98"/>
      <c r="C1041" s="98"/>
      <c r="D1041" s="98"/>
      <c r="E1041" s="98"/>
      <c r="F1041" s="170"/>
      <c r="G1041" s="170"/>
      <c r="H1041" s="170"/>
      <c r="I1041" s="169"/>
      <c r="J1041" s="170"/>
      <c r="K1041" s="170"/>
      <c r="L1041" s="171"/>
      <c r="M1041" s="172"/>
      <c r="N1041" s="173"/>
      <c r="O1041" s="173"/>
      <c r="P1041" s="174"/>
      <c r="Q1041" s="173"/>
      <c r="R1041" s="173"/>
      <c r="S1041" s="171"/>
      <c r="T1041" s="176"/>
      <c r="U1041" s="159"/>
      <c r="V1041" s="159"/>
      <c r="W1041" s="161"/>
      <c r="X1041" s="175"/>
      <c r="Y1041" s="175"/>
      <c r="Z1041" s="163">
        <f>T1041*MasterData!$B$2+U1041*MasterData!$B$3+V1041*MasterData!$B$4 +W1041* MasterData!$B$5+X1041* MasterData!$B$6+Y1041* MasterData!$B$7</f>
        <v>0</v>
      </c>
      <c r="AA1041" s="163"/>
      <c r="AB1041" s="163"/>
      <c r="AC1041" s="163"/>
      <c r="AD1041" s="178"/>
      <c r="AE1041" s="178"/>
      <c r="AF1041" s="178"/>
      <c r="AG1041" s="165">
        <f t="shared" si="1"/>
        <v>0</v>
      </c>
      <c r="AH1041" s="178"/>
      <c r="AI1041" s="178"/>
      <c r="AJ1041" s="178"/>
    </row>
    <row r="1042" ht="15.75" customHeight="1">
      <c r="A1042" s="177"/>
      <c r="B1042" s="98"/>
      <c r="C1042" s="98"/>
      <c r="D1042" s="98"/>
      <c r="E1042" s="98"/>
      <c r="F1042" s="170"/>
      <c r="G1042" s="170"/>
      <c r="H1042" s="170"/>
      <c r="I1042" s="169"/>
      <c r="J1042" s="170"/>
      <c r="K1042" s="170"/>
      <c r="L1042" s="171"/>
      <c r="M1042" s="172"/>
      <c r="N1042" s="173"/>
      <c r="O1042" s="173"/>
      <c r="P1042" s="174"/>
      <c r="Q1042" s="173"/>
      <c r="R1042" s="173"/>
      <c r="S1042" s="171"/>
      <c r="T1042" s="176"/>
      <c r="U1042" s="159"/>
      <c r="V1042" s="159"/>
      <c r="W1042" s="161"/>
      <c r="X1042" s="175"/>
      <c r="Y1042" s="175"/>
      <c r="Z1042" s="163">
        <f>T1042*MasterData!$B$2+U1042*MasterData!$B$3+V1042*MasterData!$B$4 +W1042* MasterData!$B$5+X1042* MasterData!$B$6+Y1042* MasterData!$B$7</f>
        <v>0</v>
      </c>
      <c r="AA1042" s="163"/>
      <c r="AB1042" s="163"/>
      <c r="AC1042" s="163"/>
      <c r="AD1042" s="178"/>
      <c r="AE1042" s="178"/>
      <c r="AF1042" s="178"/>
      <c r="AG1042" s="165">
        <f t="shared" si="1"/>
        <v>0</v>
      </c>
      <c r="AH1042" s="178"/>
      <c r="AI1042" s="178"/>
      <c r="AJ1042" s="178"/>
    </row>
    <row r="1043" ht="15.75" customHeight="1">
      <c r="A1043" s="177"/>
      <c r="B1043" s="98"/>
      <c r="C1043" s="98"/>
      <c r="D1043" s="98"/>
      <c r="E1043" s="98"/>
      <c r="F1043" s="170"/>
      <c r="G1043" s="170"/>
      <c r="H1043" s="170"/>
      <c r="I1043" s="169"/>
      <c r="J1043" s="170"/>
      <c r="K1043" s="170"/>
      <c r="L1043" s="171"/>
      <c r="M1043" s="172"/>
      <c r="N1043" s="173"/>
      <c r="O1043" s="173"/>
      <c r="P1043" s="174"/>
      <c r="Q1043" s="173"/>
      <c r="R1043" s="173"/>
      <c r="S1043" s="171"/>
      <c r="T1043" s="176"/>
      <c r="U1043" s="159"/>
      <c r="V1043" s="159"/>
      <c r="W1043" s="161"/>
      <c r="X1043" s="175"/>
      <c r="Y1043" s="175"/>
      <c r="Z1043" s="163">
        <f>T1043*MasterData!$B$2+U1043*MasterData!$B$3+V1043*MasterData!$B$4 +W1043* MasterData!$B$5+X1043* MasterData!$B$6+Y1043* MasterData!$B$7</f>
        <v>0</v>
      </c>
      <c r="AA1043" s="163"/>
      <c r="AB1043" s="163"/>
      <c r="AC1043" s="163"/>
      <c r="AD1043" s="178"/>
      <c r="AE1043" s="178"/>
      <c r="AF1043" s="178"/>
      <c r="AG1043" s="165">
        <f t="shared" si="1"/>
        <v>0</v>
      </c>
      <c r="AH1043" s="178"/>
      <c r="AI1043" s="178"/>
      <c r="AJ1043" s="178"/>
    </row>
    <row r="1044" ht="15.75" customHeight="1">
      <c r="A1044" s="177"/>
      <c r="B1044" s="98"/>
      <c r="C1044" s="98"/>
      <c r="D1044" s="98"/>
      <c r="E1044" s="98"/>
      <c r="F1044" s="170"/>
      <c r="G1044" s="170"/>
      <c r="H1044" s="170"/>
      <c r="I1044" s="169"/>
      <c r="J1044" s="170"/>
      <c r="K1044" s="170"/>
      <c r="L1044" s="171"/>
      <c r="M1044" s="172"/>
      <c r="N1044" s="173"/>
      <c r="O1044" s="173"/>
      <c r="P1044" s="174"/>
      <c r="Q1044" s="173"/>
      <c r="R1044" s="173"/>
      <c r="S1044" s="171"/>
      <c r="T1044" s="176"/>
      <c r="U1044" s="159"/>
      <c r="V1044" s="159"/>
      <c r="W1044" s="161"/>
      <c r="X1044" s="175"/>
      <c r="Y1044" s="175"/>
      <c r="Z1044" s="163">
        <f>T1044*MasterData!$B$2+U1044*MasterData!$B$3+V1044*MasterData!$B$4 +W1044* MasterData!$B$5+X1044* MasterData!$B$6+Y1044* MasterData!$B$7</f>
        <v>0</v>
      </c>
      <c r="AA1044" s="163"/>
      <c r="AB1044" s="163"/>
      <c r="AC1044" s="163"/>
      <c r="AD1044" s="178"/>
      <c r="AE1044" s="178"/>
      <c r="AF1044" s="178"/>
      <c r="AG1044" s="165">
        <f t="shared" si="1"/>
        <v>0</v>
      </c>
      <c r="AH1044" s="178"/>
      <c r="AI1044" s="178"/>
      <c r="AJ1044" s="178"/>
    </row>
    <row r="1045" ht="15.75" customHeight="1">
      <c r="A1045" s="177"/>
      <c r="B1045" s="98"/>
      <c r="C1045" s="98"/>
      <c r="D1045" s="98"/>
      <c r="E1045" s="98"/>
      <c r="F1045" s="170"/>
      <c r="G1045" s="170"/>
      <c r="H1045" s="170"/>
      <c r="I1045" s="169"/>
      <c r="J1045" s="170"/>
      <c r="K1045" s="170"/>
      <c r="L1045" s="171"/>
      <c r="M1045" s="172"/>
      <c r="N1045" s="173"/>
      <c r="O1045" s="173"/>
      <c r="P1045" s="174"/>
      <c r="Q1045" s="173"/>
      <c r="R1045" s="173"/>
      <c r="S1045" s="171"/>
      <c r="T1045" s="176"/>
      <c r="U1045" s="159"/>
      <c r="V1045" s="159"/>
      <c r="W1045" s="161"/>
      <c r="X1045" s="175"/>
      <c r="Y1045" s="175"/>
      <c r="Z1045" s="163">
        <f>T1045*MasterData!$B$2+U1045*MasterData!$B$3+V1045*MasterData!$B$4 +W1045* MasterData!$B$5+X1045* MasterData!$B$6+Y1045* MasterData!$B$7</f>
        <v>0</v>
      </c>
      <c r="AA1045" s="163"/>
      <c r="AB1045" s="163"/>
      <c r="AC1045" s="163"/>
      <c r="AD1045" s="178"/>
      <c r="AE1045" s="178"/>
      <c r="AF1045" s="178"/>
      <c r="AG1045" s="165">
        <f t="shared" si="1"/>
        <v>0</v>
      </c>
      <c r="AH1045" s="178"/>
      <c r="AI1045" s="178"/>
      <c r="AJ1045" s="178"/>
    </row>
    <row r="1046" ht="15.75" customHeight="1">
      <c r="A1046" s="177"/>
      <c r="B1046" s="98"/>
      <c r="C1046" s="98"/>
      <c r="D1046" s="98"/>
      <c r="E1046" s="98"/>
      <c r="F1046" s="170"/>
      <c r="G1046" s="170"/>
      <c r="H1046" s="170"/>
      <c r="I1046" s="169"/>
      <c r="J1046" s="170"/>
      <c r="K1046" s="170"/>
      <c r="L1046" s="171"/>
      <c r="M1046" s="172"/>
      <c r="N1046" s="173"/>
      <c r="O1046" s="173"/>
      <c r="P1046" s="174"/>
      <c r="Q1046" s="173"/>
      <c r="R1046" s="173"/>
      <c r="S1046" s="171"/>
      <c r="T1046" s="176"/>
      <c r="U1046" s="159"/>
      <c r="V1046" s="159"/>
      <c r="W1046" s="161"/>
      <c r="X1046" s="175"/>
      <c r="Y1046" s="175"/>
      <c r="Z1046" s="163">
        <f>T1046*MasterData!$B$2+U1046*MasterData!$B$3+V1046*MasterData!$B$4 +W1046* MasterData!$B$5+X1046* MasterData!$B$6+Y1046* MasterData!$B$7</f>
        <v>0</v>
      </c>
      <c r="AA1046" s="163"/>
      <c r="AB1046" s="163"/>
      <c r="AC1046" s="163"/>
      <c r="AD1046" s="178"/>
      <c r="AE1046" s="178"/>
      <c r="AF1046" s="178"/>
      <c r="AG1046" s="165">
        <f t="shared" si="1"/>
        <v>0</v>
      </c>
      <c r="AH1046" s="178"/>
      <c r="AI1046" s="178"/>
      <c r="AJ1046" s="178"/>
    </row>
    <row r="1047" ht="15.75" customHeight="1">
      <c r="A1047" s="177"/>
      <c r="B1047" s="98"/>
      <c r="C1047" s="98"/>
      <c r="D1047" s="98"/>
      <c r="E1047" s="98"/>
      <c r="F1047" s="170"/>
      <c r="G1047" s="170"/>
      <c r="H1047" s="170"/>
      <c r="I1047" s="169"/>
      <c r="J1047" s="170"/>
      <c r="K1047" s="170"/>
      <c r="L1047" s="171"/>
      <c r="M1047" s="172"/>
      <c r="N1047" s="173"/>
      <c r="O1047" s="173"/>
      <c r="P1047" s="174"/>
      <c r="Q1047" s="173"/>
      <c r="R1047" s="173"/>
      <c r="S1047" s="171"/>
      <c r="T1047" s="176"/>
      <c r="U1047" s="159"/>
      <c r="V1047" s="159"/>
      <c r="W1047" s="161"/>
      <c r="X1047" s="175"/>
      <c r="Y1047" s="175"/>
      <c r="Z1047" s="163">
        <f>T1047*MasterData!$B$2+U1047*MasterData!$B$3+V1047*MasterData!$B$4 +W1047* MasterData!$B$5+X1047* MasterData!$B$6+Y1047* MasterData!$B$7</f>
        <v>0</v>
      </c>
      <c r="AA1047" s="163"/>
      <c r="AB1047" s="163"/>
      <c r="AC1047" s="163"/>
      <c r="AD1047" s="178"/>
      <c r="AE1047" s="178"/>
      <c r="AF1047" s="178"/>
      <c r="AG1047" s="165">
        <f t="shared" si="1"/>
        <v>0</v>
      </c>
      <c r="AH1047" s="178"/>
      <c r="AI1047" s="178"/>
      <c r="AJ1047" s="178"/>
    </row>
    <row r="1048" ht="15.75" customHeight="1">
      <c r="A1048" s="177"/>
      <c r="B1048" s="98"/>
      <c r="C1048" s="98"/>
      <c r="D1048" s="98"/>
      <c r="E1048" s="98"/>
      <c r="F1048" s="170"/>
      <c r="G1048" s="170"/>
      <c r="H1048" s="170"/>
      <c r="I1048" s="169"/>
      <c r="J1048" s="170"/>
      <c r="K1048" s="170"/>
      <c r="L1048" s="171"/>
      <c r="M1048" s="172"/>
      <c r="N1048" s="173"/>
      <c r="O1048" s="173"/>
      <c r="P1048" s="174"/>
      <c r="Q1048" s="173"/>
      <c r="R1048" s="173"/>
      <c r="S1048" s="171"/>
      <c r="T1048" s="176"/>
      <c r="U1048" s="159"/>
      <c r="V1048" s="159"/>
      <c r="W1048" s="161"/>
      <c r="X1048" s="175"/>
      <c r="Y1048" s="175"/>
      <c r="Z1048" s="163">
        <f>T1048*MasterData!$B$2+U1048*MasterData!$B$3+V1048*MasterData!$B$4 +W1048* MasterData!$B$5+X1048* MasterData!$B$6+Y1048* MasterData!$B$7</f>
        <v>0</v>
      </c>
      <c r="AA1048" s="163"/>
      <c r="AB1048" s="163"/>
      <c r="AC1048" s="163"/>
      <c r="AD1048" s="178"/>
      <c r="AE1048" s="178"/>
      <c r="AF1048" s="178"/>
      <c r="AG1048" s="165">
        <f t="shared" si="1"/>
        <v>0</v>
      </c>
      <c r="AH1048" s="178"/>
      <c r="AI1048" s="178"/>
      <c r="AJ1048" s="178"/>
    </row>
    <row r="1049" ht="15.75" customHeight="1">
      <c r="A1049" s="177"/>
      <c r="B1049" s="98"/>
      <c r="C1049" s="98"/>
      <c r="D1049" s="98"/>
      <c r="E1049" s="98"/>
      <c r="F1049" s="170"/>
      <c r="G1049" s="170"/>
      <c r="H1049" s="170"/>
      <c r="I1049" s="169"/>
      <c r="J1049" s="170"/>
      <c r="K1049" s="170"/>
      <c r="L1049" s="171"/>
      <c r="M1049" s="172"/>
      <c r="N1049" s="173"/>
      <c r="O1049" s="173"/>
      <c r="P1049" s="174"/>
      <c r="Q1049" s="173"/>
      <c r="R1049" s="173"/>
      <c r="S1049" s="171"/>
      <c r="T1049" s="176"/>
      <c r="U1049" s="159"/>
      <c r="V1049" s="159"/>
      <c r="W1049" s="161"/>
      <c r="X1049" s="175"/>
      <c r="Y1049" s="175"/>
      <c r="Z1049" s="163">
        <f>T1049*MasterData!$B$2+U1049*MasterData!$B$3+V1049*MasterData!$B$4 +W1049* MasterData!$B$5+X1049* MasterData!$B$6+Y1049* MasterData!$B$7</f>
        <v>0</v>
      </c>
      <c r="AA1049" s="163"/>
      <c r="AB1049" s="163"/>
      <c r="AC1049" s="163"/>
      <c r="AD1049" s="178"/>
      <c r="AE1049" s="178"/>
      <c r="AF1049" s="178"/>
      <c r="AG1049" s="165">
        <f t="shared" si="1"/>
        <v>0</v>
      </c>
      <c r="AH1049" s="178"/>
      <c r="AI1049" s="178"/>
      <c r="AJ1049" s="178"/>
    </row>
    <row r="1050" ht="15.75" customHeight="1">
      <c r="A1050" s="177"/>
      <c r="B1050" s="98"/>
      <c r="C1050" s="98"/>
      <c r="D1050" s="98"/>
      <c r="E1050" s="98"/>
      <c r="F1050" s="170"/>
      <c r="G1050" s="170"/>
      <c r="H1050" s="170"/>
      <c r="I1050" s="169"/>
      <c r="J1050" s="170"/>
      <c r="K1050" s="170"/>
      <c r="L1050" s="171"/>
      <c r="M1050" s="172"/>
      <c r="N1050" s="173"/>
      <c r="O1050" s="173"/>
      <c r="P1050" s="174"/>
      <c r="Q1050" s="173"/>
      <c r="R1050" s="173"/>
      <c r="S1050" s="171"/>
      <c r="T1050" s="176"/>
      <c r="U1050" s="159"/>
      <c r="V1050" s="159"/>
      <c r="W1050" s="161"/>
      <c r="X1050" s="175"/>
      <c r="Y1050" s="175"/>
      <c r="Z1050" s="163">
        <f>T1050*MasterData!$B$2+U1050*MasterData!$B$3+V1050*MasterData!$B$4 +W1050* MasterData!$B$5+X1050* MasterData!$B$6+Y1050* MasterData!$B$7</f>
        <v>0</v>
      </c>
      <c r="AA1050" s="163"/>
      <c r="AB1050" s="163"/>
      <c r="AC1050" s="163"/>
      <c r="AD1050" s="178"/>
      <c r="AE1050" s="178"/>
      <c r="AF1050" s="178"/>
      <c r="AG1050" s="165">
        <f t="shared" si="1"/>
        <v>0</v>
      </c>
      <c r="AH1050" s="178"/>
      <c r="AI1050" s="178"/>
      <c r="AJ1050" s="178"/>
    </row>
    <row r="1051" ht="15.75" customHeight="1">
      <c r="A1051" s="177"/>
      <c r="B1051" s="98"/>
      <c r="C1051" s="98"/>
      <c r="D1051" s="98"/>
      <c r="E1051" s="98"/>
      <c r="F1051" s="170"/>
      <c r="G1051" s="170"/>
      <c r="H1051" s="170"/>
      <c r="I1051" s="169"/>
      <c r="J1051" s="170"/>
      <c r="K1051" s="170"/>
      <c r="L1051" s="171"/>
      <c r="M1051" s="172"/>
      <c r="N1051" s="173"/>
      <c r="O1051" s="173"/>
      <c r="P1051" s="174"/>
      <c r="Q1051" s="173"/>
      <c r="R1051" s="173"/>
      <c r="S1051" s="171"/>
      <c r="T1051" s="176"/>
      <c r="U1051" s="159"/>
      <c r="V1051" s="159"/>
      <c r="W1051" s="161"/>
      <c r="X1051" s="175"/>
      <c r="Y1051" s="175"/>
      <c r="Z1051" s="163">
        <f>T1051*MasterData!$B$2+U1051*MasterData!$B$3+V1051*MasterData!$B$4 +W1051* MasterData!$B$5+X1051* MasterData!$B$6+Y1051* MasterData!$B$7</f>
        <v>0</v>
      </c>
      <c r="AA1051" s="163"/>
      <c r="AB1051" s="163"/>
      <c r="AC1051" s="163"/>
      <c r="AD1051" s="178"/>
      <c r="AE1051" s="178"/>
      <c r="AF1051" s="178"/>
      <c r="AG1051" s="165">
        <f t="shared" si="1"/>
        <v>0</v>
      </c>
      <c r="AH1051" s="178"/>
      <c r="AI1051" s="178"/>
      <c r="AJ1051" s="178"/>
    </row>
    <row r="1052" ht="15.75" customHeight="1">
      <c r="A1052" s="177"/>
      <c r="B1052" s="98"/>
      <c r="C1052" s="98"/>
      <c r="D1052" s="98"/>
      <c r="E1052" s="98"/>
      <c r="F1052" s="170"/>
      <c r="G1052" s="170"/>
      <c r="H1052" s="170"/>
      <c r="I1052" s="169"/>
      <c r="J1052" s="170"/>
      <c r="K1052" s="170"/>
      <c r="L1052" s="171"/>
      <c r="M1052" s="172"/>
      <c r="N1052" s="173"/>
      <c r="O1052" s="173"/>
      <c r="P1052" s="174"/>
      <c r="Q1052" s="173"/>
      <c r="R1052" s="173"/>
      <c r="S1052" s="171"/>
      <c r="T1052" s="176"/>
      <c r="U1052" s="159"/>
      <c r="V1052" s="159"/>
      <c r="W1052" s="161"/>
      <c r="X1052" s="175"/>
      <c r="Y1052" s="175"/>
      <c r="Z1052" s="163">
        <f>T1052*MasterData!$B$2+U1052*MasterData!$B$3+V1052*MasterData!$B$4 +W1052* MasterData!$B$5+X1052* MasterData!$B$6+Y1052* MasterData!$B$7</f>
        <v>0</v>
      </c>
      <c r="AA1052" s="163"/>
      <c r="AB1052" s="163"/>
      <c r="AC1052" s="163"/>
      <c r="AD1052" s="178"/>
      <c r="AE1052" s="178"/>
      <c r="AF1052" s="178"/>
      <c r="AG1052" s="165">
        <f t="shared" si="1"/>
        <v>0</v>
      </c>
      <c r="AH1052" s="178"/>
      <c r="AI1052" s="178"/>
      <c r="AJ1052" s="178"/>
    </row>
    <row r="1053" ht="15.75" customHeight="1">
      <c r="A1053" s="177"/>
      <c r="B1053" s="98"/>
      <c r="C1053" s="98"/>
      <c r="D1053" s="98"/>
      <c r="E1053" s="98"/>
      <c r="F1053" s="170"/>
      <c r="G1053" s="170"/>
      <c r="H1053" s="170"/>
      <c r="I1053" s="169"/>
      <c r="J1053" s="170"/>
      <c r="K1053" s="170"/>
      <c r="L1053" s="171"/>
      <c r="M1053" s="172"/>
      <c r="N1053" s="173"/>
      <c r="O1053" s="173"/>
      <c r="P1053" s="174"/>
      <c r="Q1053" s="173"/>
      <c r="R1053" s="173"/>
      <c r="S1053" s="171"/>
      <c r="T1053" s="176"/>
      <c r="U1053" s="159"/>
      <c r="V1053" s="159"/>
      <c r="W1053" s="161"/>
      <c r="X1053" s="175"/>
      <c r="Y1053" s="175"/>
      <c r="Z1053" s="163">
        <f>T1053*MasterData!$B$2+U1053*MasterData!$B$3+V1053*MasterData!$B$4 +W1053* MasterData!$B$5+X1053* MasterData!$B$6+Y1053* MasterData!$B$7</f>
        <v>0</v>
      </c>
      <c r="AA1053" s="163"/>
      <c r="AB1053" s="163"/>
      <c r="AC1053" s="163"/>
      <c r="AD1053" s="178"/>
      <c r="AE1053" s="178"/>
      <c r="AF1053" s="178"/>
      <c r="AG1053" s="165">
        <f t="shared" si="1"/>
        <v>0</v>
      </c>
      <c r="AH1053" s="178"/>
      <c r="AI1053" s="178"/>
      <c r="AJ1053" s="178"/>
    </row>
    <row r="1054" ht="15.75" customHeight="1">
      <c r="A1054" s="177"/>
      <c r="B1054" s="98"/>
      <c r="C1054" s="98"/>
      <c r="D1054" s="98"/>
      <c r="E1054" s="98"/>
      <c r="F1054" s="170"/>
      <c r="G1054" s="170"/>
      <c r="H1054" s="170"/>
      <c r="I1054" s="169"/>
      <c r="J1054" s="170"/>
      <c r="K1054" s="170"/>
      <c r="L1054" s="171"/>
      <c r="M1054" s="172"/>
      <c r="N1054" s="173"/>
      <c r="O1054" s="173"/>
      <c r="P1054" s="174"/>
      <c r="Q1054" s="173"/>
      <c r="R1054" s="173"/>
      <c r="S1054" s="171"/>
      <c r="T1054" s="176"/>
      <c r="U1054" s="159"/>
      <c r="V1054" s="159"/>
      <c r="W1054" s="161"/>
      <c r="X1054" s="175"/>
      <c r="Y1054" s="175"/>
      <c r="Z1054" s="163">
        <f>T1054*MasterData!$B$2+U1054*MasterData!$B$3+V1054*MasterData!$B$4 +W1054* MasterData!$B$5+X1054* MasterData!$B$6+Y1054* MasterData!$B$7</f>
        <v>0</v>
      </c>
      <c r="AA1054" s="163"/>
      <c r="AB1054" s="163"/>
      <c r="AC1054" s="163"/>
      <c r="AD1054" s="178"/>
      <c r="AE1054" s="178"/>
      <c r="AF1054" s="178"/>
      <c r="AG1054" s="165">
        <f t="shared" si="1"/>
        <v>0</v>
      </c>
      <c r="AH1054" s="178"/>
      <c r="AI1054" s="178"/>
      <c r="AJ1054" s="178"/>
    </row>
    <row r="1055" ht="15.75" customHeight="1">
      <c r="A1055" s="177"/>
      <c r="B1055" s="98"/>
      <c r="C1055" s="98"/>
      <c r="D1055" s="98"/>
      <c r="E1055" s="98"/>
      <c r="F1055" s="170"/>
      <c r="G1055" s="170"/>
      <c r="H1055" s="170"/>
      <c r="I1055" s="169"/>
      <c r="J1055" s="170"/>
      <c r="K1055" s="170"/>
      <c r="L1055" s="171"/>
      <c r="M1055" s="172"/>
      <c r="N1055" s="173"/>
      <c r="O1055" s="173"/>
      <c r="P1055" s="174"/>
      <c r="Q1055" s="173"/>
      <c r="R1055" s="173"/>
      <c r="S1055" s="171"/>
      <c r="T1055" s="176"/>
      <c r="U1055" s="159"/>
      <c r="V1055" s="159"/>
      <c r="W1055" s="161"/>
      <c r="X1055" s="175"/>
      <c r="Y1055" s="175"/>
      <c r="Z1055" s="163">
        <f>T1055*MasterData!$B$2+U1055*MasterData!$B$3+V1055*MasterData!$B$4 +W1055* MasterData!$B$5+X1055* MasterData!$B$6+Y1055* MasterData!$B$7</f>
        <v>0</v>
      </c>
      <c r="AA1055" s="163"/>
      <c r="AB1055" s="163"/>
      <c r="AC1055" s="163"/>
      <c r="AD1055" s="178"/>
      <c r="AE1055" s="178"/>
      <c r="AF1055" s="178"/>
      <c r="AG1055" s="165">
        <f t="shared" si="1"/>
        <v>0</v>
      </c>
      <c r="AH1055" s="178"/>
      <c r="AI1055" s="178"/>
      <c r="AJ1055" s="178"/>
    </row>
    <row r="1056" ht="15.75" customHeight="1">
      <c r="A1056" s="177"/>
      <c r="B1056" s="98"/>
      <c r="C1056" s="98"/>
      <c r="D1056" s="98"/>
      <c r="E1056" s="98"/>
      <c r="F1056" s="170"/>
      <c r="G1056" s="170"/>
      <c r="H1056" s="170"/>
      <c r="I1056" s="169"/>
      <c r="J1056" s="170"/>
      <c r="K1056" s="170"/>
      <c r="L1056" s="171"/>
      <c r="M1056" s="172"/>
      <c r="N1056" s="173"/>
      <c r="O1056" s="173"/>
      <c r="P1056" s="174"/>
      <c r="Q1056" s="173"/>
      <c r="R1056" s="173"/>
      <c r="S1056" s="171"/>
      <c r="T1056" s="176"/>
      <c r="U1056" s="159"/>
      <c r="V1056" s="159"/>
      <c r="W1056" s="161"/>
      <c r="X1056" s="175"/>
      <c r="Y1056" s="175"/>
      <c r="Z1056" s="163">
        <f>T1056*MasterData!$B$2+U1056*MasterData!$B$3+V1056*MasterData!$B$4 +W1056* MasterData!$B$5+X1056* MasterData!$B$6+Y1056* MasterData!$B$7</f>
        <v>0</v>
      </c>
      <c r="AA1056" s="163"/>
      <c r="AB1056" s="163"/>
      <c r="AC1056" s="163"/>
      <c r="AD1056" s="178"/>
      <c r="AE1056" s="178"/>
      <c r="AF1056" s="178"/>
      <c r="AG1056" s="165">
        <f t="shared" si="1"/>
        <v>0</v>
      </c>
      <c r="AH1056" s="178"/>
      <c r="AI1056" s="178"/>
      <c r="AJ1056" s="178"/>
    </row>
    <row r="1057" ht="15.75" customHeight="1">
      <c r="A1057" s="177"/>
      <c r="B1057" s="98"/>
      <c r="C1057" s="98"/>
      <c r="D1057" s="98"/>
      <c r="E1057" s="98"/>
      <c r="F1057" s="170"/>
      <c r="G1057" s="170"/>
      <c r="H1057" s="170"/>
      <c r="I1057" s="169"/>
      <c r="J1057" s="170"/>
      <c r="K1057" s="170"/>
      <c r="L1057" s="171"/>
      <c r="M1057" s="172"/>
      <c r="N1057" s="173"/>
      <c r="O1057" s="173"/>
      <c r="P1057" s="174"/>
      <c r="Q1057" s="173"/>
      <c r="R1057" s="173"/>
      <c r="S1057" s="171"/>
      <c r="T1057" s="176"/>
      <c r="U1057" s="159"/>
      <c r="V1057" s="159"/>
      <c r="W1057" s="161"/>
      <c r="X1057" s="175"/>
      <c r="Y1057" s="175"/>
      <c r="Z1057" s="163">
        <f>T1057*MasterData!$B$2+U1057*MasterData!$B$3+V1057*MasterData!$B$4 +W1057* MasterData!$B$5+X1057* MasterData!$B$6+Y1057* MasterData!$B$7</f>
        <v>0</v>
      </c>
      <c r="AA1057" s="163"/>
      <c r="AB1057" s="163"/>
      <c r="AC1057" s="163"/>
      <c r="AD1057" s="178"/>
      <c r="AE1057" s="178"/>
      <c r="AF1057" s="178"/>
      <c r="AG1057" s="165">
        <f t="shared" si="1"/>
        <v>0</v>
      </c>
      <c r="AH1057" s="178"/>
      <c r="AI1057" s="178"/>
      <c r="AJ1057" s="178"/>
    </row>
    <row r="1058" ht="15.75" customHeight="1">
      <c r="A1058" s="177"/>
      <c r="B1058" s="98"/>
      <c r="C1058" s="98"/>
      <c r="D1058" s="98"/>
      <c r="E1058" s="98"/>
      <c r="F1058" s="170"/>
      <c r="G1058" s="170"/>
      <c r="H1058" s="170"/>
      <c r="I1058" s="169"/>
      <c r="J1058" s="170"/>
      <c r="K1058" s="170"/>
      <c r="L1058" s="171"/>
      <c r="M1058" s="172"/>
      <c r="N1058" s="173"/>
      <c r="O1058" s="173"/>
      <c r="P1058" s="174"/>
      <c r="Q1058" s="173"/>
      <c r="R1058" s="173"/>
      <c r="S1058" s="171"/>
      <c r="T1058" s="176"/>
      <c r="U1058" s="159"/>
      <c r="V1058" s="159"/>
      <c r="W1058" s="161"/>
      <c r="X1058" s="175"/>
      <c r="Y1058" s="175"/>
      <c r="Z1058" s="163">
        <f>T1058*MasterData!$B$2+U1058*MasterData!$B$3+V1058*MasterData!$B$4 +W1058* MasterData!$B$5+X1058* MasterData!$B$6+Y1058* MasterData!$B$7</f>
        <v>0</v>
      </c>
      <c r="AA1058" s="163"/>
      <c r="AB1058" s="163"/>
      <c r="AC1058" s="163"/>
      <c r="AD1058" s="178"/>
      <c r="AE1058" s="178"/>
      <c r="AF1058" s="178"/>
      <c r="AG1058" s="165">
        <f t="shared" si="1"/>
        <v>0</v>
      </c>
      <c r="AH1058" s="178"/>
      <c r="AI1058" s="178"/>
      <c r="AJ1058" s="178"/>
    </row>
    <row r="1059" ht="15.75" customHeight="1">
      <c r="A1059" s="177"/>
      <c r="B1059" s="98"/>
      <c r="C1059" s="98"/>
      <c r="D1059" s="98"/>
      <c r="E1059" s="98"/>
      <c r="F1059" s="170"/>
      <c r="G1059" s="170"/>
      <c r="H1059" s="170"/>
      <c r="I1059" s="169"/>
      <c r="J1059" s="170"/>
      <c r="K1059" s="170"/>
      <c r="L1059" s="171"/>
      <c r="M1059" s="172"/>
      <c r="N1059" s="173"/>
      <c r="O1059" s="173"/>
      <c r="P1059" s="174"/>
      <c r="Q1059" s="173"/>
      <c r="R1059" s="173"/>
      <c r="S1059" s="171"/>
      <c r="T1059" s="176"/>
      <c r="U1059" s="159"/>
      <c r="V1059" s="159"/>
      <c r="W1059" s="161"/>
      <c r="X1059" s="175"/>
      <c r="Y1059" s="175"/>
      <c r="Z1059" s="163">
        <f>T1059*MasterData!$B$2+U1059*MasterData!$B$3+V1059*MasterData!$B$4 +W1059* MasterData!$B$5+X1059* MasterData!$B$6+Y1059* MasterData!$B$7</f>
        <v>0</v>
      </c>
      <c r="AA1059" s="163"/>
      <c r="AB1059" s="163"/>
      <c r="AC1059" s="163"/>
      <c r="AD1059" s="178"/>
      <c r="AE1059" s="178"/>
      <c r="AF1059" s="178"/>
      <c r="AG1059" s="165">
        <f t="shared" si="1"/>
        <v>0</v>
      </c>
      <c r="AH1059" s="178"/>
      <c r="AI1059" s="178"/>
      <c r="AJ1059" s="178"/>
    </row>
    <row r="1060" ht="15.75" customHeight="1">
      <c r="A1060" s="177"/>
      <c r="B1060" s="98"/>
      <c r="C1060" s="98"/>
      <c r="D1060" s="98"/>
      <c r="E1060" s="98"/>
      <c r="F1060" s="170"/>
      <c r="G1060" s="170"/>
      <c r="H1060" s="170"/>
      <c r="I1060" s="169"/>
      <c r="J1060" s="170"/>
      <c r="K1060" s="170"/>
      <c r="L1060" s="171"/>
      <c r="M1060" s="172"/>
      <c r="N1060" s="173"/>
      <c r="O1060" s="173"/>
      <c r="P1060" s="174"/>
      <c r="Q1060" s="173"/>
      <c r="R1060" s="173"/>
      <c r="S1060" s="171"/>
      <c r="T1060" s="176"/>
      <c r="U1060" s="159"/>
      <c r="V1060" s="159"/>
      <c r="W1060" s="161"/>
      <c r="X1060" s="175"/>
      <c r="Y1060" s="175"/>
      <c r="Z1060" s="163">
        <f>T1060*MasterData!$B$2+U1060*MasterData!$B$3+V1060*MasterData!$B$4 +W1060* MasterData!$B$5+X1060* MasterData!$B$6+Y1060* MasterData!$B$7</f>
        <v>0</v>
      </c>
      <c r="AA1060" s="163"/>
      <c r="AB1060" s="163"/>
      <c r="AC1060" s="163"/>
      <c r="AD1060" s="178"/>
      <c r="AE1060" s="178"/>
      <c r="AF1060" s="178"/>
      <c r="AG1060" s="165">
        <f t="shared" si="1"/>
        <v>0</v>
      </c>
      <c r="AH1060" s="178"/>
      <c r="AI1060" s="178"/>
      <c r="AJ1060" s="178"/>
    </row>
    <row r="1061" ht="15.75" customHeight="1">
      <c r="A1061" s="177"/>
      <c r="B1061" s="98"/>
      <c r="C1061" s="98"/>
      <c r="D1061" s="98"/>
      <c r="E1061" s="98"/>
      <c r="F1061" s="170"/>
      <c r="G1061" s="170"/>
      <c r="H1061" s="170"/>
      <c r="I1061" s="169"/>
      <c r="J1061" s="170"/>
      <c r="K1061" s="170"/>
      <c r="L1061" s="171"/>
      <c r="M1061" s="172"/>
      <c r="N1061" s="173"/>
      <c r="O1061" s="173"/>
      <c r="P1061" s="174"/>
      <c r="Q1061" s="173"/>
      <c r="R1061" s="173"/>
      <c r="S1061" s="171"/>
      <c r="T1061" s="176"/>
      <c r="U1061" s="159"/>
      <c r="V1061" s="159"/>
      <c r="W1061" s="161"/>
      <c r="X1061" s="175"/>
      <c r="Y1061" s="175"/>
      <c r="Z1061" s="163">
        <f>T1061*MasterData!$B$2+U1061*MasterData!$B$3+V1061*MasterData!$B$4 +W1061* MasterData!$B$5+X1061* MasterData!$B$6+Y1061* MasterData!$B$7</f>
        <v>0</v>
      </c>
      <c r="AA1061" s="163"/>
      <c r="AB1061" s="163"/>
      <c r="AC1061" s="163"/>
      <c r="AD1061" s="178"/>
      <c r="AE1061" s="178"/>
      <c r="AF1061" s="178"/>
      <c r="AG1061" s="165">
        <f t="shared" si="1"/>
        <v>0</v>
      </c>
      <c r="AH1061" s="178"/>
      <c r="AI1061" s="178"/>
      <c r="AJ1061" s="178"/>
    </row>
    <row r="1062" ht="15.75" customHeight="1">
      <c r="A1062" s="177"/>
      <c r="B1062" s="98"/>
      <c r="C1062" s="98"/>
      <c r="D1062" s="98"/>
      <c r="E1062" s="98"/>
      <c r="F1062" s="170"/>
      <c r="G1062" s="170"/>
      <c r="H1062" s="170"/>
      <c r="I1062" s="169"/>
      <c r="J1062" s="170"/>
      <c r="K1062" s="170"/>
      <c r="L1062" s="171"/>
      <c r="M1062" s="172"/>
      <c r="N1062" s="173"/>
      <c r="O1062" s="173"/>
      <c r="P1062" s="174"/>
      <c r="Q1062" s="173"/>
      <c r="R1062" s="173"/>
      <c r="S1062" s="171"/>
      <c r="T1062" s="176"/>
      <c r="U1062" s="159"/>
      <c r="V1062" s="159"/>
      <c r="W1062" s="161"/>
      <c r="X1062" s="175"/>
      <c r="Y1062" s="175"/>
      <c r="Z1062" s="163">
        <f>T1062*MasterData!$B$2+U1062*MasterData!$B$3+V1062*MasterData!$B$4 +W1062* MasterData!$B$5+X1062* MasterData!$B$6+Y1062* MasterData!$B$7</f>
        <v>0</v>
      </c>
      <c r="AA1062" s="163"/>
      <c r="AB1062" s="163"/>
      <c r="AC1062" s="163"/>
      <c r="AD1062" s="178"/>
      <c r="AE1062" s="178"/>
      <c r="AF1062" s="178"/>
      <c r="AG1062" s="165">
        <f t="shared" si="1"/>
        <v>0</v>
      </c>
      <c r="AH1062" s="178"/>
      <c r="AI1062" s="178"/>
      <c r="AJ1062" s="178"/>
    </row>
    <row r="1063" ht="15.75" customHeight="1">
      <c r="A1063" s="177"/>
      <c r="B1063" s="98"/>
      <c r="C1063" s="98"/>
      <c r="D1063" s="98"/>
      <c r="E1063" s="98"/>
      <c r="F1063" s="170"/>
      <c r="G1063" s="170"/>
      <c r="H1063" s="170"/>
      <c r="I1063" s="169"/>
      <c r="J1063" s="170"/>
      <c r="K1063" s="170"/>
      <c r="L1063" s="171"/>
      <c r="M1063" s="172"/>
      <c r="N1063" s="173"/>
      <c r="O1063" s="173"/>
      <c r="P1063" s="174"/>
      <c r="Q1063" s="173"/>
      <c r="R1063" s="173"/>
      <c r="S1063" s="171"/>
      <c r="T1063" s="176"/>
      <c r="U1063" s="159"/>
      <c r="V1063" s="159"/>
      <c r="W1063" s="161"/>
      <c r="X1063" s="175"/>
      <c r="Y1063" s="175"/>
      <c r="Z1063" s="163">
        <f>T1063*MasterData!$B$2+U1063*MasterData!$B$3+V1063*MasterData!$B$4 +W1063* MasterData!$B$5+X1063* MasterData!$B$6+Y1063* MasterData!$B$7</f>
        <v>0</v>
      </c>
      <c r="AA1063" s="163"/>
      <c r="AB1063" s="163"/>
      <c r="AC1063" s="163"/>
      <c r="AD1063" s="178"/>
      <c r="AE1063" s="178"/>
      <c r="AF1063" s="178"/>
      <c r="AG1063" s="165">
        <f t="shared" si="1"/>
        <v>0</v>
      </c>
      <c r="AH1063" s="178"/>
      <c r="AI1063" s="178"/>
      <c r="AJ1063" s="178"/>
    </row>
    <row r="1064" ht="15.75" customHeight="1">
      <c r="A1064" s="177"/>
      <c r="B1064" s="98"/>
      <c r="C1064" s="98"/>
      <c r="D1064" s="98"/>
      <c r="E1064" s="98"/>
      <c r="F1064" s="170"/>
      <c r="G1064" s="170"/>
      <c r="H1064" s="170"/>
      <c r="I1064" s="169"/>
      <c r="J1064" s="170"/>
      <c r="K1064" s="170"/>
      <c r="L1064" s="171"/>
      <c r="M1064" s="172"/>
      <c r="N1064" s="173"/>
      <c r="O1064" s="173"/>
      <c r="P1064" s="174"/>
      <c r="Q1064" s="173"/>
      <c r="R1064" s="173"/>
      <c r="S1064" s="171"/>
      <c r="T1064" s="176"/>
      <c r="U1064" s="159"/>
      <c r="V1064" s="159"/>
      <c r="W1064" s="161"/>
      <c r="X1064" s="175"/>
      <c r="Y1064" s="175"/>
      <c r="Z1064" s="163">
        <f>T1064*MasterData!$B$2+U1064*MasterData!$B$3+V1064*MasterData!$B$4 +W1064* MasterData!$B$5+X1064* MasterData!$B$6+Y1064* MasterData!$B$7</f>
        <v>0</v>
      </c>
      <c r="AA1064" s="163"/>
      <c r="AB1064" s="163"/>
      <c r="AC1064" s="163"/>
      <c r="AD1064" s="178"/>
      <c r="AE1064" s="178"/>
      <c r="AF1064" s="178"/>
      <c r="AG1064" s="165">
        <f t="shared" si="1"/>
        <v>0</v>
      </c>
      <c r="AH1064" s="178"/>
      <c r="AI1064" s="178"/>
      <c r="AJ1064" s="178"/>
    </row>
    <row r="1065" ht="15.75" customHeight="1">
      <c r="A1065" s="177"/>
      <c r="B1065" s="98"/>
      <c r="C1065" s="98"/>
      <c r="D1065" s="98"/>
      <c r="E1065" s="98"/>
      <c r="F1065" s="170"/>
      <c r="G1065" s="170"/>
      <c r="H1065" s="170"/>
      <c r="I1065" s="169"/>
      <c r="J1065" s="170"/>
      <c r="K1065" s="170"/>
      <c r="L1065" s="171"/>
      <c r="M1065" s="172"/>
      <c r="N1065" s="173"/>
      <c r="O1065" s="173"/>
      <c r="P1065" s="174"/>
      <c r="Q1065" s="173"/>
      <c r="R1065" s="173"/>
      <c r="S1065" s="171"/>
      <c r="T1065" s="176"/>
      <c r="U1065" s="159"/>
      <c r="V1065" s="159"/>
      <c r="W1065" s="161"/>
      <c r="X1065" s="175"/>
      <c r="Y1065" s="175"/>
      <c r="Z1065" s="163">
        <f>T1065*MasterData!$B$2+U1065*MasterData!$B$3+V1065*MasterData!$B$4 +W1065* MasterData!$B$5+X1065* MasterData!$B$6+Y1065* MasterData!$B$7</f>
        <v>0</v>
      </c>
      <c r="AA1065" s="163"/>
      <c r="AB1065" s="163"/>
      <c r="AC1065" s="163"/>
      <c r="AD1065" s="178"/>
      <c r="AE1065" s="178"/>
      <c r="AF1065" s="178"/>
      <c r="AG1065" s="165">
        <f t="shared" si="1"/>
        <v>0</v>
      </c>
      <c r="AH1065" s="178"/>
      <c r="AI1065" s="178"/>
      <c r="AJ1065" s="178"/>
    </row>
    <row r="1066" ht="15.75" customHeight="1">
      <c r="A1066" s="177"/>
      <c r="B1066" s="98"/>
      <c r="C1066" s="98"/>
      <c r="D1066" s="98"/>
      <c r="E1066" s="98"/>
      <c r="F1066" s="170"/>
      <c r="G1066" s="170"/>
      <c r="H1066" s="170"/>
      <c r="I1066" s="169"/>
      <c r="J1066" s="170"/>
      <c r="K1066" s="170"/>
      <c r="L1066" s="171"/>
      <c r="M1066" s="172"/>
      <c r="N1066" s="173"/>
      <c r="O1066" s="173"/>
      <c r="P1066" s="174"/>
      <c r="Q1066" s="173"/>
      <c r="R1066" s="173"/>
      <c r="S1066" s="171"/>
      <c r="T1066" s="176"/>
      <c r="U1066" s="159"/>
      <c r="V1066" s="159"/>
      <c r="W1066" s="161"/>
      <c r="X1066" s="175"/>
      <c r="Y1066" s="175"/>
      <c r="Z1066" s="163">
        <f>T1066*MasterData!$B$2+U1066*MasterData!$B$3+V1066*MasterData!$B$4 +W1066* MasterData!$B$5+X1066* MasterData!$B$6+Y1066* MasterData!$B$7</f>
        <v>0</v>
      </c>
      <c r="AA1066" s="163"/>
      <c r="AB1066" s="163"/>
      <c r="AC1066" s="163"/>
      <c r="AD1066" s="178"/>
      <c r="AE1066" s="178"/>
      <c r="AF1066" s="178"/>
      <c r="AG1066" s="165">
        <f t="shared" si="1"/>
        <v>0</v>
      </c>
      <c r="AH1066" s="178"/>
      <c r="AI1066" s="178"/>
      <c r="AJ1066" s="178"/>
    </row>
    <row r="1067" ht="15.75" customHeight="1">
      <c r="A1067" s="177"/>
      <c r="B1067" s="98"/>
      <c r="C1067" s="98"/>
      <c r="D1067" s="98"/>
      <c r="E1067" s="98"/>
      <c r="F1067" s="170"/>
      <c r="G1067" s="170"/>
      <c r="H1067" s="170"/>
      <c r="I1067" s="169"/>
      <c r="J1067" s="170"/>
      <c r="K1067" s="170"/>
      <c r="L1067" s="171"/>
      <c r="M1067" s="172"/>
      <c r="N1067" s="173"/>
      <c r="O1067" s="173"/>
      <c r="P1067" s="174"/>
      <c r="Q1067" s="173"/>
      <c r="R1067" s="173"/>
      <c r="S1067" s="171"/>
      <c r="T1067" s="176"/>
      <c r="U1067" s="159"/>
      <c r="V1067" s="159"/>
      <c r="W1067" s="161"/>
      <c r="X1067" s="175"/>
      <c r="Y1067" s="175"/>
      <c r="Z1067" s="163">
        <f>T1067*MasterData!$B$2+U1067*MasterData!$B$3+V1067*MasterData!$B$4 +W1067* MasterData!$B$5+X1067* MasterData!$B$6+Y1067* MasterData!$B$7</f>
        <v>0</v>
      </c>
      <c r="AA1067" s="163"/>
      <c r="AB1067" s="163"/>
      <c r="AC1067" s="163"/>
      <c r="AD1067" s="178"/>
      <c r="AE1067" s="178"/>
      <c r="AF1067" s="178"/>
      <c r="AG1067" s="165">
        <f t="shared" si="1"/>
        <v>0</v>
      </c>
      <c r="AH1067" s="178"/>
      <c r="AI1067" s="178"/>
      <c r="AJ1067" s="178"/>
    </row>
    <row r="1068" ht="15.75" customHeight="1">
      <c r="A1068" s="177"/>
      <c r="B1068" s="98"/>
      <c r="C1068" s="98"/>
      <c r="D1068" s="98"/>
      <c r="E1068" s="98"/>
      <c r="F1068" s="170"/>
      <c r="G1068" s="170"/>
      <c r="H1068" s="170"/>
      <c r="I1068" s="169"/>
      <c r="J1068" s="170"/>
      <c r="K1068" s="170"/>
      <c r="L1068" s="171"/>
      <c r="M1068" s="172"/>
      <c r="N1068" s="173"/>
      <c r="O1068" s="173"/>
      <c r="P1068" s="174"/>
      <c r="Q1068" s="173"/>
      <c r="R1068" s="173"/>
      <c r="S1068" s="171"/>
      <c r="T1068" s="176"/>
      <c r="U1068" s="159"/>
      <c r="V1068" s="159"/>
      <c r="W1068" s="161"/>
      <c r="X1068" s="175"/>
      <c r="Y1068" s="175"/>
      <c r="Z1068" s="163">
        <f>T1068*MasterData!$B$2+U1068*MasterData!$B$3+V1068*MasterData!$B$4 +W1068* MasterData!$B$5+X1068* MasterData!$B$6+Y1068* MasterData!$B$7</f>
        <v>0</v>
      </c>
      <c r="AA1068" s="163"/>
      <c r="AB1068" s="163"/>
      <c r="AC1068" s="163"/>
      <c r="AD1068" s="178"/>
      <c r="AE1068" s="178"/>
      <c r="AF1068" s="178"/>
      <c r="AG1068" s="165">
        <f t="shared" si="1"/>
        <v>0</v>
      </c>
      <c r="AH1068" s="178"/>
      <c r="AI1068" s="178"/>
      <c r="AJ1068" s="178"/>
    </row>
    <row r="1069" ht="15.75" customHeight="1">
      <c r="A1069" s="177"/>
      <c r="B1069" s="98"/>
      <c r="C1069" s="98"/>
      <c r="D1069" s="98"/>
      <c r="E1069" s="98"/>
      <c r="F1069" s="170"/>
      <c r="G1069" s="170"/>
      <c r="H1069" s="170"/>
      <c r="I1069" s="169"/>
      <c r="J1069" s="170"/>
      <c r="K1069" s="170"/>
      <c r="L1069" s="171"/>
      <c r="M1069" s="172"/>
      <c r="N1069" s="173"/>
      <c r="O1069" s="173"/>
      <c r="P1069" s="174"/>
      <c r="Q1069" s="173"/>
      <c r="R1069" s="173"/>
      <c r="S1069" s="171"/>
      <c r="T1069" s="176"/>
      <c r="U1069" s="159"/>
      <c r="V1069" s="159"/>
      <c r="W1069" s="161"/>
      <c r="X1069" s="175"/>
      <c r="Y1069" s="175"/>
      <c r="Z1069" s="163">
        <f>T1069*MasterData!$B$2+U1069*MasterData!$B$3+V1069*MasterData!$B$4 +W1069* MasterData!$B$5+X1069* MasterData!$B$6+Y1069* MasterData!$B$7</f>
        <v>0</v>
      </c>
      <c r="AA1069" s="163"/>
      <c r="AB1069" s="163"/>
      <c r="AC1069" s="163"/>
      <c r="AD1069" s="178"/>
      <c r="AE1069" s="178"/>
      <c r="AF1069" s="178"/>
      <c r="AG1069" s="165">
        <f t="shared" si="1"/>
        <v>0</v>
      </c>
      <c r="AH1069" s="178"/>
      <c r="AI1069" s="178"/>
      <c r="AJ1069" s="178"/>
    </row>
    <row r="1070" ht="15.75" customHeight="1">
      <c r="A1070" s="177"/>
      <c r="B1070" s="98"/>
      <c r="C1070" s="98"/>
      <c r="D1070" s="98"/>
      <c r="E1070" s="98"/>
      <c r="F1070" s="170"/>
      <c r="G1070" s="170"/>
      <c r="H1070" s="170"/>
      <c r="I1070" s="169"/>
      <c r="J1070" s="170"/>
      <c r="K1070" s="170"/>
      <c r="L1070" s="171"/>
      <c r="M1070" s="172"/>
      <c r="N1070" s="173"/>
      <c r="O1070" s="173"/>
      <c r="P1070" s="174"/>
      <c r="Q1070" s="173"/>
      <c r="R1070" s="173"/>
      <c r="S1070" s="171"/>
      <c r="T1070" s="176"/>
      <c r="U1070" s="159"/>
      <c r="V1070" s="159"/>
      <c r="W1070" s="161"/>
      <c r="X1070" s="175"/>
      <c r="Y1070" s="175"/>
      <c r="Z1070" s="163">
        <f>T1070*MasterData!$B$2+U1070*MasterData!$B$3+V1070*MasterData!$B$4 +W1070* MasterData!$B$5+X1070* MasterData!$B$6+Y1070* MasterData!$B$7</f>
        <v>0</v>
      </c>
      <c r="AA1070" s="163"/>
      <c r="AB1070" s="163"/>
      <c r="AC1070" s="163"/>
      <c r="AD1070" s="178"/>
      <c r="AE1070" s="178"/>
      <c r="AF1070" s="178"/>
      <c r="AG1070" s="165">
        <f t="shared" si="1"/>
        <v>0</v>
      </c>
      <c r="AH1070" s="178"/>
      <c r="AI1070" s="178"/>
      <c r="AJ1070" s="178"/>
    </row>
    <row r="1071" ht="15.75" customHeight="1">
      <c r="A1071" s="177"/>
      <c r="B1071" s="98"/>
      <c r="C1071" s="98"/>
      <c r="D1071" s="98"/>
      <c r="E1071" s="98"/>
      <c r="F1071" s="170"/>
      <c r="G1071" s="170"/>
      <c r="H1071" s="170"/>
      <c r="I1071" s="169"/>
      <c r="J1071" s="170"/>
      <c r="K1071" s="170"/>
      <c r="L1071" s="171"/>
      <c r="M1071" s="172"/>
      <c r="N1071" s="173"/>
      <c r="O1071" s="173"/>
      <c r="P1071" s="174"/>
      <c r="Q1071" s="173"/>
      <c r="R1071" s="173"/>
      <c r="S1071" s="171"/>
      <c r="T1071" s="176"/>
      <c r="U1071" s="159"/>
      <c r="V1071" s="159"/>
      <c r="W1071" s="161"/>
      <c r="X1071" s="175"/>
      <c r="Y1071" s="175"/>
      <c r="Z1071" s="163">
        <f>T1071*MasterData!$B$2+U1071*MasterData!$B$3+V1071*MasterData!$B$4 +W1071* MasterData!$B$5+X1071* MasterData!$B$6+Y1071* MasterData!$B$7</f>
        <v>0</v>
      </c>
      <c r="AA1071" s="163"/>
      <c r="AB1071" s="163"/>
      <c r="AC1071" s="163"/>
      <c r="AD1071" s="178"/>
      <c r="AE1071" s="178"/>
      <c r="AF1071" s="178"/>
      <c r="AG1071" s="165">
        <f t="shared" si="1"/>
        <v>0</v>
      </c>
      <c r="AH1071" s="178"/>
      <c r="AI1071" s="178"/>
      <c r="AJ1071" s="178"/>
    </row>
    <row r="1072" ht="15.75" customHeight="1">
      <c r="A1072" s="177"/>
      <c r="B1072" s="98"/>
      <c r="C1072" s="98"/>
      <c r="D1072" s="98"/>
      <c r="E1072" s="98"/>
      <c r="F1072" s="170"/>
      <c r="G1072" s="170"/>
      <c r="H1072" s="170"/>
      <c r="I1072" s="169"/>
      <c r="J1072" s="170"/>
      <c r="K1072" s="170"/>
      <c r="L1072" s="171"/>
      <c r="M1072" s="172"/>
      <c r="N1072" s="173"/>
      <c r="O1072" s="173"/>
      <c r="P1072" s="174"/>
      <c r="Q1072" s="173"/>
      <c r="R1072" s="173"/>
      <c r="S1072" s="171"/>
      <c r="T1072" s="176"/>
      <c r="U1072" s="159"/>
      <c r="V1072" s="159"/>
      <c r="W1072" s="161"/>
      <c r="X1072" s="175"/>
      <c r="Y1072" s="175"/>
      <c r="Z1072" s="163">
        <f>T1072*MasterData!$B$2+U1072*MasterData!$B$3+V1072*MasterData!$B$4 +W1072* MasterData!$B$5+X1072* MasterData!$B$6+Y1072* MasterData!$B$7</f>
        <v>0</v>
      </c>
      <c r="AA1072" s="163"/>
      <c r="AB1072" s="163"/>
      <c r="AC1072" s="163"/>
      <c r="AD1072" s="178"/>
      <c r="AE1072" s="178"/>
      <c r="AF1072" s="178"/>
      <c r="AG1072" s="165">
        <f t="shared" si="1"/>
        <v>0</v>
      </c>
      <c r="AH1072" s="178"/>
      <c r="AI1072" s="178"/>
      <c r="AJ1072" s="178"/>
    </row>
    <row r="1073" ht="15.75" customHeight="1">
      <c r="A1073" s="177"/>
      <c r="B1073" s="98"/>
      <c r="C1073" s="98"/>
      <c r="D1073" s="98"/>
      <c r="E1073" s="98"/>
      <c r="F1073" s="170"/>
      <c r="G1073" s="170"/>
      <c r="H1073" s="170"/>
      <c r="I1073" s="169"/>
      <c r="J1073" s="170"/>
      <c r="K1073" s="170"/>
      <c r="L1073" s="171"/>
      <c r="M1073" s="172"/>
      <c r="N1073" s="173"/>
      <c r="O1073" s="173"/>
      <c r="P1073" s="174"/>
      <c r="Q1073" s="173"/>
      <c r="R1073" s="173"/>
      <c r="S1073" s="171"/>
      <c r="T1073" s="176"/>
      <c r="U1073" s="159"/>
      <c r="V1073" s="159"/>
      <c r="W1073" s="161"/>
      <c r="X1073" s="175"/>
      <c r="Y1073" s="175"/>
      <c r="Z1073" s="163">
        <f>T1073*MasterData!$B$2+U1073*MasterData!$B$3+V1073*MasterData!$B$4 +W1073* MasterData!$B$5+X1073* MasterData!$B$6+Y1073* MasterData!$B$7</f>
        <v>0</v>
      </c>
      <c r="AA1073" s="163"/>
      <c r="AB1073" s="163"/>
      <c r="AC1073" s="163"/>
      <c r="AD1073" s="178"/>
      <c r="AE1073" s="178"/>
      <c r="AF1073" s="178"/>
      <c r="AG1073" s="165">
        <f t="shared" si="1"/>
        <v>0</v>
      </c>
      <c r="AH1073" s="178"/>
      <c r="AI1073" s="178"/>
      <c r="AJ1073" s="178"/>
    </row>
    <row r="1074" ht="15.75" customHeight="1">
      <c r="A1074" s="177"/>
      <c r="B1074" s="98"/>
      <c r="C1074" s="98"/>
      <c r="D1074" s="98"/>
      <c r="E1074" s="98"/>
      <c r="F1074" s="170"/>
      <c r="G1074" s="170"/>
      <c r="H1074" s="170"/>
      <c r="I1074" s="169"/>
      <c r="J1074" s="170"/>
      <c r="K1074" s="170"/>
      <c r="L1074" s="171"/>
      <c r="M1074" s="172"/>
      <c r="N1074" s="173"/>
      <c r="O1074" s="173"/>
      <c r="P1074" s="174"/>
      <c r="Q1074" s="173"/>
      <c r="R1074" s="173"/>
      <c r="S1074" s="171"/>
      <c r="T1074" s="176"/>
      <c r="U1074" s="159"/>
      <c r="V1074" s="159"/>
      <c r="W1074" s="161"/>
      <c r="X1074" s="175"/>
      <c r="Y1074" s="175"/>
      <c r="Z1074" s="163">
        <f>T1074*MasterData!$B$2+U1074*MasterData!$B$3+V1074*MasterData!$B$4 +W1074* MasterData!$B$5+X1074* MasterData!$B$6+Y1074* MasterData!$B$7</f>
        <v>0</v>
      </c>
      <c r="AA1074" s="163"/>
      <c r="AB1074" s="163"/>
      <c r="AC1074" s="163"/>
      <c r="AD1074" s="178"/>
      <c r="AE1074" s="178"/>
      <c r="AF1074" s="178"/>
      <c r="AG1074" s="165">
        <f t="shared" si="1"/>
        <v>0</v>
      </c>
      <c r="AH1074" s="178"/>
      <c r="AI1074" s="178"/>
      <c r="AJ1074" s="178"/>
    </row>
    <row r="1075" ht="15.75" customHeight="1">
      <c r="A1075" s="177"/>
      <c r="B1075" s="98"/>
      <c r="C1075" s="98"/>
      <c r="D1075" s="98"/>
      <c r="E1075" s="98"/>
      <c r="F1075" s="170"/>
      <c r="G1075" s="170"/>
      <c r="H1075" s="170"/>
      <c r="I1075" s="169"/>
      <c r="J1075" s="170"/>
      <c r="K1075" s="170"/>
      <c r="L1075" s="171"/>
      <c r="M1075" s="172"/>
      <c r="N1075" s="173"/>
      <c r="O1075" s="173"/>
      <c r="P1075" s="174"/>
      <c r="Q1075" s="173"/>
      <c r="R1075" s="173"/>
      <c r="S1075" s="171"/>
      <c r="T1075" s="176"/>
      <c r="U1075" s="159"/>
      <c r="V1075" s="159"/>
      <c r="W1075" s="161"/>
      <c r="X1075" s="175"/>
      <c r="Y1075" s="175"/>
      <c r="Z1075" s="163">
        <f>T1075*MasterData!$B$2+U1075*MasterData!$B$3+V1075*MasterData!$B$4 +W1075* MasterData!$B$5+X1075* MasterData!$B$6+Y1075* MasterData!$B$7</f>
        <v>0</v>
      </c>
      <c r="AA1075" s="163"/>
      <c r="AB1075" s="163"/>
      <c r="AC1075" s="163"/>
      <c r="AD1075" s="178"/>
      <c r="AE1075" s="178"/>
      <c r="AF1075" s="178"/>
      <c r="AG1075" s="165">
        <f t="shared" si="1"/>
        <v>0</v>
      </c>
      <c r="AH1075" s="178"/>
      <c r="AI1075" s="178"/>
      <c r="AJ1075" s="178"/>
    </row>
    <row r="1076" ht="15.75" customHeight="1">
      <c r="A1076" s="177"/>
      <c r="B1076" s="98"/>
      <c r="C1076" s="98"/>
      <c r="D1076" s="98"/>
      <c r="E1076" s="98"/>
      <c r="F1076" s="170"/>
      <c r="G1076" s="170"/>
      <c r="H1076" s="170"/>
      <c r="I1076" s="169"/>
      <c r="J1076" s="170"/>
      <c r="K1076" s="170"/>
      <c r="L1076" s="171"/>
      <c r="M1076" s="172"/>
      <c r="N1076" s="173"/>
      <c r="O1076" s="173"/>
      <c r="P1076" s="174"/>
      <c r="Q1076" s="173"/>
      <c r="R1076" s="173"/>
      <c r="S1076" s="171"/>
      <c r="T1076" s="176"/>
      <c r="U1076" s="159"/>
      <c r="V1076" s="159"/>
      <c r="W1076" s="161"/>
      <c r="X1076" s="175"/>
      <c r="Y1076" s="175"/>
      <c r="Z1076" s="163">
        <f>T1076*MasterData!$B$2+U1076*MasterData!$B$3+V1076*MasterData!$B$4 +W1076* MasterData!$B$5+X1076* MasterData!$B$6+Y1076* MasterData!$B$7</f>
        <v>0</v>
      </c>
      <c r="AA1076" s="163"/>
      <c r="AB1076" s="163"/>
      <c r="AC1076" s="163"/>
      <c r="AD1076" s="178"/>
      <c r="AE1076" s="178"/>
      <c r="AF1076" s="178"/>
      <c r="AG1076" s="165">
        <f t="shared" si="1"/>
        <v>0</v>
      </c>
      <c r="AH1076" s="178"/>
      <c r="AI1076" s="178"/>
      <c r="AJ1076" s="178"/>
    </row>
    <row r="1077" ht="15.75" customHeight="1">
      <c r="A1077" s="177"/>
      <c r="B1077" s="98"/>
      <c r="C1077" s="98"/>
      <c r="D1077" s="98"/>
      <c r="E1077" s="98"/>
      <c r="F1077" s="170"/>
      <c r="G1077" s="170"/>
      <c r="H1077" s="170"/>
      <c r="I1077" s="169"/>
      <c r="J1077" s="170"/>
      <c r="K1077" s="170"/>
      <c r="L1077" s="171"/>
      <c r="M1077" s="172"/>
      <c r="N1077" s="173"/>
      <c r="O1077" s="173"/>
      <c r="P1077" s="174"/>
      <c r="Q1077" s="173"/>
      <c r="R1077" s="173"/>
      <c r="S1077" s="171"/>
      <c r="T1077" s="176"/>
      <c r="U1077" s="159"/>
      <c r="V1077" s="159"/>
      <c r="W1077" s="161"/>
      <c r="X1077" s="175"/>
      <c r="Y1077" s="175"/>
      <c r="Z1077" s="163">
        <f>T1077*MasterData!$B$2+U1077*MasterData!$B$3+V1077*MasterData!$B$4 +W1077* MasterData!$B$5+X1077* MasterData!$B$6+Y1077* MasterData!$B$7</f>
        <v>0</v>
      </c>
      <c r="AA1077" s="163"/>
      <c r="AB1077" s="163"/>
      <c r="AC1077" s="163"/>
      <c r="AD1077" s="178"/>
      <c r="AE1077" s="178"/>
      <c r="AF1077" s="178"/>
      <c r="AG1077" s="165">
        <f t="shared" si="1"/>
        <v>0</v>
      </c>
      <c r="AH1077" s="178"/>
      <c r="AI1077" s="178"/>
      <c r="AJ1077" s="178"/>
    </row>
    <row r="1078" ht="15.75" customHeight="1">
      <c r="A1078" s="177"/>
      <c r="B1078" s="98"/>
      <c r="C1078" s="98"/>
      <c r="D1078" s="98"/>
      <c r="E1078" s="98"/>
      <c r="F1078" s="170"/>
      <c r="G1078" s="170"/>
      <c r="H1078" s="170"/>
      <c r="I1078" s="169"/>
      <c r="J1078" s="170"/>
      <c r="K1078" s="170"/>
      <c r="L1078" s="171"/>
      <c r="M1078" s="172"/>
      <c r="N1078" s="173"/>
      <c r="O1078" s="173"/>
      <c r="P1078" s="174"/>
      <c r="Q1078" s="173"/>
      <c r="R1078" s="173"/>
      <c r="S1078" s="171"/>
      <c r="T1078" s="176"/>
      <c r="U1078" s="159"/>
      <c r="V1078" s="159"/>
      <c r="W1078" s="161"/>
      <c r="X1078" s="175"/>
      <c r="Y1078" s="175"/>
      <c r="Z1078" s="163">
        <f>T1078*MasterData!$B$2+U1078*MasterData!$B$3+V1078*MasterData!$B$4 +W1078* MasterData!$B$5+X1078* MasterData!$B$6+Y1078* MasterData!$B$7</f>
        <v>0</v>
      </c>
      <c r="AA1078" s="163"/>
      <c r="AB1078" s="163"/>
      <c r="AC1078" s="163"/>
      <c r="AD1078" s="178"/>
      <c r="AE1078" s="178"/>
      <c r="AF1078" s="178"/>
      <c r="AG1078" s="165">
        <f t="shared" si="1"/>
        <v>0</v>
      </c>
      <c r="AH1078" s="178"/>
      <c r="AI1078" s="178"/>
      <c r="AJ1078" s="178"/>
    </row>
    <row r="1079" ht="15.75" customHeight="1">
      <c r="A1079" s="177"/>
      <c r="B1079" s="98"/>
      <c r="C1079" s="98"/>
      <c r="D1079" s="98"/>
      <c r="E1079" s="98"/>
      <c r="F1079" s="170"/>
      <c r="G1079" s="170"/>
      <c r="H1079" s="170"/>
      <c r="I1079" s="169"/>
      <c r="J1079" s="170"/>
      <c r="K1079" s="170"/>
      <c r="L1079" s="171"/>
      <c r="M1079" s="172"/>
      <c r="N1079" s="173"/>
      <c r="O1079" s="173"/>
      <c r="P1079" s="174"/>
      <c r="Q1079" s="173"/>
      <c r="R1079" s="173"/>
      <c r="S1079" s="171"/>
      <c r="T1079" s="176"/>
      <c r="U1079" s="159"/>
      <c r="V1079" s="159"/>
      <c r="W1079" s="161"/>
      <c r="X1079" s="175"/>
      <c r="Y1079" s="175"/>
      <c r="Z1079" s="163">
        <f>T1079*MasterData!$B$2+U1079*MasterData!$B$3+V1079*MasterData!$B$4 +W1079* MasterData!$B$5+X1079* MasterData!$B$6+Y1079* MasterData!$B$7</f>
        <v>0</v>
      </c>
      <c r="AA1079" s="163"/>
      <c r="AB1079" s="163"/>
      <c r="AC1079" s="163"/>
      <c r="AD1079" s="178"/>
      <c r="AE1079" s="178"/>
      <c r="AF1079" s="178"/>
      <c r="AG1079" s="165">
        <f t="shared" si="1"/>
        <v>0</v>
      </c>
      <c r="AH1079" s="178"/>
      <c r="AI1079" s="178"/>
      <c r="AJ1079" s="178"/>
    </row>
    <row r="1080" ht="15.75" customHeight="1">
      <c r="A1080" s="177"/>
      <c r="B1080" s="98"/>
      <c r="C1080" s="98"/>
      <c r="D1080" s="98"/>
      <c r="E1080" s="98"/>
      <c r="F1080" s="170"/>
      <c r="G1080" s="170"/>
      <c r="H1080" s="170"/>
      <c r="I1080" s="169"/>
      <c r="J1080" s="170"/>
      <c r="K1080" s="170"/>
      <c r="L1080" s="171"/>
      <c r="M1080" s="172"/>
      <c r="N1080" s="173"/>
      <c r="O1080" s="173"/>
      <c r="P1080" s="174"/>
      <c r="Q1080" s="173"/>
      <c r="R1080" s="173"/>
      <c r="S1080" s="171"/>
      <c r="T1080" s="176"/>
      <c r="U1080" s="159"/>
      <c r="V1080" s="159"/>
      <c r="W1080" s="161"/>
      <c r="X1080" s="175"/>
      <c r="Y1080" s="175"/>
      <c r="Z1080" s="163">
        <f>T1080*MasterData!$B$2+U1080*MasterData!$B$3+V1080*MasterData!$B$4 +W1080* MasterData!$B$5+X1080* MasterData!$B$6+Y1080* MasterData!$B$7</f>
        <v>0</v>
      </c>
      <c r="AA1080" s="163"/>
      <c r="AB1080" s="163"/>
      <c r="AC1080" s="163"/>
      <c r="AD1080" s="178"/>
      <c r="AE1080" s="178"/>
      <c r="AF1080" s="178"/>
      <c r="AG1080" s="165">
        <f t="shared" si="1"/>
        <v>0</v>
      </c>
      <c r="AH1080" s="178"/>
      <c r="AI1080" s="178"/>
      <c r="AJ1080" s="178"/>
    </row>
    <row r="1081" ht="15.75" customHeight="1">
      <c r="A1081" s="177"/>
      <c r="B1081" s="98"/>
      <c r="C1081" s="98"/>
      <c r="D1081" s="98"/>
      <c r="E1081" s="98"/>
      <c r="F1081" s="170"/>
      <c r="G1081" s="170"/>
      <c r="H1081" s="170"/>
      <c r="I1081" s="169"/>
      <c r="J1081" s="170"/>
      <c r="K1081" s="170"/>
      <c r="L1081" s="171"/>
      <c r="M1081" s="172"/>
      <c r="N1081" s="173"/>
      <c r="O1081" s="173"/>
      <c r="P1081" s="174"/>
      <c r="Q1081" s="173"/>
      <c r="R1081" s="173"/>
      <c r="S1081" s="171"/>
      <c r="T1081" s="176"/>
      <c r="U1081" s="159"/>
      <c r="V1081" s="159"/>
      <c r="W1081" s="161"/>
      <c r="X1081" s="175"/>
      <c r="Y1081" s="175"/>
      <c r="Z1081" s="163">
        <f>T1081*MasterData!$B$2+U1081*MasterData!$B$3+V1081*MasterData!$B$4 +W1081* MasterData!$B$5+X1081* MasterData!$B$6+Y1081* MasterData!$B$7</f>
        <v>0</v>
      </c>
      <c r="AA1081" s="163"/>
      <c r="AB1081" s="163"/>
      <c r="AC1081" s="163"/>
      <c r="AD1081" s="178"/>
      <c r="AE1081" s="178"/>
      <c r="AF1081" s="178"/>
      <c r="AG1081" s="165">
        <f t="shared" si="1"/>
        <v>0</v>
      </c>
      <c r="AH1081" s="178"/>
      <c r="AI1081" s="178"/>
      <c r="AJ1081" s="178"/>
    </row>
    <row r="1082" ht="15.75" customHeight="1">
      <c r="A1082" s="177"/>
      <c r="B1082" s="98"/>
      <c r="C1082" s="98"/>
      <c r="D1082" s="98"/>
      <c r="E1082" s="98"/>
      <c r="F1082" s="170"/>
      <c r="G1082" s="170"/>
      <c r="H1082" s="170"/>
      <c r="I1082" s="169"/>
      <c r="J1082" s="170"/>
      <c r="K1082" s="170"/>
      <c r="L1082" s="171"/>
      <c r="M1082" s="172"/>
      <c r="N1082" s="173"/>
      <c r="O1082" s="173"/>
      <c r="P1082" s="174"/>
      <c r="Q1082" s="173"/>
      <c r="R1082" s="173"/>
      <c r="S1082" s="171"/>
      <c r="T1082" s="176"/>
      <c r="U1082" s="159"/>
      <c r="V1082" s="159"/>
      <c r="W1082" s="161"/>
      <c r="X1082" s="175"/>
      <c r="Y1082" s="175"/>
      <c r="Z1082" s="163">
        <f>T1082*MasterData!$B$2+U1082*MasterData!$B$3+V1082*MasterData!$B$4 +W1082* MasterData!$B$5+X1082* MasterData!$B$6+Y1082* MasterData!$B$7</f>
        <v>0</v>
      </c>
      <c r="AA1082" s="163"/>
      <c r="AB1082" s="163"/>
      <c r="AC1082" s="163"/>
      <c r="AD1082" s="178"/>
      <c r="AE1082" s="178"/>
      <c r="AF1082" s="178"/>
      <c r="AG1082" s="165">
        <f t="shared" si="1"/>
        <v>0</v>
      </c>
      <c r="AH1082" s="178"/>
      <c r="AI1082" s="178"/>
      <c r="AJ1082" s="178"/>
    </row>
    <row r="1083" ht="15.75" customHeight="1">
      <c r="A1083" s="177"/>
      <c r="B1083" s="98"/>
      <c r="C1083" s="98"/>
      <c r="D1083" s="98"/>
      <c r="E1083" s="98"/>
      <c r="F1083" s="170"/>
      <c r="G1083" s="170"/>
      <c r="H1083" s="170"/>
      <c r="I1083" s="169"/>
      <c r="J1083" s="170"/>
      <c r="K1083" s="170"/>
      <c r="L1083" s="171"/>
      <c r="M1083" s="172"/>
      <c r="N1083" s="173"/>
      <c r="O1083" s="173"/>
      <c r="P1083" s="174"/>
      <c r="Q1083" s="173"/>
      <c r="R1083" s="173"/>
      <c r="S1083" s="171"/>
      <c r="T1083" s="176"/>
      <c r="U1083" s="159"/>
      <c r="V1083" s="159"/>
      <c r="W1083" s="161"/>
      <c r="X1083" s="175"/>
      <c r="Y1083" s="175"/>
      <c r="Z1083" s="163">
        <f>T1083*MasterData!$B$2+U1083*MasterData!$B$3+V1083*MasterData!$B$4 +W1083* MasterData!$B$5+X1083* MasterData!$B$6+Y1083* MasterData!$B$7</f>
        <v>0</v>
      </c>
      <c r="AA1083" s="163"/>
      <c r="AB1083" s="163"/>
      <c r="AC1083" s="163"/>
      <c r="AD1083" s="178"/>
      <c r="AE1083" s="178"/>
      <c r="AF1083" s="178"/>
      <c r="AG1083" s="165">
        <f t="shared" si="1"/>
        <v>0</v>
      </c>
      <c r="AH1083" s="178"/>
      <c r="AI1083" s="178"/>
      <c r="AJ1083" s="178"/>
    </row>
    <row r="1084" ht="15.75" customHeight="1">
      <c r="A1084" s="177"/>
      <c r="B1084" s="98"/>
      <c r="C1084" s="98"/>
      <c r="D1084" s="98"/>
      <c r="E1084" s="98"/>
      <c r="F1084" s="170"/>
      <c r="G1084" s="170"/>
      <c r="H1084" s="170"/>
      <c r="I1084" s="169"/>
      <c r="J1084" s="170"/>
      <c r="K1084" s="170"/>
      <c r="L1084" s="171"/>
      <c r="M1084" s="172"/>
      <c r="N1084" s="173"/>
      <c r="O1084" s="173"/>
      <c r="P1084" s="174"/>
      <c r="Q1084" s="173"/>
      <c r="R1084" s="173"/>
      <c r="S1084" s="171"/>
      <c r="T1084" s="176"/>
      <c r="U1084" s="159"/>
      <c r="V1084" s="159"/>
      <c r="W1084" s="161"/>
      <c r="X1084" s="175"/>
      <c r="Y1084" s="175"/>
      <c r="Z1084" s="163">
        <f>T1084*MasterData!$B$2+U1084*MasterData!$B$3+V1084*MasterData!$B$4 +W1084* MasterData!$B$5+X1084* MasterData!$B$6+Y1084* MasterData!$B$7</f>
        <v>0</v>
      </c>
      <c r="AA1084" s="163"/>
      <c r="AB1084" s="163"/>
      <c r="AC1084" s="163"/>
      <c r="AD1084" s="178"/>
      <c r="AE1084" s="178"/>
      <c r="AF1084" s="178"/>
      <c r="AG1084" s="165">
        <f t="shared" si="1"/>
        <v>0</v>
      </c>
      <c r="AH1084" s="178"/>
      <c r="AI1084" s="178"/>
      <c r="AJ1084" s="178"/>
    </row>
    <row r="1085" ht="15.75" customHeight="1">
      <c r="A1085" s="177"/>
      <c r="B1085" s="98"/>
      <c r="C1085" s="98"/>
      <c r="D1085" s="98"/>
      <c r="E1085" s="98"/>
      <c r="F1085" s="170"/>
      <c r="G1085" s="170"/>
      <c r="H1085" s="170"/>
      <c r="I1085" s="169"/>
      <c r="J1085" s="170"/>
      <c r="K1085" s="170"/>
      <c r="L1085" s="171"/>
      <c r="M1085" s="172"/>
      <c r="N1085" s="173"/>
      <c r="O1085" s="173"/>
      <c r="P1085" s="174"/>
      <c r="Q1085" s="173"/>
      <c r="R1085" s="173"/>
      <c r="S1085" s="171"/>
      <c r="T1085" s="176"/>
      <c r="U1085" s="159"/>
      <c r="V1085" s="159"/>
      <c r="W1085" s="161"/>
      <c r="X1085" s="175"/>
      <c r="Y1085" s="175"/>
      <c r="Z1085" s="163">
        <f>T1085*MasterData!$B$2+U1085*MasterData!$B$3+V1085*MasterData!$B$4 +W1085* MasterData!$B$5+X1085* MasterData!$B$6+Y1085* MasterData!$B$7</f>
        <v>0</v>
      </c>
      <c r="AA1085" s="163"/>
      <c r="AB1085" s="163"/>
      <c r="AC1085" s="163"/>
      <c r="AD1085" s="178"/>
      <c r="AE1085" s="178"/>
      <c r="AF1085" s="178"/>
      <c r="AG1085" s="165">
        <f t="shared" si="1"/>
        <v>0</v>
      </c>
      <c r="AH1085" s="178"/>
      <c r="AI1085" s="178"/>
      <c r="AJ1085" s="178"/>
    </row>
    <row r="1086" ht="15.75" customHeight="1">
      <c r="A1086" s="177"/>
      <c r="B1086" s="98"/>
      <c r="C1086" s="98"/>
      <c r="D1086" s="98"/>
      <c r="E1086" s="98"/>
      <c r="F1086" s="170"/>
      <c r="G1086" s="170"/>
      <c r="H1086" s="170"/>
      <c r="I1086" s="169"/>
      <c r="J1086" s="170"/>
      <c r="K1086" s="170"/>
      <c r="L1086" s="171"/>
      <c r="M1086" s="172"/>
      <c r="N1086" s="173"/>
      <c r="O1086" s="173"/>
      <c r="P1086" s="174"/>
      <c r="Q1086" s="173"/>
      <c r="R1086" s="173"/>
      <c r="S1086" s="171"/>
      <c r="T1086" s="176"/>
      <c r="U1086" s="159"/>
      <c r="V1086" s="159"/>
      <c r="W1086" s="161"/>
      <c r="X1086" s="175"/>
      <c r="Y1086" s="175"/>
      <c r="Z1086" s="163">
        <f>T1086*MasterData!$B$2+U1086*MasterData!$B$3+V1086*MasterData!$B$4 +W1086* MasterData!$B$5+X1086* MasterData!$B$6+Y1086* MasterData!$B$7</f>
        <v>0</v>
      </c>
      <c r="AA1086" s="163"/>
      <c r="AB1086" s="163"/>
      <c r="AC1086" s="163"/>
      <c r="AD1086" s="178"/>
      <c r="AE1086" s="178"/>
      <c r="AF1086" s="178"/>
      <c r="AG1086" s="165">
        <f t="shared" si="1"/>
        <v>0</v>
      </c>
      <c r="AH1086" s="178"/>
      <c r="AI1086" s="178"/>
      <c r="AJ1086" s="178"/>
    </row>
    <row r="1087" ht="15.75" customHeight="1">
      <c r="A1087" s="177"/>
      <c r="B1087" s="98"/>
      <c r="C1087" s="98"/>
      <c r="D1087" s="98"/>
      <c r="E1087" s="98"/>
      <c r="F1087" s="170"/>
      <c r="G1087" s="170"/>
      <c r="H1087" s="170"/>
      <c r="I1087" s="169"/>
      <c r="J1087" s="170"/>
      <c r="K1087" s="170"/>
      <c r="L1087" s="171"/>
      <c r="M1087" s="172"/>
      <c r="N1087" s="173"/>
      <c r="O1087" s="173"/>
      <c r="P1087" s="174"/>
      <c r="Q1087" s="173"/>
      <c r="R1087" s="173"/>
      <c r="S1087" s="171"/>
      <c r="T1087" s="176"/>
      <c r="U1087" s="159"/>
      <c r="V1087" s="159"/>
      <c r="W1087" s="161"/>
      <c r="X1087" s="175"/>
      <c r="Y1087" s="175"/>
      <c r="Z1087" s="163">
        <f>T1087*MasterData!$B$2+U1087*MasterData!$B$3+V1087*MasterData!$B$4 +W1087* MasterData!$B$5+X1087* MasterData!$B$6+Y1087* MasterData!$B$7</f>
        <v>0</v>
      </c>
      <c r="AA1087" s="163"/>
      <c r="AB1087" s="163"/>
      <c r="AC1087" s="163"/>
      <c r="AD1087" s="178"/>
      <c r="AE1087" s="178"/>
      <c r="AF1087" s="178"/>
      <c r="AG1087" s="165">
        <f t="shared" si="1"/>
        <v>0</v>
      </c>
      <c r="AH1087" s="178"/>
      <c r="AI1087" s="178"/>
      <c r="AJ1087" s="178"/>
    </row>
    <row r="1088" ht="15.75" customHeight="1">
      <c r="A1088" s="177"/>
      <c r="B1088" s="98"/>
      <c r="C1088" s="98"/>
      <c r="D1088" s="98"/>
      <c r="E1088" s="98"/>
      <c r="F1088" s="170"/>
      <c r="G1088" s="170"/>
      <c r="H1088" s="170"/>
      <c r="I1088" s="169"/>
      <c r="J1088" s="170"/>
      <c r="K1088" s="170"/>
      <c r="L1088" s="171"/>
      <c r="M1088" s="172"/>
      <c r="N1088" s="173"/>
      <c r="O1088" s="173"/>
      <c r="P1088" s="174"/>
      <c r="Q1088" s="173"/>
      <c r="R1088" s="173"/>
      <c r="S1088" s="171"/>
      <c r="T1088" s="176"/>
      <c r="U1088" s="159"/>
      <c r="V1088" s="159"/>
      <c r="W1088" s="161"/>
      <c r="X1088" s="175"/>
      <c r="Y1088" s="175"/>
      <c r="Z1088" s="163">
        <f>T1088*MasterData!$B$2+U1088*MasterData!$B$3+V1088*MasterData!$B$4 +W1088* MasterData!$B$5+X1088* MasterData!$B$6+Y1088* MasterData!$B$7</f>
        <v>0</v>
      </c>
      <c r="AA1088" s="163"/>
      <c r="AB1088" s="163"/>
      <c r="AC1088" s="163"/>
      <c r="AD1088" s="178"/>
      <c r="AE1088" s="178"/>
      <c r="AF1088" s="178"/>
      <c r="AG1088" s="165">
        <f t="shared" si="1"/>
        <v>0</v>
      </c>
      <c r="AH1088" s="178"/>
      <c r="AI1088" s="178"/>
      <c r="AJ1088" s="178"/>
    </row>
    <row r="1089" ht="15.75" customHeight="1">
      <c r="A1089" s="177"/>
      <c r="B1089" s="98"/>
      <c r="C1089" s="98"/>
      <c r="D1089" s="98"/>
      <c r="E1089" s="98"/>
      <c r="F1089" s="170"/>
      <c r="G1089" s="170"/>
      <c r="H1089" s="170"/>
      <c r="I1089" s="169"/>
      <c r="J1089" s="170"/>
      <c r="K1089" s="170"/>
      <c r="L1089" s="171"/>
      <c r="M1089" s="172"/>
      <c r="N1089" s="173"/>
      <c r="O1089" s="173"/>
      <c r="P1089" s="174"/>
      <c r="Q1089" s="173"/>
      <c r="R1089" s="173"/>
      <c r="S1089" s="171"/>
      <c r="T1089" s="176"/>
      <c r="U1089" s="159"/>
      <c r="V1089" s="159"/>
      <c r="W1089" s="161"/>
      <c r="X1089" s="175"/>
      <c r="Y1089" s="175"/>
      <c r="Z1089" s="163">
        <f>T1089*MasterData!$B$2+U1089*MasterData!$B$3+V1089*MasterData!$B$4 +W1089* MasterData!$B$5+X1089* MasterData!$B$6+Y1089* MasterData!$B$7</f>
        <v>0</v>
      </c>
      <c r="AA1089" s="163"/>
      <c r="AB1089" s="163"/>
      <c r="AC1089" s="163"/>
      <c r="AD1089" s="178"/>
      <c r="AE1089" s="178"/>
      <c r="AF1089" s="178"/>
      <c r="AG1089" s="165">
        <f t="shared" si="1"/>
        <v>0</v>
      </c>
      <c r="AH1089" s="178"/>
      <c r="AI1089" s="178"/>
      <c r="AJ1089" s="178"/>
    </row>
    <row r="1090" ht="15.75" customHeight="1">
      <c r="A1090" s="177"/>
      <c r="B1090" s="98"/>
      <c r="C1090" s="98"/>
      <c r="D1090" s="98"/>
      <c r="E1090" s="98"/>
      <c r="F1090" s="170"/>
      <c r="G1090" s="170"/>
      <c r="H1090" s="170"/>
      <c r="I1090" s="169"/>
      <c r="J1090" s="170"/>
      <c r="K1090" s="170"/>
      <c r="L1090" s="171"/>
      <c r="M1090" s="172"/>
      <c r="N1090" s="173"/>
      <c r="O1090" s="173"/>
      <c r="P1090" s="174"/>
      <c r="Q1090" s="173"/>
      <c r="R1090" s="173"/>
      <c r="S1090" s="171"/>
      <c r="T1090" s="176"/>
      <c r="U1090" s="159"/>
      <c r="V1090" s="159"/>
      <c r="W1090" s="161"/>
      <c r="X1090" s="175"/>
      <c r="Y1090" s="175"/>
      <c r="Z1090" s="163">
        <f>T1090*MasterData!$B$2+U1090*MasterData!$B$3+V1090*MasterData!$B$4 +W1090* MasterData!$B$5+X1090* MasterData!$B$6+Y1090* MasterData!$B$7</f>
        <v>0</v>
      </c>
      <c r="AA1090" s="163"/>
      <c r="AB1090" s="163"/>
      <c r="AC1090" s="163"/>
      <c r="AD1090" s="178"/>
      <c r="AE1090" s="178"/>
      <c r="AF1090" s="178"/>
      <c r="AG1090" s="165">
        <f t="shared" si="1"/>
        <v>0</v>
      </c>
      <c r="AH1090" s="178"/>
      <c r="AI1090" s="178"/>
      <c r="AJ1090" s="178"/>
    </row>
    <row r="1091" ht="15.75" customHeight="1">
      <c r="A1091" s="177"/>
      <c r="B1091" s="98"/>
      <c r="C1091" s="98"/>
      <c r="D1091" s="98"/>
      <c r="E1091" s="98"/>
      <c r="F1091" s="170"/>
      <c r="G1091" s="170"/>
      <c r="H1091" s="170"/>
      <c r="I1091" s="169"/>
      <c r="J1091" s="170"/>
      <c r="K1091" s="170"/>
      <c r="L1091" s="171"/>
      <c r="M1091" s="172"/>
      <c r="N1091" s="173"/>
      <c r="O1091" s="173"/>
      <c r="P1091" s="174"/>
      <c r="Q1091" s="173"/>
      <c r="R1091" s="173"/>
      <c r="S1091" s="171"/>
      <c r="T1091" s="176"/>
      <c r="U1091" s="159"/>
      <c r="V1091" s="159"/>
      <c r="W1091" s="161"/>
      <c r="X1091" s="175"/>
      <c r="Y1091" s="175"/>
      <c r="Z1091" s="163">
        <f>T1091*MasterData!$B$2+U1091*MasterData!$B$3+V1091*MasterData!$B$4 +W1091* MasterData!$B$5+X1091* MasterData!$B$6+Y1091* MasterData!$B$7</f>
        <v>0</v>
      </c>
      <c r="AA1091" s="163"/>
      <c r="AB1091" s="163"/>
      <c r="AC1091" s="163"/>
      <c r="AD1091" s="178"/>
      <c r="AE1091" s="178"/>
      <c r="AF1091" s="178"/>
      <c r="AG1091" s="165">
        <f t="shared" si="1"/>
        <v>0</v>
      </c>
      <c r="AH1091" s="178"/>
      <c r="AI1091" s="178"/>
      <c r="AJ1091" s="178"/>
    </row>
    <row r="1092" ht="15.75" customHeight="1">
      <c r="A1092" s="177"/>
      <c r="B1092" s="98"/>
      <c r="C1092" s="98"/>
      <c r="D1092" s="98"/>
      <c r="E1092" s="98"/>
      <c r="F1092" s="170"/>
      <c r="G1092" s="170"/>
      <c r="H1092" s="170"/>
      <c r="I1092" s="169"/>
      <c r="J1092" s="170"/>
      <c r="K1092" s="170"/>
      <c r="L1092" s="171"/>
      <c r="M1092" s="172"/>
      <c r="N1092" s="173"/>
      <c r="O1092" s="173"/>
      <c r="P1092" s="174"/>
      <c r="Q1092" s="173"/>
      <c r="R1092" s="173"/>
      <c r="S1092" s="171"/>
      <c r="T1092" s="176"/>
      <c r="U1092" s="159"/>
      <c r="V1092" s="159"/>
      <c r="W1092" s="161"/>
      <c r="X1092" s="175"/>
      <c r="Y1092" s="175"/>
      <c r="Z1092" s="163">
        <f>T1092*MasterData!$B$2+U1092*MasterData!$B$3+V1092*MasterData!$B$4 +W1092* MasterData!$B$5+X1092* MasterData!$B$6+Y1092* MasterData!$B$7</f>
        <v>0</v>
      </c>
      <c r="AA1092" s="163"/>
      <c r="AB1092" s="163"/>
      <c r="AC1092" s="163"/>
      <c r="AD1092" s="178"/>
      <c r="AE1092" s="178"/>
      <c r="AF1092" s="178"/>
      <c r="AG1092" s="165">
        <f t="shared" si="1"/>
        <v>0</v>
      </c>
      <c r="AH1092" s="178"/>
      <c r="AI1092" s="178"/>
      <c r="AJ1092" s="178"/>
    </row>
    <row r="1093" ht="15.75" customHeight="1">
      <c r="A1093" s="177"/>
      <c r="B1093" s="98"/>
      <c r="C1093" s="98"/>
      <c r="D1093" s="98"/>
      <c r="E1093" s="98"/>
      <c r="F1093" s="170"/>
      <c r="G1093" s="170"/>
      <c r="H1093" s="170"/>
      <c r="I1093" s="169"/>
      <c r="J1093" s="170"/>
      <c r="K1093" s="170"/>
      <c r="L1093" s="171"/>
      <c r="M1093" s="172"/>
      <c r="N1093" s="173"/>
      <c r="O1093" s="173"/>
      <c r="P1093" s="174"/>
      <c r="Q1093" s="173"/>
      <c r="R1093" s="173"/>
      <c r="S1093" s="171"/>
      <c r="T1093" s="176"/>
      <c r="U1093" s="159"/>
      <c r="V1093" s="159"/>
      <c r="W1093" s="161"/>
      <c r="X1093" s="175"/>
      <c r="Y1093" s="175"/>
      <c r="Z1093" s="163">
        <f>T1093*MasterData!$B$2+U1093*MasterData!$B$3+V1093*MasterData!$B$4 +W1093* MasterData!$B$5+X1093* MasterData!$B$6+Y1093* MasterData!$B$7</f>
        <v>0</v>
      </c>
      <c r="AA1093" s="163"/>
      <c r="AB1093" s="163"/>
      <c r="AC1093" s="163"/>
      <c r="AD1093" s="178"/>
      <c r="AE1093" s="178"/>
      <c r="AF1093" s="178"/>
      <c r="AG1093" s="165">
        <f t="shared" si="1"/>
        <v>0</v>
      </c>
      <c r="AH1093" s="178"/>
      <c r="AI1093" s="178"/>
      <c r="AJ1093" s="178"/>
    </row>
    <row r="1094" ht="15.75" customHeight="1">
      <c r="A1094" s="177"/>
      <c r="B1094" s="98"/>
      <c r="C1094" s="98"/>
      <c r="D1094" s="98"/>
      <c r="E1094" s="98"/>
      <c r="F1094" s="170"/>
      <c r="G1094" s="170"/>
      <c r="H1094" s="170"/>
      <c r="I1094" s="169"/>
      <c r="J1094" s="170"/>
      <c r="K1094" s="170"/>
      <c r="L1094" s="171"/>
      <c r="M1094" s="172"/>
      <c r="N1094" s="173"/>
      <c r="O1094" s="173"/>
      <c r="P1094" s="174"/>
      <c r="Q1094" s="173"/>
      <c r="R1094" s="173"/>
      <c r="S1094" s="171"/>
      <c r="T1094" s="176"/>
      <c r="U1094" s="159"/>
      <c r="V1094" s="159"/>
      <c r="W1094" s="161"/>
      <c r="X1094" s="175"/>
      <c r="Y1094" s="175"/>
      <c r="Z1094" s="163">
        <f>T1094*MasterData!$B$2+U1094*MasterData!$B$3+V1094*MasterData!$B$4 +W1094* MasterData!$B$5+X1094* MasterData!$B$6+Y1094* MasterData!$B$7</f>
        <v>0</v>
      </c>
      <c r="AA1094" s="163"/>
      <c r="AB1094" s="163"/>
      <c r="AC1094" s="163"/>
      <c r="AD1094" s="178"/>
      <c r="AE1094" s="178"/>
      <c r="AF1094" s="178"/>
      <c r="AG1094" s="165">
        <f t="shared" si="1"/>
        <v>0</v>
      </c>
      <c r="AH1094" s="178"/>
      <c r="AI1094" s="178"/>
      <c r="AJ1094" s="178"/>
    </row>
    <row r="1095" ht="15.75" customHeight="1">
      <c r="A1095" s="177"/>
      <c r="B1095" s="98"/>
      <c r="C1095" s="98"/>
      <c r="D1095" s="98"/>
      <c r="E1095" s="98"/>
      <c r="F1095" s="170"/>
      <c r="G1095" s="170"/>
      <c r="H1095" s="170"/>
      <c r="I1095" s="169"/>
      <c r="J1095" s="170"/>
      <c r="K1095" s="170"/>
      <c r="L1095" s="171"/>
      <c r="M1095" s="172"/>
      <c r="N1095" s="173"/>
      <c r="O1095" s="173"/>
      <c r="P1095" s="174"/>
      <c r="Q1095" s="173"/>
      <c r="R1095" s="173"/>
      <c r="S1095" s="171"/>
      <c r="T1095" s="176"/>
      <c r="U1095" s="159"/>
      <c r="V1095" s="159"/>
      <c r="W1095" s="161"/>
      <c r="X1095" s="175"/>
      <c r="Y1095" s="175"/>
      <c r="Z1095" s="163">
        <f>T1095*MasterData!$B$2+U1095*MasterData!$B$3+V1095*MasterData!$B$4 +W1095* MasterData!$B$5+X1095* MasterData!$B$6+Y1095* MasterData!$B$7</f>
        <v>0</v>
      </c>
      <c r="AA1095" s="163"/>
      <c r="AB1095" s="163"/>
      <c r="AC1095" s="163"/>
      <c r="AD1095" s="178"/>
      <c r="AE1095" s="178"/>
      <c r="AF1095" s="178"/>
      <c r="AG1095" s="165">
        <f t="shared" si="1"/>
        <v>0</v>
      </c>
      <c r="AH1095" s="178"/>
      <c r="AI1095" s="178"/>
      <c r="AJ1095" s="178"/>
    </row>
    <row r="1096" ht="15.75" customHeight="1">
      <c r="A1096" s="177"/>
      <c r="B1096" s="98"/>
      <c r="C1096" s="98"/>
      <c r="D1096" s="98"/>
      <c r="E1096" s="98"/>
      <c r="F1096" s="170"/>
      <c r="G1096" s="170"/>
      <c r="H1096" s="170"/>
      <c r="I1096" s="169"/>
      <c r="J1096" s="170"/>
      <c r="K1096" s="170"/>
      <c r="L1096" s="171"/>
      <c r="M1096" s="172"/>
      <c r="N1096" s="173"/>
      <c r="O1096" s="173"/>
      <c r="P1096" s="174"/>
      <c r="Q1096" s="173"/>
      <c r="R1096" s="173"/>
      <c r="S1096" s="171"/>
      <c r="T1096" s="176"/>
      <c r="U1096" s="159"/>
      <c r="V1096" s="159"/>
      <c r="W1096" s="161"/>
      <c r="X1096" s="175"/>
      <c r="Y1096" s="175"/>
      <c r="Z1096" s="163">
        <f>T1096*MasterData!$B$2+U1096*MasterData!$B$3+V1096*MasterData!$B$4 +W1096* MasterData!$B$5+X1096* MasterData!$B$6+Y1096* MasterData!$B$7</f>
        <v>0</v>
      </c>
      <c r="AA1096" s="163"/>
      <c r="AB1096" s="163"/>
      <c r="AC1096" s="163"/>
      <c r="AD1096" s="178"/>
      <c r="AE1096" s="178"/>
      <c r="AF1096" s="178"/>
      <c r="AG1096" s="165">
        <f t="shared" si="1"/>
        <v>0</v>
      </c>
      <c r="AH1096" s="178"/>
      <c r="AI1096" s="178"/>
      <c r="AJ1096" s="178"/>
    </row>
    <row r="1097" ht="15.75" customHeight="1">
      <c r="A1097" s="177"/>
      <c r="B1097" s="98"/>
      <c r="C1097" s="98"/>
      <c r="D1097" s="98"/>
      <c r="E1097" s="98"/>
      <c r="F1097" s="170"/>
      <c r="G1097" s="170"/>
      <c r="H1097" s="170"/>
      <c r="I1097" s="169"/>
      <c r="J1097" s="170"/>
      <c r="K1097" s="170"/>
      <c r="L1097" s="171"/>
      <c r="M1097" s="172"/>
      <c r="N1097" s="173"/>
      <c r="O1097" s="173"/>
      <c r="P1097" s="174"/>
      <c r="Q1097" s="173"/>
      <c r="R1097" s="173"/>
      <c r="S1097" s="171"/>
      <c r="T1097" s="176"/>
      <c r="U1097" s="159"/>
      <c r="V1097" s="159"/>
      <c r="W1097" s="161"/>
      <c r="X1097" s="175"/>
      <c r="Y1097" s="175"/>
      <c r="Z1097" s="163">
        <f>T1097*MasterData!$B$2+U1097*MasterData!$B$3+V1097*MasterData!$B$4 +W1097* MasterData!$B$5+X1097* MasterData!$B$6+Y1097* MasterData!$B$7</f>
        <v>0</v>
      </c>
      <c r="AA1097" s="163"/>
      <c r="AB1097" s="163"/>
      <c r="AC1097" s="163"/>
      <c r="AD1097" s="178"/>
      <c r="AE1097" s="178"/>
      <c r="AF1097" s="178"/>
      <c r="AG1097" s="165">
        <f t="shared" si="1"/>
        <v>0</v>
      </c>
      <c r="AH1097" s="178"/>
      <c r="AI1097" s="178"/>
      <c r="AJ1097" s="178"/>
    </row>
    <row r="1098" ht="15.75" customHeight="1">
      <c r="A1098" s="177"/>
      <c r="B1098" s="98"/>
      <c r="C1098" s="98"/>
      <c r="D1098" s="98"/>
      <c r="E1098" s="98"/>
      <c r="F1098" s="170"/>
      <c r="G1098" s="170"/>
      <c r="H1098" s="170"/>
      <c r="I1098" s="169"/>
      <c r="J1098" s="170"/>
      <c r="K1098" s="170"/>
      <c r="L1098" s="171"/>
      <c r="M1098" s="172"/>
      <c r="N1098" s="173"/>
      <c r="O1098" s="173"/>
      <c r="P1098" s="174"/>
      <c r="Q1098" s="173"/>
      <c r="R1098" s="173"/>
      <c r="S1098" s="171"/>
      <c r="T1098" s="176"/>
      <c r="U1098" s="159"/>
      <c r="V1098" s="159"/>
      <c r="W1098" s="161"/>
      <c r="X1098" s="175"/>
      <c r="Y1098" s="175"/>
      <c r="Z1098" s="163">
        <f>T1098*MasterData!$B$2+U1098*MasterData!$B$3+V1098*MasterData!$B$4 +W1098* MasterData!$B$5+X1098* MasterData!$B$6+Y1098* MasterData!$B$7</f>
        <v>0</v>
      </c>
      <c r="AA1098" s="163"/>
      <c r="AB1098" s="163"/>
      <c r="AC1098" s="163"/>
      <c r="AD1098" s="178"/>
      <c r="AE1098" s="178"/>
      <c r="AF1098" s="178"/>
      <c r="AG1098" s="165">
        <f t="shared" si="1"/>
        <v>0</v>
      </c>
      <c r="AH1098" s="178"/>
      <c r="AI1098" s="178"/>
      <c r="AJ1098" s="178"/>
    </row>
    <row r="1099" ht="15.75" customHeight="1">
      <c r="A1099" s="177"/>
      <c r="B1099" s="98"/>
      <c r="C1099" s="98"/>
      <c r="D1099" s="98"/>
      <c r="E1099" s="98"/>
      <c r="F1099" s="170"/>
      <c r="G1099" s="170"/>
      <c r="H1099" s="170"/>
      <c r="I1099" s="169"/>
      <c r="J1099" s="170"/>
      <c r="K1099" s="170"/>
      <c r="L1099" s="171"/>
      <c r="M1099" s="172"/>
      <c r="N1099" s="173"/>
      <c r="O1099" s="173"/>
      <c r="P1099" s="174"/>
      <c r="Q1099" s="173"/>
      <c r="R1099" s="173"/>
      <c r="S1099" s="171"/>
      <c r="T1099" s="176"/>
      <c r="U1099" s="159"/>
      <c r="V1099" s="159"/>
      <c r="W1099" s="161"/>
      <c r="X1099" s="175"/>
      <c r="Y1099" s="175"/>
      <c r="Z1099" s="163">
        <f>T1099*MasterData!$B$2+U1099*MasterData!$B$3+V1099*MasterData!$B$4 +W1099* MasterData!$B$5+X1099* MasterData!$B$6+Y1099* MasterData!$B$7</f>
        <v>0</v>
      </c>
      <c r="AA1099" s="163"/>
      <c r="AB1099" s="163"/>
      <c r="AC1099" s="163"/>
      <c r="AD1099" s="178"/>
      <c r="AE1099" s="178"/>
      <c r="AF1099" s="178"/>
      <c r="AG1099" s="165">
        <f t="shared" si="1"/>
        <v>0</v>
      </c>
      <c r="AH1099" s="178"/>
      <c r="AI1099" s="178"/>
      <c r="AJ1099" s="178"/>
    </row>
    <row r="1100" ht="15.75" customHeight="1">
      <c r="A1100" s="177"/>
      <c r="B1100" s="98"/>
      <c r="C1100" s="98"/>
      <c r="D1100" s="98"/>
      <c r="E1100" s="98"/>
      <c r="F1100" s="170"/>
      <c r="G1100" s="170"/>
      <c r="H1100" s="170"/>
      <c r="I1100" s="169"/>
      <c r="J1100" s="170"/>
      <c r="K1100" s="170"/>
      <c r="L1100" s="171"/>
      <c r="M1100" s="172"/>
      <c r="N1100" s="173"/>
      <c r="O1100" s="173"/>
      <c r="P1100" s="174"/>
      <c r="Q1100" s="173"/>
      <c r="R1100" s="173"/>
      <c r="S1100" s="171"/>
      <c r="T1100" s="176"/>
      <c r="U1100" s="159"/>
      <c r="V1100" s="159"/>
      <c r="W1100" s="161"/>
      <c r="X1100" s="175"/>
      <c r="Y1100" s="175"/>
      <c r="Z1100" s="163">
        <f>T1100*MasterData!$B$2+U1100*MasterData!$B$3+V1100*MasterData!$B$4 +W1100* MasterData!$B$5+X1100* MasterData!$B$6+Y1100* MasterData!$B$7</f>
        <v>0</v>
      </c>
      <c r="AA1100" s="163"/>
      <c r="AB1100" s="163"/>
      <c r="AC1100" s="163"/>
      <c r="AD1100" s="178"/>
      <c r="AE1100" s="178"/>
      <c r="AF1100" s="178"/>
      <c r="AG1100" s="165">
        <f t="shared" si="1"/>
        <v>0</v>
      </c>
      <c r="AH1100" s="178"/>
      <c r="AI1100" s="178"/>
      <c r="AJ1100" s="178"/>
    </row>
    <row r="1101" ht="15.75" customHeight="1">
      <c r="A1101" s="177"/>
      <c r="B1101" s="98"/>
      <c r="C1101" s="98"/>
      <c r="D1101" s="98"/>
      <c r="E1101" s="98"/>
      <c r="F1101" s="170"/>
      <c r="G1101" s="170"/>
      <c r="H1101" s="170"/>
      <c r="I1101" s="169"/>
      <c r="J1101" s="170"/>
      <c r="K1101" s="170"/>
      <c r="L1101" s="171"/>
      <c r="M1101" s="172"/>
      <c r="N1101" s="173"/>
      <c r="O1101" s="173"/>
      <c r="P1101" s="174"/>
      <c r="Q1101" s="173"/>
      <c r="R1101" s="173"/>
      <c r="S1101" s="171"/>
      <c r="T1101" s="176"/>
      <c r="U1101" s="159"/>
      <c r="V1101" s="159"/>
      <c r="W1101" s="161"/>
      <c r="X1101" s="175"/>
      <c r="Y1101" s="175"/>
      <c r="Z1101" s="163">
        <f>T1101*MasterData!$B$2+U1101*MasterData!$B$3+V1101*MasterData!$B$4 +W1101* MasterData!$B$5+X1101* MasterData!$B$6+Y1101* MasterData!$B$7</f>
        <v>0</v>
      </c>
      <c r="AA1101" s="163"/>
      <c r="AB1101" s="163"/>
      <c r="AC1101" s="163"/>
      <c r="AD1101" s="178"/>
      <c r="AE1101" s="178"/>
      <c r="AF1101" s="178"/>
      <c r="AG1101" s="165">
        <f t="shared" si="1"/>
        <v>0</v>
      </c>
      <c r="AH1101" s="178"/>
      <c r="AI1101" s="178"/>
      <c r="AJ1101" s="178"/>
    </row>
    <row r="1102" ht="15.75" customHeight="1">
      <c r="A1102" s="177"/>
      <c r="B1102" s="98"/>
      <c r="C1102" s="98"/>
      <c r="D1102" s="98"/>
      <c r="E1102" s="98"/>
      <c r="F1102" s="170"/>
      <c r="G1102" s="170"/>
      <c r="H1102" s="170"/>
      <c r="I1102" s="169"/>
      <c r="J1102" s="170"/>
      <c r="K1102" s="170"/>
      <c r="L1102" s="171"/>
      <c r="M1102" s="172"/>
      <c r="N1102" s="173"/>
      <c r="O1102" s="173"/>
      <c r="P1102" s="174"/>
      <c r="Q1102" s="173"/>
      <c r="R1102" s="173"/>
      <c r="S1102" s="171"/>
      <c r="T1102" s="176"/>
      <c r="U1102" s="159"/>
      <c r="V1102" s="159"/>
      <c r="W1102" s="161"/>
      <c r="X1102" s="175"/>
      <c r="Y1102" s="175"/>
      <c r="Z1102" s="163">
        <f>T1102*MasterData!$B$2+U1102*MasterData!$B$3+V1102*MasterData!$B$4 +W1102* MasterData!$B$5+X1102* MasterData!$B$6+Y1102* MasterData!$B$7</f>
        <v>0</v>
      </c>
      <c r="AA1102" s="163"/>
      <c r="AB1102" s="163"/>
      <c r="AC1102" s="163"/>
      <c r="AD1102" s="178"/>
      <c r="AE1102" s="178"/>
      <c r="AF1102" s="178"/>
      <c r="AG1102" s="165">
        <f t="shared" si="1"/>
        <v>0</v>
      </c>
      <c r="AH1102" s="178"/>
      <c r="AI1102" s="178"/>
      <c r="AJ1102" s="178"/>
    </row>
    <row r="1103" ht="15.75" customHeight="1">
      <c r="A1103" s="177"/>
      <c r="B1103" s="98"/>
      <c r="C1103" s="98"/>
      <c r="D1103" s="98"/>
      <c r="E1103" s="98"/>
      <c r="F1103" s="170"/>
      <c r="G1103" s="170"/>
      <c r="H1103" s="170"/>
      <c r="I1103" s="169"/>
      <c r="J1103" s="170"/>
      <c r="K1103" s="170"/>
      <c r="L1103" s="171"/>
      <c r="M1103" s="172"/>
      <c r="N1103" s="173"/>
      <c r="O1103" s="173"/>
      <c r="P1103" s="174"/>
      <c r="Q1103" s="173"/>
      <c r="R1103" s="173"/>
      <c r="S1103" s="171"/>
      <c r="T1103" s="176"/>
      <c r="U1103" s="159"/>
      <c r="V1103" s="159"/>
      <c r="W1103" s="161"/>
      <c r="X1103" s="175"/>
      <c r="Y1103" s="175"/>
      <c r="Z1103" s="163">
        <f>T1103*MasterData!$B$2+U1103*MasterData!$B$3+V1103*MasterData!$B$4 +W1103* MasterData!$B$5+X1103* MasterData!$B$6+Y1103* MasterData!$B$7</f>
        <v>0</v>
      </c>
      <c r="AA1103" s="163"/>
      <c r="AB1103" s="163"/>
      <c r="AC1103" s="163"/>
      <c r="AD1103" s="178"/>
      <c r="AE1103" s="178"/>
      <c r="AF1103" s="178"/>
      <c r="AG1103" s="165">
        <f t="shared" si="1"/>
        <v>0</v>
      </c>
      <c r="AH1103" s="178"/>
      <c r="AI1103" s="178"/>
      <c r="AJ1103" s="178"/>
    </row>
    <row r="1104" ht="15.75" customHeight="1">
      <c r="A1104" s="177"/>
      <c r="B1104" s="98"/>
      <c r="C1104" s="98"/>
      <c r="D1104" s="98"/>
      <c r="E1104" s="98"/>
      <c r="F1104" s="170"/>
      <c r="G1104" s="170"/>
      <c r="H1104" s="170"/>
      <c r="I1104" s="169"/>
      <c r="J1104" s="170"/>
      <c r="K1104" s="170"/>
      <c r="L1104" s="171"/>
      <c r="M1104" s="172"/>
      <c r="N1104" s="173"/>
      <c r="O1104" s="173"/>
      <c r="P1104" s="174"/>
      <c r="Q1104" s="173"/>
      <c r="R1104" s="173"/>
      <c r="S1104" s="171"/>
      <c r="T1104" s="176"/>
      <c r="U1104" s="159"/>
      <c r="V1104" s="159"/>
      <c r="W1104" s="161"/>
      <c r="X1104" s="175"/>
      <c r="Y1104" s="175"/>
      <c r="Z1104" s="163">
        <f>T1104*MasterData!$B$2+U1104*MasterData!$B$3+V1104*MasterData!$B$4 +W1104* MasterData!$B$5+X1104* MasterData!$B$6+Y1104* MasterData!$B$7</f>
        <v>0</v>
      </c>
      <c r="AA1104" s="163"/>
      <c r="AB1104" s="163"/>
      <c r="AC1104" s="163"/>
      <c r="AD1104" s="178"/>
      <c r="AE1104" s="178"/>
      <c r="AF1104" s="178"/>
      <c r="AG1104" s="165">
        <f t="shared" si="1"/>
        <v>0</v>
      </c>
      <c r="AH1104" s="178"/>
      <c r="AI1104" s="178"/>
      <c r="AJ1104" s="178"/>
    </row>
    <row r="1105" ht="15.75" customHeight="1">
      <c r="A1105" s="177"/>
      <c r="B1105" s="98"/>
      <c r="C1105" s="98"/>
      <c r="D1105" s="98"/>
      <c r="E1105" s="98"/>
      <c r="F1105" s="170"/>
      <c r="G1105" s="170"/>
      <c r="H1105" s="170"/>
      <c r="I1105" s="169"/>
      <c r="J1105" s="170"/>
      <c r="K1105" s="170"/>
      <c r="L1105" s="171"/>
      <c r="M1105" s="172"/>
      <c r="N1105" s="173"/>
      <c r="O1105" s="173"/>
      <c r="P1105" s="174"/>
      <c r="Q1105" s="173"/>
      <c r="R1105" s="173"/>
      <c r="S1105" s="171"/>
      <c r="T1105" s="176"/>
      <c r="U1105" s="159"/>
      <c r="V1105" s="159"/>
      <c r="W1105" s="161"/>
      <c r="X1105" s="175"/>
      <c r="Y1105" s="175"/>
      <c r="Z1105" s="163">
        <f>T1105*MasterData!$B$2+U1105*MasterData!$B$3+V1105*MasterData!$B$4 +W1105* MasterData!$B$5+X1105* MasterData!$B$6+Y1105* MasterData!$B$7</f>
        <v>0</v>
      </c>
      <c r="AA1105" s="163"/>
      <c r="AB1105" s="163"/>
      <c r="AC1105" s="163"/>
      <c r="AD1105" s="178"/>
      <c r="AE1105" s="178"/>
      <c r="AF1105" s="178"/>
      <c r="AG1105" s="165">
        <f t="shared" si="1"/>
        <v>0</v>
      </c>
      <c r="AH1105" s="178"/>
      <c r="AI1105" s="178"/>
      <c r="AJ1105" s="178"/>
    </row>
    <row r="1106" ht="15.75" customHeight="1">
      <c r="A1106" s="177"/>
      <c r="B1106" s="98"/>
      <c r="C1106" s="98"/>
      <c r="D1106" s="98"/>
      <c r="E1106" s="98"/>
      <c r="F1106" s="170"/>
      <c r="G1106" s="170"/>
      <c r="H1106" s="170"/>
      <c r="I1106" s="169"/>
      <c r="J1106" s="170"/>
      <c r="K1106" s="170"/>
      <c r="L1106" s="171"/>
      <c r="M1106" s="172"/>
      <c r="N1106" s="173"/>
      <c r="O1106" s="173"/>
      <c r="P1106" s="174"/>
      <c r="Q1106" s="173"/>
      <c r="R1106" s="173"/>
      <c r="S1106" s="171"/>
      <c r="T1106" s="176"/>
      <c r="U1106" s="159"/>
      <c r="V1106" s="159"/>
      <c r="W1106" s="161"/>
      <c r="X1106" s="175"/>
      <c r="Y1106" s="175"/>
      <c r="Z1106" s="163">
        <f>T1106*MasterData!$B$2+U1106*MasterData!$B$3+V1106*MasterData!$B$4 +W1106* MasterData!$B$5+X1106* MasterData!$B$6+Y1106* MasterData!$B$7</f>
        <v>0</v>
      </c>
      <c r="AA1106" s="163"/>
      <c r="AB1106" s="163"/>
      <c r="AC1106" s="163"/>
      <c r="AD1106" s="178"/>
      <c r="AE1106" s="178"/>
      <c r="AF1106" s="178"/>
      <c r="AG1106" s="165">
        <f t="shared" si="1"/>
        <v>0</v>
      </c>
      <c r="AH1106" s="178"/>
      <c r="AI1106" s="178"/>
      <c r="AJ1106" s="178"/>
    </row>
    <row r="1107" ht="15.75" customHeight="1">
      <c r="A1107" s="177"/>
      <c r="B1107" s="98"/>
      <c r="C1107" s="98"/>
      <c r="D1107" s="98"/>
      <c r="E1107" s="98"/>
      <c r="F1107" s="170"/>
      <c r="G1107" s="170"/>
      <c r="H1107" s="170"/>
      <c r="I1107" s="169"/>
      <c r="J1107" s="170"/>
      <c r="K1107" s="170"/>
      <c r="L1107" s="171"/>
      <c r="M1107" s="172"/>
      <c r="N1107" s="173"/>
      <c r="O1107" s="173"/>
      <c r="P1107" s="174"/>
      <c r="Q1107" s="173"/>
      <c r="R1107" s="173"/>
      <c r="S1107" s="171"/>
      <c r="T1107" s="176"/>
      <c r="U1107" s="159"/>
      <c r="V1107" s="159"/>
      <c r="W1107" s="161"/>
      <c r="X1107" s="175"/>
      <c r="Y1107" s="175"/>
      <c r="Z1107" s="163">
        <f>T1107*MasterData!$B$2+U1107*MasterData!$B$3+V1107*MasterData!$B$4 +W1107* MasterData!$B$5+X1107* MasterData!$B$6+Y1107* MasterData!$B$7</f>
        <v>0</v>
      </c>
      <c r="AA1107" s="163"/>
      <c r="AB1107" s="163"/>
      <c r="AC1107" s="163"/>
      <c r="AD1107" s="178"/>
      <c r="AE1107" s="178"/>
      <c r="AF1107" s="178"/>
      <c r="AG1107" s="165">
        <f t="shared" si="1"/>
        <v>0</v>
      </c>
      <c r="AH1107" s="178"/>
      <c r="AI1107" s="178"/>
      <c r="AJ1107" s="178"/>
    </row>
    <row r="1108" ht="15.75" customHeight="1">
      <c r="A1108" s="177"/>
      <c r="B1108" s="98"/>
      <c r="C1108" s="98"/>
      <c r="D1108" s="98"/>
      <c r="E1108" s="98"/>
      <c r="F1108" s="170"/>
      <c r="G1108" s="170"/>
      <c r="H1108" s="170"/>
      <c r="I1108" s="169"/>
      <c r="J1108" s="170"/>
      <c r="K1108" s="170"/>
      <c r="L1108" s="171"/>
      <c r="M1108" s="172"/>
      <c r="N1108" s="173"/>
      <c r="O1108" s="173"/>
      <c r="P1108" s="174"/>
      <c r="Q1108" s="173"/>
      <c r="R1108" s="173"/>
      <c r="S1108" s="171"/>
      <c r="T1108" s="176"/>
      <c r="U1108" s="159"/>
      <c r="V1108" s="159"/>
      <c r="W1108" s="161"/>
      <c r="X1108" s="175"/>
      <c r="Y1108" s="175"/>
      <c r="Z1108" s="163">
        <f>T1108*MasterData!$B$2+U1108*MasterData!$B$3+V1108*MasterData!$B$4 +W1108* MasterData!$B$5+X1108* MasterData!$B$6+Y1108* MasterData!$B$7</f>
        <v>0</v>
      </c>
      <c r="AA1108" s="163"/>
      <c r="AB1108" s="163"/>
      <c r="AC1108" s="163"/>
      <c r="AD1108" s="178"/>
      <c r="AE1108" s="178"/>
      <c r="AF1108" s="178"/>
      <c r="AG1108" s="165">
        <f t="shared" si="1"/>
        <v>0</v>
      </c>
      <c r="AH1108" s="178"/>
      <c r="AI1108" s="178"/>
      <c r="AJ1108" s="178"/>
    </row>
    <row r="1109" ht="15.75" customHeight="1">
      <c r="A1109" s="177"/>
      <c r="B1109" s="98"/>
      <c r="C1109" s="98"/>
      <c r="D1109" s="98"/>
      <c r="E1109" s="98"/>
      <c r="F1109" s="170"/>
      <c r="G1109" s="170"/>
      <c r="H1109" s="170"/>
      <c r="I1109" s="169"/>
      <c r="J1109" s="170"/>
      <c r="K1109" s="170"/>
      <c r="L1109" s="171"/>
      <c r="M1109" s="172"/>
      <c r="N1109" s="173"/>
      <c r="O1109" s="173"/>
      <c r="P1109" s="174"/>
      <c r="Q1109" s="173"/>
      <c r="R1109" s="173"/>
      <c r="S1109" s="171"/>
      <c r="T1109" s="176"/>
      <c r="U1109" s="159"/>
      <c r="V1109" s="159"/>
      <c r="W1109" s="161"/>
      <c r="X1109" s="175"/>
      <c r="Y1109" s="175"/>
      <c r="Z1109" s="163">
        <f>T1109*MasterData!$B$2+U1109*MasterData!$B$3+V1109*MasterData!$B$4 +W1109* MasterData!$B$5+X1109* MasterData!$B$6+Y1109* MasterData!$B$7</f>
        <v>0</v>
      </c>
      <c r="AA1109" s="163"/>
      <c r="AB1109" s="163"/>
      <c r="AC1109" s="163"/>
      <c r="AD1109" s="178"/>
      <c r="AE1109" s="178"/>
      <c r="AF1109" s="178"/>
      <c r="AG1109" s="165">
        <f t="shared" si="1"/>
        <v>0</v>
      </c>
      <c r="AH1109" s="178"/>
      <c r="AI1109" s="178"/>
      <c r="AJ1109" s="178"/>
    </row>
    <row r="1110" ht="15.75" customHeight="1">
      <c r="A1110" s="177"/>
      <c r="B1110" s="98"/>
      <c r="C1110" s="98"/>
      <c r="D1110" s="98"/>
      <c r="E1110" s="98"/>
      <c r="F1110" s="170"/>
      <c r="G1110" s="170"/>
      <c r="H1110" s="170"/>
      <c r="I1110" s="169"/>
      <c r="J1110" s="170"/>
      <c r="K1110" s="170"/>
      <c r="L1110" s="171"/>
      <c r="M1110" s="172"/>
      <c r="N1110" s="173"/>
      <c r="O1110" s="173"/>
      <c r="P1110" s="174"/>
      <c r="Q1110" s="173"/>
      <c r="R1110" s="173"/>
      <c r="S1110" s="171"/>
      <c r="T1110" s="176"/>
      <c r="U1110" s="159"/>
      <c r="V1110" s="159"/>
      <c r="W1110" s="161"/>
      <c r="X1110" s="175"/>
      <c r="Y1110" s="175"/>
      <c r="Z1110" s="163">
        <f>T1110*MasterData!$B$2+U1110*MasterData!$B$3+V1110*MasterData!$B$4 +W1110* MasterData!$B$5+X1110* MasterData!$B$6+Y1110* MasterData!$B$7</f>
        <v>0</v>
      </c>
      <c r="AA1110" s="163"/>
      <c r="AB1110" s="163"/>
      <c r="AC1110" s="163"/>
      <c r="AD1110" s="178"/>
      <c r="AE1110" s="178"/>
      <c r="AF1110" s="178"/>
      <c r="AG1110" s="165">
        <f t="shared" si="1"/>
        <v>0</v>
      </c>
      <c r="AH1110" s="178"/>
      <c r="AI1110" s="178"/>
      <c r="AJ1110" s="178"/>
    </row>
    <row r="1111" ht="15.75" customHeight="1">
      <c r="A1111" s="177"/>
      <c r="B1111" s="98"/>
      <c r="C1111" s="98"/>
      <c r="D1111" s="98"/>
      <c r="E1111" s="98"/>
      <c r="F1111" s="170"/>
      <c r="G1111" s="170"/>
      <c r="H1111" s="170"/>
      <c r="I1111" s="169"/>
      <c r="J1111" s="170"/>
      <c r="K1111" s="170"/>
      <c r="L1111" s="171"/>
      <c r="M1111" s="172"/>
      <c r="N1111" s="173"/>
      <c r="O1111" s="173"/>
      <c r="P1111" s="174"/>
      <c r="Q1111" s="173"/>
      <c r="R1111" s="173"/>
      <c r="S1111" s="171"/>
      <c r="T1111" s="176"/>
      <c r="U1111" s="159"/>
      <c r="V1111" s="159"/>
      <c r="W1111" s="161"/>
      <c r="X1111" s="175"/>
      <c r="Y1111" s="175"/>
      <c r="Z1111" s="163">
        <f>T1111*MasterData!$B$2+U1111*MasterData!$B$3+V1111*MasterData!$B$4 +W1111* MasterData!$B$5+X1111* MasterData!$B$6+Y1111* MasterData!$B$7</f>
        <v>0</v>
      </c>
      <c r="AA1111" s="163"/>
      <c r="AB1111" s="163"/>
      <c r="AC1111" s="163"/>
      <c r="AD1111" s="178"/>
      <c r="AE1111" s="178"/>
      <c r="AF1111" s="178"/>
      <c r="AG1111" s="165">
        <f t="shared" si="1"/>
        <v>0</v>
      </c>
      <c r="AH1111" s="178"/>
      <c r="AI1111" s="178"/>
      <c r="AJ1111" s="178"/>
    </row>
    <row r="1112" ht="15.75" customHeight="1">
      <c r="A1112" s="177"/>
      <c r="B1112" s="98"/>
      <c r="C1112" s="98"/>
      <c r="D1112" s="98"/>
      <c r="E1112" s="98"/>
      <c r="F1112" s="170"/>
      <c r="G1112" s="170"/>
      <c r="H1112" s="170"/>
      <c r="I1112" s="169"/>
      <c r="J1112" s="170"/>
      <c r="K1112" s="170"/>
      <c r="L1112" s="171"/>
      <c r="M1112" s="172"/>
      <c r="N1112" s="173"/>
      <c r="O1112" s="173"/>
      <c r="P1112" s="174"/>
      <c r="Q1112" s="173"/>
      <c r="R1112" s="173"/>
      <c r="S1112" s="171"/>
      <c r="T1112" s="176"/>
      <c r="U1112" s="159"/>
      <c r="V1112" s="159"/>
      <c r="W1112" s="161"/>
      <c r="X1112" s="175"/>
      <c r="Y1112" s="175"/>
      <c r="Z1112" s="163">
        <f>T1112*MasterData!$B$2+U1112*MasterData!$B$3+V1112*MasterData!$B$4 +W1112* MasterData!$B$5+X1112* MasterData!$B$6+Y1112* MasterData!$B$7</f>
        <v>0</v>
      </c>
      <c r="AA1112" s="163"/>
      <c r="AB1112" s="163"/>
      <c r="AC1112" s="163"/>
      <c r="AD1112" s="178"/>
      <c r="AE1112" s="178"/>
      <c r="AF1112" s="178"/>
      <c r="AG1112" s="165">
        <f t="shared" si="1"/>
        <v>0</v>
      </c>
      <c r="AH1112" s="178"/>
      <c r="AI1112" s="178"/>
      <c r="AJ1112" s="178"/>
    </row>
    <row r="1113" ht="15.75" customHeight="1">
      <c r="A1113" s="177"/>
      <c r="B1113" s="98"/>
      <c r="C1113" s="98"/>
      <c r="D1113" s="98"/>
      <c r="E1113" s="98"/>
      <c r="F1113" s="170"/>
      <c r="G1113" s="170"/>
      <c r="H1113" s="170"/>
      <c r="I1113" s="169"/>
      <c r="J1113" s="170"/>
      <c r="K1113" s="170"/>
      <c r="L1113" s="171"/>
      <c r="M1113" s="172"/>
      <c r="N1113" s="173"/>
      <c r="O1113" s="173"/>
      <c r="P1113" s="174"/>
      <c r="Q1113" s="173"/>
      <c r="R1113" s="173"/>
      <c r="S1113" s="171"/>
      <c r="T1113" s="176"/>
      <c r="U1113" s="159"/>
      <c r="V1113" s="159"/>
      <c r="W1113" s="161"/>
      <c r="X1113" s="175"/>
      <c r="Y1113" s="175"/>
      <c r="Z1113" s="163">
        <f>T1113*MasterData!$B$2+U1113*MasterData!$B$3+V1113*MasterData!$B$4 +W1113* MasterData!$B$5+X1113* MasterData!$B$6+Y1113* MasterData!$B$7</f>
        <v>0</v>
      </c>
      <c r="AA1113" s="163"/>
      <c r="AB1113" s="163"/>
      <c r="AC1113" s="163"/>
      <c r="AD1113" s="178"/>
      <c r="AE1113" s="178"/>
      <c r="AF1113" s="178"/>
      <c r="AG1113" s="165">
        <f t="shared" si="1"/>
        <v>0</v>
      </c>
      <c r="AH1113" s="178"/>
      <c r="AI1113" s="178"/>
      <c r="AJ1113" s="178"/>
    </row>
    <row r="1114" ht="15.75" customHeight="1">
      <c r="A1114" s="177"/>
      <c r="B1114" s="98"/>
      <c r="C1114" s="98"/>
      <c r="D1114" s="98"/>
      <c r="E1114" s="98"/>
      <c r="F1114" s="170"/>
      <c r="G1114" s="170"/>
      <c r="H1114" s="170"/>
      <c r="I1114" s="169"/>
      <c r="J1114" s="170"/>
      <c r="K1114" s="170"/>
      <c r="L1114" s="171"/>
      <c r="M1114" s="172"/>
      <c r="N1114" s="173"/>
      <c r="O1114" s="173"/>
      <c r="P1114" s="174"/>
      <c r="Q1114" s="173"/>
      <c r="R1114" s="173"/>
      <c r="S1114" s="171"/>
      <c r="T1114" s="176"/>
      <c r="U1114" s="159"/>
      <c r="V1114" s="159"/>
      <c r="W1114" s="161"/>
      <c r="X1114" s="175"/>
      <c r="Y1114" s="175"/>
      <c r="Z1114" s="163">
        <f>T1114*MasterData!$B$2+U1114*MasterData!$B$3+V1114*MasterData!$B$4 +W1114* MasterData!$B$5+X1114* MasterData!$B$6+Y1114* MasterData!$B$7</f>
        <v>0</v>
      </c>
      <c r="AA1114" s="163"/>
      <c r="AB1114" s="163"/>
      <c r="AC1114" s="163"/>
      <c r="AD1114" s="178"/>
      <c r="AE1114" s="178"/>
      <c r="AF1114" s="178"/>
      <c r="AG1114" s="165">
        <f t="shared" si="1"/>
        <v>0</v>
      </c>
      <c r="AH1114" s="178"/>
      <c r="AI1114" s="178"/>
      <c r="AJ1114" s="178"/>
    </row>
    <row r="1115" ht="15.75" customHeight="1">
      <c r="A1115" s="177"/>
      <c r="B1115" s="98"/>
      <c r="C1115" s="98"/>
      <c r="D1115" s="98"/>
      <c r="E1115" s="98"/>
      <c r="F1115" s="170"/>
      <c r="G1115" s="170"/>
      <c r="H1115" s="170"/>
      <c r="I1115" s="169"/>
      <c r="J1115" s="170"/>
      <c r="K1115" s="170"/>
      <c r="L1115" s="171"/>
      <c r="M1115" s="172"/>
      <c r="N1115" s="173"/>
      <c r="O1115" s="173"/>
      <c r="P1115" s="174"/>
      <c r="Q1115" s="173"/>
      <c r="R1115" s="173"/>
      <c r="S1115" s="171"/>
      <c r="T1115" s="176"/>
      <c r="U1115" s="159"/>
      <c r="V1115" s="159"/>
      <c r="W1115" s="161"/>
      <c r="X1115" s="175"/>
      <c r="Y1115" s="175"/>
      <c r="Z1115" s="163">
        <f>T1115*MasterData!$B$2+U1115*MasterData!$B$3+V1115*MasterData!$B$4 +W1115* MasterData!$B$5+X1115* MasterData!$B$6+Y1115* MasterData!$B$7</f>
        <v>0</v>
      </c>
      <c r="AA1115" s="163"/>
      <c r="AB1115" s="163"/>
      <c r="AC1115" s="163"/>
      <c r="AD1115" s="178"/>
      <c r="AE1115" s="178"/>
      <c r="AF1115" s="178"/>
      <c r="AG1115" s="165">
        <f t="shared" si="1"/>
        <v>0</v>
      </c>
      <c r="AH1115" s="178"/>
      <c r="AI1115" s="178"/>
      <c r="AJ1115" s="178"/>
    </row>
    <row r="1116" ht="15.75" customHeight="1">
      <c r="A1116" s="177"/>
      <c r="B1116" s="98"/>
      <c r="C1116" s="98"/>
      <c r="D1116" s="98"/>
      <c r="E1116" s="98"/>
      <c r="F1116" s="170"/>
      <c r="G1116" s="170"/>
      <c r="H1116" s="170"/>
      <c r="I1116" s="169"/>
      <c r="J1116" s="170"/>
      <c r="K1116" s="170"/>
      <c r="L1116" s="171"/>
      <c r="M1116" s="172"/>
      <c r="N1116" s="173"/>
      <c r="O1116" s="173"/>
      <c r="P1116" s="174"/>
      <c r="Q1116" s="173"/>
      <c r="R1116" s="173"/>
      <c r="S1116" s="171"/>
      <c r="T1116" s="176"/>
      <c r="U1116" s="159"/>
      <c r="V1116" s="159"/>
      <c r="W1116" s="161"/>
      <c r="X1116" s="175"/>
      <c r="Y1116" s="175"/>
      <c r="Z1116" s="163">
        <f>T1116*MasterData!$B$2+U1116*MasterData!$B$3+V1116*MasterData!$B$4 +W1116* MasterData!$B$5+X1116* MasterData!$B$6+Y1116* MasterData!$B$7</f>
        <v>0</v>
      </c>
      <c r="AA1116" s="163"/>
      <c r="AB1116" s="163"/>
      <c r="AC1116" s="163"/>
      <c r="AD1116" s="178"/>
      <c r="AE1116" s="178"/>
      <c r="AF1116" s="178"/>
      <c r="AG1116" s="165">
        <f t="shared" si="1"/>
        <v>0</v>
      </c>
      <c r="AH1116" s="178"/>
      <c r="AI1116" s="178"/>
      <c r="AJ1116" s="178"/>
    </row>
    <row r="1117" ht="15.75" customHeight="1">
      <c r="A1117" s="177"/>
      <c r="B1117" s="98"/>
      <c r="C1117" s="98"/>
      <c r="D1117" s="98"/>
      <c r="E1117" s="98"/>
      <c r="F1117" s="170"/>
      <c r="G1117" s="170"/>
      <c r="H1117" s="170"/>
      <c r="I1117" s="169"/>
      <c r="J1117" s="170"/>
      <c r="K1117" s="170"/>
      <c r="L1117" s="171"/>
      <c r="M1117" s="172"/>
      <c r="N1117" s="173"/>
      <c r="O1117" s="173"/>
      <c r="P1117" s="174"/>
      <c r="Q1117" s="173"/>
      <c r="R1117" s="173"/>
      <c r="S1117" s="171"/>
      <c r="T1117" s="176"/>
      <c r="U1117" s="159"/>
      <c r="V1117" s="159"/>
      <c r="W1117" s="161"/>
      <c r="X1117" s="175"/>
      <c r="Y1117" s="175"/>
      <c r="Z1117" s="163">
        <f>T1117*MasterData!$B$2+U1117*MasterData!$B$3+V1117*MasterData!$B$4 +W1117* MasterData!$B$5+X1117* MasterData!$B$6+Y1117* MasterData!$B$7</f>
        <v>0</v>
      </c>
      <c r="AA1117" s="163"/>
      <c r="AB1117" s="163"/>
      <c r="AC1117" s="163"/>
      <c r="AD1117" s="178"/>
      <c r="AE1117" s="178"/>
      <c r="AF1117" s="178"/>
      <c r="AG1117" s="165">
        <f t="shared" si="1"/>
        <v>0</v>
      </c>
      <c r="AH1117" s="178"/>
      <c r="AI1117" s="178"/>
      <c r="AJ1117" s="178"/>
    </row>
    <row r="1118" ht="15.75" customHeight="1">
      <c r="A1118" s="177"/>
      <c r="B1118" s="98"/>
      <c r="C1118" s="98"/>
      <c r="D1118" s="98"/>
      <c r="E1118" s="98"/>
      <c r="F1118" s="170"/>
      <c r="G1118" s="170"/>
      <c r="H1118" s="170"/>
      <c r="I1118" s="169"/>
      <c r="J1118" s="170"/>
      <c r="K1118" s="170"/>
      <c r="L1118" s="171"/>
      <c r="M1118" s="172"/>
      <c r="N1118" s="173"/>
      <c r="O1118" s="173"/>
      <c r="P1118" s="174"/>
      <c r="Q1118" s="173"/>
      <c r="R1118" s="173"/>
      <c r="S1118" s="171"/>
      <c r="T1118" s="176"/>
      <c r="U1118" s="159"/>
      <c r="V1118" s="159"/>
      <c r="W1118" s="161"/>
      <c r="X1118" s="175"/>
      <c r="Y1118" s="175"/>
      <c r="Z1118" s="163">
        <f>T1118*MasterData!$B$2+U1118*MasterData!$B$3+V1118*MasterData!$B$4 +W1118* MasterData!$B$5+X1118* MasterData!$B$6+Y1118* MasterData!$B$7</f>
        <v>0</v>
      </c>
      <c r="AA1118" s="163"/>
      <c r="AB1118" s="163"/>
      <c r="AC1118" s="163"/>
      <c r="AD1118" s="178"/>
      <c r="AE1118" s="178"/>
      <c r="AF1118" s="178"/>
      <c r="AG1118" s="165">
        <f t="shared" si="1"/>
        <v>0</v>
      </c>
      <c r="AH1118" s="178"/>
      <c r="AI1118" s="178"/>
      <c r="AJ1118" s="178"/>
    </row>
    <row r="1119" ht="15.75" customHeight="1">
      <c r="A1119" s="177"/>
      <c r="B1119" s="98"/>
      <c r="C1119" s="98"/>
      <c r="D1119" s="98"/>
      <c r="E1119" s="98"/>
      <c r="F1119" s="170"/>
      <c r="G1119" s="170"/>
      <c r="H1119" s="170"/>
      <c r="I1119" s="169"/>
      <c r="J1119" s="170"/>
      <c r="K1119" s="170"/>
      <c r="L1119" s="171"/>
      <c r="M1119" s="172"/>
      <c r="N1119" s="173"/>
      <c r="O1119" s="173"/>
      <c r="P1119" s="174"/>
      <c r="Q1119" s="173"/>
      <c r="R1119" s="173"/>
      <c r="S1119" s="171"/>
      <c r="T1119" s="176"/>
      <c r="U1119" s="159"/>
      <c r="V1119" s="159"/>
      <c r="W1119" s="161"/>
      <c r="X1119" s="175"/>
      <c r="Y1119" s="175"/>
      <c r="Z1119" s="163">
        <f>T1119*MasterData!$B$2+U1119*MasterData!$B$3+V1119*MasterData!$B$4 +W1119* MasterData!$B$5+X1119* MasterData!$B$6+Y1119* MasterData!$B$7</f>
        <v>0</v>
      </c>
      <c r="AA1119" s="163"/>
      <c r="AB1119" s="163"/>
      <c r="AC1119" s="163"/>
      <c r="AD1119" s="178"/>
      <c r="AE1119" s="178"/>
      <c r="AF1119" s="178"/>
      <c r="AG1119" s="165">
        <f t="shared" si="1"/>
        <v>0</v>
      </c>
      <c r="AH1119" s="178"/>
      <c r="AI1119" s="178"/>
      <c r="AJ1119" s="178"/>
    </row>
    <row r="1120" ht="15.75" customHeight="1">
      <c r="A1120" s="177"/>
      <c r="B1120" s="98"/>
      <c r="C1120" s="98"/>
      <c r="D1120" s="98"/>
      <c r="E1120" s="98"/>
      <c r="F1120" s="170"/>
      <c r="G1120" s="170"/>
      <c r="H1120" s="170"/>
      <c r="I1120" s="169"/>
      <c r="J1120" s="170"/>
      <c r="K1120" s="170"/>
      <c r="L1120" s="171"/>
      <c r="M1120" s="172"/>
      <c r="N1120" s="173"/>
      <c r="O1120" s="173"/>
      <c r="P1120" s="174"/>
      <c r="Q1120" s="173"/>
      <c r="R1120" s="173"/>
      <c r="S1120" s="171"/>
      <c r="T1120" s="176"/>
      <c r="U1120" s="159"/>
      <c r="V1120" s="159"/>
      <c r="W1120" s="161"/>
      <c r="X1120" s="175"/>
      <c r="Y1120" s="175"/>
      <c r="Z1120" s="163">
        <f>T1120*MasterData!$B$2+U1120*MasterData!$B$3+V1120*MasterData!$B$4 +W1120* MasterData!$B$5+X1120* MasterData!$B$6+Y1120* MasterData!$B$7</f>
        <v>0</v>
      </c>
      <c r="AA1120" s="163"/>
      <c r="AB1120" s="163"/>
      <c r="AC1120" s="163"/>
      <c r="AD1120" s="178"/>
      <c r="AE1120" s="178"/>
      <c r="AF1120" s="178"/>
      <c r="AG1120" s="165">
        <f t="shared" si="1"/>
        <v>0</v>
      </c>
      <c r="AH1120" s="178"/>
      <c r="AI1120" s="178"/>
      <c r="AJ1120" s="178"/>
    </row>
    <row r="1121" ht="15.75" customHeight="1">
      <c r="A1121" s="177"/>
      <c r="B1121" s="98"/>
      <c r="C1121" s="98"/>
      <c r="D1121" s="98"/>
      <c r="E1121" s="98"/>
      <c r="F1121" s="170"/>
      <c r="G1121" s="170"/>
      <c r="H1121" s="170"/>
      <c r="I1121" s="169"/>
      <c r="J1121" s="170"/>
      <c r="K1121" s="170"/>
      <c r="L1121" s="171"/>
      <c r="M1121" s="172"/>
      <c r="N1121" s="173"/>
      <c r="O1121" s="173"/>
      <c r="P1121" s="174"/>
      <c r="Q1121" s="173"/>
      <c r="R1121" s="173"/>
      <c r="S1121" s="171"/>
      <c r="T1121" s="176"/>
      <c r="U1121" s="159"/>
      <c r="V1121" s="159"/>
      <c r="W1121" s="161"/>
      <c r="X1121" s="175"/>
      <c r="Y1121" s="175"/>
      <c r="Z1121" s="163">
        <f>T1121*MasterData!$B$2+U1121*MasterData!$B$3+V1121*MasterData!$B$4 +W1121* MasterData!$B$5+X1121* MasterData!$B$6+Y1121* MasterData!$B$7</f>
        <v>0</v>
      </c>
      <c r="AA1121" s="163"/>
      <c r="AB1121" s="163"/>
      <c r="AC1121" s="163"/>
      <c r="AD1121" s="178"/>
      <c r="AE1121" s="178"/>
      <c r="AF1121" s="178"/>
      <c r="AG1121" s="165">
        <f t="shared" si="1"/>
        <v>0</v>
      </c>
      <c r="AH1121" s="178"/>
      <c r="AI1121" s="178"/>
      <c r="AJ1121" s="178"/>
    </row>
    <row r="1122" ht="15.75" customHeight="1">
      <c r="A1122" s="177"/>
      <c r="B1122" s="98"/>
      <c r="C1122" s="98"/>
      <c r="D1122" s="98"/>
      <c r="E1122" s="98"/>
      <c r="F1122" s="170"/>
      <c r="G1122" s="170"/>
      <c r="H1122" s="170"/>
      <c r="I1122" s="169"/>
      <c r="J1122" s="170"/>
      <c r="K1122" s="170"/>
      <c r="L1122" s="171"/>
      <c r="M1122" s="172"/>
      <c r="N1122" s="173"/>
      <c r="O1122" s="173"/>
      <c r="P1122" s="174"/>
      <c r="Q1122" s="173"/>
      <c r="R1122" s="173"/>
      <c r="S1122" s="171"/>
      <c r="T1122" s="176"/>
      <c r="U1122" s="159"/>
      <c r="V1122" s="159"/>
      <c r="W1122" s="161"/>
      <c r="X1122" s="175"/>
      <c r="Y1122" s="175"/>
      <c r="Z1122" s="163">
        <f>T1122*MasterData!$B$2+U1122*MasterData!$B$3+V1122*MasterData!$B$4 +W1122* MasterData!$B$5+X1122* MasterData!$B$6+Y1122* MasterData!$B$7</f>
        <v>0</v>
      </c>
      <c r="AA1122" s="163"/>
      <c r="AB1122" s="163"/>
      <c r="AC1122" s="163"/>
      <c r="AD1122" s="178"/>
      <c r="AE1122" s="178"/>
      <c r="AF1122" s="178"/>
      <c r="AG1122" s="165">
        <f t="shared" si="1"/>
        <v>0</v>
      </c>
      <c r="AH1122" s="178"/>
      <c r="AI1122" s="178"/>
      <c r="AJ1122" s="178"/>
    </row>
    <row r="1123" ht="15.75" customHeight="1">
      <c r="A1123" s="177"/>
      <c r="B1123" s="98"/>
      <c r="C1123" s="98"/>
      <c r="D1123" s="98"/>
      <c r="E1123" s="98"/>
      <c r="F1123" s="170"/>
      <c r="G1123" s="170"/>
      <c r="H1123" s="170"/>
      <c r="I1123" s="169"/>
      <c r="J1123" s="170"/>
      <c r="K1123" s="170"/>
      <c r="L1123" s="171"/>
      <c r="M1123" s="172"/>
      <c r="N1123" s="173"/>
      <c r="O1123" s="173"/>
      <c r="P1123" s="174"/>
      <c r="Q1123" s="173"/>
      <c r="R1123" s="173"/>
      <c r="S1123" s="171"/>
      <c r="T1123" s="176"/>
      <c r="U1123" s="159"/>
      <c r="V1123" s="159"/>
      <c r="W1123" s="161"/>
      <c r="X1123" s="175"/>
      <c r="Y1123" s="175"/>
      <c r="Z1123" s="163">
        <f>T1123*MasterData!$B$2+U1123*MasterData!$B$3+V1123*MasterData!$B$4 +W1123* MasterData!$B$5+X1123* MasterData!$B$6+Y1123* MasterData!$B$7</f>
        <v>0</v>
      </c>
      <c r="AA1123" s="163"/>
      <c r="AB1123" s="163"/>
      <c r="AC1123" s="163"/>
      <c r="AD1123" s="178"/>
      <c r="AE1123" s="178"/>
      <c r="AF1123" s="178"/>
      <c r="AG1123" s="165">
        <f t="shared" si="1"/>
        <v>0</v>
      </c>
      <c r="AH1123" s="178"/>
      <c r="AI1123" s="178"/>
      <c r="AJ1123" s="178"/>
    </row>
    <row r="1124" ht="15.75" customHeight="1">
      <c r="A1124" s="177"/>
      <c r="B1124" s="98"/>
      <c r="C1124" s="98"/>
      <c r="D1124" s="98"/>
      <c r="E1124" s="98"/>
      <c r="F1124" s="170"/>
      <c r="G1124" s="170"/>
      <c r="H1124" s="170"/>
      <c r="I1124" s="169"/>
      <c r="J1124" s="170"/>
      <c r="K1124" s="170"/>
      <c r="L1124" s="171"/>
      <c r="M1124" s="172"/>
      <c r="N1124" s="173"/>
      <c r="O1124" s="173"/>
      <c r="P1124" s="174"/>
      <c r="Q1124" s="173"/>
      <c r="R1124" s="173"/>
      <c r="S1124" s="171"/>
      <c r="T1124" s="176"/>
      <c r="U1124" s="159"/>
      <c r="V1124" s="159"/>
      <c r="W1124" s="161"/>
      <c r="X1124" s="175"/>
      <c r="Y1124" s="175"/>
      <c r="Z1124" s="163">
        <f>T1124*MasterData!$B$2+U1124*MasterData!$B$3+V1124*MasterData!$B$4 +W1124* MasterData!$B$5+X1124* MasterData!$B$6+Y1124* MasterData!$B$7</f>
        <v>0</v>
      </c>
      <c r="AA1124" s="163"/>
      <c r="AB1124" s="163"/>
      <c r="AC1124" s="163"/>
      <c r="AD1124" s="178"/>
      <c r="AE1124" s="178"/>
      <c r="AF1124" s="178"/>
      <c r="AG1124" s="165">
        <f t="shared" si="1"/>
        <v>0</v>
      </c>
      <c r="AH1124" s="178"/>
      <c r="AI1124" s="178"/>
      <c r="AJ1124" s="178"/>
    </row>
    <row r="1125" ht="15.75" customHeight="1">
      <c r="A1125" s="177"/>
      <c r="B1125" s="98"/>
      <c r="C1125" s="98"/>
      <c r="D1125" s="98"/>
      <c r="E1125" s="98"/>
      <c r="F1125" s="170"/>
      <c r="G1125" s="170"/>
      <c r="H1125" s="170"/>
      <c r="I1125" s="169"/>
      <c r="J1125" s="170"/>
      <c r="K1125" s="170"/>
      <c r="L1125" s="171"/>
      <c r="M1125" s="172"/>
      <c r="N1125" s="173"/>
      <c r="O1125" s="173"/>
      <c r="P1125" s="174"/>
      <c r="Q1125" s="173"/>
      <c r="R1125" s="173"/>
      <c r="S1125" s="171"/>
      <c r="T1125" s="176"/>
      <c r="U1125" s="159"/>
      <c r="V1125" s="159"/>
      <c r="W1125" s="161"/>
      <c r="X1125" s="175"/>
      <c r="Y1125" s="175"/>
      <c r="Z1125" s="163">
        <f>T1125*MasterData!$B$2+U1125*MasterData!$B$3+V1125*MasterData!$B$4 +W1125* MasterData!$B$5+X1125* MasterData!$B$6+Y1125* MasterData!$B$7</f>
        <v>0</v>
      </c>
      <c r="AA1125" s="163"/>
      <c r="AB1125" s="163"/>
      <c r="AC1125" s="163"/>
      <c r="AD1125" s="178"/>
      <c r="AE1125" s="178"/>
      <c r="AF1125" s="178"/>
      <c r="AG1125" s="165">
        <f t="shared" si="1"/>
        <v>0</v>
      </c>
      <c r="AH1125" s="178"/>
      <c r="AI1125" s="178"/>
      <c r="AJ1125" s="178"/>
    </row>
    <row r="1126" ht="15.75" customHeight="1">
      <c r="A1126" s="177"/>
      <c r="B1126" s="98"/>
      <c r="C1126" s="98"/>
      <c r="D1126" s="98"/>
      <c r="E1126" s="98"/>
      <c r="F1126" s="170"/>
      <c r="G1126" s="170"/>
      <c r="H1126" s="170"/>
      <c r="I1126" s="169"/>
      <c r="J1126" s="170"/>
      <c r="K1126" s="170"/>
      <c r="L1126" s="171"/>
      <c r="M1126" s="172"/>
      <c r="N1126" s="173"/>
      <c r="O1126" s="173"/>
      <c r="P1126" s="174"/>
      <c r="Q1126" s="173"/>
      <c r="R1126" s="173"/>
      <c r="S1126" s="171"/>
      <c r="T1126" s="176"/>
      <c r="U1126" s="159"/>
      <c r="V1126" s="159"/>
      <c r="W1126" s="161"/>
      <c r="X1126" s="175"/>
      <c r="Y1126" s="175"/>
      <c r="Z1126" s="163">
        <f>T1126*MasterData!$B$2+U1126*MasterData!$B$3+V1126*MasterData!$B$4 +W1126* MasterData!$B$5+X1126* MasterData!$B$6+Y1126* MasterData!$B$7</f>
        <v>0</v>
      </c>
      <c r="AA1126" s="163"/>
      <c r="AB1126" s="163"/>
      <c r="AC1126" s="163"/>
      <c r="AD1126" s="178"/>
      <c r="AE1126" s="178"/>
      <c r="AF1126" s="178"/>
      <c r="AG1126" s="165">
        <f t="shared" si="1"/>
        <v>0</v>
      </c>
      <c r="AH1126" s="178"/>
      <c r="AI1126" s="178"/>
      <c r="AJ1126" s="178"/>
    </row>
    <row r="1127" ht="15.75" customHeight="1">
      <c r="A1127" s="177"/>
      <c r="B1127" s="98"/>
      <c r="C1127" s="98"/>
      <c r="D1127" s="98"/>
      <c r="E1127" s="98"/>
      <c r="F1127" s="170"/>
      <c r="G1127" s="170"/>
      <c r="H1127" s="170"/>
      <c r="I1127" s="169"/>
      <c r="J1127" s="170"/>
      <c r="K1127" s="170"/>
      <c r="L1127" s="171"/>
      <c r="M1127" s="172"/>
      <c r="N1127" s="173"/>
      <c r="O1127" s="173"/>
      <c r="P1127" s="174"/>
      <c r="Q1127" s="173"/>
      <c r="R1127" s="173"/>
      <c r="S1127" s="171"/>
      <c r="T1127" s="176"/>
      <c r="U1127" s="159"/>
      <c r="V1127" s="159"/>
      <c r="W1127" s="161"/>
      <c r="X1127" s="175"/>
      <c r="Y1127" s="175"/>
      <c r="Z1127" s="163">
        <f>T1127*MasterData!$B$2+U1127*MasterData!$B$3+V1127*MasterData!$B$4 +W1127* MasterData!$B$5+X1127* MasterData!$B$6+Y1127* MasterData!$B$7</f>
        <v>0</v>
      </c>
      <c r="AA1127" s="163"/>
      <c r="AB1127" s="163"/>
      <c r="AC1127" s="163"/>
      <c r="AD1127" s="178"/>
      <c r="AE1127" s="178"/>
      <c r="AF1127" s="178"/>
      <c r="AG1127" s="165">
        <f t="shared" si="1"/>
        <v>0</v>
      </c>
      <c r="AH1127" s="178"/>
      <c r="AI1127" s="178"/>
      <c r="AJ1127" s="178"/>
    </row>
    <row r="1128" ht="15.75" customHeight="1">
      <c r="A1128" s="177"/>
      <c r="B1128" s="98"/>
      <c r="C1128" s="98"/>
      <c r="D1128" s="98"/>
      <c r="E1128" s="98"/>
      <c r="F1128" s="170"/>
      <c r="G1128" s="170"/>
      <c r="H1128" s="170"/>
      <c r="I1128" s="169"/>
      <c r="J1128" s="170"/>
      <c r="K1128" s="170"/>
      <c r="L1128" s="171"/>
      <c r="M1128" s="172"/>
      <c r="N1128" s="173"/>
      <c r="O1128" s="173"/>
      <c r="P1128" s="174"/>
      <c r="Q1128" s="173"/>
      <c r="R1128" s="173"/>
      <c r="S1128" s="171"/>
      <c r="T1128" s="176"/>
      <c r="U1128" s="159"/>
      <c r="V1128" s="159"/>
      <c r="W1128" s="161"/>
      <c r="X1128" s="175"/>
      <c r="Y1128" s="175"/>
      <c r="Z1128" s="163">
        <f>T1128*MasterData!$B$2+U1128*MasterData!$B$3+V1128*MasterData!$B$4 +W1128* MasterData!$B$5+X1128* MasterData!$B$6+Y1128* MasterData!$B$7</f>
        <v>0</v>
      </c>
      <c r="AA1128" s="163"/>
      <c r="AB1128" s="163"/>
      <c r="AC1128" s="163"/>
      <c r="AD1128" s="178"/>
      <c r="AE1128" s="178"/>
      <c r="AF1128" s="178"/>
      <c r="AG1128" s="165">
        <f t="shared" si="1"/>
        <v>0</v>
      </c>
      <c r="AH1128" s="178"/>
      <c r="AI1128" s="178"/>
      <c r="AJ1128" s="178"/>
    </row>
    <row r="1129" ht="15.75" customHeight="1">
      <c r="A1129" s="177"/>
      <c r="B1129" s="98"/>
      <c r="C1129" s="98"/>
      <c r="D1129" s="98"/>
      <c r="E1129" s="98"/>
      <c r="F1129" s="170"/>
      <c r="G1129" s="170"/>
      <c r="H1129" s="170"/>
      <c r="I1129" s="169"/>
      <c r="J1129" s="170"/>
      <c r="K1129" s="170"/>
      <c r="L1129" s="171"/>
      <c r="M1129" s="172"/>
      <c r="N1129" s="173"/>
      <c r="O1129" s="173"/>
      <c r="P1129" s="174"/>
      <c r="Q1129" s="173"/>
      <c r="R1129" s="173"/>
      <c r="S1129" s="171"/>
      <c r="T1129" s="176"/>
      <c r="U1129" s="159"/>
      <c r="V1129" s="159"/>
      <c r="W1129" s="161"/>
      <c r="X1129" s="175"/>
      <c r="Y1129" s="175"/>
      <c r="Z1129" s="163">
        <f>T1129*MasterData!$B$2+U1129*MasterData!$B$3+V1129*MasterData!$B$4 +W1129* MasterData!$B$5+X1129* MasterData!$B$6+Y1129* MasterData!$B$7</f>
        <v>0</v>
      </c>
      <c r="AA1129" s="163"/>
      <c r="AB1129" s="163"/>
      <c r="AC1129" s="163"/>
      <c r="AD1129" s="178"/>
      <c r="AE1129" s="178"/>
      <c r="AF1129" s="178"/>
      <c r="AG1129" s="165">
        <f t="shared" si="1"/>
        <v>0</v>
      </c>
      <c r="AH1129" s="178"/>
      <c r="AI1129" s="178"/>
      <c r="AJ1129" s="178"/>
    </row>
    <row r="1130" ht="15.75" customHeight="1">
      <c r="A1130" s="177"/>
      <c r="B1130" s="98"/>
      <c r="C1130" s="98"/>
      <c r="D1130" s="98"/>
      <c r="E1130" s="98"/>
      <c r="F1130" s="170"/>
      <c r="G1130" s="170"/>
      <c r="H1130" s="170"/>
      <c r="I1130" s="169"/>
      <c r="J1130" s="170"/>
      <c r="K1130" s="170"/>
      <c r="L1130" s="171"/>
      <c r="M1130" s="172"/>
      <c r="N1130" s="173"/>
      <c r="O1130" s="173"/>
      <c r="P1130" s="174"/>
      <c r="Q1130" s="173"/>
      <c r="R1130" s="173"/>
      <c r="S1130" s="171"/>
      <c r="T1130" s="176"/>
      <c r="U1130" s="159"/>
      <c r="V1130" s="159"/>
      <c r="W1130" s="161"/>
      <c r="X1130" s="175"/>
      <c r="Y1130" s="175"/>
      <c r="Z1130" s="163">
        <f>T1130*MasterData!$B$2+U1130*MasterData!$B$3+V1130*MasterData!$B$4 +W1130* MasterData!$B$5+X1130* MasterData!$B$6+Y1130* MasterData!$B$7</f>
        <v>0</v>
      </c>
      <c r="AA1130" s="163"/>
      <c r="AB1130" s="163"/>
      <c r="AC1130" s="163"/>
      <c r="AD1130" s="178"/>
      <c r="AE1130" s="178"/>
      <c r="AF1130" s="178"/>
      <c r="AG1130" s="165">
        <f t="shared" si="1"/>
        <v>0</v>
      </c>
      <c r="AH1130" s="178"/>
      <c r="AI1130" s="178"/>
      <c r="AJ1130" s="178"/>
    </row>
    <row r="1131" ht="15.75" customHeight="1">
      <c r="A1131" s="177"/>
      <c r="B1131" s="98"/>
      <c r="C1131" s="98"/>
      <c r="D1131" s="98"/>
      <c r="E1131" s="98"/>
      <c r="F1131" s="170"/>
      <c r="G1131" s="170"/>
      <c r="H1131" s="170"/>
      <c r="I1131" s="169"/>
      <c r="J1131" s="170"/>
      <c r="K1131" s="170"/>
      <c r="L1131" s="171"/>
      <c r="M1131" s="172"/>
      <c r="N1131" s="173"/>
      <c r="O1131" s="173"/>
      <c r="P1131" s="174"/>
      <c r="Q1131" s="173"/>
      <c r="R1131" s="173"/>
      <c r="S1131" s="171"/>
      <c r="T1131" s="176"/>
      <c r="U1131" s="159"/>
      <c r="V1131" s="159"/>
      <c r="W1131" s="161"/>
      <c r="X1131" s="175"/>
      <c r="Y1131" s="175"/>
      <c r="Z1131" s="163">
        <f>T1131*MasterData!$B$2+U1131*MasterData!$B$3+V1131*MasterData!$B$4 +W1131* MasterData!$B$5+X1131* MasterData!$B$6+Y1131* MasterData!$B$7</f>
        <v>0</v>
      </c>
      <c r="AA1131" s="163"/>
      <c r="AB1131" s="163"/>
      <c r="AC1131" s="163"/>
      <c r="AD1131" s="178"/>
      <c r="AE1131" s="178"/>
      <c r="AF1131" s="178"/>
      <c r="AG1131" s="165">
        <f t="shared" si="1"/>
        <v>0</v>
      </c>
      <c r="AH1131" s="178"/>
      <c r="AI1131" s="178"/>
      <c r="AJ1131" s="178"/>
    </row>
    <row r="1132" ht="15.75" customHeight="1">
      <c r="A1132" s="177"/>
      <c r="B1132" s="98"/>
      <c r="C1132" s="98"/>
      <c r="D1132" s="98"/>
      <c r="E1132" s="98"/>
      <c r="F1132" s="170"/>
      <c r="G1132" s="170"/>
      <c r="H1132" s="170"/>
      <c r="I1132" s="169"/>
      <c r="J1132" s="170"/>
      <c r="K1132" s="170"/>
      <c r="L1132" s="171"/>
      <c r="M1132" s="172"/>
      <c r="N1132" s="173"/>
      <c r="O1132" s="173"/>
      <c r="P1132" s="174"/>
      <c r="Q1132" s="173"/>
      <c r="R1132" s="173"/>
      <c r="S1132" s="171"/>
      <c r="T1132" s="176"/>
      <c r="U1132" s="159"/>
      <c r="V1132" s="159"/>
      <c r="W1132" s="161"/>
      <c r="X1132" s="175"/>
      <c r="Y1132" s="175"/>
      <c r="Z1132" s="163">
        <f>T1132*MasterData!$B$2+U1132*MasterData!$B$3+V1132*MasterData!$B$4 +W1132* MasterData!$B$5+X1132* MasterData!$B$6+Y1132* MasterData!$B$7</f>
        <v>0</v>
      </c>
      <c r="AA1132" s="163"/>
      <c r="AB1132" s="163"/>
      <c r="AC1132" s="163"/>
      <c r="AD1132" s="178"/>
      <c r="AE1132" s="178"/>
      <c r="AF1132" s="178"/>
      <c r="AG1132" s="165">
        <f t="shared" si="1"/>
        <v>0</v>
      </c>
      <c r="AH1132" s="178"/>
      <c r="AI1132" s="178"/>
      <c r="AJ1132" s="178"/>
    </row>
    <row r="1133" ht="15.75" customHeight="1">
      <c r="A1133" s="177"/>
      <c r="B1133" s="98"/>
      <c r="C1133" s="98"/>
      <c r="D1133" s="98"/>
      <c r="E1133" s="98"/>
      <c r="F1133" s="170"/>
      <c r="G1133" s="170"/>
      <c r="H1133" s="170"/>
      <c r="I1133" s="169"/>
      <c r="J1133" s="170"/>
      <c r="K1133" s="170"/>
      <c r="L1133" s="171"/>
      <c r="M1133" s="172"/>
      <c r="N1133" s="173"/>
      <c r="O1133" s="173"/>
      <c r="P1133" s="174"/>
      <c r="Q1133" s="173"/>
      <c r="R1133" s="173"/>
      <c r="S1133" s="171"/>
      <c r="T1133" s="176"/>
      <c r="U1133" s="159"/>
      <c r="V1133" s="159"/>
      <c r="W1133" s="161"/>
      <c r="X1133" s="175"/>
      <c r="Y1133" s="175"/>
      <c r="Z1133" s="163">
        <f>T1133*MasterData!$B$2+U1133*MasterData!$B$3+V1133*MasterData!$B$4 +W1133* MasterData!$B$5+X1133* MasterData!$B$6+Y1133* MasterData!$B$7</f>
        <v>0</v>
      </c>
      <c r="AA1133" s="163"/>
      <c r="AB1133" s="163"/>
      <c r="AC1133" s="163"/>
      <c r="AD1133" s="178"/>
      <c r="AE1133" s="178"/>
      <c r="AF1133" s="178"/>
      <c r="AG1133" s="165">
        <f t="shared" si="1"/>
        <v>0</v>
      </c>
      <c r="AH1133" s="178"/>
      <c r="AI1133" s="178"/>
      <c r="AJ1133" s="178"/>
    </row>
    <row r="1134" ht="15.75" customHeight="1">
      <c r="A1134" s="177"/>
      <c r="B1134" s="98"/>
      <c r="C1134" s="98"/>
      <c r="D1134" s="98"/>
      <c r="E1134" s="98"/>
      <c r="F1134" s="170"/>
      <c r="G1134" s="170"/>
      <c r="H1134" s="170"/>
      <c r="I1134" s="169"/>
      <c r="J1134" s="170"/>
      <c r="K1134" s="170"/>
      <c r="L1134" s="171"/>
      <c r="M1134" s="172"/>
      <c r="N1134" s="173"/>
      <c r="O1134" s="173"/>
      <c r="P1134" s="174"/>
      <c r="Q1134" s="173"/>
      <c r="R1134" s="173"/>
      <c r="S1134" s="171"/>
      <c r="T1134" s="176"/>
      <c r="U1134" s="159"/>
      <c r="V1134" s="159"/>
      <c r="W1134" s="161"/>
      <c r="X1134" s="175"/>
      <c r="Y1134" s="175"/>
      <c r="Z1134" s="163">
        <f>T1134*MasterData!$B$2+U1134*MasterData!$B$3+V1134*MasterData!$B$4 +W1134* MasterData!$B$5+X1134* MasterData!$B$6+Y1134* MasterData!$B$7</f>
        <v>0</v>
      </c>
      <c r="AA1134" s="163"/>
      <c r="AB1134" s="163"/>
      <c r="AC1134" s="163"/>
      <c r="AD1134" s="178"/>
      <c r="AE1134" s="178"/>
      <c r="AF1134" s="178"/>
      <c r="AG1134" s="165">
        <f t="shared" si="1"/>
        <v>0</v>
      </c>
      <c r="AH1134" s="178"/>
      <c r="AI1134" s="178"/>
      <c r="AJ1134" s="178"/>
    </row>
    <row r="1135" ht="15.75" customHeight="1">
      <c r="A1135" s="177"/>
      <c r="B1135" s="98"/>
      <c r="C1135" s="98"/>
      <c r="D1135" s="98"/>
      <c r="E1135" s="98"/>
      <c r="F1135" s="170"/>
      <c r="G1135" s="170"/>
      <c r="H1135" s="170"/>
      <c r="I1135" s="169"/>
      <c r="J1135" s="170"/>
      <c r="K1135" s="170"/>
      <c r="L1135" s="171"/>
      <c r="M1135" s="172"/>
      <c r="N1135" s="173"/>
      <c r="O1135" s="173"/>
      <c r="P1135" s="174"/>
      <c r="Q1135" s="173"/>
      <c r="R1135" s="173"/>
      <c r="S1135" s="171"/>
      <c r="T1135" s="176"/>
      <c r="U1135" s="159"/>
      <c r="V1135" s="159"/>
      <c r="W1135" s="161"/>
      <c r="X1135" s="175"/>
      <c r="Y1135" s="175"/>
      <c r="Z1135" s="163">
        <f>T1135*MasterData!$B$2+U1135*MasterData!$B$3+V1135*MasterData!$B$4 +W1135* MasterData!$B$5+X1135* MasterData!$B$6+Y1135* MasterData!$B$7</f>
        <v>0</v>
      </c>
      <c r="AA1135" s="163"/>
      <c r="AB1135" s="163"/>
      <c r="AC1135" s="163"/>
      <c r="AD1135" s="178"/>
      <c r="AE1135" s="178"/>
      <c r="AF1135" s="178"/>
      <c r="AG1135" s="165">
        <f t="shared" si="1"/>
        <v>0</v>
      </c>
      <c r="AH1135" s="178"/>
      <c r="AI1135" s="178"/>
      <c r="AJ1135" s="178"/>
    </row>
    <row r="1136" ht="15.75" customHeight="1">
      <c r="A1136" s="177"/>
      <c r="B1136" s="98"/>
      <c r="C1136" s="98"/>
      <c r="D1136" s="98"/>
      <c r="E1136" s="98"/>
      <c r="F1136" s="170"/>
      <c r="G1136" s="170"/>
      <c r="H1136" s="170"/>
      <c r="I1136" s="169"/>
      <c r="J1136" s="170"/>
      <c r="K1136" s="170"/>
      <c r="L1136" s="171"/>
      <c r="M1136" s="172"/>
      <c r="N1136" s="173"/>
      <c r="O1136" s="173"/>
      <c r="P1136" s="174"/>
      <c r="Q1136" s="173"/>
      <c r="R1136" s="173"/>
      <c r="S1136" s="171"/>
      <c r="T1136" s="176"/>
      <c r="U1136" s="159"/>
      <c r="V1136" s="159"/>
      <c r="W1136" s="161"/>
      <c r="X1136" s="175"/>
      <c r="Y1136" s="175"/>
      <c r="Z1136" s="163">
        <f>T1136*MasterData!$B$2+U1136*MasterData!$B$3+V1136*MasterData!$B$4 +W1136* MasterData!$B$5+X1136* MasterData!$B$6+Y1136* MasterData!$B$7</f>
        <v>0</v>
      </c>
      <c r="AA1136" s="163"/>
      <c r="AB1136" s="163"/>
      <c r="AC1136" s="163"/>
      <c r="AD1136" s="178"/>
      <c r="AE1136" s="178"/>
      <c r="AF1136" s="178"/>
      <c r="AG1136" s="165">
        <f t="shared" si="1"/>
        <v>0</v>
      </c>
      <c r="AH1136" s="178"/>
      <c r="AI1136" s="178"/>
      <c r="AJ1136" s="178"/>
    </row>
    <row r="1137" ht="15.75" customHeight="1">
      <c r="A1137" s="177"/>
      <c r="B1137" s="98"/>
      <c r="C1137" s="98"/>
      <c r="D1137" s="98"/>
      <c r="E1137" s="98"/>
      <c r="F1137" s="170"/>
      <c r="G1137" s="170"/>
      <c r="H1137" s="170"/>
      <c r="I1137" s="169"/>
      <c r="J1137" s="170"/>
      <c r="K1137" s="170"/>
      <c r="L1137" s="171"/>
      <c r="M1137" s="172"/>
      <c r="N1137" s="173"/>
      <c r="O1137" s="173"/>
      <c r="P1137" s="174"/>
      <c r="Q1137" s="173"/>
      <c r="R1137" s="173"/>
      <c r="S1137" s="171"/>
      <c r="T1137" s="176"/>
      <c r="U1137" s="159"/>
      <c r="V1137" s="159"/>
      <c r="W1137" s="161"/>
      <c r="X1137" s="175"/>
      <c r="Y1137" s="175"/>
      <c r="Z1137" s="163">
        <f>T1137*MasterData!$B$2+U1137*MasterData!$B$3+V1137*MasterData!$B$4 +W1137* MasterData!$B$5+X1137* MasterData!$B$6+Y1137* MasterData!$B$7</f>
        <v>0</v>
      </c>
      <c r="AA1137" s="163"/>
      <c r="AB1137" s="163"/>
      <c r="AC1137" s="163"/>
      <c r="AD1137" s="178"/>
      <c r="AE1137" s="178"/>
      <c r="AF1137" s="178"/>
      <c r="AG1137" s="165">
        <f t="shared" si="1"/>
        <v>0</v>
      </c>
      <c r="AH1137" s="178"/>
      <c r="AI1137" s="178"/>
      <c r="AJ1137" s="178"/>
    </row>
    <row r="1138" ht="15.75" customHeight="1">
      <c r="A1138" s="177"/>
      <c r="B1138" s="98"/>
      <c r="C1138" s="98"/>
      <c r="D1138" s="98"/>
      <c r="E1138" s="98"/>
      <c r="F1138" s="170"/>
      <c r="G1138" s="170"/>
      <c r="H1138" s="170"/>
      <c r="I1138" s="169"/>
      <c r="J1138" s="170"/>
      <c r="K1138" s="170"/>
      <c r="L1138" s="171"/>
      <c r="M1138" s="172"/>
      <c r="N1138" s="173"/>
      <c r="O1138" s="173"/>
      <c r="P1138" s="174"/>
      <c r="Q1138" s="173"/>
      <c r="R1138" s="173"/>
      <c r="S1138" s="171"/>
      <c r="T1138" s="176"/>
      <c r="U1138" s="159"/>
      <c r="V1138" s="159"/>
      <c r="W1138" s="161"/>
      <c r="X1138" s="175"/>
      <c r="Y1138" s="175"/>
      <c r="Z1138" s="163">
        <f>T1138*MasterData!$B$2+U1138*MasterData!$B$3+V1138*MasterData!$B$4 +W1138* MasterData!$B$5+X1138* MasterData!$B$6+Y1138* MasterData!$B$7</f>
        <v>0</v>
      </c>
      <c r="AA1138" s="163"/>
      <c r="AB1138" s="163"/>
      <c r="AC1138" s="163"/>
      <c r="AD1138" s="178"/>
      <c r="AE1138" s="178"/>
      <c r="AF1138" s="178"/>
      <c r="AG1138" s="165">
        <f t="shared" si="1"/>
        <v>0</v>
      </c>
      <c r="AH1138" s="178"/>
      <c r="AI1138" s="178"/>
      <c r="AJ1138" s="178"/>
    </row>
    <row r="1139" ht="15.75" customHeight="1">
      <c r="A1139" s="177"/>
      <c r="B1139" s="98"/>
      <c r="C1139" s="98"/>
      <c r="D1139" s="98"/>
      <c r="E1139" s="98"/>
      <c r="F1139" s="170"/>
      <c r="G1139" s="170"/>
      <c r="H1139" s="170"/>
      <c r="I1139" s="169"/>
      <c r="J1139" s="170"/>
      <c r="K1139" s="170"/>
      <c r="L1139" s="171"/>
      <c r="M1139" s="172"/>
      <c r="N1139" s="173"/>
      <c r="O1139" s="173"/>
      <c r="P1139" s="174"/>
      <c r="Q1139" s="173"/>
      <c r="R1139" s="173"/>
      <c r="S1139" s="171"/>
      <c r="T1139" s="176"/>
      <c r="U1139" s="159"/>
      <c r="V1139" s="159"/>
      <c r="W1139" s="161"/>
      <c r="X1139" s="175"/>
      <c r="Y1139" s="175"/>
      <c r="Z1139" s="163">
        <f>T1139*MasterData!$B$2+U1139*MasterData!$B$3+V1139*MasterData!$B$4 +W1139* MasterData!$B$5+X1139* MasterData!$B$6+Y1139* MasterData!$B$7</f>
        <v>0</v>
      </c>
      <c r="AA1139" s="163"/>
      <c r="AB1139" s="163"/>
      <c r="AC1139" s="163"/>
      <c r="AD1139" s="178"/>
      <c r="AE1139" s="178"/>
      <c r="AF1139" s="178"/>
      <c r="AG1139" s="165">
        <f t="shared" si="1"/>
        <v>0</v>
      </c>
      <c r="AH1139" s="178"/>
      <c r="AI1139" s="178"/>
      <c r="AJ1139" s="178"/>
    </row>
    <row r="1140" ht="15.75" customHeight="1">
      <c r="A1140" s="177"/>
      <c r="B1140" s="98"/>
      <c r="C1140" s="98"/>
      <c r="D1140" s="98"/>
      <c r="E1140" s="98"/>
      <c r="F1140" s="170"/>
      <c r="G1140" s="170"/>
      <c r="H1140" s="170"/>
      <c r="I1140" s="169"/>
      <c r="J1140" s="170"/>
      <c r="K1140" s="170"/>
      <c r="L1140" s="171"/>
      <c r="M1140" s="172"/>
      <c r="N1140" s="173"/>
      <c r="O1140" s="173"/>
      <c r="P1140" s="174"/>
      <c r="Q1140" s="173"/>
      <c r="R1140" s="173"/>
      <c r="S1140" s="171"/>
      <c r="T1140" s="176"/>
      <c r="U1140" s="159"/>
      <c r="V1140" s="159"/>
      <c r="W1140" s="161"/>
      <c r="X1140" s="175"/>
      <c r="Y1140" s="175"/>
      <c r="Z1140" s="163">
        <f>T1140*MasterData!$B$2+U1140*MasterData!$B$3+V1140*MasterData!$B$4 +W1140* MasterData!$B$5+X1140* MasterData!$B$6+Y1140* MasterData!$B$7</f>
        <v>0</v>
      </c>
      <c r="AA1140" s="163"/>
      <c r="AB1140" s="163"/>
      <c r="AC1140" s="163"/>
      <c r="AD1140" s="178"/>
      <c r="AE1140" s="178"/>
      <c r="AF1140" s="178"/>
      <c r="AG1140" s="165">
        <f t="shared" si="1"/>
        <v>0</v>
      </c>
      <c r="AH1140" s="178"/>
      <c r="AI1140" s="178"/>
      <c r="AJ1140" s="178"/>
    </row>
    <row r="1141" ht="15.75" customHeight="1">
      <c r="A1141" s="177"/>
      <c r="B1141" s="98"/>
      <c r="C1141" s="98"/>
      <c r="D1141" s="98"/>
      <c r="E1141" s="98"/>
      <c r="F1141" s="170"/>
      <c r="G1141" s="170"/>
      <c r="H1141" s="170"/>
      <c r="I1141" s="169"/>
      <c r="J1141" s="170"/>
      <c r="K1141" s="170"/>
      <c r="L1141" s="171"/>
      <c r="M1141" s="172"/>
      <c r="N1141" s="173"/>
      <c r="O1141" s="173"/>
      <c r="P1141" s="174"/>
      <c r="Q1141" s="173"/>
      <c r="R1141" s="173"/>
      <c r="S1141" s="171"/>
      <c r="T1141" s="176"/>
      <c r="U1141" s="159"/>
      <c r="V1141" s="159"/>
      <c r="W1141" s="161"/>
      <c r="X1141" s="175"/>
      <c r="Y1141" s="175"/>
      <c r="Z1141" s="163">
        <f>T1141*MasterData!$B$2+U1141*MasterData!$B$3+V1141*MasterData!$B$4 +W1141* MasterData!$B$5+X1141* MasterData!$B$6+Y1141* MasterData!$B$7</f>
        <v>0</v>
      </c>
      <c r="AA1141" s="163"/>
      <c r="AB1141" s="163"/>
      <c r="AC1141" s="163"/>
      <c r="AD1141" s="178"/>
      <c r="AE1141" s="178"/>
      <c r="AF1141" s="178"/>
      <c r="AG1141" s="165">
        <f t="shared" si="1"/>
        <v>0</v>
      </c>
      <c r="AH1141" s="178"/>
      <c r="AI1141" s="178"/>
      <c r="AJ1141" s="178"/>
    </row>
    <row r="1142" ht="15.75" customHeight="1">
      <c r="A1142" s="177"/>
      <c r="B1142" s="98"/>
      <c r="C1142" s="98"/>
      <c r="D1142" s="98"/>
      <c r="E1142" s="98"/>
      <c r="F1142" s="170"/>
      <c r="G1142" s="170"/>
      <c r="H1142" s="170"/>
      <c r="I1142" s="169"/>
      <c r="J1142" s="170"/>
      <c r="K1142" s="170"/>
      <c r="L1142" s="171"/>
      <c r="M1142" s="172"/>
      <c r="N1142" s="173"/>
      <c r="O1142" s="173"/>
      <c r="P1142" s="174"/>
      <c r="Q1142" s="173"/>
      <c r="R1142" s="173"/>
      <c r="S1142" s="171"/>
      <c r="T1142" s="176"/>
      <c r="U1142" s="159"/>
      <c r="V1142" s="159"/>
      <c r="W1142" s="161"/>
      <c r="X1142" s="175"/>
      <c r="Y1142" s="175"/>
      <c r="Z1142" s="163">
        <f>T1142*MasterData!$B$2+U1142*MasterData!$B$3+V1142*MasterData!$B$4 +W1142* MasterData!$B$5+X1142* MasterData!$B$6+Y1142* MasterData!$B$7</f>
        <v>0</v>
      </c>
      <c r="AA1142" s="163"/>
      <c r="AB1142" s="163"/>
      <c r="AC1142" s="163"/>
      <c r="AD1142" s="178"/>
      <c r="AE1142" s="178"/>
      <c r="AF1142" s="178"/>
      <c r="AG1142" s="165">
        <f t="shared" si="1"/>
        <v>0</v>
      </c>
      <c r="AH1142" s="178"/>
      <c r="AI1142" s="178"/>
      <c r="AJ1142" s="178"/>
    </row>
    <row r="1143" ht="15.75" customHeight="1">
      <c r="A1143" s="177"/>
      <c r="B1143" s="98"/>
      <c r="C1143" s="98"/>
      <c r="D1143" s="98"/>
      <c r="E1143" s="98"/>
      <c r="F1143" s="170"/>
      <c r="G1143" s="170"/>
      <c r="H1143" s="170"/>
      <c r="I1143" s="169"/>
      <c r="J1143" s="170"/>
      <c r="K1143" s="170"/>
      <c r="L1143" s="171"/>
      <c r="M1143" s="172"/>
      <c r="N1143" s="173"/>
      <c r="O1143" s="173"/>
      <c r="P1143" s="174"/>
      <c r="Q1143" s="173"/>
      <c r="R1143" s="173"/>
      <c r="S1143" s="171"/>
      <c r="T1143" s="176"/>
      <c r="U1143" s="159"/>
      <c r="V1143" s="159"/>
      <c r="W1143" s="161"/>
      <c r="X1143" s="175"/>
      <c r="Y1143" s="175"/>
      <c r="Z1143" s="163">
        <f>T1143*MasterData!$B$2+U1143*MasterData!$B$3+V1143*MasterData!$B$4 +W1143* MasterData!$B$5+X1143* MasterData!$B$6+Y1143* MasterData!$B$7</f>
        <v>0</v>
      </c>
      <c r="AA1143" s="163"/>
      <c r="AB1143" s="163"/>
      <c r="AC1143" s="163"/>
      <c r="AD1143" s="178"/>
      <c r="AE1143" s="178"/>
      <c r="AF1143" s="178"/>
      <c r="AG1143" s="165">
        <f t="shared" si="1"/>
        <v>0</v>
      </c>
      <c r="AH1143" s="178"/>
      <c r="AI1143" s="178"/>
      <c r="AJ1143" s="178"/>
    </row>
    <row r="1144" ht="15.75" customHeight="1">
      <c r="A1144" s="177"/>
      <c r="B1144" s="98"/>
      <c r="C1144" s="98"/>
      <c r="D1144" s="98"/>
      <c r="E1144" s="98"/>
      <c r="F1144" s="170"/>
      <c r="G1144" s="170"/>
      <c r="H1144" s="170"/>
      <c r="I1144" s="169"/>
      <c r="J1144" s="170"/>
      <c r="K1144" s="170"/>
      <c r="L1144" s="171"/>
      <c r="M1144" s="172"/>
      <c r="N1144" s="173"/>
      <c r="O1144" s="173"/>
      <c r="P1144" s="174"/>
      <c r="Q1144" s="173"/>
      <c r="R1144" s="173"/>
      <c r="S1144" s="171"/>
      <c r="T1144" s="176"/>
      <c r="U1144" s="159"/>
      <c r="V1144" s="159"/>
      <c r="W1144" s="161"/>
      <c r="X1144" s="175"/>
      <c r="Y1144" s="175"/>
      <c r="Z1144" s="163">
        <f>T1144*MasterData!$B$2+U1144*MasterData!$B$3+V1144*MasterData!$B$4 +W1144* MasterData!$B$5+X1144* MasterData!$B$6+Y1144* MasterData!$B$7</f>
        <v>0</v>
      </c>
      <c r="AA1144" s="163"/>
      <c r="AB1144" s="163"/>
      <c r="AC1144" s="163"/>
      <c r="AD1144" s="178"/>
      <c r="AE1144" s="178"/>
      <c r="AF1144" s="178"/>
      <c r="AG1144" s="165">
        <f t="shared" si="1"/>
        <v>0</v>
      </c>
      <c r="AH1144" s="178"/>
      <c r="AI1144" s="178"/>
      <c r="AJ1144" s="178"/>
    </row>
    <row r="1145" ht="15.75" customHeight="1">
      <c r="A1145" s="177"/>
      <c r="B1145" s="98"/>
      <c r="C1145" s="98"/>
      <c r="D1145" s="98"/>
      <c r="E1145" s="98"/>
      <c r="F1145" s="170"/>
      <c r="G1145" s="170"/>
      <c r="H1145" s="170"/>
      <c r="I1145" s="169"/>
      <c r="J1145" s="170"/>
      <c r="K1145" s="170"/>
      <c r="L1145" s="171"/>
      <c r="M1145" s="172"/>
      <c r="N1145" s="173"/>
      <c r="O1145" s="173"/>
      <c r="P1145" s="174"/>
      <c r="Q1145" s="173"/>
      <c r="R1145" s="173"/>
      <c r="S1145" s="171"/>
      <c r="T1145" s="176"/>
      <c r="U1145" s="159"/>
      <c r="V1145" s="159"/>
      <c r="W1145" s="161"/>
      <c r="X1145" s="175"/>
      <c r="Y1145" s="175"/>
      <c r="Z1145" s="163">
        <f>T1145*MasterData!$B$2+U1145*MasterData!$B$3+V1145*MasterData!$B$4 +W1145* MasterData!$B$5+X1145* MasterData!$B$6+Y1145* MasterData!$B$7</f>
        <v>0</v>
      </c>
      <c r="AA1145" s="163"/>
      <c r="AB1145" s="163"/>
      <c r="AC1145" s="163"/>
      <c r="AD1145" s="178"/>
      <c r="AE1145" s="178"/>
      <c r="AF1145" s="178"/>
      <c r="AG1145" s="165">
        <f t="shared" si="1"/>
        <v>0</v>
      </c>
      <c r="AH1145" s="178"/>
      <c r="AI1145" s="178"/>
      <c r="AJ1145" s="178"/>
    </row>
    <row r="1146" ht="15.75" customHeight="1">
      <c r="A1146" s="177"/>
      <c r="B1146" s="98"/>
      <c r="C1146" s="98"/>
      <c r="D1146" s="98"/>
      <c r="E1146" s="98"/>
      <c r="F1146" s="170"/>
      <c r="G1146" s="170"/>
      <c r="H1146" s="170"/>
      <c r="I1146" s="169"/>
      <c r="J1146" s="170"/>
      <c r="K1146" s="170"/>
      <c r="L1146" s="171"/>
      <c r="M1146" s="172"/>
      <c r="N1146" s="173"/>
      <c r="O1146" s="173"/>
      <c r="P1146" s="174"/>
      <c r="Q1146" s="173"/>
      <c r="R1146" s="173"/>
      <c r="S1146" s="171"/>
      <c r="T1146" s="176"/>
      <c r="U1146" s="159"/>
      <c r="V1146" s="159"/>
      <c r="W1146" s="161"/>
      <c r="X1146" s="175"/>
      <c r="Y1146" s="175"/>
      <c r="Z1146" s="163">
        <f>T1146*MasterData!$B$2+U1146*MasterData!$B$3+V1146*MasterData!$B$4 +W1146* MasterData!$B$5+X1146* MasterData!$B$6+Y1146* MasterData!$B$7</f>
        <v>0</v>
      </c>
      <c r="AA1146" s="163"/>
      <c r="AB1146" s="163"/>
      <c r="AC1146" s="163"/>
      <c r="AD1146" s="178"/>
      <c r="AE1146" s="178"/>
      <c r="AF1146" s="178"/>
      <c r="AG1146" s="165">
        <f t="shared" si="1"/>
        <v>0</v>
      </c>
      <c r="AH1146" s="178"/>
      <c r="AI1146" s="178"/>
      <c r="AJ1146" s="178"/>
    </row>
    <row r="1147" ht="15.75" customHeight="1">
      <c r="A1147" s="177"/>
      <c r="B1147" s="98"/>
      <c r="C1147" s="98"/>
      <c r="D1147" s="98"/>
      <c r="E1147" s="98"/>
      <c r="F1147" s="170"/>
      <c r="G1147" s="170"/>
      <c r="H1147" s="170"/>
      <c r="I1147" s="169"/>
      <c r="J1147" s="170"/>
      <c r="K1147" s="170"/>
      <c r="L1147" s="171"/>
      <c r="M1147" s="172"/>
      <c r="N1147" s="173"/>
      <c r="O1147" s="173"/>
      <c r="P1147" s="174"/>
      <c r="Q1147" s="173"/>
      <c r="R1147" s="173"/>
      <c r="S1147" s="171"/>
      <c r="T1147" s="176"/>
      <c r="U1147" s="159"/>
      <c r="V1147" s="159"/>
      <c r="W1147" s="161"/>
      <c r="X1147" s="175"/>
      <c r="Y1147" s="175"/>
      <c r="Z1147" s="163">
        <f>T1147*MasterData!$B$2+U1147*MasterData!$B$3+V1147*MasterData!$B$4 +W1147* MasterData!$B$5+X1147* MasterData!$B$6+Y1147* MasterData!$B$7</f>
        <v>0</v>
      </c>
      <c r="AA1147" s="163"/>
      <c r="AB1147" s="163"/>
      <c r="AC1147" s="163"/>
      <c r="AD1147" s="178"/>
      <c r="AE1147" s="178"/>
      <c r="AF1147" s="178"/>
      <c r="AG1147" s="165">
        <f t="shared" si="1"/>
        <v>0</v>
      </c>
      <c r="AH1147" s="178"/>
      <c r="AI1147" s="178"/>
      <c r="AJ1147" s="178"/>
    </row>
    <row r="1148" ht="15.75" customHeight="1">
      <c r="A1148" s="177"/>
      <c r="B1148" s="98"/>
      <c r="C1148" s="98"/>
      <c r="D1148" s="98"/>
      <c r="E1148" s="98"/>
      <c r="F1148" s="170"/>
      <c r="G1148" s="170"/>
      <c r="H1148" s="170"/>
      <c r="I1148" s="169"/>
      <c r="J1148" s="170"/>
      <c r="K1148" s="170"/>
      <c r="L1148" s="171"/>
      <c r="M1148" s="172"/>
      <c r="N1148" s="173"/>
      <c r="O1148" s="173"/>
      <c r="P1148" s="174"/>
      <c r="Q1148" s="173"/>
      <c r="R1148" s="173"/>
      <c r="S1148" s="171"/>
      <c r="T1148" s="176"/>
      <c r="U1148" s="159"/>
      <c r="V1148" s="159"/>
      <c r="W1148" s="161"/>
      <c r="X1148" s="175"/>
      <c r="Y1148" s="175"/>
      <c r="Z1148" s="163">
        <f>T1148*MasterData!$B$2+U1148*MasterData!$B$3+V1148*MasterData!$B$4 +W1148* MasterData!$B$5+X1148* MasterData!$B$6+Y1148* MasterData!$B$7</f>
        <v>0</v>
      </c>
      <c r="AA1148" s="163"/>
      <c r="AB1148" s="163"/>
      <c r="AC1148" s="163"/>
      <c r="AD1148" s="178"/>
      <c r="AE1148" s="178"/>
      <c r="AF1148" s="178"/>
      <c r="AG1148" s="165">
        <f t="shared" si="1"/>
        <v>0</v>
      </c>
      <c r="AH1148" s="178"/>
      <c r="AI1148" s="178"/>
      <c r="AJ1148" s="178"/>
    </row>
    <row r="1149" ht="15.75" customHeight="1">
      <c r="A1149" s="177"/>
      <c r="B1149" s="98"/>
      <c r="C1149" s="98"/>
      <c r="D1149" s="98"/>
      <c r="E1149" s="98"/>
      <c r="F1149" s="170"/>
      <c r="G1149" s="170"/>
      <c r="H1149" s="170"/>
      <c r="I1149" s="169"/>
      <c r="J1149" s="170"/>
      <c r="K1149" s="170"/>
      <c r="L1149" s="171"/>
      <c r="M1149" s="172"/>
      <c r="N1149" s="173"/>
      <c r="O1149" s="173"/>
      <c r="P1149" s="174"/>
      <c r="Q1149" s="173"/>
      <c r="R1149" s="173"/>
      <c r="S1149" s="171"/>
      <c r="T1149" s="176"/>
      <c r="U1149" s="159"/>
      <c r="V1149" s="159"/>
      <c r="W1149" s="161"/>
      <c r="X1149" s="175"/>
      <c r="Y1149" s="175"/>
      <c r="Z1149" s="163">
        <f>T1149*MasterData!$B$2+U1149*MasterData!$B$3+V1149*MasterData!$B$4 +W1149* MasterData!$B$5+X1149* MasterData!$B$6+Y1149* MasterData!$B$7</f>
        <v>0</v>
      </c>
      <c r="AA1149" s="163"/>
      <c r="AB1149" s="163"/>
      <c r="AC1149" s="163"/>
      <c r="AD1149" s="178"/>
      <c r="AE1149" s="178"/>
      <c r="AF1149" s="178"/>
      <c r="AG1149" s="165">
        <f t="shared" si="1"/>
        <v>0</v>
      </c>
      <c r="AH1149" s="178"/>
      <c r="AI1149" s="178"/>
      <c r="AJ1149" s="178"/>
    </row>
    <row r="1150" ht="15.75" customHeight="1">
      <c r="A1150" s="177"/>
      <c r="B1150" s="98"/>
      <c r="C1150" s="98"/>
      <c r="D1150" s="98"/>
      <c r="E1150" s="98"/>
      <c r="F1150" s="170"/>
      <c r="G1150" s="170"/>
      <c r="H1150" s="170"/>
      <c r="I1150" s="169"/>
      <c r="J1150" s="170"/>
      <c r="K1150" s="170"/>
      <c r="L1150" s="171"/>
      <c r="M1150" s="172"/>
      <c r="N1150" s="173"/>
      <c r="O1150" s="173"/>
      <c r="P1150" s="174"/>
      <c r="Q1150" s="173"/>
      <c r="R1150" s="173"/>
      <c r="S1150" s="171"/>
      <c r="T1150" s="176"/>
      <c r="U1150" s="159"/>
      <c r="V1150" s="159"/>
      <c r="W1150" s="161"/>
      <c r="X1150" s="175"/>
      <c r="Y1150" s="175"/>
      <c r="Z1150" s="163">
        <f>T1150*MasterData!$B$2+U1150*MasterData!$B$3+V1150*MasterData!$B$4 +W1150* MasterData!$B$5+X1150* MasterData!$B$6+Y1150* MasterData!$B$7</f>
        <v>0</v>
      </c>
      <c r="AA1150" s="163"/>
      <c r="AB1150" s="163"/>
      <c r="AC1150" s="163"/>
      <c r="AD1150" s="178"/>
      <c r="AE1150" s="178"/>
      <c r="AF1150" s="178"/>
      <c r="AG1150" s="165">
        <f t="shared" si="1"/>
        <v>0</v>
      </c>
      <c r="AH1150" s="178"/>
      <c r="AI1150" s="178"/>
      <c r="AJ1150" s="178"/>
    </row>
    <row r="1151" ht="15.75" customHeight="1">
      <c r="A1151" s="177"/>
      <c r="B1151" s="98"/>
      <c r="C1151" s="98"/>
      <c r="D1151" s="98"/>
      <c r="E1151" s="98"/>
      <c r="F1151" s="170"/>
      <c r="G1151" s="170"/>
      <c r="H1151" s="170"/>
      <c r="I1151" s="169"/>
      <c r="J1151" s="170"/>
      <c r="K1151" s="170"/>
      <c r="L1151" s="171"/>
      <c r="M1151" s="172"/>
      <c r="N1151" s="173"/>
      <c r="O1151" s="173"/>
      <c r="P1151" s="174"/>
      <c r="Q1151" s="173"/>
      <c r="R1151" s="173"/>
      <c r="S1151" s="171"/>
      <c r="T1151" s="176"/>
      <c r="U1151" s="159"/>
      <c r="V1151" s="159"/>
      <c r="W1151" s="161"/>
      <c r="X1151" s="175"/>
      <c r="Y1151" s="175"/>
      <c r="Z1151" s="163">
        <f>T1151*MasterData!$B$2+U1151*MasterData!$B$3+V1151*MasterData!$B$4 +W1151* MasterData!$B$5+X1151* MasterData!$B$6+Y1151* MasterData!$B$7</f>
        <v>0</v>
      </c>
      <c r="AA1151" s="163"/>
      <c r="AB1151" s="163"/>
      <c r="AC1151" s="163"/>
      <c r="AD1151" s="178"/>
      <c r="AE1151" s="178"/>
      <c r="AF1151" s="178"/>
      <c r="AG1151" s="165">
        <f t="shared" si="1"/>
        <v>0</v>
      </c>
      <c r="AH1151" s="178"/>
      <c r="AI1151" s="178"/>
      <c r="AJ1151" s="178"/>
    </row>
    <row r="1152" ht="15.75" customHeight="1">
      <c r="A1152" s="177"/>
      <c r="B1152" s="98"/>
      <c r="C1152" s="98"/>
      <c r="D1152" s="98"/>
      <c r="E1152" s="98"/>
      <c r="F1152" s="170"/>
      <c r="G1152" s="170"/>
      <c r="H1152" s="170"/>
      <c r="I1152" s="169"/>
      <c r="J1152" s="170"/>
      <c r="K1152" s="170"/>
      <c r="L1152" s="171"/>
      <c r="M1152" s="172"/>
      <c r="N1152" s="173"/>
      <c r="O1152" s="173"/>
      <c r="P1152" s="174"/>
      <c r="Q1152" s="173"/>
      <c r="R1152" s="173"/>
      <c r="S1152" s="171"/>
      <c r="T1152" s="176"/>
      <c r="U1152" s="159"/>
      <c r="V1152" s="159"/>
      <c r="W1152" s="161"/>
      <c r="X1152" s="175"/>
      <c r="Y1152" s="175"/>
      <c r="Z1152" s="163">
        <f>T1152*MasterData!$B$2+U1152*MasterData!$B$3+V1152*MasterData!$B$4 +W1152* MasterData!$B$5+X1152* MasterData!$B$6+Y1152* MasterData!$B$7</f>
        <v>0</v>
      </c>
      <c r="AA1152" s="163"/>
      <c r="AB1152" s="163"/>
      <c r="AC1152" s="163"/>
      <c r="AD1152" s="178"/>
      <c r="AE1152" s="178"/>
      <c r="AF1152" s="178"/>
      <c r="AG1152" s="165">
        <f t="shared" si="1"/>
        <v>0</v>
      </c>
      <c r="AH1152" s="178"/>
      <c r="AI1152" s="178"/>
      <c r="AJ1152" s="178"/>
    </row>
    <row r="1153" ht="15.75" customHeight="1">
      <c r="A1153" s="177"/>
      <c r="B1153" s="98"/>
      <c r="C1153" s="98"/>
      <c r="D1153" s="98"/>
      <c r="E1153" s="98"/>
      <c r="F1153" s="170"/>
      <c r="G1153" s="170"/>
      <c r="H1153" s="170"/>
      <c r="I1153" s="169"/>
      <c r="J1153" s="170"/>
      <c r="K1153" s="170"/>
      <c r="L1153" s="171"/>
      <c r="M1153" s="172"/>
      <c r="N1153" s="173"/>
      <c r="O1153" s="173"/>
      <c r="P1153" s="174"/>
      <c r="Q1153" s="173"/>
      <c r="R1153" s="173"/>
      <c r="S1153" s="171"/>
      <c r="T1153" s="176"/>
      <c r="U1153" s="159"/>
      <c r="V1153" s="159"/>
      <c r="W1153" s="161"/>
      <c r="X1153" s="175"/>
      <c r="Y1153" s="175"/>
      <c r="Z1153" s="163">
        <f>T1153*MasterData!$B$2+U1153*MasterData!$B$3+V1153*MasterData!$B$4 +W1153* MasterData!$B$5+X1153* MasterData!$B$6+Y1153* MasterData!$B$7</f>
        <v>0</v>
      </c>
      <c r="AA1153" s="163"/>
      <c r="AB1153" s="163"/>
      <c r="AC1153" s="163"/>
      <c r="AD1153" s="178"/>
      <c r="AE1153" s="178"/>
      <c r="AF1153" s="178"/>
      <c r="AG1153" s="165">
        <f t="shared" si="1"/>
        <v>0</v>
      </c>
      <c r="AH1153" s="178"/>
      <c r="AI1153" s="178"/>
      <c r="AJ1153" s="178"/>
    </row>
    <row r="1154" ht="15.75" customHeight="1">
      <c r="A1154" s="177"/>
      <c r="B1154" s="98"/>
      <c r="C1154" s="98"/>
      <c r="D1154" s="98"/>
      <c r="E1154" s="98"/>
      <c r="F1154" s="170"/>
      <c r="G1154" s="170"/>
      <c r="H1154" s="170"/>
      <c r="I1154" s="169"/>
      <c r="J1154" s="170"/>
      <c r="K1154" s="170"/>
      <c r="L1154" s="171"/>
      <c r="M1154" s="172"/>
      <c r="N1154" s="173"/>
      <c r="O1154" s="173"/>
      <c r="P1154" s="174"/>
      <c r="Q1154" s="173"/>
      <c r="R1154" s="173"/>
      <c r="S1154" s="171"/>
      <c r="T1154" s="176"/>
      <c r="U1154" s="159"/>
      <c r="V1154" s="159"/>
      <c r="W1154" s="161"/>
      <c r="X1154" s="175"/>
      <c r="Y1154" s="175"/>
      <c r="Z1154" s="163">
        <f>T1154*MasterData!$B$2+U1154*MasterData!$B$3+V1154*MasterData!$B$4 +W1154* MasterData!$B$5+X1154* MasterData!$B$6+Y1154* MasterData!$B$7</f>
        <v>0</v>
      </c>
      <c r="AA1154" s="163"/>
      <c r="AB1154" s="163"/>
      <c r="AC1154" s="163"/>
      <c r="AD1154" s="178"/>
      <c r="AE1154" s="178"/>
      <c r="AF1154" s="178"/>
      <c r="AG1154" s="165">
        <f t="shared" si="1"/>
        <v>0</v>
      </c>
      <c r="AH1154" s="178"/>
      <c r="AI1154" s="178"/>
      <c r="AJ1154" s="178"/>
    </row>
    <row r="1155" ht="15.75" customHeight="1">
      <c r="A1155" s="177"/>
      <c r="B1155" s="98"/>
      <c r="C1155" s="98"/>
      <c r="D1155" s="98"/>
      <c r="E1155" s="98"/>
      <c r="F1155" s="170"/>
      <c r="G1155" s="170"/>
      <c r="H1155" s="170"/>
      <c r="I1155" s="169"/>
      <c r="J1155" s="170"/>
      <c r="K1155" s="170"/>
      <c r="L1155" s="171"/>
      <c r="M1155" s="172"/>
      <c r="N1155" s="173"/>
      <c r="O1155" s="173"/>
      <c r="P1155" s="174"/>
      <c r="Q1155" s="173"/>
      <c r="R1155" s="173"/>
      <c r="S1155" s="171"/>
      <c r="T1155" s="176"/>
      <c r="U1155" s="159"/>
      <c r="V1155" s="159"/>
      <c r="W1155" s="161"/>
      <c r="X1155" s="175"/>
      <c r="Y1155" s="175"/>
      <c r="Z1155" s="163">
        <f>T1155*MasterData!$B$2+U1155*MasterData!$B$3+V1155*MasterData!$B$4 +W1155* MasterData!$B$5+X1155* MasterData!$B$6+Y1155* MasterData!$B$7</f>
        <v>0</v>
      </c>
      <c r="AA1155" s="163"/>
      <c r="AB1155" s="163"/>
      <c r="AC1155" s="163"/>
      <c r="AD1155" s="178"/>
      <c r="AE1155" s="178"/>
      <c r="AF1155" s="178"/>
      <c r="AG1155" s="165">
        <f t="shared" si="1"/>
        <v>0</v>
      </c>
      <c r="AH1155" s="178"/>
      <c r="AI1155" s="178"/>
      <c r="AJ1155" s="178"/>
    </row>
    <row r="1156" ht="15.75" customHeight="1">
      <c r="A1156" s="177"/>
      <c r="B1156" s="98"/>
      <c r="C1156" s="98"/>
      <c r="D1156" s="98"/>
      <c r="E1156" s="98"/>
      <c r="F1156" s="170"/>
      <c r="G1156" s="170"/>
      <c r="H1156" s="170"/>
      <c r="I1156" s="169"/>
      <c r="J1156" s="170"/>
      <c r="K1156" s="170"/>
      <c r="L1156" s="171"/>
      <c r="M1156" s="172"/>
      <c r="N1156" s="173"/>
      <c r="O1156" s="173"/>
      <c r="P1156" s="174"/>
      <c r="Q1156" s="173"/>
      <c r="R1156" s="173"/>
      <c r="S1156" s="171"/>
      <c r="T1156" s="176"/>
      <c r="U1156" s="159"/>
      <c r="V1156" s="159"/>
      <c r="W1156" s="161"/>
      <c r="X1156" s="175"/>
      <c r="Y1156" s="175"/>
      <c r="Z1156" s="163">
        <f>T1156*MasterData!$B$2+U1156*MasterData!$B$3+V1156*MasterData!$B$4 +W1156* MasterData!$B$5+X1156* MasterData!$B$6+Y1156* MasterData!$B$7</f>
        <v>0</v>
      </c>
      <c r="AA1156" s="163"/>
      <c r="AB1156" s="163"/>
      <c r="AC1156" s="163"/>
      <c r="AD1156" s="178"/>
      <c r="AE1156" s="178"/>
      <c r="AF1156" s="178"/>
      <c r="AG1156" s="165">
        <f t="shared" si="1"/>
        <v>0</v>
      </c>
      <c r="AH1156" s="178"/>
      <c r="AI1156" s="178"/>
      <c r="AJ1156" s="178"/>
    </row>
    <row r="1157" ht="15.75" customHeight="1">
      <c r="A1157" s="177"/>
      <c r="B1157" s="98"/>
      <c r="C1157" s="98"/>
      <c r="D1157" s="98"/>
      <c r="E1157" s="98"/>
      <c r="F1157" s="170"/>
      <c r="G1157" s="170"/>
      <c r="H1157" s="170"/>
      <c r="I1157" s="169"/>
      <c r="J1157" s="170"/>
      <c r="K1157" s="170"/>
      <c r="L1157" s="171"/>
      <c r="M1157" s="172"/>
      <c r="N1157" s="173"/>
      <c r="O1157" s="173"/>
      <c r="P1157" s="174"/>
      <c r="Q1157" s="173"/>
      <c r="R1157" s="173"/>
      <c r="S1157" s="171"/>
      <c r="T1157" s="176"/>
      <c r="U1157" s="159"/>
      <c r="V1157" s="159"/>
      <c r="W1157" s="161"/>
      <c r="X1157" s="175"/>
      <c r="Y1157" s="175"/>
      <c r="Z1157" s="163">
        <f>T1157*MasterData!$B$2+U1157*MasterData!$B$3+V1157*MasterData!$B$4 +W1157* MasterData!$B$5+X1157* MasterData!$B$6+Y1157* MasterData!$B$7</f>
        <v>0</v>
      </c>
      <c r="AA1157" s="163"/>
      <c r="AB1157" s="163"/>
      <c r="AC1157" s="163"/>
      <c r="AD1157" s="178"/>
      <c r="AE1157" s="178"/>
      <c r="AF1157" s="178"/>
      <c r="AG1157" s="165">
        <f t="shared" si="1"/>
        <v>0</v>
      </c>
      <c r="AH1157" s="178"/>
      <c r="AI1157" s="178"/>
      <c r="AJ1157" s="178"/>
    </row>
    <row r="1158" ht="15.75" customHeight="1">
      <c r="A1158" s="177"/>
      <c r="B1158" s="98"/>
      <c r="C1158" s="98"/>
      <c r="D1158" s="98"/>
      <c r="E1158" s="98"/>
      <c r="F1158" s="170"/>
      <c r="G1158" s="170"/>
      <c r="H1158" s="170"/>
      <c r="I1158" s="169"/>
      <c r="J1158" s="170"/>
      <c r="K1158" s="170"/>
      <c r="L1158" s="171"/>
      <c r="M1158" s="172"/>
      <c r="N1158" s="173"/>
      <c r="O1158" s="173"/>
      <c r="P1158" s="174"/>
      <c r="Q1158" s="173"/>
      <c r="R1158" s="173"/>
      <c r="S1158" s="171"/>
      <c r="T1158" s="176"/>
      <c r="U1158" s="159"/>
      <c r="V1158" s="159"/>
      <c r="W1158" s="161"/>
      <c r="X1158" s="175"/>
      <c r="Y1158" s="175"/>
      <c r="Z1158" s="163">
        <f>T1158*MasterData!$B$2+U1158*MasterData!$B$3+V1158*MasterData!$B$4 +W1158* MasterData!$B$5+X1158* MasterData!$B$6+Y1158* MasterData!$B$7</f>
        <v>0</v>
      </c>
      <c r="AA1158" s="163"/>
      <c r="AB1158" s="163"/>
      <c r="AC1158" s="163"/>
      <c r="AD1158" s="178"/>
      <c r="AE1158" s="178"/>
      <c r="AF1158" s="178"/>
      <c r="AG1158" s="165">
        <f t="shared" si="1"/>
        <v>0</v>
      </c>
      <c r="AH1158" s="178"/>
      <c r="AI1158" s="178"/>
      <c r="AJ1158" s="178"/>
    </row>
    <row r="1159" ht="15.75" customHeight="1">
      <c r="A1159" s="177"/>
      <c r="B1159" s="98"/>
      <c r="C1159" s="98"/>
      <c r="D1159" s="98"/>
      <c r="E1159" s="98"/>
      <c r="F1159" s="170"/>
      <c r="G1159" s="170"/>
      <c r="H1159" s="170"/>
      <c r="I1159" s="169"/>
      <c r="J1159" s="170"/>
      <c r="K1159" s="170"/>
      <c r="L1159" s="171"/>
      <c r="M1159" s="172"/>
      <c r="N1159" s="173"/>
      <c r="O1159" s="173"/>
      <c r="P1159" s="174"/>
      <c r="Q1159" s="173"/>
      <c r="R1159" s="173"/>
      <c r="S1159" s="171"/>
      <c r="T1159" s="176"/>
      <c r="U1159" s="159"/>
      <c r="V1159" s="159"/>
      <c r="W1159" s="161"/>
      <c r="X1159" s="175"/>
      <c r="Y1159" s="175"/>
      <c r="Z1159" s="163">
        <f>T1159*MasterData!$B$2+U1159*MasterData!$B$3+V1159*MasterData!$B$4 +W1159* MasterData!$B$5+X1159* MasterData!$B$6+Y1159* MasterData!$B$7</f>
        <v>0</v>
      </c>
      <c r="AA1159" s="163"/>
      <c r="AB1159" s="163"/>
      <c r="AC1159" s="163"/>
      <c r="AD1159" s="178"/>
      <c r="AE1159" s="178"/>
      <c r="AF1159" s="178"/>
      <c r="AG1159" s="165">
        <f t="shared" si="1"/>
        <v>0</v>
      </c>
      <c r="AH1159" s="178"/>
      <c r="AI1159" s="178"/>
      <c r="AJ1159" s="178"/>
    </row>
    <row r="1160" ht="15.75" customHeight="1">
      <c r="A1160" s="177"/>
      <c r="B1160" s="98"/>
      <c r="C1160" s="98"/>
      <c r="D1160" s="98"/>
      <c r="E1160" s="98"/>
      <c r="F1160" s="170"/>
      <c r="G1160" s="170"/>
      <c r="H1160" s="170"/>
      <c r="I1160" s="169"/>
      <c r="J1160" s="170"/>
      <c r="K1160" s="170"/>
      <c r="L1160" s="171"/>
      <c r="M1160" s="172"/>
      <c r="N1160" s="173"/>
      <c r="O1160" s="173"/>
      <c r="P1160" s="174"/>
      <c r="Q1160" s="173"/>
      <c r="R1160" s="173"/>
      <c r="S1160" s="171"/>
      <c r="T1160" s="176"/>
      <c r="U1160" s="159"/>
      <c r="V1160" s="159"/>
      <c r="W1160" s="161"/>
      <c r="X1160" s="175"/>
      <c r="Y1160" s="175"/>
      <c r="Z1160" s="163">
        <f>T1160*MasterData!$B$2+U1160*MasterData!$B$3+V1160*MasterData!$B$4 +W1160* MasterData!$B$5+X1160* MasterData!$B$6+Y1160* MasterData!$B$7</f>
        <v>0</v>
      </c>
      <c r="AA1160" s="163"/>
      <c r="AB1160" s="163"/>
      <c r="AC1160" s="163"/>
      <c r="AD1160" s="178"/>
      <c r="AE1160" s="178"/>
      <c r="AF1160" s="178"/>
      <c r="AG1160" s="165">
        <f t="shared" si="1"/>
        <v>0</v>
      </c>
      <c r="AH1160" s="178"/>
      <c r="AI1160" s="178"/>
      <c r="AJ1160" s="178"/>
    </row>
    <row r="1161" ht="15.75" customHeight="1">
      <c r="A1161" s="177"/>
      <c r="B1161" s="98"/>
      <c r="C1161" s="98"/>
      <c r="D1161" s="98"/>
      <c r="E1161" s="98"/>
      <c r="F1161" s="170"/>
      <c r="G1161" s="170"/>
      <c r="H1161" s="170"/>
      <c r="I1161" s="169"/>
      <c r="J1161" s="170"/>
      <c r="K1161" s="170"/>
      <c r="L1161" s="171"/>
      <c r="M1161" s="172"/>
      <c r="N1161" s="173"/>
      <c r="O1161" s="173"/>
      <c r="P1161" s="174"/>
      <c r="Q1161" s="173"/>
      <c r="R1161" s="173"/>
      <c r="S1161" s="171"/>
      <c r="T1161" s="176"/>
      <c r="U1161" s="159"/>
      <c r="V1161" s="159"/>
      <c r="W1161" s="161"/>
      <c r="X1161" s="175"/>
      <c r="Y1161" s="175"/>
      <c r="Z1161" s="163">
        <f>T1161*MasterData!$B$2+U1161*MasterData!$B$3+V1161*MasterData!$B$4 +W1161* MasterData!$B$5+X1161* MasterData!$B$6+Y1161* MasterData!$B$7</f>
        <v>0</v>
      </c>
      <c r="AA1161" s="163"/>
      <c r="AB1161" s="163"/>
      <c r="AC1161" s="163"/>
      <c r="AD1161" s="178"/>
      <c r="AE1161" s="178"/>
      <c r="AF1161" s="178"/>
      <c r="AG1161" s="165">
        <f t="shared" si="1"/>
        <v>0</v>
      </c>
      <c r="AH1161" s="178"/>
      <c r="AI1161" s="178"/>
      <c r="AJ1161" s="178"/>
    </row>
    <row r="1162" ht="15.75" customHeight="1">
      <c r="A1162" s="177"/>
      <c r="B1162" s="98"/>
      <c r="C1162" s="98"/>
      <c r="D1162" s="98"/>
      <c r="E1162" s="98"/>
      <c r="F1162" s="170"/>
      <c r="G1162" s="170"/>
      <c r="H1162" s="170"/>
      <c r="I1162" s="169"/>
      <c r="J1162" s="170"/>
      <c r="K1162" s="170"/>
      <c r="L1162" s="171"/>
      <c r="M1162" s="172"/>
      <c r="N1162" s="173"/>
      <c r="O1162" s="173"/>
      <c r="P1162" s="174"/>
      <c r="Q1162" s="173"/>
      <c r="R1162" s="173"/>
      <c r="S1162" s="171"/>
      <c r="T1162" s="176"/>
      <c r="U1162" s="159"/>
      <c r="V1162" s="159"/>
      <c r="W1162" s="161"/>
      <c r="X1162" s="175"/>
      <c r="Y1162" s="175"/>
      <c r="Z1162" s="163">
        <f>T1162*MasterData!$B$2+U1162*MasterData!$B$3+V1162*MasterData!$B$4 +W1162* MasterData!$B$5+X1162* MasterData!$B$6+Y1162* MasterData!$B$7</f>
        <v>0</v>
      </c>
      <c r="AA1162" s="163"/>
      <c r="AB1162" s="163"/>
      <c r="AC1162" s="163"/>
      <c r="AD1162" s="178"/>
      <c r="AE1162" s="178"/>
      <c r="AF1162" s="178"/>
      <c r="AG1162" s="165">
        <f t="shared" si="1"/>
        <v>0</v>
      </c>
      <c r="AH1162" s="178"/>
      <c r="AI1162" s="178"/>
      <c r="AJ1162" s="178"/>
    </row>
  </sheetData>
  <mergeCells count="3">
    <mergeCell ref="F1:K1"/>
    <mergeCell ref="M1:R1"/>
    <mergeCell ref="T1:W1"/>
  </mergeCells>
  <conditionalFormatting sqref="Z3:Z1162">
    <cfRule type="cellIs" dxfId="0" priority="1" operator="greaterThanOrEqual">
      <formula>#REF!</formula>
    </cfRule>
  </conditionalFormatting>
  <conditionalFormatting sqref="AG3:AG1162">
    <cfRule type="cellIs" dxfId="0" priority="2" operator="greaterThanOrEqual">
      <formula>#REF!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8E85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29.63"/>
    <col customWidth="1" min="3" max="3" width="23.13"/>
    <col customWidth="1" min="4" max="4" width="34.38"/>
    <col customWidth="1" min="5" max="14" width="12.63"/>
    <col customWidth="1" min="15" max="15" width="17.13"/>
    <col customWidth="1" min="16" max="16" width="25.0"/>
    <col customWidth="1" min="17" max="23" width="12.63"/>
    <col customWidth="1" min="24" max="24" width="19.0"/>
    <col customWidth="1" min="25" max="25" width="16.88"/>
    <col customWidth="1" min="26" max="26" width="12.63"/>
    <col customWidth="1" min="27" max="27" width="15.75"/>
    <col customWidth="1" min="28" max="28" width="17.13"/>
    <col customWidth="1" min="29" max="29" width="16.0"/>
    <col customWidth="1" min="30" max="30" width="18.75"/>
    <col customWidth="1" min="31" max="31" width="22.75"/>
  </cols>
  <sheetData>
    <row r="1" ht="15.75" customHeight="1">
      <c r="A1" s="98"/>
      <c r="B1" s="98"/>
      <c r="C1" s="181"/>
      <c r="D1" s="181"/>
      <c r="E1" s="182" t="s">
        <v>167</v>
      </c>
      <c r="F1" s="5"/>
      <c r="G1" s="5"/>
      <c r="H1" s="5"/>
      <c r="I1" s="5"/>
      <c r="J1" s="2"/>
      <c r="K1" s="183"/>
      <c r="L1" s="184"/>
      <c r="M1" s="184"/>
      <c r="N1" s="184"/>
      <c r="O1" s="98"/>
      <c r="P1" s="98"/>
      <c r="Q1" s="185" t="s">
        <v>154</v>
      </c>
      <c r="R1" s="5"/>
      <c r="S1" s="5"/>
      <c r="T1" s="2"/>
      <c r="U1" s="186"/>
      <c r="V1" s="186"/>
      <c r="W1" s="186"/>
      <c r="X1" s="180"/>
      <c r="Y1" s="98"/>
      <c r="Z1" s="98"/>
      <c r="AA1" s="95"/>
      <c r="AB1" s="98"/>
      <c r="AC1" s="98"/>
      <c r="AD1" s="98"/>
      <c r="AE1" s="98"/>
    </row>
    <row r="2" ht="15.75" customHeight="1">
      <c r="A2" s="145" t="s">
        <v>156</v>
      </c>
      <c r="B2" s="145" t="s">
        <v>158</v>
      </c>
      <c r="C2" s="145" t="s">
        <v>168</v>
      </c>
      <c r="D2" s="145" t="s">
        <v>169</v>
      </c>
      <c r="E2" s="148" t="s">
        <v>40</v>
      </c>
      <c r="F2" s="28" t="s">
        <v>41</v>
      </c>
      <c r="G2" s="28" t="s">
        <v>42</v>
      </c>
      <c r="H2" s="28" t="s">
        <v>43</v>
      </c>
      <c r="I2" s="29" t="s">
        <v>44</v>
      </c>
      <c r="J2" s="30" t="s">
        <v>45</v>
      </c>
      <c r="K2" s="28" t="s">
        <v>170</v>
      </c>
      <c r="L2" s="28" t="s">
        <v>171</v>
      </c>
      <c r="M2" s="28" t="s">
        <v>172</v>
      </c>
      <c r="N2" s="26" t="s">
        <v>173</v>
      </c>
      <c r="O2" s="145" t="s">
        <v>174</v>
      </c>
      <c r="P2" s="145" t="s">
        <v>58</v>
      </c>
      <c r="Q2" s="26" t="s">
        <v>40</v>
      </c>
      <c r="R2" s="26" t="s">
        <v>41</v>
      </c>
      <c r="S2" s="26" t="s">
        <v>175</v>
      </c>
      <c r="T2" s="26" t="s">
        <v>176</v>
      </c>
      <c r="U2" s="26" t="s">
        <v>177</v>
      </c>
      <c r="V2" s="26" t="s">
        <v>53</v>
      </c>
      <c r="W2" s="26" t="s">
        <v>54</v>
      </c>
      <c r="X2" s="26" t="s">
        <v>178</v>
      </c>
      <c r="Y2" s="85" t="s">
        <v>179</v>
      </c>
      <c r="Z2" s="85" t="s">
        <v>180</v>
      </c>
      <c r="AA2" s="149" t="s">
        <v>56</v>
      </c>
      <c r="AB2" s="26" t="s">
        <v>164</v>
      </c>
      <c r="AC2" s="145" t="s">
        <v>54</v>
      </c>
      <c r="AD2" s="145" t="s">
        <v>181</v>
      </c>
      <c r="AE2" s="187" t="s">
        <v>60</v>
      </c>
    </row>
    <row r="3" ht="15.75" customHeight="1">
      <c r="A3" s="98"/>
      <c r="B3" s="98"/>
      <c r="C3" s="98"/>
      <c r="D3" s="98"/>
      <c r="E3" s="152"/>
      <c r="F3" s="152"/>
      <c r="G3" s="152"/>
      <c r="H3" s="151"/>
      <c r="I3" s="151"/>
      <c r="J3" s="151"/>
      <c r="K3" s="165">
        <f>E3*MasterData!$B$2+F3*MasterData!$B$3+G3*MasterData!$B$4 +H3* MasterData!$B$5+I3* MasterData!$B$6+J3* MasterData!$B$7</f>
        <v>0</v>
      </c>
      <c r="L3" s="166"/>
      <c r="M3" s="166"/>
      <c r="N3" s="166"/>
      <c r="O3" s="98"/>
      <c r="P3" s="98"/>
      <c r="Q3" s="188"/>
      <c r="R3" s="188"/>
      <c r="S3" s="188"/>
      <c r="T3" s="188"/>
      <c r="U3" s="189"/>
      <c r="V3" s="189"/>
      <c r="W3" s="189"/>
      <c r="X3" s="180"/>
      <c r="Y3" s="98"/>
      <c r="Z3" s="98"/>
      <c r="AA3" s="95">
        <f t="shared" ref="AA3:AA136" si="1">U3+X3</f>
        <v>0</v>
      </c>
      <c r="AB3" s="98"/>
      <c r="AC3" s="98"/>
      <c r="AD3" s="98"/>
      <c r="AE3" s="98"/>
    </row>
    <row r="4" ht="15.75" customHeight="1">
      <c r="A4" s="98"/>
      <c r="B4" s="98"/>
      <c r="C4" s="98"/>
      <c r="D4" s="98"/>
      <c r="E4" s="170"/>
      <c r="F4" s="170"/>
      <c r="G4" s="170"/>
      <c r="H4" s="170"/>
      <c r="I4" s="170"/>
      <c r="J4" s="170"/>
      <c r="K4" s="165">
        <f>E4*MasterData!$B$2+F4*MasterData!$B$3+G4*MasterData!$B$4 +H4* MasterData!$B$5+I4* MasterData!$B$6+J4* MasterData!$B$7</f>
        <v>0</v>
      </c>
      <c r="L4" s="178"/>
      <c r="M4" s="178"/>
      <c r="N4" s="178"/>
      <c r="O4" s="98"/>
      <c r="P4" s="98"/>
      <c r="Q4" s="190"/>
      <c r="R4" s="190"/>
      <c r="S4" s="190"/>
      <c r="T4" s="190"/>
      <c r="U4" s="180"/>
      <c r="V4" s="180"/>
      <c r="W4" s="180"/>
      <c r="X4" s="180"/>
      <c r="Y4" s="98"/>
      <c r="Z4" s="98"/>
      <c r="AA4" s="95">
        <f t="shared" si="1"/>
        <v>0</v>
      </c>
      <c r="AB4" s="98"/>
      <c r="AC4" s="98"/>
      <c r="AD4" s="98"/>
      <c r="AE4" s="98"/>
    </row>
    <row r="5" ht="15.75" customHeight="1">
      <c r="A5" s="98"/>
      <c r="B5" s="98"/>
      <c r="C5" s="98"/>
      <c r="D5" s="98"/>
      <c r="E5" s="170"/>
      <c r="F5" s="170"/>
      <c r="G5" s="170"/>
      <c r="H5" s="170"/>
      <c r="I5" s="170"/>
      <c r="J5" s="170"/>
      <c r="K5" s="165">
        <f>E5*MasterData!$B$2+F5*MasterData!$B$3+G5*MasterData!$B$4 +H5* MasterData!$B$5+I5* MasterData!$B$6+J5* MasterData!$B$7</f>
        <v>0</v>
      </c>
      <c r="L5" s="178"/>
      <c r="M5" s="178"/>
      <c r="N5" s="178"/>
      <c r="O5" s="98"/>
      <c r="P5" s="98"/>
      <c r="Q5" s="190"/>
      <c r="R5" s="190"/>
      <c r="S5" s="190"/>
      <c r="T5" s="190"/>
      <c r="U5" s="180"/>
      <c r="V5" s="180"/>
      <c r="W5" s="180"/>
      <c r="X5" s="180"/>
      <c r="Y5" s="98"/>
      <c r="Z5" s="98"/>
      <c r="AA5" s="95">
        <f t="shared" si="1"/>
        <v>0</v>
      </c>
      <c r="AB5" s="98"/>
      <c r="AC5" s="98"/>
      <c r="AD5" s="98"/>
      <c r="AE5" s="98"/>
    </row>
    <row r="6" ht="15.75" customHeight="1">
      <c r="A6" s="98"/>
      <c r="B6" s="98"/>
      <c r="C6" s="98"/>
      <c r="D6" s="98"/>
      <c r="E6" s="170"/>
      <c r="F6" s="170"/>
      <c r="G6" s="170"/>
      <c r="H6" s="170"/>
      <c r="I6" s="170"/>
      <c r="J6" s="170"/>
      <c r="K6" s="165">
        <f>E6*MasterData!$B$2+F6*MasterData!$B$3+G6*MasterData!$B$4 +H6* MasterData!$B$5+I6* MasterData!$B$6+J6* MasterData!$B$7</f>
        <v>0</v>
      </c>
      <c r="L6" s="178"/>
      <c r="M6" s="178"/>
      <c r="N6" s="178"/>
      <c r="O6" s="98"/>
      <c r="P6" s="98"/>
      <c r="Q6" s="190"/>
      <c r="R6" s="190"/>
      <c r="S6" s="190"/>
      <c r="T6" s="190"/>
      <c r="U6" s="180"/>
      <c r="V6" s="180"/>
      <c r="W6" s="180"/>
      <c r="X6" s="180"/>
      <c r="Y6" s="98"/>
      <c r="Z6" s="98"/>
      <c r="AA6" s="95">
        <f t="shared" si="1"/>
        <v>0</v>
      </c>
      <c r="AB6" s="98"/>
      <c r="AC6" s="98"/>
      <c r="AD6" s="98"/>
      <c r="AE6" s="98"/>
    </row>
    <row r="7" ht="15.75" customHeight="1">
      <c r="A7" s="98"/>
      <c r="B7" s="98"/>
      <c r="C7" s="98"/>
      <c r="D7" s="98"/>
      <c r="E7" s="170"/>
      <c r="F7" s="170"/>
      <c r="G7" s="170"/>
      <c r="H7" s="170"/>
      <c r="I7" s="170"/>
      <c r="J7" s="170"/>
      <c r="K7" s="165">
        <f>E7*MasterData!$B$2+F7*MasterData!$B$3+G7*MasterData!$B$4 +H7* MasterData!$B$5+I7* MasterData!$B$6+J7* MasterData!$B$7</f>
        <v>0</v>
      </c>
      <c r="L7" s="178"/>
      <c r="M7" s="178"/>
      <c r="N7" s="178"/>
      <c r="O7" s="98"/>
      <c r="P7" s="98"/>
      <c r="Q7" s="190"/>
      <c r="R7" s="190"/>
      <c r="S7" s="190"/>
      <c r="T7" s="190"/>
      <c r="U7" s="180"/>
      <c r="V7" s="180"/>
      <c r="W7" s="180"/>
      <c r="X7" s="180"/>
      <c r="Y7" s="98"/>
      <c r="Z7" s="98"/>
      <c r="AA7" s="95">
        <f t="shared" si="1"/>
        <v>0</v>
      </c>
      <c r="AB7" s="98"/>
      <c r="AC7" s="98"/>
      <c r="AD7" s="98"/>
      <c r="AE7" s="98"/>
    </row>
    <row r="8" ht="15.75" customHeight="1">
      <c r="A8" s="98"/>
      <c r="B8" s="98"/>
      <c r="C8" s="98"/>
      <c r="D8" s="98"/>
      <c r="E8" s="170"/>
      <c r="F8" s="170"/>
      <c r="G8" s="170"/>
      <c r="H8" s="170"/>
      <c r="I8" s="170"/>
      <c r="J8" s="170"/>
      <c r="K8" s="165">
        <f>E8*MasterData!$B$2+F8*MasterData!$B$3+G8*MasterData!$B$4 +H8* MasterData!$B$5+I8* MasterData!$B$6+J8* MasterData!$B$7</f>
        <v>0</v>
      </c>
      <c r="L8" s="178"/>
      <c r="M8" s="178"/>
      <c r="N8" s="178"/>
      <c r="O8" s="98"/>
      <c r="P8" s="98"/>
      <c r="Q8" s="190"/>
      <c r="R8" s="190"/>
      <c r="S8" s="190"/>
      <c r="T8" s="190"/>
      <c r="U8" s="180"/>
      <c r="V8" s="180"/>
      <c r="W8" s="180"/>
      <c r="X8" s="180"/>
      <c r="Y8" s="98"/>
      <c r="Z8" s="98"/>
      <c r="AA8" s="95">
        <f t="shared" si="1"/>
        <v>0</v>
      </c>
      <c r="AB8" s="98"/>
      <c r="AC8" s="98"/>
      <c r="AD8" s="98"/>
      <c r="AE8" s="98"/>
    </row>
    <row r="9" ht="15.75" customHeight="1">
      <c r="A9" s="98"/>
      <c r="B9" s="98"/>
      <c r="C9" s="98"/>
      <c r="D9" s="98"/>
      <c r="E9" s="170"/>
      <c r="F9" s="170"/>
      <c r="G9" s="170"/>
      <c r="H9" s="170"/>
      <c r="I9" s="170"/>
      <c r="J9" s="170"/>
      <c r="K9" s="165">
        <f>E9*MasterData!$B$2+F9*MasterData!$B$3+G9*MasterData!$B$4 +H9* MasterData!$B$5+I9* MasterData!$B$6+J9* MasterData!$B$7</f>
        <v>0</v>
      </c>
      <c r="L9" s="178"/>
      <c r="M9" s="178"/>
      <c r="N9" s="178"/>
      <c r="O9" s="98"/>
      <c r="P9" s="98"/>
      <c r="Q9" s="190"/>
      <c r="R9" s="190"/>
      <c r="S9" s="190"/>
      <c r="T9" s="190"/>
      <c r="U9" s="180"/>
      <c r="V9" s="180"/>
      <c r="W9" s="180"/>
      <c r="X9" s="180"/>
      <c r="Y9" s="98"/>
      <c r="Z9" s="98"/>
      <c r="AA9" s="95">
        <f t="shared" si="1"/>
        <v>0</v>
      </c>
      <c r="AB9" s="98"/>
      <c r="AC9" s="98"/>
      <c r="AD9" s="98"/>
      <c r="AE9" s="98"/>
    </row>
    <row r="10" ht="15.75" customHeight="1">
      <c r="A10" s="98"/>
      <c r="B10" s="98"/>
      <c r="C10" s="98"/>
      <c r="D10" s="98"/>
      <c r="E10" s="170"/>
      <c r="F10" s="170"/>
      <c r="G10" s="170"/>
      <c r="H10" s="170"/>
      <c r="I10" s="170"/>
      <c r="J10" s="170"/>
      <c r="K10" s="165">
        <f>E10*MasterData!$B$2+F10*MasterData!$B$3+G10*MasterData!$B$4 +H10* MasterData!$B$5+I10* MasterData!$B$6+J10* MasterData!$B$7</f>
        <v>0</v>
      </c>
      <c r="L10" s="178"/>
      <c r="M10" s="178"/>
      <c r="N10" s="178"/>
      <c r="O10" s="98"/>
      <c r="P10" s="98"/>
      <c r="Q10" s="190"/>
      <c r="R10" s="190"/>
      <c r="S10" s="190"/>
      <c r="T10" s="190"/>
      <c r="U10" s="180"/>
      <c r="V10" s="180"/>
      <c r="W10" s="180"/>
      <c r="X10" s="180"/>
      <c r="Y10" s="98"/>
      <c r="Z10" s="98"/>
      <c r="AA10" s="95">
        <f t="shared" si="1"/>
        <v>0</v>
      </c>
      <c r="AB10" s="98"/>
      <c r="AC10" s="98"/>
      <c r="AD10" s="98"/>
      <c r="AE10" s="98"/>
    </row>
    <row r="11" ht="15.75" customHeight="1">
      <c r="A11" s="98"/>
      <c r="B11" s="98"/>
      <c r="C11" s="98"/>
      <c r="D11" s="98"/>
      <c r="E11" s="170"/>
      <c r="F11" s="170"/>
      <c r="G11" s="170"/>
      <c r="H11" s="170"/>
      <c r="I11" s="170"/>
      <c r="J11" s="170"/>
      <c r="K11" s="165">
        <f>E11*MasterData!$B$2+F11*MasterData!$B$3+G11*MasterData!$B$4 +H11* MasterData!$B$5+I11* MasterData!$B$6+J11* MasterData!$B$7</f>
        <v>0</v>
      </c>
      <c r="L11" s="178"/>
      <c r="M11" s="178"/>
      <c r="N11" s="178"/>
      <c r="O11" s="98"/>
      <c r="P11" s="98"/>
      <c r="Q11" s="190"/>
      <c r="R11" s="190"/>
      <c r="S11" s="190"/>
      <c r="T11" s="190"/>
      <c r="U11" s="180"/>
      <c r="V11" s="180"/>
      <c r="W11" s="180"/>
      <c r="X11" s="180"/>
      <c r="Y11" s="98"/>
      <c r="Z11" s="98"/>
      <c r="AA11" s="95">
        <f t="shared" si="1"/>
        <v>0</v>
      </c>
      <c r="AB11" s="98"/>
      <c r="AC11" s="98"/>
      <c r="AD11" s="98"/>
      <c r="AE11" s="98"/>
    </row>
    <row r="12" ht="15.75" customHeight="1">
      <c r="A12" s="98"/>
      <c r="B12" s="98"/>
      <c r="C12" s="98"/>
      <c r="D12" s="98"/>
      <c r="E12" s="170"/>
      <c r="F12" s="170"/>
      <c r="G12" s="170"/>
      <c r="H12" s="170"/>
      <c r="I12" s="170"/>
      <c r="J12" s="170"/>
      <c r="K12" s="165">
        <f>E12*MasterData!$B$2+F12*MasterData!$B$3+G12*MasterData!$B$4 +H12* MasterData!$B$5+I12* MasterData!$B$6+J12* MasterData!$B$7</f>
        <v>0</v>
      </c>
      <c r="L12" s="178"/>
      <c r="M12" s="178"/>
      <c r="N12" s="178"/>
      <c r="O12" s="98"/>
      <c r="P12" s="98"/>
      <c r="Q12" s="190"/>
      <c r="R12" s="190"/>
      <c r="S12" s="190"/>
      <c r="T12" s="190"/>
      <c r="U12" s="180"/>
      <c r="V12" s="180"/>
      <c r="W12" s="180"/>
      <c r="X12" s="180"/>
      <c r="Y12" s="98"/>
      <c r="Z12" s="98"/>
      <c r="AA12" s="95">
        <f t="shared" si="1"/>
        <v>0</v>
      </c>
      <c r="AB12" s="98"/>
      <c r="AC12" s="98"/>
      <c r="AD12" s="98"/>
      <c r="AE12" s="98"/>
    </row>
    <row r="13" ht="15.75" customHeight="1">
      <c r="A13" s="98"/>
      <c r="B13" s="98"/>
      <c r="C13" s="98"/>
      <c r="D13" s="98"/>
      <c r="E13" s="170"/>
      <c r="F13" s="170"/>
      <c r="G13" s="170"/>
      <c r="H13" s="170"/>
      <c r="I13" s="170"/>
      <c r="J13" s="170"/>
      <c r="K13" s="165">
        <f>E13*MasterData!$B$2+F13*MasterData!$B$3+G13*MasterData!$B$4 +H13* MasterData!$B$5+I13* MasterData!$B$6+J13* MasterData!$B$7</f>
        <v>0</v>
      </c>
      <c r="L13" s="178"/>
      <c r="M13" s="178"/>
      <c r="N13" s="178"/>
      <c r="O13" s="98"/>
      <c r="P13" s="98"/>
      <c r="Q13" s="190"/>
      <c r="R13" s="190"/>
      <c r="S13" s="190"/>
      <c r="T13" s="190"/>
      <c r="U13" s="180"/>
      <c r="V13" s="180"/>
      <c r="W13" s="180"/>
      <c r="X13" s="180"/>
      <c r="Y13" s="98"/>
      <c r="Z13" s="98"/>
      <c r="AA13" s="95">
        <f t="shared" si="1"/>
        <v>0</v>
      </c>
      <c r="AB13" s="98"/>
      <c r="AC13" s="98"/>
      <c r="AD13" s="98"/>
      <c r="AE13" s="98"/>
    </row>
    <row r="14" ht="15.75" customHeight="1">
      <c r="A14" s="98"/>
      <c r="B14" s="98"/>
      <c r="C14" s="98"/>
      <c r="D14" s="98"/>
      <c r="E14" s="170"/>
      <c r="F14" s="170"/>
      <c r="G14" s="170"/>
      <c r="H14" s="170"/>
      <c r="I14" s="170"/>
      <c r="J14" s="170"/>
      <c r="K14" s="165">
        <f>E14*MasterData!$B$2+F14*MasterData!$B$3+G14*MasterData!$B$4 +H14* MasterData!$B$5+I14* MasterData!$B$6+J14* MasterData!$B$7</f>
        <v>0</v>
      </c>
      <c r="L14" s="178"/>
      <c r="M14" s="178"/>
      <c r="N14" s="178"/>
      <c r="O14" s="98"/>
      <c r="P14" s="98"/>
      <c r="Q14" s="190"/>
      <c r="R14" s="190"/>
      <c r="S14" s="190"/>
      <c r="T14" s="190"/>
      <c r="U14" s="180"/>
      <c r="V14" s="180"/>
      <c r="W14" s="180"/>
      <c r="X14" s="180"/>
      <c r="Y14" s="98"/>
      <c r="Z14" s="98"/>
      <c r="AA14" s="95">
        <f t="shared" si="1"/>
        <v>0</v>
      </c>
      <c r="AB14" s="98"/>
      <c r="AC14" s="98"/>
      <c r="AD14" s="98"/>
      <c r="AE14" s="98"/>
    </row>
    <row r="15" ht="15.75" customHeight="1">
      <c r="A15" s="98"/>
      <c r="B15" s="98"/>
      <c r="C15" s="98"/>
      <c r="D15" s="98"/>
      <c r="E15" s="170"/>
      <c r="F15" s="170"/>
      <c r="G15" s="170"/>
      <c r="H15" s="170"/>
      <c r="I15" s="170"/>
      <c r="J15" s="170"/>
      <c r="K15" s="165">
        <f>E15*MasterData!$B$2+F15*MasterData!$B$3+G15*MasterData!$B$4 +H15* MasterData!$B$5+I15* MasterData!$B$6+J15* MasterData!$B$7</f>
        <v>0</v>
      </c>
      <c r="L15" s="178"/>
      <c r="M15" s="178"/>
      <c r="N15" s="178"/>
      <c r="O15" s="98"/>
      <c r="P15" s="98"/>
      <c r="Q15" s="190"/>
      <c r="R15" s="190"/>
      <c r="S15" s="190"/>
      <c r="T15" s="190"/>
      <c r="U15" s="180"/>
      <c r="V15" s="180"/>
      <c r="W15" s="180"/>
      <c r="X15" s="180"/>
      <c r="Y15" s="98"/>
      <c r="Z15" s="98"/>
      <c r="AA15" s="95">
        <f t="shared" si="1"/>
        <v>0</v>
      </c>
      <c r="AB15" s="98"/>
      <c r="AC15" s="98"/>
      <c r="AD15" s="98"/>
      <c r="AE15" s="98"/>
    </row>
    <row r="16" ht="15.75" customHeight="1">
      <c r="A16" s="98"/>
      <c r="B16" s="98"/>
      <c r="C16" s="98"/>
      <c r="D16" s="98"/>
      <c r="E16" s="170"/>
      <c r="F16" s="170"/>
      <c r="G16" s="170"/>
      <c r="H16" s="170"/>
      <c r="I16" s="170"/>
      <c r="J16" s="170"/>
      <c r="K16" s="165">
        <f>E16*MasterData!$B$2+F16*MasterData!$B$3+G16*MasterData!$B$4 +H16* MasterData!$B$5+I16* MasterData!$B$6+J16* MasterData!$B$7</f>
        <v>0</v>
      </c>
      <c r="L16" s="178"/>
      <c r="M16" s="178"/>
      <c r="N16" s="178"/>
      <c r="O16" s="98"/>
      <c r="P16" s="98"/>
      <c r="Q16" s="190"/>
      <c r="R16" s="190"/>
      <c r="S16" s="190"/>
      <c r="T16" s="190"/>
      <c r="U16" s="180"/>
      <c r="V16" s="180"/>
      <c r="W16" s="180"/>
      <c r="X16" s="180"/>
      <c r="Y16" s="98"/>
      <c r="Z16" s="98"/>
      <c r="AA16" s="95">
        <f t="shared" si="1"/>
        <v>0</v>
      </c>
      <c r="AB16" s="98"/>
      <c r="AC16" s="98"/>
      <c r="AD16" s="98"/>
      <c r="AE16" s="98"/>
    </row>
    <row r="17" ht="15.75" customHeight="1">
      <c r="A17" s="98"/>
      <c r="B17" s="98"/>
      <c r="C17" s="98"/>
      <c r="D17" s="98"/>
      <c r="E17" s="170"/>
      <c r="F17" s="170"/>
      <c r="G17" s="170"/>
      <c r="H17" s="170"/>
      <c r="I17" s="170"/>
      <c r="J17" s="170"/>
      <c r="K17" s="165">
        <f>E17*MasterData!$B$2+F17*MasterData!$B$3+G17*MasterData!$B$4 +H17* MasterData!$B$5+I17* MasterData!$B$6+J17* MasterData!$B$7</f>
        <v>0</v>
      </c>
      <c r="L17" s="178"/>
      <c r="M17" s="178"/>
      <c r="N17" s="178"/>
      <c r="O17" s="98"/>
      <c r="P17" s="98"/>
      <c r="Q17" s="190"/>
      <c r="R17" s="190"/>
      <c r="S17" s="190"/>
      <c r="T17" s="190"/>
      <c r="U17" s="180"/>
      <c r="V17" s="180"/>
      <c r="W17" s="180"/>
      <c r="X17" s="180"/>
      <c r="Y17" s="98"/>
      <c r="Z17" s="98"/>
      <c r="AA17" s="95">
        <f t="shared" si="1"/>
        <v>0</v>
      </c>
      <c r="AB17" s="98"/>
      <c r="AC17" s="98"/>
      <c r="AD17" s="98"/>
      <c r="AE17" s="98"/>
    </row>
    <row r="18" ht="15.75" customHeight="1">
      <c r="A18" s="98"/>
      <c r="B18" s="98"/>
      <c r="C18" s="98"/>
      <c r="D18" s="98"/>
      <c r="E18" s="170"/>
      <c r="F18" s="170"/>
      <c r="G18" s="170"/>
      <c r="H18" s="170"/>
      <c r="I18" s="170"/>
      <c r="J18" s="170"/>
      <c r="K18" s="165">
        <f>E18*MasterData!$B$2+F18*MasterData!$B$3+G18*MasterData!$B$4 +H18* MasterData!$B$5+I18* MasterData!$B$6+J18* MasterData!$B$7</f>
        <v>0</v>
      </c>
      <c r="L18" s="178"/>
      <c r="M18" s="178"/>
      <c r="N18" s="178"/>
      <c r="O18" s="98"/>
      <c r="P18" s="98"/>
      <c r="Q18" s="190"/>
      <c r="R18" s="190"/>
      <c r="S18" s="190"/>
      <c r="T18" s="190"/>
      <c r="U18" s="180"/>
      <c r="V18" s="180"/>
      <c r="W18" s="180"/>
      <c r="X18" s="180"/>
      <c r="Y18" s="98"/>
      <c r="Z18" s="98"/>
      <c r="AA18" s="95">
        <f t="shared" si="1"/>
        <v>0</v>
      </c>
      <c r="AB18" s="98"/>
      <c r="AC18" s="98"/>
      <c r="AD18" s="98"/>
      <c r="AE18" s="98"/>
    </row>
    <row r="19" ht="15.75" customHeight="1">
      <c r="A19" s="98"/>
      <c r="B19" s="98"/>
      <c r="C19" s="98"/>
      <c r="D19" s="98"/>
      <c r="E19" s="170"/>
      <c r="F19" s="170"/>
      <c r="G19" s="170"/>
      <c r="H19" s="170"/>
      <c r="I19" s="170"/>
      <c r="J19" s="170"/>
      <c r="K19" s="165">
        <f>E19*MasterData!$B$2+F19*MasterData!$B$3+G19*MasterData!$B$4 +H19* MasterData!$B$5+I19* MasterData!$B$6+J19* MasterData!$B$7</f>
        <v>0</v>
      </c>
      <c r="L19" s="178"/>
      <c r="M19" s="178"/>
      <c r="N19" s="178"/>
      <c r="O19" s="98"/>
      <c r="P19" s="98"/>
      <c r="Q19" s="190"/>
      <c r="R19" s="190"/>
      <c r="S19" s="190"/>
      <c r="T19" s="190"/>
      <c r="U19" s="180"/>
      <c r="V19" s="180"/>
      <c r="W19" s="180"/>
      <c r="X19" s="180"/>
      <c r="Y19" s="98"/>
      <c r="Z19" s="98"/>
      <c r="AA19" s="95">
        <f t="shared" si="1"/>
        <v>0</v>
      </c>
      <c r="AB19" s="98"/>
      <c r="AC19" s="98"/>
      <c r="AD19" s="98"/>
      <c r="AE19" s="98"/>
    </row>
    <row r="20" ht="15.75" customHeight="1">
      <c r="A20" s="98"/>
      <c r="B20" s="98"/>
      <c r="C20" s="98"/>
      <c r="D20" s="98"/>
      <c r="E20" s="170"/>
      <c r="F20" s="170"/>
      <c r="G20" s="170"/>
      <c r="H20" s="170"/>
      <c r="I20" s="170"/>
      <c r="J20" s="170"/>
      <c r="K20" s="165">
        <f>E20*MasterData!$B$2+F20*MasterData!$B$3+G20*MasterData!$B$4 +H20* MasterData!$B$5+I20* MasterData!$B$6+J20* MasterData!$B$7</f>
        <v>0</v>
      </c>
      <c r="L20" s="178"/>
      <c r="M20" s="178"/>
      <c r="N20" s="178"/>
      <c r="O20" s="98"/>
      <c r="P20" s="98"/>
      <c r="Q20" s="190"/>
      <c r="R20" s="190"/>
      <c r="S20" s="190"/>
      <c r="T20" s="190"/>
      <c r="U20" s="180"/>
      <c r="V20" s="180"/>
      <c r="W20" s="180"/>
      <c r="X20" s="180"/>
      <c r="Y20" s="98"/>
      <c r="Z20" s="98"/>
      <c r="AA20" s="95">
        <f t="shared" si="1"/>
        <v>0</v>
      </c>
      <c r="AB20" s="98"/>
      <c r="AC20" s="98"/>
      <c r="AD20" s="98"/>
      <c r="AE20" s="98"/>
    </row>
    <row r="21" ht="15.75" customHeight="1">
      <c r="A21" s="98"/>
      <c r="B21" s="98"/>
      <c r="C21" s="98"/>
      <c r="D21" s="98"/>
      <c r="E21" s="170"/>
      <c r="F21" s="170"/>
      <c r="G21" s="170"/>
      <c r="H21" s="170"/>
      <c r="I21" s="170"/>
      <c r="J21" s="170"/>
      <c r="K21" s="165">
        <f>E21*MasterData!$B$2+F21*MasterData!$B$3+G21*MasterData!$B$4 +H21* MasterData!$B$5+I21* MasterData!$B$6+J21* MasterData!$B$7</f>
        <v>0</v>
      </c>
      <c r="L21" s="178"/>
      <c r="M21" s="178"/>
      <c r="N21" s="178"/>
      <c r="O21" s="98"/>
      <c r="P21" s="98"/>
      <c r="Q21" s="190"/>
      <c r="R21" s="190"/>
      <c r="S21" s="190"/>
      <c r="T21" s="190"/>
      <c r="U21" s="180"/>
      <c r="V21" s="180"/>
      <c r="W21" s="180"/>
      <c r="X21" s="180"/>
      <c r="Y21" s="98"/>
      <c r="Z21" s="98"/>
      <c r="AA21" s="95">
        <f t="shared" si="1"/>
        <v>0</v>
      </c>
      <c r="AB21" s="98"/>
      <c r="AC21" s="98"/>
      <c r="AD21" s="98"/>
      <c r="AE21" s="98"/>
    </row>
    <row r="22" ht="15.75" customHeight="1">
      <c r="A22" s="98"/>
      <c r="B22" s="98"/>
      <c r="C22" s="98"/>
      <c r="D22" s="98"/>
      <c r="E22" s="170"/>
      <c r="F22" s="170"/>
      <c r="G22" s="170"/>
      <c r="H22" s="170"/>
      <c r="I22" s="170"/>
      <c r="J22" s="170"/>
      <c r="K22" s="165">
        <f>E22*MasterData!$B$2+F22*MasterData!$B$3+G22*MasterData!$B$4 +H22* MasterData!$B$5+I22* MasterData!$B$6+J22* MasterData!$B$7</f>
        <v>0</v>
      </c>
      <c r="L22" s="178"/>
      <c r="M22" s="178"/>
      <c r="N22" s="178"/>
      <c r="O22" s="98"/>
      <c r="P22" s="98"/>
      <c r="Q22" s="190"/>
      <c r="R22" s="190"/>
      <c r="S22" s="190"/>
      <c r="T22" s="190"/>
      <c r="U22" s="180"/>
      <c r="V22" s="180"/>
      <c r="W22" s="180"/>
      <c r="X22" s="180"/>
      <c r="Y22" s="98"/>
      <c r="Z22" s="98"/>
      <c r="AA22" s="95">
        <f t="shared" si="1"/>
        <v>0</v>
      </c>
      <c r="AB22" s="98"/>
      <c r="AC22" s="98"/>
      <c r="AD22" s="98"/>
      <c r="AE22" s="98"/>
    </row>
    <row r="23" ht="15.75" customHeight="1">
      <c r="A23" s="98"/>
      <c r="B23" s="98"/>
      <c r="C23" s="98"/>
      <c r="D23" s="98"/>
      <c r="E23" s="170"/>
      <c r="F23" s="170"/>
      <c r="G23" s="170"/>
      <c r="H23" s="170"/>
      <c r="I23" s="170"/>
      <c r="J23" s="170"/>
      <c r="K23" s="165">
        <f>E23*MasterData!$B$2+F23*MasterData!$B$3+G23*MasterData!$B$4 +H23* MasterData!$B$5+I23* MasterData!$B$6+J23* MasterData!$B$7</f>
        <v>0</v>
      </c>
      <c r="L23" s="178"/>
      <c r="M23" s="178"/>
      <c r="N23" s="178"/>
      <c r="O23" s="98"/>
      <c r="P23" s="98"/>
      <c r="Q23" s="190"/>
      <c r="R23" s="190"/>
      <c r="S23" s="190"/>
      <c r="T23" s="190"/>
      <c r="U23" s="180"/>
      <c r="V23" s="180"/>
      <c r="W23" s="180"/>
      <c r="X23" s="180"/>
      <c r="Y23" s="98"/>
      <c r="Z23" s="98"/>
      <c r="AA23" s="95">
        <f t="shared" si="1"/>
        <v>0</v>
      </c>
      <c r="AB23" s="98"/>
      <c r="AC23" s="98"/>
      <c r="AD23" s="98"/>
      <c r="AE23" s="98"/>
    </row>
    <row r="24" ht="15.75" customHeight="1">
      <c r="A24" s="98"/>
      <c r="B24" s="98"/>
      <c r="C24" s="98"/>
      <c r="D24" s="98"/>
      <c r="E24" s="170"/>
      <c r="F24" s="170"/>
      <c r="G24" s="170"/>
      <c r="H24" s="170"/>
      <c r="I24" s="170"/>
      <c r="J24" s="170"/>
      <c r="K24" s="165">
        <f>E24*MasterData!$B$2+F24*MasterData!$B$3+G24*MasterData!$B$4 +H24* MasterData!$B$5+I24* MasterData!$B$6+J24* MasterData!$B$7</f>
        <v>0</v>
      </c>
      <c r="L24" s="178"/>
      <c r="M24" s="178"/>
      <c r="N24" s="178"/>
      <c r="O24" s="98"/>
      <c r="P24" s="98"/>
      <c r="Q24" s="190"/>
      <c r="R24" s="190"/>
      <c r="S24" s="190"/>
      <c r="T24" s="190"/>
      <c r="U24" s="180"/>
      <c r="V24" s="180"/>
      <c r="W24" s="180"/>
      <c r="X24" s="180"/>
      <c r="Y24" s="98"/>
      <c r="Z24" s="98"/>
      <c r="AA24" s="95">
        <f t="shared" si="1"/>
        <v>0</v>
      </c>
      <c r="AB24" s="98"/>
      <c r="AC24" s="98"/>
      <c r="AD24" s="98"/>
      <c r="AE24" s="98"/>
    </row>
    <row r="25" ht="15.75" customHeight="1">
      <c r="A25" s="98"/>
      <c r="B25" s="98"/>
      <c r="C25" s="98"/>
      <c r="D25" s="98"/>
      <c r="E25" s="170"/>
      <c r="F25" s="170"/>
      <c r="G25" s="170"/>
      <c r="H25" s="170"/>
      <c r="I25" s="170"/>
      <c r="J25" s="170"/>
      <c r="K25" s="165">
        <f>E25*MasterData!$B$2+F25*MasterData!$B$3+G25*MasterData!$B$4 +H25* MasterData!$B$5+I25* MasterData!$B$6+J25* MasterData!$B$7</f>
        <v>0</v>
      </c>
      <c r="L25" s="178"/>
      <c r="M25" s="178"/>
      <c r="N25" s="178"/>
      <c r="O25" s="98"/>
      <c r="P25" s="98"/>
      <c r="Q25" s="190"/>
      <c r="R25" s="190"/>
      <c r="S25" s="190"/>
      <c r="T25" s="190"/>
      <c r="U25" s="180"/>
      <c r="V25" s="180"/>
      <c r="W25" s="180"/>
      <c r="X25" s="180"/>
      <c r="Y25" s="98"/>
      <c r="Z25" s="98"/>
      <c r="AA25" s="95">
        <f t="shared" si="1"/>
        <v>0</v>
      </c>
      <c r="AB25" s="98"/>
      <c r="AC25" s="98"/>
      <c r="AD25" s="98"/>
      <c r="AE25" s="98"/>
    </row>
    <row r="26" ht="15.75" customHeight="1">
      <c r="A26" s="98"/>
      <c r="B26" s="98"/>
      <c r="C26" s="98"/>
      <c r="D26" s="98"/>
      <c r="E26" s="170"/>
      <c r="F26" s="170"/>
      <c r="G26" s="170"/>
      <c r="H26" s="170"/>
      <c r="I26" s="170"/>
      <c r="J26" s="170"/>
      <c r="K26" s="165">
        <f>E26*MasterData!$B$2+F26*MasterData!$B$3+G26*MasterData!$B$4 +H26* MasterData!$B$5+I26* MasterData!$B$6+J26* MasterData!$B$7</f>
        <v>0</v>
      </c>
      <c r="L26" s="178"/>
      <c r="M26" s="178"/>
      <c r="N26" s="178"/>
      <c r="O26" s="98"/>
      <c r="P26" s="98"/>
      <c r="Q26" s="190"/>
      <c r="R26" s="190"/>
      <c r="S26" s="190"/>
      <c r="T26" s="190"/>
      <c r="U26" s="180"/>
      <c r="V26" s="180"/>
      <c r="W26" s="180"/>
      <c r="X26" s="180"/>
      <c r="Y26" s="98"/>
      <c r="Z26" s="98"/>
      <c r="AA26" s="95">
        <f t="shared" si="1"/>
        <v>0</v>
      </c>
      <c r="AB26" s="98"/>
      <c r="AC26" s="98"/>
      <c r="AD26" s="98"/>
      <c r="AE26" s="98"/>
    </row>
    <row r="27" ht="15.75" customHeight="1">
      <c r="A27" s="98"/>
      <c r="B27" s="98"/>
      <c r="C27" s="98"/>
      <c r="D27" s="98"/>
      <c r="E27" s="170"/>
      <c r="F27" s="170"/>
      <c r="G27" s="170"/>
      <c r="H27" s="170"/>
      <c r="I27" s="170"/>
      <c r="J27" s="170"/>
      <c r="K27" s="165">
        <f>E27*MasterData!$B$2+F27*MasterData!$B$3+G27*MasterData!$B$4 +H27* MasterData!$B$5+I27* MasterData!$B$6+J27* MasterData!$B$7</f>
        <v>0</v>
      </c>
      <c r="L27" s="178"/>
      <c r="M27" s="178"/>
      <c r="N27" s="178"/>
      <c r="O27" s="98"/>
      <c r="P27" s="98"/>
      <c r="Q27" s="190"/>
      <c r="R27" s="190"/>
      <c r="S27" s="190"/>
      <c r="T27" s="190"/>
      <c r="U27" s="180"/>
      <c r="V27" s="180"/>
      <c r="W27" s="180"/>
      <c r="X27" s="180"/>
      <c r="Y27" s="98"/>
      <c r="Z27" s="98"/>
      <c r="AA27" s="95">
        <f t="shared" si="1"/>
        <v>0</v>
      </c>
      <c r="AB27" s="98"/>
      <c r="AC27" s="98"/>
      <c r="AD27" s="98"/>
      <c r="AE27" s="98"/>
    </row>
    <row r="28" ht="15.75" customHeight="1">
      <c r="A28" s="98"/>
      <c r="B28" s="98"/>
      <c r="C28" s="98"/>
      <c r="D28" s="98"/>
      <c r="E28" s="170"/>
      <c r="F28" s="170"/>
      <c r="G28" s="170"/>
      <c r="H28" s="170"/>
      <c r="I28" s="170"/>
      <c r="J28" s="170"/>
      <c r="K28" s="165">
        <f>E28*MasterData!$B$2+F28*MasterData!$B$3+G28*MasterData!$B$4 +H28* MasterData!$B$5+I28* MasterData!$B$6+J28* MasterData!$B$7</f>
        <v>0</v>
      </c>
      <c r="L28" s="178"/>
      <c r="M28" s="178"/>
      <c r="N28" s="178"/>
      <c r="O28" s="98"/>
      <c r="P28" s="98"/>
      <c r="Q28" s="190"/>
      <c r="R28" s="190"/>
      <c r="S28" s="190"/>
      <c r="T28" s="190"/>
      <c r="U28" s="180"/>
      <c r="V28" s="180"/>
      <c r="W28" s="180"/>
      <c r="X28" s="180"/>
      <c r="Y28" s="98"/>
      <c r="Z28" s="98"/>
      <c r="AA28" s="95">
        <f t="shared" si="1"/>
        <v>0</v>
      </c>
      <c r="AB28" s="98"/>
      <c r="AC28" s="98"/>
      <c r="AD28" s="98"/>
      <c r="AE28" s="98"/>
    </row>
    <row r="29" ht="15.75" customHeight="1">
      <c r="A29" s="98"/>
      <c r="B29" s="98"/>
      <c r="C29" s="98"/>
      <c r="D29" s="98"/>
      <c r="E29" s="170"/>
      <c r="F29" s="170"/>
      <c r="G29" s="170"/>
      <c r="H29" s="170"/>
      <c r="I29" s="170"/>
      <c r="J29" s="170"/>
      <c r="K29" s="165">
        <f>E29*MasterData!$B$2+F29*MasterData!$B$3+G29*MasterData!$B$4 +H29* MasterData!$B$5+I29* MasterData!$B$6+J29* MasterData!$B$7</f>
        <v>0</v>
      </c>
      <c r="L29" s="178"/>
      <c r="M29" s="178"/>
      <c r="N29" s="178"/>
      <c r="O29" s="98"/>
      <c r="P29" s="98"/>
      <c r="Q29" s="190"/>
      <c r="R29" s="190"/>
      <c r="S29" s="190"/>
      <c r="T29" s="190"/>
      <c r="U29" s="180"/>
      <c r="V29" s="180"/>
      <c r="W29" s="180"/>
      <c r="X29" s="180"/>
      <c r="Y29" s="98"/>
      <c r="Z29" s="98"/>
      <c r="AA29" s="95">
        <f t="shared" si="1"/>
        <v>0</v>
      </c>
      <c r="AB29" s="98"/>
      <c r="AC29" s="98"/>
      <c r="AD29" s="98"/>
      <c r="AE29" s="98"/>
    </row>
    <row r="30" ht="15.75" customHeight="1">
      <c r="A30" s="98"/>
      <c r="B30" s="98"/>
      <c r="C30" s="98"/>
      <c r="D30" s="98"/>
      <c r="E30" s="170"/>
      <c r="F30" s="170"/>
      <c r="G30" s="170"/>
      <c r="H30" s="170"/>
      <c r="I30" s="170"/>
      <c r="J30" s="170"/>
      <c r="K30" s="165">
        <f>E30*MasterData!$B$2+F30*MasterData!$B$3+G30*MasterData!$B$4 +H30* MasterData!$B$5+I30* MasterData!$B$6+J30* MasterData!$B$7</f>
        <v>0</v>
      </c>
      <c r="L30" s="178"/>
      <c r="M30" s="178"/>
      <c r="N30" s="178"/>
      <c r="O30" s="98"/>
      <c r="P30" s="98"/>
      <c r="Q30" s="190"/>
      <c r="R30" s="190"/>
      <c r="S30" s="190"/>
      <c r="T30" s="190"/>
      <c r="U30" s="180"/>
      <c r="V30" s="180"/>
      <c r="W30" s="180"/>
      <c r="X30" s="180"/>
      <c r="Y30" s="98"/>
      <c r="Z30" s="98"/>
      <c r="AA30" s="95">
        <f t="shared" si="1"/>
        <v>0</v>
      </c>
      <c r="AB30" s="98"/>
      <c r="AC30" s="98"/>
      <c r="AD30" s="98"/>
      <c r="AE30" s="98"/>
    </row>
    <row r="31" ht="15.75" customHeight="1">
      <c r="A31" s="98"/>
      <c r="B31" s="98"/>
      <c r="C31" s="98"/>
      <c r="D31" s="98"/>
      <c r="E31" s="170"/>
      <c r="F31" s="170"/>
      <c r="G31" s="170"/>
      <c r="H31" s="170"/>
      <c r="I31" s="170"/>
      <c r="J31" s="170"/>
      <c r="K31" s="165">
        <f>E31*MasterData!$B$2+F31*MasterData!$B$3+G31*MasterData!$B$4 +H31* MasterData!$B$5+I31* MasterData!$B$6+J31* MasterData!$B$7</f>
        <v>0</v>
      </c>
      <c r="L31" s="178"/>
      <c r="M31" s="178"/>
      <c r="N31" s="178"/>
      <c r="O31" s="98"/>
      <c r="P31" s="98"/>
      <c r="Q31" s="190"/>
      <c r="R31" s="190"/>
      <c r="S31" s="190"/>
      <c r="T31" s="190"/>
      <c r="U31" s="180"/>
      <c r="V31" s="180"/>
      <c r="W31" s="180"/>
      <c r="X31" s="180"/>
      <c r="Y31" s="98"/>
      <c r="Z31" s="98"/>
      <c r="AA31" s="95">
        <f t="shared" si="1"/>
        <v>0</v>
      </c>
      <c r="AB31" s="98"/>
      <c r="AC31" s="98"/>
      <c r="AD31" s="98"/>
      <c r="AE31" s="98"/>
    </row>
    <row r="32" ht="15.75" customHeight="1">
      <c r="A32" s="98"/>
      <c r="B32" s="98"/>
      <c r="C32" s="98"/>
      <c r="D32" s="98"/>
      <c r="E32" s="170"/>
      <c r="F32" s="170"/>
      <c r="G32" s="170"/>
      <c r="H32" s="170"/>
      <c r="I32" s="170"/>
      <c r="J32" s="170"/>
      <c r="K32" s="165">
        <f>E32*MasterData!$B$2+F32*MasterData!$B$3+G32*MasterData!$B$4 +H32* MasterData!$B$5+I32* MasterData!$B$6+J32* MasterData!$B$7</f>
        <v>0</v>
      </c>
      <c r="L32" s="178"/>
      <c r="M32" s="178"/>
      <c r="N32" s="178"/>
      <c r="O32" s="98"/>
      <c r="P32" s="98"/>
      <c r="Q32" s="190"/>
      <c r="R32" s="190"/>
      <c r="S32" s="190"/>
      <c r="T32" s="190"/>
      <c r="U32" s="180"/>
      <c r="V32" s="180"/>
      <c r="W32" s="180"/>
      <c r="X32" s="180"/>
      <c r="Y32" s="98"/>
      <c r="Z32" s="98"/>
      <c r="AA32" s="95">
        <f t="shared" si="1"/>
        <v>0</v>
      </c>
      <c r="AB32" s="98"/>
      <c r="AC32" s="98"/>
      <c r="AD32" s="98"/>
      <c r="AE32" s="98"/>
    </row>
    <row r="33" ht="15.75" customHeight="1">
      <c r="A33" s="98"/>
      <c r="B33" s="98"/>
      <c r="C33" s="98"/>
      <c r="D33" s="98"/>
      <c r="E33" s="170"/>
      <c r="F33" s="170"/>
      <c r="G33" s="170"/>
      <c r="H33" s="170"/>
      <c r="I33" s="170"/>
      <c r="J33" s="170"/>
      <c r="K33" s="165">
        <f>E33*MasterData!$B$2+F33*MasterData!$B$3+G33*MasterData!$B$4 +H33* MasterData!$B$5+I33* MasterData!$B$6+J33* MasterData!$B$7</f>
        <v>0</v>
      </c>
      <c r="L33" s="178"/>
      <c r="M33" s="178"/>
      <c r="N33" s="178"/>
      <c r="O33" s="98"/>
      <c r="P33" s="98"/>
      <c r="Q33" s="190"/>
      <c r="R33" s="190"/>
      <c r="S33" s="190"/>
      <c r="T33" s="190"/>
      <c r="U33" s="180"/>
      <c r="V33" s="180"/>
      <c r="W33" s="180"/>
      <c r="X33" s="180"/>
      <c r="Y33" s="98"/>
      <c r="Z33" s="98"/>
      <c r="AA33" s="95">
        <f t="shared" si="1"/>
        <v>0</v>
      </c>
      <c r="AB33" s="98"/>
      <c r="AC33" s="98"/>
      <c r="AD33" s="98"/>
      <c r="AE33" s="98"/>
    </row>
    <row r="34" ht="15.75" customHeight="1">
      <c r="A34" s="98"/>
      <c r="B34" s="98"/>
      <c r="C34" s="98"/>
      <c r="D34" s="98"/>
      <c r="E34" s="170"/>
      <c r="F34" s="170"/>
      <c r="G34" s="170"/>
      <c r="H34" s="170"/>
      <c r="I34" s="170"/>
      <c r="J34" s="170"/>
      <c r="K34" s="165">
        <f>E34*MasterData!$B$2+F34*MasterData!$B$3+G34*MasterData!$B$4 +H34* MasterData!$B$5+I34* MasterData!$B$6+J34* MasterData!$B$7</f>
        <v>0</v>
      </c>
      <c r="L34" s="178"/>
      <c r="M34" s="178"/>
      <c r="N34" s="178"/>
      <c r="O34" s="98"/>
      <c r="P34" s="98"/>
      <c r="Q34" s="190"/>
      <c r="R34" s="190"/>
      <c r="S34" s="190"/>
      <c r="T34" s="190"/>
      <c r="U34" s="180"/>
      <c r="V34" s="180"/>
      <c r="W34" s="180"/>
      <c r="X34" s="180"/>
      <c r="Y34" s="98"/>
      <c r="Z34" s="98"/>
      <c r="AA34" s="95">
        <f t="shared" si="1"/>
        <v>0</v>
      </c>
      <c r="AB34" s="98"/>
      <c r="AC34" s="98"/>
      <c r="AD34" s="98"/>
      <c r="AE34" s="98"/>
    </row>
    <row r="35" ht="15.75" customHeight="1">
      <c r="A35" s="98"/>
      <c r="B35" s="98"/>
      <c r="C35" s="98"/>
      <c r="D35" s="98"/>
      <c r="E35" s="170"/>
      <c r="F35" s="170"/>
      <c r="G35" s="170"/>
      <c r="H35" s="170"/>
      <c r="I35" s="170"/>
      <c r="J35" s="170"/>
      <c r="K35" s="165">
        <f>E35*MasterData!$B$2+F35*MasterData!$B$3+G35*MasterData!$B$4 +H35* MasterData!$B$5+I35* MasterData!$B$6+J35* MasterData!$B$7</f>
        <v>0</v>
      </c>
      <c r="L35" s="178"/>
      <c r="M35" s="178"/>
      <c r="N35" s="178"/>
      <c r="O35" s="98"/>
      <c r="P35" s="98"/>
      <c r="Q35" s="190"/>
      <c r="R35" s="190"/>
      <c r="S35" s="190"/>
      <c r="T35" s="190"/>
      <c r="U35" s="180"/>
      <c r="V35" s="180"/>
      <c r="W35" s="180"/>
      <c r="X35" s="180"/>
      <c r="Y35" s="98"/>
      <c r="Z35" s="98"/>
      <c r="AA35" s="95">
        <f t="shared" si="1"/>
        <v>0</v>
      </c>
      <c r="AB35" s="98"/>
      <c r="AC35" s="98"/>
      <c r="AD35" s="98"/>
      <c r="AE35" s="98"/>
    </row>
    <row r="36" ht="15.75" customHeight="1">
      <c r="A36" s="98"/>
      <c r="B36" s="98"/>
      <c r="C36" s="98"/>
      <c r="D36" s="98"/>
      <c r="E36" s="170"/>
      <c r="F36" s="170"/>
      <c r="G36" s="170"/>
      <c r="H36" s="170"/>
      <c r="I36" s="170"/>
      <c r="J36" s="170"/>
      <c r="K36" s="165">
        <f>E36*MasterData!$B$2+F36*MasterData!$B$3+G36*MasterData!$B$4 +H36* MasterData!$B$5+I36* MasterData!$B$6+J36* MasterData!$B$7</f>
        <v>0</v>
      </c>
      <c r="L36" s="178"/>
      <c r="M36" s="178"/>
      <c r="N36" s="178"/>
      <c r="O36" s="98"/>
      <c r="P36" s="98"/>
      <c r="Q36" s="190"/>
      <c r="R36" s="190"/>
      <c r="S36" s="190"/>
      <c r="T36" s="190"/>
      <c r="U36" s="180"/>
      <c r="V36" s="180"/>
      <c r="W36" s="180"/>
      <c r="X36" s="180"/>
      <c r="Y36" s="98"/>
      <c r="Z36" s="98"/>
      <c r="AA36" s="95">
        <f t="shared" si="1"/>
        <v>0</v>
      </c>
      <c r="AB36" s="98"/>
      <c r="AC36" s="98"/>
      <c r="AD36" s="98"/>
      <c r="AE36" s="98"/>
    </row>
    <row r="37" ht="15.75" customHeight="1">
      <c r="A37" s="98"/>
      <c r="B37" s="98"/>
      <c r="C37" s="98"/>
      <c r="D37" s="98"/>
      <c r="E37" s="170"/>
      <c r="F37" s="170"/>
      <c r="G37" s="170"/>
      <c r="H37" s="170"/>
      <c r="I37" s="170"/>
      <c r="J37" s="170"/>
      <c r="K37" s="165">
        <f>E37*MasterData!$B$2+F37*MasterData!$B$3+G37*MasterData!$B$4 +H37* MasterData!$B$5+I37* MasterData!$B$6+J37* MasterData!$B$7</f>
        <v>0</v>
      </c>
      <c r="L37" s="178"/>
      <c r="M37" s="178"/>
      <c r="N37" s="178"/>
      <c r="O37" s="98"/>
      <c r="P37" s="98"/>
      <c r="Q37" s="190"/>
      <c r="R37" s="190"/>
      <c r="S37" s="190"/>
      <c r="T37" s="190"/>
      <c r="U37" s="180"/>
      <c r="V37" s="180"/>
      <c r="W37" s="180"/>
      <c r="X37" s="180"/>
      <c r="Y37" s="98"/>
      <c r="Z37" s="98"/>
      <c r="AA37" s="95">
        <f t="shared" si="1"/>
        <v>0</v>
      </c>
      <c r="AB37" s="98"/>
      <c r="AC37" s="98"/>
      <c r="AD37" s="98"/>
      <c r="AE37" s="98"/>
    </row>
    <row r="38" ht="15.75" customHeight="1">
      <c r="A38" s="98"/>
      <c r="B38" s="98"/>
      <c r="C38" s="98"/>
      <c r="D38" s="98"/>
      <c r="E38" s="170"/>
      <c r="F38" s="170"/>
      <c r="G38" s="170"/>
      <c r="H38" s="170"/>
      <c r="I38" s="170"/>
      <c r="J38" s="170"/>
      <c r="K38" s="165">
        <f>E38*MasterData!$B$2+F38*MasterData!$B$3+G38*MasterData!$B$4 +H38* MasterData!$B$5+I38* MasterData!$B$6+J38* MasterData!$B$7</f>
        <v>0</v>
      </c>
      <c r="L38" s="178"/>
      <c r="M38" s="178"/>
      <c r="N38" s="178"/>
      <c r="O38" s="98"/>
      <c r="P38" s="98"/>
      <c r="Q38" s="190"/>
      <c r="R38" s="190"/>
      <c r="S38" s="190"/>
      <c r="T38" s="190"/>
      <c r="U38" s="180"/>
      <c r="V38" s="180"/>
      <c r="W38" s="180"/>
      <c r="X38" s="180"/>
      <c r="Y38" s="98"/>
      <c r="Z38" s="98"/>
      <c r="AA38" s="95">
        <f t="shared" si="1"/>
        <v>0</v>
      </c>
      <c r="AB38" s="98"/>
      <c r="AC38" s="98"/>
      <c r="AD38" s="98"/>
      <c r="AE38" s="98"/>
    </row>
    <row r="39" ht="15.75" customHeight="1">
      <c r="A39" s="98"/>
      <c r="B39" s="98"/>
      <c r="C39" s="98"/>
      <c r="D39" s="98"/>
      <c r="E39" s="170"/>
      <c r="F39" s="170"/>
      <c r="G39" s="170"/>
      <c r="H39" s="170"/>
      <c r="I39" s="170"/>
      <c r="J39" s="170"/>
      <c r="K39" s="165">
        <f>E39*MasterData!$B$2+F39*MasterData!$B$3+G39*MasterData!$B$4 +H39* MasterData!$B$5+I39* MasterData!$B$6+J39* MasterData!$B$7</f>
        <v>0</v>
      </c>
      <c r="L39" s="178"/>
      <c r="M39" s="178"/>
      <c r="N39" s="178"/>
      <c r="O39" s="98"/>
      <c r="P39" s="98"/>
      <c r="Q39" s="190"/>
      <c r="R39" s="190"/>
      <c r="S39" s="190"/>
      <c r="T39" s="190"/>
      <c r="U39" s="180"/>
      <c r="V39" s="180"/>
      <c r="W39" s="180"/>
      <c r="X39" s="180"/>
      <c r="Y39" s="98"/>
      <c r="Z39" s="98"/>
      <c r="AA39" s="95">
        <f t="shared" si="1"/>
        <v>0</v>
      </c>
      <c r="AB39" s="98"/>
      <c r="AC39" s="98"/>
      <c r="AD39" s="98"/>
      <c r="AE39" s="98"/>
    </row>
    <row r="40" ht="15.75" customHeight="1">
      <c r="A40" s="98"/>
      <c r="B40" s="98"/>
      <c r="C40" s="98"/>
      <c r="D40" s="98"/>
      <c r="E40" s="170"/>
      <c r="F40" s="170"/>
      <c r="G40" s="170"/>
      <c r="H40" s="170"/>
      <c r="I40" s="170"/>
      <c r="J40" s="170"/>
      <c r="K40" s="165">
        <f>E40*MasterData!$B$2+F40*MasterData!$B$3+G40*MasterData!$B$4 +H40* MasterData!$B$5+I40* MasterData!$B$6+J40* MasterData!$B$7</f>
        <v>0</v>
      </c>
      <c r="L40" s="178"/>
      <c r="M40" s="178"/>
      <c r="N40" s="178"/>
      <c r="O40" s="98"/>
      <c r="P40" s="98"/>
      <c r="Q40" s="190"/>
      <c r="R40" s="190"/>
      <c r="S40" s="190"/>
      <c r="T40" s="190"/>
      <c r="U40" s="180"/>
      <c r="V40" s="180"/>
      <c r="W40" s="180"/>
      <c r="X40" s="180"/>
      <c r="Y40" s="98"/>
      <c r="Z40" s="98"/>
      <c r="AA40" s="95">
        <f t="shared" si="1"/>
        <v>0</v>
      </c>
      <c r="AB40" s="98"/>
      <c r="AC40" s="98"/>
      <c r="AD40" s="98"/>
      <c r="AE40" s="98"/>
    </row>
    <row r="41" ht="15.75" customHeight="1">
      <c r="A41" s="98"/>
      <c r="B41" s="98"/>
      <c r="C41" s="98"/>
      <c r="D41" s="98"/>
      <c r="E41" s="170"/>
      <c r="F41" s="170"/>
      <c r="G41" s="170"/>
      <c r="H41" s="170"/>
      <c r="I41" s="170"/>
      <c r="J41" s="170"/>
      <c r="K41" s="165">
        <f>E41*MasterData!$B$2+F41*MasterData!$B$3+G41*MasterData!$B$4 +H41* MasterData!$B$5+I41* MasterData!$B$6+J41* MasterData!$B$7</f>
        <v>0</v>
      </c>
      <c r="L41" s="178"/>
      <c r="M41" s="178"/>
      <c r="N41" s="178"/>
      <c r="O41" s="98"/>
      <c r="P41" s="98"/>
      <c r="Q41" s="190"/>
      <c r="R41" s="190"/>
      <c r="S41" s="190"/>
      <c r="T41" s="190"/>
      <c r="U41" s="180"/>
      <c r="V41" s="180"/>
      <c r="W41" s="180"/>
      <c r="X41" s="180"/>
      <c r="Y41" s="98"/>
      <c r="Z41" s="98"/>
      <c r="AA41" s="95">
        <f t="shared" si="1"/>
        <v>0</v>
      </c>
      <c r="AB41" s="98"/>
      <c r="AC41" s="98"/>
      <c r="AD41" s="98"/>
      <c r="AE41" s="98"/>
    </row>
    <row r="42" ht="15.75" customHeight="1">
      <c r="A42" s="98"/>
      <c r="B42" s="98"/>
      <c r="C42" s="98"/>
      <c r="D42" s="98"/>
      <c r="E42" s="170"/>
      <c r="F42" s="170"/>
      <c r="G42" s="170"/>
      <c r="H42" s="170"/>
      <c r="I42" s="170"/>
      <c r="J42" s="170"/>
      <c r="K42" s="165">
        <f>E42*MasterData!$B$2+F42*MasterData!$B$3+G42*MasterData!$B$4 +H42* MasterData!$B$5+I42* MasterData!$B$6+J42* MasterData!$B$7</f>
        <v>0</v>
      </c>
      <c r="L42" s="178"/>
      <c r="M42" s="178"/>
      <c r="N42" s="178"/>
      <c r="O42" s="98"/>
      <c r="P42" s="98"/>
      <c r="Q42" s="190"/>
      <c r="R42" s="190"/>
      <c r="S42" s="190"/>
      <c r="T42" s="190"/>
      <c r="U42" s="180"/>
      <c r="V42" s="180"/>
      <c r="W42" s="180"/>
      <c r="X42" s="180"/>
      <c r="Y42" s="98"/>
      <c r="Z42" s="98"/>
      <c r="AA42" s="95">
        <f t="shared" si="1"/>
        <v>0</v>
      </c>
      <c r="AB42" s="98"/>
      <c r="AC42" s="98"/>
      <c r="AD42" s="98"/>
      <c r="AE42" s="98"/>
    </row>
    <row r="43" ht="15.75" customHeight="1">
      <c r="A43" s="98"/>
      <c r="B43" s="98"/>
      <c r="C43" s="98"/>
      <c r="D43" s="98"/>
      <c r="E43" s="170"/>
      <c r="F43" s="170"/>
      <c r="G43" s="170"/>
      <c r="H43" s="170"/>
      <c r="I43" s="170"/>
      <c r="J43" s="170"/>
      <c r="K43" s="165">
        <f>E43*MasterData!$B$2+F43*MasterData!$B$3+G43*MasterData!$B$4 +H43* MasterData!$B$5+I43* MasterData!$B$6+J43* MasterData!$B$7</f>
        <v>0</v>
      </c>
      <c r="L43" s="178"/>
      <c r="M43" s="178"/>
      <c r="N43" s="178"/>
      <c r="O43" s="98"/>
      <c r="P43" s="98"/>
      <c r="Q43" s="190"/>
      <c r="R43" s="190"/>
      <c r="S43" s="190"/>
      <c r="T43" s="190"/>
      <c r="U43" s="180"/>
      <c r="V43" s="180"/>
      <c r="W43" s="180"/>
      <c r="X43" s="180"/>
      <c r="Y43" s="98"/>
      <c r="Z43" s="98"/>
      <c r="AA43" s="95">
        <f t="shared" si="1"/>
        <v>0</v>
      </c>
      <c r="AB43" s="98"/>
      <c r="AC43" s="98"/>
      <c r="AD43" s="98"/>
      <c r="AE43" s="98"/>
    </row>
    <row r="44" ht="15.75" customHeight="1">
      <c r="A44" s="98"/>
      <c r="B44" s="98"/>
      <c r="C44" s="98"/>
      <c r="D44" s="98"/>
      <c r="E44" s="170"/>
      <c r="F44" s="170"/>
      <c r="G44" s="170"/>
      <c r="H44" s="170"/>
      <c r="I44" s="170"/>
      <c r="J44" s="170"/>
      <c r="K44" s="165">
        <f>E44*MasterData!$B$2+F44*MasterData!$B$3+G44*MasterData!$B$4 +H44* MasterData!$B$5+I44* MasterData!$B$6+J44* MasterData!$B$7</f>
        <v>0</v>
      </c>
      <c r="L44" s="178"/>
      <c r="M44" s="178"/>
      <c r="N44" s="178"/>
      <c r="O44" s="98"/>
      <c r="P44" s="98"/>
      <c r="Q44" s="190"/>
      <c r="R44" s="190"/>
      <c r="S44" s="190"/>
      <c r="T44" s="190"/>
      <c r="U44" s="180"/>
      <c r="V44" s="180"/>
      <c r="W44" s="180"/>
      <c r="X44" s="180"/>
      <c r="Y44" s="98"/>
      <c r="Z44" s="98"/>
      <c r="AA44" s="95">
        <f t="shared" si="1"/>
        <v>0</v>
      </c>
      <c r="AB44" s="98"/>
      <c r="AC44" s="98"/>
      <c r="AD44" s="98"/>
      <c r="AE44" s="98"/>
    </row>
    <row r="45" ht="15.75" customHeight="1">
      <c r="A45" s="98"/>
      <c r="B45" s="98"/>
      <c r="C45" s="98"/>
      <c r="D45" s="98"/>
      <c r="E45" s="170"/>
      <c r="F45" s="170"/>
      <c r="G45" s="170"/>
      <c r="H45" s="170"/>
      <c r="I45" s="170"/>
      <c r="J45" s="170"/>
      <c r="K45" s="165">
        <f>E45*MasterData!$B$2+F45*MasterData!$B$3+G45*MasterData!$B$4 +H45* MasterData!$B$5+I45* MasterData!$B$6+J45* MasterData!$B$7</f>
        <v>0</v>
      </c>
      <c r="L45" s="178"/>
      <c r="M45" s="178"/>
      <c r="N45" s="178"/>
      <c r="O45" s="98"/>
      <c r="P45" s="98"/>
      <c r="Q45" s="190"/>
      <c r="R45" s="190"/>
      <c r="S45" s="190"/>
      <c r="T45" s="190"/>
      <c r="U45" s="180"/>
      <c r="V45" s="180"/>
      <c r="W45" s="180"/>
      <c r="X45" s="180"/>
      <c r="Y45" s="98"/>
      <c r="Z45" s="98"/>
      <c r="AA45" s="95">
        <f t="shared" si="1"/>
        <v>0</v>
      </c>
      <c r="AB45" s="98"/>
      <c r="AC45" s="98"/>
      <c r="AD45" s="98"/>
      <c r="AE45" s="98"/>
    </row>
    <row r="46" ht="15.75" customHeight="1">
      <c r="A46" s="98"/>
      <c r="B46" s="98"/>
      <c r="C46" s="98"/>
      <c r="D46" s="98"/>
      <c r="E46" s="170"/>
      <c r="F46" s="170"/>
      <c r="G46" s="170"/>
      <c r="H46" s="170"/>
      <c r="I46" s="170"/>
      <c r="J46" s="170"/>
      <c r="K46" s="165">
        <f>E46*MasterData!$B$2+F46*MasterData!$B$3+G46*MasterData!$B$4 +H46* MasterData!$B$5+I46* MasterData!$B$6+J46* MasterData!$B$7</f>
        <v>0</v>
      </c>
      <c r="L46" s="178"/>
      <c r="M46" s="178"/>
      <c r="N46" s="178"/>
      <c r="O46" s="98"/>
      <c r="P46" s="98"/>
      <c r="Q46" s="190"/>
      <c r="R46" s="190"/>
      <c r="S46" s="190"/>
      <c r="T46" s="190"/>
      <c r="U46" s="180"/>
      <c r="V46" s="180"/>
      <c r="W46" s="180"/>
      <c r="X46" s="180"/>
      <c r="Y46" s="98"/>
      <c r="Z46" s="98"/>
      <c r="AA46" s="95">
        <f t="shared" si="1"/>
        <v>0</v>
      </c>
      <c r="AB46" s="98"/>
      <c r="AC46" s="98"/>
      <c r="AD46" s="98"/>
      <c r="AE46" s="98"/>
    </row>
    <row r="47" ht="15.75" customHeight="1">
      <c r="A47" s="98"/>
      <c r="B47" s="98"/>
      <c r="C47" s="98"/>
      <c r="D47" s="98"/>
      <c r="E47" s="170"/>
      <c r="F47" s="170"/>
      <c r="G47" s="170"/>
      <c r="H47" s="170"/>
      <c r="I47" s="170"/>
      <c r="J47" s="170"/>
      <c r="K47" s="165">
        <f>E47*MasterData!$B$2+F47*MasterData!$B$3+G47*MasterData!$B$4 +H47* MasterData!$B$5+I47* MasterData!$B$6+J47* MasterData!$B$7</f>
        <v>0</v>
      </c>
      <c r="L47" s="178"/>
      <c r="M47" s="178"/>
      <c r="N47" s="178"/>
      <c r="O47" s="98"/>
      <c r="P47" s="98"/>
      <c r="Q47" s="190"/>
      <c r="R47" s="190"/>
      <c r="S47" s="190"/>
      <c r="T47" s="190"/>
      <c r="U47" s="180"/>
      <c r="V47" s="180"/>
      <c r="W47" s="180"/>
      <c r="X47" s="180"/>
      <c r="Y47" s="98"/>
      <c r="Z47" s="98"/>
      <c r="AA47" s="95">
        <f t="shared" si="1"/>
        <v>0</v>
      </c>
      <c r="AB47" s="98"/>
      <c r="AC47" s="98"/>
      <c r="AD47" s="98"/>
      <c r="AE47" s="98"/>
    </row>
    <row r="48" ht="15.75" customHeight="1">
      <c r="A48" s="98"/>
      <c r="B48" s="98"/>
      <c r="C48" s="98"/>
      <c r="D48" s="98"/>
      <c r="E48" s="170"/>
      <c r="F48" s="170"/>
      <c r="G48" s="170"/>
      <c r="H48" s="170"/>
      <c r="I48" s="170"/>
      <c r="J48" s="170"/>
      <c r="K48" s="165">
        <f>E48*MasterData!$B$2+F48*MasterData!$B$3+G48*MasterData!$B$4 +H48* MasterData!$B$5+I48* MasterData!$B$6+J48* MasterData!$B$7</f>
        <v>0</v>
      </c>
      <c r="L48" s="178"/>
      <c r="M48" s="178"/>
      <c r="N48" s="178"/>
      <c r="O48" s="98"/>
      <c r="P48" s="98"/>
      <c r="Q48" s="190"/>
      <c r="R48" s="190"/>
      <c r="S48" s="190"/>
      <c r="T48" s="190"/>
      <c r="U48" s="180"/>
      <c r="V48" s="180"/>
      <c r="W48" s="180"/>
      <c r="X48" s="180"/>
      <c r="Y48" s="98"/>
      <c r="Z48" s="98"/>
      <c r="AA48" s="95">
        <f t="shared" si="1"/>
        <v>0</v>
      </c>
      <c r="AB48" s="98"/>
      <c r="AC48" s="98"/>
      <c r="AD48" s="98"/>
      <c r="AE48" s="98"/>
    </row>
    <row r="49" ht="15.75" customHeight="1">
      <c r="A49" s="98"/>
      <c r="B49" s="98"/>
      <c r="C49" s="98"/>
      <c r="D49" s="98"/>
      <c r="E49" s="170"/>
      <c r="F49" s="170"/>
      <c r="G49" s="170"/>
      <c r="H49" s="170"/>
      <c r="I49" s="170"/>
      <c r="J49" s="170"/>
      <c r="K49" s="165">
        <f>E49*MasterData!$B$2+F49*MasterData!$B$3+G49*MasterData!$B$4 +H49* MasterData!$B$5+I49* MasterData!$B$6+J49* MasterData!$B$7</f>
        <v>0</v>
      </c>
      <c r="L49" s="178"/>
      <c r="M49" s="178"/>
      <c r="N49" s="178"/>
      <c r="O49" s="98"/>
      <c r="P49" s="98"/>
      <c r="Q49" s="190"/>
      <c r="R49" s="190"/>
      <c r="S49" s="190"/>
      <c r="T49" s="190"/>
      <c r="U49" s="180"/>
      <c r="V49" s="180"/>
      <c r="W49" s="180"/>
      <c r="X49" s="180"/>
      <c r="Y49" s="98"/>
      <c r="Z49" s="98"/>
      <c r="AA49" s="95">
        <f t="shared" si="1"/>
        <v>0</v>
      </c>
      <c r="AB49" s="98"/>
      <c r="AC49" s="98"/>
      <c r="AD49" s="98"/>
      <c r="AE49" s="98"/>
    </row>
    <row r="50" ht="15.75" customHeight="1">
      <c r="A50" s="98"/>
      <c r="B50" s="98"/>
      <c r="C50" s="98"/>
      <c r="D50" s="98"/>
      <c r="E50" s="170"/>
      <c r="F50" s="170"/>
      <c r="G50" s="170"/>
      <c r="H50" s="170"/>
      <c r="I50" s="170"/>
      <c r="J50" s="170"/>
      <c r="K50" s="165">
        <f>E50*MasterData!$B$2+F50*MasterData!$B$3+G50*MasterData!$B$4 +H50* MasterData!$B$5+I50* MasterData!$B$6+J50* MasterData!$B$7</f>
        <v>0</v>
      </c>
      <c r="L50" s="178"/>
      <c r="M50" s="178"/>
      <c r="N50" s="178"/>
      <c r="O50" s="98"/>
      <c r="P50" s="98"/>
      <c r="Q50" s="190"/>
      <c r="R50" s="190"/>
      <c r="S50" s="190"/>
      <c r="T50" s="190"/>
      <c r="U50" s="180"/>
      <c r="V50" s="180"/>
      <c r="W50" s="180"/>
      <c r="X50" s="180"/>
      <c r="Y50" s="98"/>
      <c r="Z50" s="98"/>
      <c r="AA50" s="95">
        <f t="shared" si="1"/>
        <v>0</v>
      </c>
      <c r="AB50" s="98"/>
      <c r="AC50" s="98"/>
      <c r="AD50" s="98"/>
      <c r="AE50" s="98"/>
    </row>
    <row r="51" ht="15.75" customHeight="1">
      <c r="A51" s="98"/>
      <c r="B51" s="98"/>
      <c r="C51" s="98"/>
      <c r="D51" s="98"/>
      <c r="E51" s="170"/>
      <c r="F51" s="170"/>
      <c r="G51" s="170"/>
      <c r="H51" s="170"/>
      <c r="I51" s="170"/>
      <c r="J51" s="170"/>
      <c r="K51" s="165">
        <f>E51*MasterData!$B$2+F51*MasterData!$B$3+G51*MasterData!$B$4 +H51* MasterData!$B$5+I51* MasterData!$B$6+J51* MasterData!$B$7</f>
        <v>0</v>
      </c>
      <c r="L51" s="178"/>
      <c r="M51" s="178"/>
      <c r="N51" s="178"/>
      <c r="O51" s="98"/>
      <c r="P51" s="98"/>
      <c r="Q51" s="190"/>
      <c r="R51" s="190"/>
      <c r="S51" s="190"/>
      <c r="T51" s="190"/>
      <c r="U51" s="180"/>
      <c r="V51" s="180"/>
      <c r="W51" s="180"/>
      <c r="X51" s="180"/>
      <c r="Y51" s="98"/>
      <c r="Z51" s="98"/>
      <c r="AA51" s="95">
        <f t="shared" si="1"/>
        <v>0</v>
      </c>
      <c r="AB51" s="98"/>
      <c r="AC51" s="98"/>
      <c r="AD51" s="98"/>
      <c r="AE51" s="98"/>
    </row>
    <row r="52" ht="15.75" customHeight="1">
      <c r="A52" s="98"/>
      <c r="B52" s="98"/>
      <c r="C52" s="98"/>
      <c r="D52" s="98"/>
      <c r="E52" s="170"/>
      <c r="F52" s="170"/>
      <c r="G52" s="170"/>
      <c r="H52" s="170"/>
      <c r="I52" s="170"/>
      <c r="J52" s="170"/>
      <c r="K52" s="165">
        <f>E52*MasterData!$B$2+F52*MasterData!$B$3+G52*MasterData!$B$4 +H52* MasterData!$B$5+I52* MasterData!$B$6+J52* MasterData!$B$7</f>
        <v>0</v>
      </c>
      <c r="L52" s="178"/>
      <c r="M52" s="178"/>
      <c r="N52" s="178"/>
      <c r="O52" s="98"/>
      <c r="P52" s="98"/>
      <c r="Q52" s="190"/>
      <c r="R52" s="190"/>
      <c r="S52" s="190"/>
      <c r="T52" s="190"/>
      <c r="U52" s="180"/>
      <c r="V52" s="180"/>
      <c r="W52" s="180"/>
      <c r="X52" s="180"/>
      <c r="Y52" s="98"/>
      <c r="Z52" s="98"/>
      <c r="AA52" s="95">
        <f t="shared" si="1"/>
        <v>0</v>
      </c>
      <c r="AB52" s="98"/>
      <c r="AC52" s="98"/>
      <c r="AD52" s="98"/>
      <c r="AE52" s="98"/>
    </row>
    <row r="53" ht="15.75" customHeight="1">
      <c r="A53" s="98"/>
      <c r="B53" s="98"/>
      <c r="C53" s="98"/>
      <c r="D53" s="98"/>
      <c r="E53" s="170"/>
      <c r="F53" s="170"/>
      <c r="G53" s="170"/>
      <c r="H53" s="170"/>
      <c r="I53" s="170"/>
      <c r="J53" s="170"/>
      <c r="K53" s="165">
        <f>E53*MasterData!$B$2+F53*MasterData!$B$3+G53*MasterData!$B$4 +H53* MasterData!$B$5+I53* MasterData!$B$6+J53* MasterData!$B$7</f>
        <v>0</v>
      </c>
      <c r="L53" s="178"/>
      <c r="M53" s="178"/>
      <c r="N53" s="178"/>
      <c r="O53" s="98"/>
      <c r="P53" s="98"/>
      <c r="Q53" s="190"/>
      <c r="R53" s="190"/>
      <c r="S53" s="190"/>
      <c r="T53" s="190"/>
      <c r="U53" s="180"/>
      <c r="V53" s="180"/>
      <c r="W53" s="180"/>
      <c r="X53" s="180"/>
      <c r="Y53" s="98"/>
      <c r="Z53" s="98"/>
      <c r="AA53" s="95">
        <f t="shared" si="1"/>
        <v>0</v>
      </c>
      <c r="AB53" s="98"/>
      <c r="AC53" s="98"/>
      <c r="AD53" s="98"/>
      <c r="AE53" s="98"/>
    </row>
    <row r="54" ht="15.75" customHeight="1">
      <c r="A54" s="98"/>
      <c r="B54" s="98"/>
      <c r="C54" s="98"/>
      <c r="D54" s="98"/>
      <c r="E54" s="170"/>
      <c r="F54" s="170"/>
      <c r="G54" s="170"/>
      <c r="H54" s="170"/>
      <c r="I54" s="170"/>
      <c r="J54" s="170"/>
      <c r="K54" s="165">
        <f>E54*MasterData!$B$2+F54*MasterData!$B$3+G54*MasterData!$B$4 +H54* MasterData!$B$5+I54* MasterData!$B$6+J54* MasterData!$B$7</f>
        <v>0</v>
      </c>
      <c r="L54" s="178"/>
      <c r="M54" s="178"/>
      <c r="N54" s="178"/>
      <c r="O54" s="98"/>
      <c r="P54" s="98"/>
      <c r="Q54" s="190"/>
      <c r="R54" s="190"/>
      <c r="S54" s="190"/>
      <c r="T54" s="190"/>
      <c r="U54" s="180"/>
      <c r="V54" s="180"/>
      <c r="W54" s="180"/>
      <c r="X54" s="180"/>
      <c r="Y54" s="98"/>
      <c r="Z54" s="98"/>
      <c r="AA54" s="95">
        <f t="shared" si="1"/>
        <v>0</v>
      </c>
      <c r="AB54" s="98"/>
      <c r="AC54" s="98"/>
      <c r="AD54" s="98"/>
      <c r="AE54" s="98"/>
    </row>
    <row r="55" ht="15.75" customHeight="1">
      <c r="A55" s="98"/>
      <c r="B55" s="98"/>
      <c r="C55" s="98"/>
      <c r="D55" s="98"/>
      <c r="E55" s="170"/>
      <c r="F55" s="170"/>
      <c r="G55" s="170"/>
      <c r="H55" s="170"/>
      <c r="I55" s="170"/>
      <c r="J55" s="170"/>
      <c r="K55" s="165">
        <f>E55*MasterData!$B$2+F55*MasterData!$B$3+G55*MasterData!$B$4 +H55* MasterData!$B$5+I55* MasterData!$B$6+J55* MasterData!$B$7</f>
        <v>0</v>
      </c>
      <c r="L55" s="178"/>
      <c r="M55" s="178"/>
      <c r="N55" s="178"/>
      <c r="O55" s="98"/>
      <c r="P55" s="98"/>
      <c r="Q55" s="190"/>
      <c r="R55" s="190"/>
      <c r="S55" s="190"/>
      <c r="T55" s="190"/>
      <c r="U55" s="180"/>
      <c r="V55" s="180"/>
      <c r="W55" s="180"/>
      <c r="X55" s="180"/>
      <c r="Y55" s="98"/>
      <c r="Z55" s="98"/>
      <c r="AA55" s="95">
        <f t="shared" si="1"/>
        <v>0</v>
      </c>
      <c r="AB55" s="98"/>
      <c r="AC55" s="98"/>
      <c r="AD55" s="98"/>
      <c r="AE55" s="98"/>
    </row>
    <row r="56" ht="15.75" customHeight="1">
      <c r="A56" s="98"/>
      <c r="B56" s="98"/>
      <c r="C56" s="98"/>
      <c r="D56" s="98"/>
      <c r="E56" s="170"/>
      <c r="F56" s="170"/>
      <c r="G56" s="170"/>
      <c r="H56" s="170"/>
      <c r="I56" s="170"/>
      <c r="J56" s="170"/>
      <c r="K56" s="165">
        <f>E56*MasterData!$B$2+F56*MasterData!$B$3+G56*MasterData!$B$4 +H56* MasterData!$B$5+I56* MasterData!$B$6+J56* MasterData!$B$7</f>
        <v>0</v>
      </c>
      <c r="L56" s="178"/>
      <c r="M56" s="178"/>
      <c r="N56" s="178"/>
      <c r="O56" s="98"/>
      <c r="P56" s="98"/>
      <c r="Q56" s="190"/>
      <c r="R56" s="190"/>
      <c r="S56" s="190"/>
      <c r="T56" s="190"/>
      <c r="U56" s="180"/>
      <c r="V56" s="180"/>
      <c r="W56" s="180"/>
      <c r="X56" s="180"/>
      <c r="Y56" s="98"/>
      <c r="Z56" s="98"/>
      <c r="AA56" s="95">
        <f t="shared" si="1"/>
        <v>0</v>
      </c>
      <c r="AB56" s="98"/>
      <c r="AC56" s="98"/>
      <c r="AD56" s="98"/>
      <c r="AE56" s="98"/>
    </row>
    <row r="57" ht="15.75" customHeight="1">
      <c r="A57" s="98"/>
      <c r="B57" s="98"/>
      <c r="C57" s="98"/>
      <c r="D57" s="98"/>
      <c r="E57" s="170"/>
      <c r="F57" s="170"/>
      <c r="G57" s="170"/>
      <c r="H57" s="170"/>
      <c r="I57" s="170"/>
      <c r="J57" s="170"/>
      <c r="K57" s="165">
        <f>E57*MasterData!$B$2+F57*MasterData!$B$3+G57*MasterData!$B$4 +H57* MasterData!$B$5+I57* MasterData!$B$6+J57* MasterData!$B$7</f>
        <v>0</v>
      </c>
      <c r="L57" s="178"/>
      <c r="M57" s="178"/>
      <c r="N57" s="178"/>
      <c r="O57" s="98"/>
      <c r="P57" s="98"/>
      <c r="Q57" s="190"/>
      <c r="R57" s="190"/>
      <c r="S57" s="190"/>
      <c r="T57" s="190"/>
      <c r="U57" s="180"/>
      <c r="V57" s="180"/>
      <c r="W57" s="180"/>
      <c r="X57" s="180"/>
      <c r="Y57" s="98"/>
      <c r="Z57" s="98"/>
      <c r="AA57" s="95">
        <f t="shared" si="1"/>
        <v>0</v>
      </c>
      <c r="AB57" s="98"/>
      <c r="AC57" s="98"/>
      <c r="AD57" s="98"/>
      <c r="AE57" s="98"/>
    </row>
    <row r="58" ht="15.75" customHeight="1">
      <c r="A58" s="98"/>
      <c r="B58" s="98"/>
      <c r="C58" s="98"/>
      <c r="D58" s="98"/>
      <c r="E58" s="170"/>
      <c r="F58" s="170"/>
      <c r="G58" s="170"/>
      <c r="H58" s="170"/>
      <c r="I58" s="170"/>
      <c r="J58" s="170"/>
      <c r="K58" s="165">
        <f>E58*MasterData!$B$2+F58*MasterData!$B$3+G58*MasterData!$B$4 +H58* MasterData!$B$5+I58* MasterData!$B$6+J58* MasterData!$B$7</f>
        <v>0</v>
      </c>
      <c r="L58" s="178"/>
      <c r="M58" s="178"/>
      <c r="N58" s="178"/>
      <c r="O58" s="98"/>
      <c r="P58" s="98"/>
      <c r="Q58" s="190"/>
      <c r="R58" s="190"/>
      <c r="S58" s="190"/>
      <c r="T58" s="190"/>
      <c r="U58" s="180"/>
      <c r="V58" s="180"/>
      <c r="W58" s="180"/>
      <c r="X58" s="180"/>
      <c r="Y58" s="98"/>
      <c r="Z58" s="98"/>
      <c r="AA58" s="95">
        <f t="shared" si="1"/>
        <v>0</v>
      </c>
      <c r="AB58" s="98"/>
      <c r="AC58" s="98"/>
      <c r="AD58" s="98"/>
      <c r="AE58" s="98"/>
    </row>
    <row r="59" ht="15.75" customHeight="1">
      <c r="A59" s="98"/>
      <c r="B59" s="98"/>
      <c r="C59" s="98"/>
      <c r="D59" s="98"/>
      <c r="E59" s="170"/>
      <c r="F59" s="170"/>
      <c r="G59" s="170"/>
      <c r="H59" s="170"/>
      <c r="I59" s="170"/>
      <c r="J59" s="170"/>
      <c r="K59" s="165">
        <f>E59*MasterData!$B$2+F59*MasterData!$B$3+G59*MasterData!$B$4 +H59* MasterData!$B$5+I59* MasterData!$B$6+J59* MasterData!$B$7</f>
        <v>0</v>
      </c>
      <c r="L59" s="178"/>
      <c r="M59" s="178"/>
      <c r="N59" s="178"/>
      <c r="O59" s="98"/>
      <c r="P59" s="98"/>
      <c r="Q59" s="190"/>
      <c r="R59" s="190"/>
      <c r="S59" s="190"/>
      <c r="T59" s="190"/>
      <c r="U59" s="180"/>
      <c r="V59" s="180"/>
      <c r="W59" s="180"/>
      <c r="X59" s="180"/>
      <c r="Y59" s="98"/>
      <c r="Z59" s="98"/>
      <c r="AA59" s="95">
        <f t="shared" si="1"/>
        <v>0</v>
      </c>
      <c r="AB59" s="98"/>
      <c r="AC59" s="98"/>
      <c r="AD59" s="98"/>
      <c r="AE59" s="98"/>
    </row>
    <row r="60" ht="15.75" customHeight="1">
      <c r="A60" s="98"/>
      <c r="B60" s="98"/>
      <c r="C60" s="98"/>
      <c r="D60" s="98"/>
      <c r="E60" s="170"/>
      <c r="F60" s="170"/>
      <c r="G60" s="170"/>
      <c r="H60" s="170"/>
      <c r="I60" s="170"/>
      <c r="J60" s="170"/>
      <c r="K60" s="165">
        <f>E60*MasterData!$B$2+F60*MasterData!$B$3+G60*MasterData!$B$4 +H60* MasterData!$B$5+I60* MasterData!$B$6+J60* MasterData!$B$7</f>
        <v>0</v>
      </c>
      <c r="L60" s="178"/>
      <c r="M60" s="178"/>
      <c r="N60" s="178"/>
      <c r="O60" s="98"/>
      <c r="P60" s="98"/>
      <c r="Q60" s="190"/>
      <c r="R60" s="190"/>
      <c r="S60" s="190"/>
      <c r="T60" s="190"/>
      <c r="U60" s="180"/>
      <c r="V60" s="180"/>
      <c r="W60" s="180"/>
      <c r="X60" s="180"/>
      <c r="Y60" s="98"/>
      <c r="Z60" s="98"/>
      <c r="AA60" s="95">
        <f t="shared" si="1"/>
        <v>0</v>
      </c>
      <c r="AB60" s="98"/>
      <c r="AC60" s="98"/>
      <c r="AD60" s="98"/>
      <c r="AE60" s="98"/>
    </row>
    <row r="61" ht="15.75" customHeight="1">
      <c r="A61" s="98"/>
      <c r="B61" s="98"/>
      <c r="C61" s="98"/>
      <c r="D61" s="98"/>
      <c r="E61" s="170"/>
      <c r="F61" s="170"/>
      <c r="G61" s="170"/>
      <c r="H61" s="170"/>
      <c r="I61" s="170"/>
      <c r="J61" s="170"/>
      <c r="K61" s="165">
        <f>E61*MasterData!$B$2+F61*MasterData!$B$3+G61*MasterData!$B$4 +H61* MasterData!$B$5+I61* MasterData!$B$6+J61* MasterData!$B$7</f>
        <v>0</v>
      </c>
      <c r="L61" s="178"/>
      <c r="M61" s="178"/>
      <c r="N61" s="178"/>
      <c r="O61" s="98"/>
      <c r="P61" s="98"/>
      <c r="Q61" s="190"/>
      <c r="R61" s="190"/>
      <c r="S61" s="190"/>
      <c r="T61" s="190"/>
      <c r="U61" s="180"/>
      <c r="V61" s="180"/>
      <c r="W61" s="180"/>
      <c r="X61" s="180"/>
      <c r="Y61" s="98"/>
      <c r="Z61" s="98"/>
      <c r="AA61" s="95">
        <f t="shared" si="1"/>
        <v>0</v>
      </c>
      <c r="AB61" s="98"/>
      <c r="AC61" s="98"/>
      <c r="AD61" s="98"/>
      <c r="AE61" s="98"/>
    </row>
    <row r="62" ht="15.75" customHeight="1">
      <c r="A62" s="98"/>
      <c r="B62" s="98"/>
      <c r="C62" s="98"/>
      <c r="D62" s="98"/>
      <c r="E62" s="170"/>
      <c r="F62" s="170"/>
      <c r="G62" s="170"/>
      <c r="H62" s="170"/>
      <c r="I62" s="170"/>
      <c r="J62" s="170"/>
      <c r="K62" s="165">
        <f>E62*MasterData!$B$2+F62*MasterData!$B$3+G62*MasterData!$B$4 +H62* MasterData!$B$5+I62* MasterData!$B$6+J62* MasterData!$B$7</f>
        <v>0</v>
      </c>
      <c r="L62" s="178"/>
      <c r="M62" s="178"/>
      <c r="N62" s="178"/>
      <c r="O62" s="98"/>
      <c r="P62" s="98"/>
      <c r="Q62" s="190"/>
      <c r="R62" s="190"/>
      <c r="S62" s="190"/>
      <c r="T62" s="190"/>
      <c r="U62" s="180"/>
      <c r="V62" s="180"/>
      <c r="W62" s="180"/>
      <c r="X62" s="180"/>
      <c r="Y62" s="98"/>
      <c r="Z62" s="98"/>
      <c r="AA62" s="95">
        <f t="shared" si="1"/>
        <v>0</v>
      </c>
      <c r="AB62" s="98"/>
      <c r="AC62" s="98"/>
      <c r="AD62" s="98"/>
      <c r="AE62" s="98"/>
    </row>
    <row r="63" ht="15.75" customHeight="1">
      <c r="A63" s="98"/>
      <c r="B63" s="98"/>
      <c r="C63" s="98"/>
      <c r="D63" s="98"/>
      <c r="E63" s="170"/>
      <c r="F63" s="170"/>
      <c r="G63" s="170"/>
      <c r="H63" s="170"/>
      <c r="I63" s="170"/>
      <c r="J63" s="170"/>
      <c r="K63" s="165">
        <f>E63*MasterData!$B$2+F63*MasterData!$B$3+G63*MasterData!$B$4 +H63* MasterData!$B$5+I63* MasterData!$B$6+J63* MasterData!$B$7</f>
        <v>0</v>
      </c>
      <c r="L63" s="178"/>
      <c r="M63" s="178"/>
      <c r="N63" s="178"/>
      <c r="O63" s="98"/>
      <c r="P63" s="98"/>
      <c r="Q63" s="190"/>
      <c r="R63" s="190"/>
      <c r="S63" s="190"/>
      <c r="T63" s="190"/>
      <c r="U63" s="180"/>
      <c r="V63" s="180"/>
      <c r="W63" s="180"/>
      <c r="X63" s="180"/>
      <c r="Y63" s="98"/>
      <c r="Z63" s="98"/>
      <c r="AA63" s="95">
        <f t="shared" si="1"/>
        <v>0</v>
      </c>
      <c r="AB63" s="98"/>
      <c r="AC63" s="98"/>
      <c r="AD63" s="98"/>
      <c r="AE63" s="98"/>
    </row>
    <row r="64" ht="15.75" customHeight="1">
      <c r="A64" s="98"/>
      <c r="B64" s="98"/>
      <c r="C64" s="98"/>
      <c r="D64" s="98"/>
      <c r="E64" s="170"/>
      <c r="F64" s="170"/>
      <c r="G64" s="170"/>
      <c r="H64" s="170"/>
      <c r="I64" s="170"/>
      <c r="J64" s="170"/>
      <c r="K64" s="165">
        <f>E64*MasterData!$B$2+F64*MasterData!$B$3+G64*MasterData!$B$4 +H64* MasterData!$B$5+I64* MasterData!$B$6+J64* MasterData!$B$7</f>
        <v>0</v>
      </c>
      <c r="L64" s="178"/>
      <c r="M64" s="178"/>
      <c r="N64" s="178"/>
      <c r="O64" s="98"/>
      <c r="P64" s="98"/>
      <c r="Q64" s="190"/>
      <c r="R64" s="190"/>
      <c r="S64" s="190"/>
      <c r="T64" s="190"/>
      <c r="U64" s="180"/>
      <c r="V64" s="180"/>
      <c r="W64" s="180"/>
      <c r="X64" s="180"/>
      <c r="Y64" s="98"/>
      <c r="Z64" s="98"/>
      <c r="AA64" s="95">
        <f t="shared" si="1"/>
        <v>0</v>
      </c>
      <c r="AB64" s="98"/>
      <c r="AC64" s="98"/>
      <c r="AD64" s="98"/>
      <c r="AE64" s="98"/>
    </row>
    <row r="65" ht="15.75" customHeight="1">
      <c r="A65" s="98"/>
      <c r="B65" s="98"/>
      <c r="C65" s="98"/>
      <c r="D65" s="98"/>
      <c r="E65" s="170"/>
      <c r="F65" s="170"/>
      <c r="G65" s="170"/>
      <c r="H65" s="170"/>
      <c r="I65" s="170"/>
      <c r="J65" s="170"/>
      <c r="K65" s="165">
        <f>E65*MasterData!$B$2+F65*MasterData!$B$3+G65*MasterData!$B$4 +H65* MasterData!$B$5+I65* MasterData!$B$6+J65* MasterData!$B$7</f>
        <v>0</v>
      </c>
      <c r="L65" s="178"/>
      <c r="M65" s="178"/>
      <c r="N65" s="178"/>
      <c r="O65" s="98"/>
      <c r="P65" s="98"/>
      <c r="Q65" s="190"/>
      <c r="R65" s="190"/>
      <c r="S65" s="190"/>
      <c r="T65" s="190"/>
      <c r="U65" s="180"/>
      <c r="V65" s="180"/>
      <c r="W65" s="180"/>
      <c r="X65" s="180"/>
      <c r="Y65" s="98"/>
      <c r="Z65" s="98"/>
      <c r="AA65" s="95">
        <f t="shared" si="1"/>
        <v>0</v>
      </c>
      <c r="AB65" s="98"/>
      <c r="AC65" s="98"/>
      <c r="AD65" s="98"/>
      <c r="AE65" s="98"/>
    </row>
    <row r="66" ht="15.75" customHeight="1">
      <c r="A66" s="98"/>
      <c r="B66" s="98"/>
      <c r="C66" s="98"/>
      <c r="D66" s="98"/>
      <c r="E66" s="170"/>
      <c r="F66" s="170"/>
      <c r="G66" s="170"/>
      <c r="H66" s="170"/>
      <c r="I66" s="170"/>
      <c r="J66" s="170"/>
      <c r="K66" s="165">
        <f>E66*MasterData!$B$2+F66*MasterData!$B$3+G66*MasterData!$B$4 +H66* MasterData!$B$5+I66* MasterData!$B$6+J66* MasterData!$B$7</f>
        <v>0</v>
      </c>
      <c r="L66" s="178"/>
      <c r="M66" s="178"/>
      <c r="N66" s="178"/>
      <c r="O66" s="98"/>
      <c r="P66" s="98"/>
      <c r="Q66" s="190"/>
      <c r="R66" s="190"/>
      <c r="S66" s="190"/>
      <c r="T66" s="190"/>
      <c r="U66" s="180"/>
      <c r="V66" s="180"/>
      <c r="W66" s="180"/>
      <c r="X66" s="180"/>
      <c r="Y66" s="98"/>
      <c r="Z66" s="98"/>
      <c r="AA66" s="95">
        <f t="shared" si="1"/>
        <v>0</v>
      </c>
      <c r="AB66" s="98"/>
      <c r="AC66" s="98"/>
      <c r="AD66" s="98"/>
      <c r="AE66" s="98"/>
    </row>
    <row r="67" ht="15.75" customHeight="1">
      <c r="A67" s="98"/>
      <c r="B67" s="98"/>
      <c r="C67" s="98"/>
      <c r="D67" s="98"/>
      <c r="E67" s="170"/>
      <c r="F67" s="170"/>
      <c r="G67" s="170"/>
      <c r="H67" s="170"/>
      <c r="I67" s="170"/>
      <c r="J67" s="170"/>
      <c r="K67" s="165">
        <f>E67*MasterData!$B$2+F67*MasterData!$B$3+G67*MasterData!$B$4 +H67* MasterData!$B$5+I67* MasterData!$B$6+J67* MasterData!$B$7</f>
        <v>0</v>
      </c>
      <c r="L67" s="178"/>
      <c r="M67" s="178"/>
      <c r="N67" s="178"/>
      <c r="O67" s="98"/>
      <c r="P67" s="98"/>
      <c r="Q67" s="190"/>
      <c r="R67" s="190"/>
      <c r="S67" s="190"/>
      <c r="T67" s="190"/>
      <c r="U67" s="180"/>
      <c r="V67" s="180"/>
      <c r="W67" s="180"/>
      <c r="X67" s="180"/>
      <c r="Y67" s="98"/>
      <c r="Z67" s="98"/>
      <c r="AA67" s="95">
        <f t="shared" si="1"/>
        <v>0</v>
      </c>
      <c r="AB67" s="98"/>
      <c r="AC67" s="98"/>
      <c r="AD67" s="98"/>
      <c r="AE67" s="98"/>
    </row>
    <row r="68" ht="15.75" customHeight="1">
      <c r="A68" s="98"/>
      <c r="B68" s="98"/>
      <c r="C68" s="98"/>
      <c r="D68" s="98"/>
      <c r="E68" s="170"/>
      <c r="F68" s="170"/>
      <c r="G68" s="170"/>
      <c r="H68" s="170"/>
      <c r="I68" s="170"/>
      <c r="J68" s="170"/>
      <c r="K68" s="165">
        <f>E68*MasterData!$B$2+F68*MasterData!$B$3+G68*MasterData!$B$4 +H68* MasterData!$B$5+I68* MasterData!$B$6+J68* MasterData!$B$7</f>
        <v>0</v>
      </c>
      <c r="L68" s="178"/>
      <c r="M68" s="178"/>
      <c r="N68" s="178"/>
      <c r="O68" s="98"/>
      <c r="P68" s="98"/>
      <c r="Q68" s="190"/>
      <c r="R68" s="190"/>
      <c r="S68" s="190"/>
      <c r="T68" s="190"/>
      <c r="U68" s="180"/>
      <c r="V68" s="180"/>
      <c r="W68" s="180"/>
      <c r="X68" s="180"/>
      <c r="Y68" s="98"/>
      <c r="Z68" s="98"/>
      <c r="AA68" s="95">
        <f t="shared" si="1"/>
        <v>0</v>
      </c>
      <c r="AB68" s="98"/>
      <c r="AC68" s="98"/>
      <c r="AD68" s="98"/>
      <c r="AE68" s="98"/>
    </row>
    <row r="69" ht="15.75" customHeight="1">
      <c r="A69" s="98"/>
      <c r="B69" s="98"/>
      <c r="C69" s="98"/>
      <c r="D69" s="98"/>
      <c r="E69" s="170"/>
      <c r="F69" s="170"/>
      <c r="G69" s="170"/>
      <c r="H69" s="170"/>
      <c r="I69" s="170"/>
      <c r="J69" s="170"/>
      <c r="K69" s="165">
        <f>E69*MasterData!$B$2+F69*MasterData!$B$3+G69*MasterData!$B$4 +H69* MasterData!$B$5+I69* MasterData!$B$6+J69* MasterData!$B$7</f>
        <v>0</v>
      </c>
      <c r="L69" s="178"/>
      <c r="M69" s="178"/>
      <c r="N69" s="178"/>
      <c r="O69" s="98"/>
      <c r="P69" s="98"/>
      <c r="Q69" s="190"/>
      <c r="R69" s="190"/>
      <c r="S69" s="190"/>
      <c r="T69" s="190"/>
      <c r="U69" s="180"/>
      <c r="V69" s="180"/>
      <c r="W69" s="180"/>
      <c r="X69" s="180"/>
      <c r="Y69" s="98"/>
      <c r="Z69" s="98"/>
      <c r="AA69" s="95">
        <f t="shared" si="1"/>
        <v>0</v>
      </c>
      <c r="AB69" s="98"/>
      <c r="AC69" s="98"/>
      <c r="AD69" s="98"/>
      <c r="AE69" s="98"/>
    </row>
    <row r="70" ht="15.75" customHeight="1">
      <c r="A70" s="98"/>
      <c r="B70" s="98"/>
      <c r="C70" s="98"/>
      <c r="D70" s="98"/>
      <c r="E70" s="170"/>
      <c r="F70" s="170"/>
      <c r="G70" s="170"/>
      <c r="H70" s="170"/>
      <c r="I70" s="170"/>
      <c r="J70" s="170"/>
      <c r="K70" s="165">
        <f>E70*MasterData!$B$2+F70*MasterData!$B$3+G70*MasterData!$B$4 +H70* MasterData!$B$5+I70* MasterData!$B$6+J70* MasterData!$B$7</f>
        <v>0</v>
      </c>
      <c r="L70" s="178"/>
      <c r="M70" s="178"/>
      <c r="N70" s="178"/>
      <c r="O70" s="98"/>
      <c r="P70" s="98"/>
      <c r="Q70" s="190"/>
      <c r="R70" s="190"/>
      <c r="S70" s="190"/>
      <c r="T70" s="190"/>
      <c r="U70" s="180"/>
      <c r="V70" s="180"/>
      <c r="W70" s="180"/>
      <c r="X70" s="180"/>
      <c r="Y70" s="98"/>
      <c r="Z70" s="98"/>
      <c r="AA70" s="95">
        <f t="shared" si="1"/>
        <v>0</v>
      </c>
      <c r="AB70" s="98"/>
      <c r="AC70" s="98"/>
      <c r="AD70" s="98"/>
      <c r="AE70" s="98"/>
    </row>
    <row r="71" ht="15.75" customHeight="1">
      <c r="A71" s="98"/>
      <c r="B71" s="98"/>
      <c r="C71" s="98"/>
      <c r="D71" s="98"/>
      <c r="E71" s="170"/>
      <c r="F71" s="170"/>
      <c r="G71" s="170"/>
      <c r="H71" s="170"/>
      <c r="I71" s="170"/>
      <c r="J71" s="170"/>
      <c r="K71" s="165">
        <f>E71*MasterData!$B$2+F71*MasterData!$B$3+G71*MasterData!$B$4 +H71* MasterData!$B$5+I71* MasterData!$B$6+J71* MasterData!$B$7</f>
        <v>0</v>
      </c>
      <c r="L71" s="178"/>
      <c r="M71" s="178"/>
      <c r="N71" s="178"/>
      <c r="O71" s="98"/>
      <c r="P71" s="98"/>
      <c r="Q71" s="190"/>
      <c r="R71" s="190"/>
      <c r="S71" s="190"/>
      <c r="T71" s="190"/>
      <c r="U71" s="180"/>
      <c r="V71" s="180"/>
      <c r="W71" s="180"/>
      <c r="X71" s="180"/>
      <c r="Y71" s="98"/>
      <c r="Z71" s="98"/>
      <c r="AA71" s="95">
        <f t="shared" si="1"/>
        <v>0</v>
      </c>
      <c r="AB71" s="98"/>
      <c r="AC71" s="98"/>
      <c r="AD71" s="98"/>
      <c r="AE71" s="98"/>
    </row>
    <row r="72" ht="15.75" customHeight="1">
      <c r="A72" s="98"/>
      <c r="B72" s="98"/>
      <c r="C72" s="98"/>
      <c r="D72" s="98"/>
      <c r="E72" s="170"/>
      <c r="F72" s="170"/>
      <c r="G72" s="170"/>
      <c r="H72" s="170"/>
      <c r="I72" s="170"/>
      <c r="J72" s="170"/>
      <c r="K72" s="165">
        <f>E72*MasterData!$B$2+F72*MasterData!$B$3+G72*MasterData!$B$4 +H72* MasterData!$B$5+I72* MasterData!$B$6+J72* MasterData!$B$7</f>
        <v>0</v>
      </c>
      <c r="L72" s="178"/>
      <c r="M72" s="178"/>
      <c r="N72" s="178"/>
      <c r="O72" s="98"/>
      <c r="P72" s="98"/>
      <c r="Q72" s="190"/>
      <c r="R72" s="190"/>
      <c r="S72" s="190"/>
      <c r="T72" s="190"/>
      <c r="U72" s="180"/>
      <c r="V72" s="180"/>
      <c r="W72" s="180"/>
      <c r="X72" s="180"/>
      <c r="Y72" s="98"/>
      <c r="Z72" s="98"/>
      <c r="AA72" s="95">
        <f t="shared" si="1"/>
        <v>0</v>
      </c>
      <c r="AB72" s="98"/>
      <c r="AC72" s="98"/>
      <c r="AD72" s="98"/>
      <c r="AE72" s="98"/>
    </row>
    <row r="73" ht="15.75" customHeight="1">
      <c r="A73" s="98"/>
      <c r="B73" s="98"/>
      <c r="C73" s="98"/>
      <c r="D73" s="98"/>
      <c r="E73" s="170"/>
      <c r="F73" s="170"/>
      <c r="G73" s="170"/>
      <c r="H73" s="170"/>
      <c r="I73" s="170"/>
      <c r="J73" s="170"/>
      <c r="K73" s="163"/>
      <c r="L73" s="178"/>
      <c r="M73" s="178"/>
      <c r="N73" s="178"/>
      <c r="O73" s="98"/>
      <c r="P73" s="98"/>
      <c r="Q73" s="190"/>
      <c r="R73" s="190"/>
      <c r="S73" s="190"/>
      <c r="T73" s="190"/>
      <c r="U73" s="180"/>
      <c r="V73" s="180"/>
      <c r="W73" s="180"/>
      <c r="X73" s="180"/>
      <c r="Y73" s="98"/>
      <c r="Z73" s="98"/>
      <c r="AA73" s="95">
        <f t="shared" si="1"/>
        <v>0</v>
      </c>
      <c r="AB73" s="98"/>
      <c r="AC73" s="98"/>
      <c r="AD73" s="98"/>
      <c r="AE73" s="98"/>
    </row>
    <row r="74" ht="15.75" customHeight="1">
      <c r="A74" s="98"/>
      <c r="B74" s="98"/>
      <c r="C74" s="98"/>
      <c r="D74" s="98"/>
      <c r="E74" s="170"/>
      <c r="F74" s="170"/>
      <c r="G74" s="170"/>
      <c r="H74" s="170"/>
      <c r="I74" s="170"/>
      <c r="J74" s="170"/>
      <c r="K74" s="163"/>
      <c r="L74" s="178"/>
      <c r="M74" s="178"/>
      <c r="N74" s="178"/>
      <c r="O74" s="98"/>
      <c r="P74" s="98"/>
      <c r="Q74" s="190"/>
      <c r="R74" s="190"/>
      <c r="S74" s="190"/>
      <c r="T74" s="190"/>
      <c r="U74" s="180"/>
      <c r="V74" s="180"/>
      <c r="W74" s="180"/>
      <c r="X74" s="180"/>
      <c r="Y74" s="98"/>
      <c r="Z74" s="98"/>
      <c r="AA74" s="95">
        <f t="shared" si="1"/>
        <v>0</v>
      </c>
      <c r="AB74" s="98"/>
      <c r="AC74" s="98"/>
      <c r="AD74" s="98"/>
      <c r="AE74" s="98"/>
    </row>
    <row r="75" ht="15.75" customHeight="1">
      <c r="A75" s="98"/>
      <c r="B75" s="98"/>
      <c r="C75" s="98"/>
      <c r="D75" s="98"/>
      <c r="E75" s="170"/>
      <c r="F75" s="170"/>
      <c r="G75" s="170"/>
      <c r="H75" s="170"/>
      <c r="I75" s="170"/>
      <c r="J75" s="170"/>
      <c r="K75" s="163"/>
      <c r="L75" s="178"/>
      <c r="M75" s="178"/>
      <c r="N75" s="178"/>
      <c r="O75" s="98"/>
      <c r="P75" s="98"/>
      <c r="Q75" s="190"/>
      <c r="R75" s="190"/>
      <c r="S75" s="190"/>
      <c r="T75" s="190"/>
      <c r="U75" s="180"/>
      <c r="V75" s="180"/>
      <c r="W75" s="180"/>
      <c r="X75" s="180"/>
      <c r="Y75" s="98"/>
      <c r="Z75" s="98"/>
      <c r="AA75" s="95">
        <f t="shared" si="1"/>
        <v>0</v>
      </c>
      <c r="AB75" s="98"/>
      <c r="AC75" s="98"/>
      <c r="AD75" s="98"/>
      <c r="AE75" s="98"/>
    </row>
    <row r="76" ht="15.75" customHeight="1">
      <c r="A76" s="98"/>
      <c r="B76" s="98"/>
      <c r="C76" s="98"/>
      <c r="D76" s="98"/>
      <c r="E76" s="170"/>
      <c r="F76" s="170"/>
      <c r="G76" s="170"/>
      <c r="H76" s="170"/>
      <c r="I76" s="170"/>
      <c r="J76" s="170"/>
      <c r="K76" s="163"/>
      <c r="L76" s="178"/>
      <c r="M76" s="178"/>
      <c r="N76" s="178"/>
      <c r="O76" s="98"/>
      <c r="P76" s="98"/>
      <c r="Q76" s="190"/>
      <c r="R76" s="190"/>
      <c r="S76" s="190"/>
      <c r="T76" s="190"/>
      <c r="U76" s="180"/>
      <c r="V76" s="180"/>
      <c r="W76" s="180"/>
      <c r="X76" s="180"/>
      <c r="Y76" s="98"/>
      <c r="Z76" s="98"/>
      <c r="AA76" s="95">
        <f t="shared" si="1"/>
        <v>0</v>
      </c>
      <c r="AB76" s="98"/>
      <c r="AC76" s="98"/>
      <c r="AD76" s="98"/>
      <c r="AE76" s="98"/>
    </row>
    <row r="77" ht="15.75" customHeight="1">
      <c r="A77" s="98"/>
      <c r="B77" s="98"/>
      <c r="C77" s="98"/>
      <c r="D77" s="98"/>
      <c r="E77" s="170"/>
      <c r="F77" s="170"/>
      <c r="G77" s="170"/>
      <c r="H77" s="170"/>
      <c r="I77" s="170"/>
      <c r="J77" s="170"/>
      <c r="K77" s="163"/>
      <c r="L77" s="178"/>
      <c r="M77" s="178"/>
      <c r="N77" s="178"/>
      <c r="O77" s="98"/>
      <c r="P77" s="98"/>
      <c r="Q77" s="190"/>
      <c r="R77" s="190"/>
      <c r="S77" s="190"/>
      <c r="T77" s="190"/>
      <c r="U77" s="180"/>
      <c r="V77" s="180"/>
      <c r="W77" s="180"/>
      <c r="X77" s="180"/>
      <c r="Y77" s="98"/>
      <c r="Z77" s="98"/>
      <c r="AA77" s="95">
        <f t="shared" si="1"/>
        <v>0</v>
      </c>
      <c r="AB77" s="98"/>
      <c r="AC77" s="98"/>
      <c r="AD77" s="98"/>
      <c r="AE77" s="98"/>
    </row>
    <row r="78" ht="15.75" customHeight="1">
      <c r="A78" s="98"/>
      <c r="B78" s="98"/>
      <c r="C78" s="98"/>
      <c r="D78" s="98"/>
      <c r="E78" s="170"/>
      <c r="F78" s="170"/>
      <c r="G78" s="170"/>
      <c r="H78" s="170"/>
      <c r="I78" s="170"/>
      <c r="J78" s="170"/>
      <c r="K78" s="163"/>
      <c r="L78" s="178"/>
      <c r="M78" s="178"/>
      <c r="N78" s="178"/>
      <c r="O78" s="98"/>
      <c r="P78" s="98"/>
      <c r="Q78" s="190"/>
      <c r="R78" s="190"/>
      <c r="S78" s="190"/>
      <c r="T78" s="190"/>
      <c r="U78" s="180"/>
      <c r="V78" s="180"/>
      <c r="W78" s="180"/>
      <c r="X78" s="180"/>
      <c r="Y78" s="98"/>
      <c r="Z78" s="98"/>
      <c r="AA78" s="95">
        <f t="shared" si="1"/>
        <v>0</v>
      </c>
      <c r="AB78" s="98"/>
      <c r="AC78" s="98"/>
      <c r="AD78" s="98"/>
      <c r="AE78" s="98"/>
    </row>
    <row r="79" ht="15.75" customHeight="1">
      <c r="A79" s="98"/>
      <c r="B79" s="98"/>
      <c r="C79" s="98"/>
      <c r="D79" s="98"/>
      <c r="E79" s="170"/>
      <c r="F79" s="170"/>
      <c r="G79" s="170"/>
      <c r="H79" s="170"/>
      <c r="I79" s="170"/>
      <c r="J79" s="170"/>
      <c r="K79" s="163"/>
      <c r="L79" s="178"/>
      <c r="M79" s="178"/>
      <c r="N79" s="178"/>
      <c r="O79" s="98"/>
      <c r="P79" s="98"/>
      <c r="Q79" s="190"/>
      <c r="R79" s="190"/>
      <c r="S79" s="190"/>
      <c r="T79" s="190"/>
      <c r="U79" s="180"/>
      <c r="V79" s="180"/>
      <c r="W79" s="180"/>
      <c r="X79" s="180"/>
      <c r="Y79" s="98"/>
      <c r="Z79" s="98"/>
      <c r="AA79" s="95">
        <f t="shared" si="1"/>
        <v>0</v>
      </c>
      <c r="AB79" s="98"/>
      <c r="AC79" s="98"/>
      <c r="AD79" s="98"/>
      <c r="AE79" s="98"/>
    </row>
    <row r="80" ht="15.75" customHeight="1">
      <c r="A80" s="98"/>
      <c r="B80" s="98"/>
      <c r="C80" s="98"/>
      <c r="D80" s="98"/>
      <c r="E80" s="170"/>
      <c r="F80" s="170"/>
      <c r="G80" s="170"/>
      <c r="H80" s="170"/>
      <c r="I80" s="170"/>
      <c r="J80" s="170"/>
      <c r="K80" s="163"/>
      <c r="L80" s="178"/>
      <c r="M80" s="178"/>
      <c r="N80" s="178"/>
      <c r="O80" s="98"/>
      <c r="P80" s="98"/>
      <c r="Q80" s="190"/>
      <c r="R80" s="190"/>
      <c r="S80" s="190"/>
      <c r="T80" s="190"/>
      <c r="U80" s="180"/>
      <c r="V80" s="180"/>
      <c r="W80" s="180"/>
      <c r="X80" s="180"/>
      <c r="Y80" s="98"/>
      <c r="Z80" s="98"/>
      <c r="AA80" s="95">
        <f t="shared" si="1"/>
        <v>0</v>
      </c>
      <c r="AB80" s="98"/>
      <c r="AC80" s="98"/>
      <c r="AD80" s="98"/>
      <c r="AE80" s="98"/>
    </row>
    <row r="81" ht="15.75" customHeight="1">
      <c r="A81" s="98"/>
      <c r="B81" s="98"/>
      <c r="C81" s="98"/>
      <c r="D81" s="98"/>
      <c r="E81" s="170"/>
      <c r="F81" s="170"/>
      <c r="G81" s="170"/>
      <c r="H81" s="170"/>
      <c r="I81" s="170"/>
      <c r="J81" s="170"/>
      <c r="K81" s="163"/>
      <c r="L81" s="178"/>
      <c r="M81" s="178"/>
      <c r="N81" s="178"/>
      <c r="O81" s="98"/>
      <c r="P81" s="98"/>
      <c r="Q81" s="190"/>
      <c r="R81" s="190"/>
      <c r="S81" s="190"/>
      <c r="T81" s="190"/>
      <c r="U81" s="180"/>
      <c r="V81" s="180"/>
      <c r="W81" s="180"/>
      <c r="X81" s="180"/>
      <c r="Y81" s="98"/>
      <c r="Z81" s="98"/>
      <c r="AA81" s="95">
        <f t="shared" si="1"/>
        <v>0</v>
      </c>
      <c r="AB81" s="98"/>
      <c r="AC81" s="98"/>
      <c r="AD81" s="98"/>
      <c r="AE81" s="98"/>
    </row>
    <row r="82" ht="15.75" customHeight="1">
      <c r="A82" s="98"/>
      <c r="B82" s="98"/>
      <c r="C82" s="98"/>
      <c r="D82" s="98"/>
      <c r="E82" s="170"/>
      <c r="F82" s="170"/>
      <c r="G82" s="170"/>
      <c r="H82" s="170"/>
      <c r="I82" s="170"/>
      <c r="J82" s="170"/>
      <c r="K82" s="163"/>
      <c r="L82" s="178"/>
      <c r="M82" s="178"/>
      <c r="N82" s="178"/>
      <c r="O82" s="98"/>
      <c r="P82" s="98"/>
      <c r="Q82" s="190"/>
      <c r="R82" s="190"/>
      <c r="S82" s="190"/>
      <c r="T82" s="190"/>
      <c r="U82" s="180"/>
      <c r="V82" s="180"/>
      <c r="W82" s="180"/>
      <c r="X82" s="180"/>
      <c r="Y82" s="98"/>
      <c r="Z82" s="98"/>
      <c r="AA82" s="95">
        <f t="shared" si="1"/>
        <v>0</v>
      </c>
      <c r="AB82" s="98"/>
      <c r="AC82" s="98"/>
      <c r="AD82" s="98"/>
      <c r="AE82" s="98"/>
    </row>
    <row r="83" ht="15.75" customHeight="1">
      <c r="A83" s="98"/>
      <c r="B83" s="98"/>
      <c r="C83" s="98"/>
      <c r="D83" s="98"/>
      <c r="E83" s="170"/>
      <c r="F83" s="170"/>
      <c r="G83" s="170"/>
      <c r="H83" s="170"/>
      <c r="I83" s="170"/>
      <c r="J83" s="170"/>
      <c r="K83" s="163"/>
      <c r="L83" s="178"/>
      <c r="M83" s="178"/>
      <c r="N83" s="178"/>
      <c r="O83" s="98"/>
      <c r="P83" s="98"/>
      <c r="Q83" s="190"/>
      <c r="R83" s="190"/>
      <c r="S83" s="190"/>
      <c r="T83" s="190"/>
      <c r="U83" s="180"/>
      <c r="V83" s="180"/>
      <c r="W83" s="180"/>
      <c r="X83" s="180"/>
      <c r="Y83" s="98"/>
      <c r="Z83" s="98"/>
      <c r="AA83" s="95">
        <f t="shared" si="1"/>
        <v>0</v>
      </c>
      <c r="AB83" s="98"/>
      <c r="AC83" s="98"/>
      <c r="AD83" s="98"/>
      <c r="AE83" s="98"/>
    </row>
    <row r="84" ht="15.75" customHeight="1">
      <c r="A84" s="98"/>
      <c r="B84" s="98"/>
      <c r="C84" s="98"/>
      <c r="D84" s="98"/>
      <c r="E84" s="170"/>
      <c r="F84" s="170"/>
      <c r="G84" s="170"/>
      <c r="H84" s="170"/>
      <c r="I84" s="170"/>
      <c r="J84" s="170"/>
      <c r="K84" s="163"/>
      <c r="L84" s="178"/>
      <c r="M84" s="178"/>
      <c r="N84" s="178"/>
      <c r="O84" s="98"/>
      <c r="P84" s="98"/>
      <c r="Q84" s="190"/>
      <c r="R84" s="190"/>
      <c r="S84" s="190"/>
      <c r="T84" s="190"/>
      <c r="U84" s="180"/>
      <c r="V84" s="180"/>
      <c r="W84" s="180"/>
      <c r="X84" s="180"/>
      <c r="Y84" s="98"/>
      <c r="Z84" s="98"/>
      <c r="AA84" s="95">
        <f t="shared" si="1"/>
        <v>0</v>
      </c>
      <c r="AB84" s="98"/>
      <c r="AC84" s="98"/>
      <c r="AD84" s="98"/>
      <c r="AE84" s="98"/>
    </row>
    <row r="85" ht="15.75" customHeight="1">
      <c r="A85" s="98"/>
      <c r="B85" s="98"/>
      <c r="C85" s="98"/>
      <c r="D85" s="98"/>
      <c r="E85" s="170"/>
      <c r="F85" s="170"/>
      <c r="G85" s="170"/>
      <c r="H85" s="170"/>
      <c r="I85" s="170"/>
      <c r="J85" s="170"/>
      <c r="K85" s="163"/>
      <c r="L85" s="178"/>
      <c r="M85" s="178"/>
      <c r="N85" s="178"/>
      <c r="O85" s="98"/>
      <c r="P85" s="98"/>
      <c r="Q85" s="190"/>
      <c r="R85" s="190"/>
      <c r="S85" s="190"/>
      <c r="T85" s="190"/>
      <c r="U85" s="180"/>
      <c r="V85" s="180"/>
      <c r="W85" s="180"/>
      <c r="X85" s="180"/>
      <c r="Y85" s="98"/>
      <c r="Z85" s="98"/>
      <c r="AA85" s="95">
        <f t="shared" si="1"/>
        <v>0</v>
      </c>
      <c r="AB85" s="98"/>
      <c r="AC85" s="98"/>
      <c r="AD85" s="98"/>
      <c r="AE85" s="98"/>
    </row>
    <row r="86" ht="15.75" customHeight="1">
      <c r="A86" s="98"/>
      <c r="B86" s="98"/>
      <c r="C86" s="98"/>
      <c r="D86" s="98"/>
      <c r="E86" s="170"/>
      <c r="F86" s="170"/>
      <c r="G86" s="170"/>
      <c r="H86" s="170"/>
      <c r="I86" s="170"/>
      <c r="J86" s="170"/>
      <c r="K86" s="163"/>
      <c r="L86" s="178"/>
      <c r="M86" s="178"/>
      <c r="N86" s="178"/>
      <c r="O86" s="98"/>
      <c r="P86" s="98"/>
      <c r="Q86" s="190"/>
      <c r="R86" s="190"/>
      <c r="S86" s="190"/>
      <c r="T86" s="190"/>
      <c r="U86" s="180"/>
      <c r="V86" s="180"/>
      <c r="W86" s="180"/>
      <c r="X86" s="180"/>
      <c r="Y86" s="98"/>
      <c r="Z86" s="98"/>
      <c r="AA86" s="95">
        <f t="shared" si="1"/>
        <v>0</v>
      </c>
      <c r="AB86" s="98"/>
      <c r="AC86" s="98"/>
      <c r="AD86" s="98"/>
      <c r="AE86" s="98"/>
    </row>
    <row r="87" ht="15.75" customHeight="1">
      <c r="A87" s="98"/>
      <c r="B87" s="98"/>
      <c r="C87" s="98"/>
      <c r="D87" s="98"/>
      <c r="E87" s="170"/>
      <c r="F87" s="170"/>
      <c r="G87" s="170"/>
      <c r="H87" s="170"/>
      <c r="I87" s="170"/>
      <c r="J87" s="170"/>
      <c r="K87" s="163"/>
      <c r="L87" s="178"/>
      <c r="M87" s="178"/>
      <c r="N87" s="178"/>
      <c r="O87" s="98"/>
      <c r="P87" s="98"/>
      <c r="Q87" s="190"/>
      <c r="R87" s="190"/>
      <c r="S87" s="190"/>
      <c r="T87" s="190"/>
      <c r="U87" s="180"/>
      <c r="V87" s="180"/>
      <c r="W87" s="180"/>
      <c r="X87" s="180"/>
      <c r="Y87" s="98"/>
      <c r="Z87" s="98"/>
      <c r="AA87" s="95">
        <f t="shared" si="1"/>
        <v>0</v>
      </c>
      <c r="AB87" s="98"/>
      <c r="AC87" s="98"/>
      <c r="AD87" s="98"/>
      <c r="AE87" s="98"/>
    </row>
    <row r="88" ht="15.75" customHeight="1">
      <c r="A88" s="98"/>
      <c r="B88" s="98"/>
      <c r="C88" s="98"/>
      <c r="D88" s="98"/>
      <c r="E88" s="170"/>
      <c r="F88" s="170"/>
      <c r="G88" s="170"/>
      <c r="H88" s="170"/>
      <c r="I88" s="170"/>
      <c r="J88" s="170"/>
      <c r="K88" s="163"/>
      <c r="L88" s="178"/>
      <c r="M88" s="178"/>
      <c r="N88" s="178"/>
      <c r="O88" s="98"/>
      <c r="P88" s="98"/>
      <c r="Q88" s="190"/>
      <c r="R88" s="190"/>
      <c r="S88" s="190"/>
      <c r="T88" s="190"/>
      <c r="U88" s="180"/>
      <c r="V88" s="180"/>
      <c r="W88" s="180"/>
      <c r="X88" s="180"/>
      <c r="Y88" s="98"/>
      <c r="Z88" s="98"/>
      <c r="AA88" s="95">
        <f t="shared" si="1"/>
        <v>0</v>
      </c>
      <c r="AB88" s="98"/>
      <c r="AC88" s="98"/>
      <c r="AD88" s="98"/>
      <c r="AE88" s="98"/>
    </row>
    <row r="89" ht="15.75" customHeight="1">
      <c r="A89" s="98"/>
      <c r="B89" s="98"/>
      <c r="C89" s="98"/>
      <c r="D89" s="98"/>
      <c r="E89" s="170"/>
      <c r="F89" s="170"/>
      <c r="G89" s="170"/>
      <c r="H89" s="170"/>
      <c r="I89" s="170"/>
      <c r="J89" s="170"/>
      <c r="K89" s="163"/>
      <c r="L89" s="178"/>
      <c r="M89" s="178"/>
      <c r="N89" s="178"/>
      <c r="O89" s="98"/>
      <c r="P89" s="98"/>
      <c r="Q89" s="190"/>
      <c r="R89" s="190"/>
      <c r="S89" s="190"/>
      <c r="T89" s="190"/>
      <c r="U89" s="180"/>
      <c r="V89" s="180"/>
      <c r="W89" s="180"/>
      <c r="X89" s="180"/>
      <c r="Y89" s="98"/>
      <c r="Z89" s="98"/>
      <c r="AA89" s="95">
        <f t="shared" si="1"/>
        <v>0</v>
      </c>
      <c r="AB89" s="98"/>
      <c r="AC89" s="98"/>
      <c r="AD89" s="98"/>
      <c r="AE89" s="98"/>
    </row>
    <row r="90" ht="15.75" customHeight="1">
      <c r="A90" s="98"/>
      <c r="B90" s="98"/>
      <c r="C90" s="98"/>
      <c r="D90" s="98"/>
      <c r="E90" s="170"/>
      <c r="F90" s="170"/>
      <c r="G90" s="170"/>
      <c r="H90" s="170"/>
      <c r="I90" s="170"/>
      <c r="J90" s="170"/>
      <c r="K90" s="163"/>
      <c r="L90" s="178"/>
      <c r="M90" s="178"/>
      <c r="N90" s="178"/>
      <c r="O90" s="98"/>
      <c r="P90" s="98"/>
      <c r="Q90" s="190"/>
      <c r="R90" s="190"/>
      <c r="S90" s="190"/>
      <c r="T90" s="190"/>
      <c r="U90" s="180"/>
      <c r="V90" s="180"/>
      <c r="W90" s="180"/>
      <c r="X90" s="180"/>
      <c r="Y90" s="98"/>
      <c r="Z90" s="98"/>
      <c r="AA90" s="95">
        <f t="shared" si="1"/>
        <v>0</v>
      </c>
      <c r="AB90" s="98"/>
      <c r="AC90" s="98"/>
      <c r="AD90" s="98"/>
      <c r="AE90" s="98"/>
    </row>
    <row r="91" ht="15.75" customHeight="1">
      <c r="A91" s="98"/>
      <c r="B91" s="98"/>
      <c r="C91" s="98"/>
      <c r="D91" s="98"/>
      <c r="E91" s="170"/>
      <c r="F91" s="170"/>
      <c r="G91" s="170"/>
      <c r="H91" s="170"/>
      <c r="I91" s="170"/>
      <c r="J91" s="170"/>
      <c r="K91" s="163"/>
      <c r="L91" s="178"/>
      <c r="M91" s="178"/>
      <c r="N91" s="178"/>
      <c r="O91" s="98"/>
      <c r="P91" s="98"/>
      <c r="Q91" s="190"/>
      <c r="R91" s="190"/>
      <c r="S91" s="190"/>
      <c r="T91" s="190"/>
      <c r="U91" s="180"/>
      <c r="V91" s="180"/>
      <c r="W91" s="180"/>
      <c r="X91" s="180"/>
      <c r="Y91" s="98"/>
      <c r="Z91" s="98"/>
      <c r="AA91" s="95">
        <f t="shared" si="1"/>
        <v>0</v>
      </c>
      <c r="AB91" s="98"/>
      <c r="AC91" s="98"/>
      <c r="AD91" s="98"/>
      <c r="AE91" s="98"/>
    </row>
    <row r="92" ht="15.75" customHeight="1">
      <c r="A92" s="98"/>
      <c r="B92" s="98"/>
      <c r="C92" s="98"/>
      <c r="D92" s="98"/>
      <c r="E92" s="170"/>
      <c r="F92" s="170"/>
      <c r="G92" s="170"/>
      <c r="H92" s="170"/>
      <c r="I92" s="170"/>
      <c r="J92" s="170"/>
      <c r="K92" s="163"/>
      <c r="L92" s="178"/>
      <c r="M92" s="178"/>
      <c r="N92" s="178"/>
      <c r="O92" s="98"/>
      <c r="P92" s="98"/>
      <c r="Q92" s="190"/>
      <c r="R92" s="190"/>
      <c r="S92" s="190"/>
      <c r="T92" s="190"/>
      <c r="U92" s="180"/>
      <c r="V92" s="180"/>
      <c r="W92" s="180"/>
      <c r="X92" s="180"/>
      <c r="Y92" s="98"/>
      <c r="Z92" s="98"/>
      <c r="AA92" s="95">
        <f t="shared" si="1"/>
        <v>0</v>
      </c>
      <c r="AB92" s="98"/>
      <c r="AC92" s="98"/>
      <c r="AD92" s="98"/>
      <c r="AE92" s="98"/>
    </row>
    <row r="93" ht="15.75" customHeight="1">
      <c r="A93" s="98"/>
      <c r="B93" s="98"/>
      <c r="C93" s="98"/>
      <c r="D93" s="98"/>
      <c r="E93" s="170"/>
      <c r="F93" s="170"/>
      <c r="G93" s="170"/>
      <c r="H93" s="170"/>
      <c r="I93" s="170"/>
      <c r="J93" s="170"/>
      <c r="K93" s="163"/>
      <c r="L93" s="178"/>
      <c r="M93" s="178"/>
      <c r="N93" s="178"/>
      <c r="O93" s="98"/>
      <c r="P93" s="98"/>
      <c r="Q93" s="190"/>
      <c r="R93" s="190"/>
      <c r="S93" s="190"/>
      <c r="T93" s="190"/>
      <c r="U93" s="180"/>
      <c r="V93" s="180"/>
      <c r="W93" s="180"/>
      <c r="X93" s="180"/>
      <c r="Y93" s="98"/>
      <c r="Z93" s="98"/>
      <c r="AA93" s="95">
        <f t="shared" si="1"/>
        <v>0</v>
      </c>
      <c r="AB93" s="98"/>
      <c r="AC93" s="98"/>
      <c r="AD93" s="98"/>
      <c r="AE93" s="98"/>
    </row>
    <row r="94" ht="15.75" customHeight="1">
      <c r="A94" s="98"/>
      <c r="B94" s="98"/>
      <c r="C94" s="98"/>
      <c r="D94" s="98"/>
      <c r="E94" s="170"/>
      <c r="F94" s="170"/>
      <c r="G94" s="170"/>
      <c r="H94" s="170"/>
      <c r="I94" s="170"/>
      <c r="J94" s="170"/>
      <c r="K94" s="163"/>
      <c r="L94" s="178"/>
      <c r="M94" s="178"/>
      <c r="N94" s="178"/>
      <c r="O94" s="98"/>
      <c r="P94" s="98"/>
      <c r="Q94" s="190"/>
      <c r="R94" s="190"/>
      <c r="S94" s="190"/>
      <c r="T94" s="190"/>
      <c r="U94" s="180"/>
      <c r="V94" s="180"/>
      <c r="W94" s="180"/>
      <c r="X94" s="180"/>
      <c r="Y94" s="98"/>
      <c r="Z94" s="98"/>
      <c r="AA94" s="95">
        <f t="shared" si="1"/>
        <v>0</v>
      </c>
      <c r="AB94" s="98"/>
      <c r="AC94" s="98"/>
      <c r="AD94" s="98"/>
      <c r="AE94" s="98"/>
    </row>
    <row r="95" ht="15.75" customHeight="1">
      <c r="A95" s="98"/>
      <c r="B95" s="98"/>
      <c r="C95" s="98"/>
      <c r="D95" s="98"/>
      <c r="E95" s="170"/>
      <c r="F95" s="170"/>
      <c r="G95" s="170"/>
      <c r="H95" s="170"/>
      <c r="I95" s="170"/>
      <c r="J95" s="170"/>
      <c r="K95" s="163"/>
      <c r="L95" s="178"/>
      <c r="M95" s="178"/>
      <c r="N95" s="178"/>
      <c r="O95" s="98"/>
      <c r="P95" s="98"/>
      <c r="Q95" s="190"/>
      <c r="R95" s="190"/>
      <c r="S95" s="190"/>
      <c r="T95" s="190"/>
      <c r="U95" s="180"/>
      <c r="V95" s="180"/>
      <c r="W95" s="180"/>
      <c r="X95" s="180"/>
      <c r="Y95" s="98"/>
      <c r="Z95" s="98"/>
      <c r="AA95" s="95">
        <f t="shared" si="1"/>
        <v>0</v>
      </c>
      <c r="AB95" s="98"/>
      <c r="AC95" s="98"/>
      <c r="AD95" s="98"/>
      <c r="AE95" s="98"/>
    </row>
    <row r="96" ht="15.75" customHeight="1">
      <c r="A96" s="98"/>
      <c r="B96" s="98"/>
      <c r="C96" s="98"/>
      <c r="D96" s="98"/>
      <c r="E96" s="170"/>
      <c r="F96" s="170"/>
      <c r="G96" s="170"/>
      <c r="H96" s="170"/>
      <c r="I96" s="170"/>
      <c r="J96" s="170"/>
      <c r="K96" s="163"/>
      <c r="L96" s="178"/>
      <c r="M96" s="178"/>
      <c r="N96" s="178"/>
      <c r="O96" s="98"/>
      <c r="P96" s="98"/>
      <c r="Q96" s="190"/>
      <c r="R96" s="190"/>
      <c r="S96" s="190"/>
      <c r="T96" s="190"/>
      <c r="U96" s="180"/>
      <c r="V96" s="180"/>
      <c r="W96" s="180"/>
      <c r="X96" s="180"/>
      <c r="Y96" s="98"/>
      <c r="Z96" s="98"/>
      <c r="AA96" s="95">
        <f t="shared" si="1"/>
        <v>0</v>
      </c>
      <c r="AB96" s="98"/>
      <c r="AC96" s="98"/>
      <c r="AD96" s="98"/>
      <c r="AE96" s="98"/>
    </row>
    <row r="97" ht="15.75" customHeight="1">
      <c r="A97" s="98"/>
      <c r="B97" s="98"/>
      <c r="C97" s="98"/>
      <c r="D97" s="98"/>
      <c r="E97" s="170"/>
      <c r="F97" s="170"/>
      <c r="G97" s="170"/>
      <c r="H97" s="170"/>
      <c r="I97" s="170"/>
      <c r="J97" s="170"/>
      <c r="K97" s="163"/>
      <c r="L97" s="178"/>
      <c r="M97" s="178"/>
      <c r="N97" s="178"/>
      <c r="O97" s="98"/>
      <c r="P97" s="98"/>
      <c r="Q97" s="190"/>
      <c r="R97" s="190"/>
      <c r="S97" s="190"/>
      <c r="T97" s="190"/>
      <c r="U97" s="180"/>
      <c r="V97" s="180"/>
      <c r="W97" s="180"/>
      <c r="X97" s="180"/>
      <c r="Y97" s="98"/>
      <c r="Z97" s="98"/>
      <c r="AA97" s="95">
        <f t="shared" si="1"/>
        <v>0</v>
      </c>
      <c r="AB97" s="98"/>
      <c r="AC97" s="98"/>
      <c r="AD97" s="98"/>
      <c r="AE97" s="98"/>
    </row>
    <row r="98" ht="15.75" customHeight="1">
      <c r="A98" s="98"/>
      <c r="B98" s="98"/>
      <c r="C98" s="98"/>
      <c r="D98" s="98"/>
      <c r="E98" s="170"/>
      <c r="F98" s="170"/>
      <c r="G98" s="170"/>
      <c r="H98" s="170"/>
      <c r="I98" s="170"/>
      <c r="J98" s="170"/>
      <c r="K98" s="163"/>
      <c r="L98" s="178"/>
      <c r="M98" s="178"/>
      <c r="N98" s="178"/>
      <c r="O98" s="98"/>
      <c r="P98" s="98"/>
      <c r="Q98" s="190"/>
      <c r="R98" s="190"/>
      <c r="S98" s="190"/>
      <c r="T98" s="190"/>
      <c r="U98" s="180"/>
      <c r="V98" s="180"/>
      <c r="W98" s="180"/>
      <c r="X98" s="180"/>
      <c r="Y98" s="98"/>
      <c r="Z98" s="98"/>
      <c r="AA98" s="95">
        <f t="shared" si="1"/>
        <v>0</v>
      </c>
      <c r="AB98" s="98"/>
      <c r="AC98" s="98"/>
      <c r="AD98" s="98"/>
      <c r="AE98" s="98"/>
    </row>
    <row r="99" ht="15.75" customHeight="1">
      <c r="A99" s="98"/>
      <c r="B99" s="98"/>
      <c r="C99" s="98"/>
      <c r="D99" s="98"/>
      <c r="E99" s="170"/>
      <c r="F99" s="170"/>
      <c r="G99" s="170"/>
      <c r="H99" s="170"/>
      <c r="I99" s="170"/>
      <c r="J99" s="170"/>
      <c r="K99" s="163"/>
      <c r="L99" s="178"/>
      <c r="M99" s="178"/>
      <c r="N99" s="178"/>
      <c r="O99" s="98"/>
      <c r="P99" s="98"/>
      <c r="Q99" s="190"/>
      <c r="R99" s="190"/>
      <c r="S99" s="190"/>
      <c r="T99" s="190"/>
      <c r="U99" s="180"/>
      <c r="V99" s="180"/>
      <c r="W99" s="180"/>
      <c r="X99" s="180"/>
      <c r="Y99" s="98"/>
      <c r="Z99" s="98"/>
      <c r="AA99" s="95">
        <f t="shared" si="1"/>
        <v>0</v>
      </c>
      <c r="AB99" s="98"/>
      <c r="AC99" s="98"/>
      <c r="AD99" s="98"/>
      <c r="AE99" s="98"/>
    </row>
    <row r="100" ht="15.75" customHeight="1">
      <c r="A100" s="98"/>
      <c r="B100" s="98"/>
      <c r="C100" s="98"/>
      <c r="D100" s="98"/>
      <c r="E100" s="170"/>
      <c r="F100" s="170"/>
      <c r="G100" s="170"/>
      <c r="H100" s="170"/>
      <c r="I100" s="170"/>
      <c r="J100" s="170"/>
      <c r="K100" s="163"/>
      <c r="L100" s="178"/>
      <c r="M100" s="178"/>
      <c r="N100" s="178"/>
      <c r="O100" s="98"/>
      <c r="P100" s="98"/>
      <c r="Q100" s="190"/>
      <c r="R100" s="190"/>
      <c r="S100" s="190"/>
      <c r="T100" s="190"/>
      <c r="U100" s="180"/>
      <c r="V100" s="180"/>
      <c r="W100" s="180"/>
      <c r="X100" s="180"/>
      <c r="Y100" s="98"/>
      <c r="Z100" s="98"/>
      <c r="AA100" s="95">
        <f t="shared" si="1"/>
        <v>0</v>
      </c>
      <c r="AB100" s="98"/>
      <c r="AC100" s="98"/>
      <c r="AD100" s="98"/>
      <c r="AE100" s="98"/>
    </row>
    <row r="101" ht="15.75" customHeight="1">
      <c r="A101" s="98"/>
      <c r="B101" s="98"/>
      <c r="C101" s="98"/>
      <c r="D101" s="98"/>
      <c r="E101" s="170"/>
      <c r="F101" s="170"/>
      <c r="G101" s="170"/>
      <c r="H101" s="170"/>
      <c r="I101" s="170"/>
      <c r="J101" s="170"/>
      <c r="K101" s="163"/>
      <c r="L101" s="178"/>
      <c r="M101" s="178"/>
      <c r="N101" s="178"/>
      <c r="O101" s="98"/>
      <c r="P101" s="98"/>
      <c r="Q101" s="190"/>
      <c r="R101" s="190"/>
      <c r="S101" s="190"/>
      <c r="T101" s="190"/>
      <c r="U101" s="180"/>
      <c r="V101" s="180"/>
      <c r="W101" s="180"/>
      <c r="X101" s="180"/>
      <c r="Y101" s="98"/>
      <c r="Z101" s="98"/>
      <c r="AA101" s="95">
        <f t="shared" si="1"/>
        <v>0</v>
      </c>
      <c r="AB101" s="98"/>
      <c r="AC101" s="98"/>
      <c r="AD101" s="98"/>
      <c r="AE101" s="98"/>
    </row>
    <row r="102" ht="15.75" customHeight="1">
      <c r="A102" s="98"/>
      <c r="B102" s="98"/>
      <c r="C102" s="98"/>
      <c r="D102" s="98"/>
      <c r="E102" s="170"/>
      <c r="F102" s="170"/>
      <c r="G102" s="170"/>
      <c r="H102" s="170"/>
      <c r="I102" s="170"/>
      <c r="J102" s="170"/>
      <c r="K102" s="163"/>
      <c r="L102" s="178"/>
      <c r="M102" s="178"/>
      <c r="N102" s="178"/>
      <c r="O102" s="98"/>
      <c r="P102" s="98"/>
      <c r="Q102" s="190"/>
      <c r="R102" s="190"/>
      <c r="S102" s="190"/>
      <c r="T102" s="190"/>
      <c r="U102" s="180"/>
      <c r="V102" s="180"/>
      <c r="W102" s="180"/>
      <c r="X102" s="180"/>
      <c r="Y102" s="98"/>
      <c r="Z102" s="98"/>
      <c r="AA102" s="95">
        <f t="shared" si="1"/>
        <v>0</v>
      </c>
      <c r="AB102" s="98"/>
      <c r="AC102" s="98"/>
      <c r="AD102" s="98"/>
      <c r="AE102" s="98"/>
    </row>
    <row r="103" ht="15.75" customHeight="1">
      <c r="A103" s="98"/>
      <c r="B103" s="98"/>
      <c r="C103" s="98"/>
      <c r="D103" s="98"/>
      <c r="E103" s="170"/>
      <c r="F103" s="170"/>
      <c r="G103" s="170"/>
      <c r="H103" s="170"/>
      <c r="I103" s="170"/>
      <c r="J103" s="170"/>
      <c r="K103" s="163"/>
      <c r="L103" s="178"/>
      <c r="M103" s="178"/>
      <c r="N103" s="178"/>
      <c r="O103" s="98"/>
      <c r="P103" s="98"/>
      <c r="Q103" s="190"/>
      <c r="R103" s="190"/>
      <c r="S103" s="190"/>
      <c r="T103" s="190"/>
      <c r="U103" s="180"/>
      <c r="V103" s="180"/>
      <c r="W103" s="180"/>
      <c r="X103" s="180"/>
      <c r="Y103" s="98"/>
      <c r="Z103" s="98"/>
      <c r="AA103" s="95">
        <f t="shared" si="1"/>
        <v>0</v>
      </c>
      <c r="AB103" s="98"/>
      <c r="AC103" s="98"/>
      <c r="AD103" s="98"/>
      <c r="AE103" s="98"/>
    </row>
    <row r="104" ht="15.75" customHeight="1">
      <c r="A104" s="98"/>
      <c r="B104" s="98"/>
      <c r="C104" s="98"/>
      <c r="D104" s="98"/>
      <c r="E104" s="170"/>
      <c r="F104" s="170"/>
      <c r="G104" s="170"/>
      <c r="H104" s="170"/>
      <c r="I104" s="170"/>
      <c r="J104" s="170"/>
      <c r="K104" s="163"/>
      <c r="L104" s="178"/>
      <c r="M104" s="178"/>
      <c r="N104" s="178"/>
      <c r="O104" s="98"/>
      <c r="P104" s="98"/>
      <c r="Q104" s="190"/>
      <c r="R104" s="190"/>
      <c r="S104" s="190"/>
      <c r="T104" s="190"/>
      <c r="U104" s="180"/>
      <c r="V104" s="180"/>
      <c r="W104" s="180"/>
      <c r="X104" s="180"/>
      <c r="Y104" s="98"/>
      <c r="Z104" s="98"/>
      <c r="AA104" s="95">
        <f t="shared" si="1"/>
        <v>0</v>
      </c>
      <c r="AB104" s="98"/>
      <c r="AC104" s="98"/>
      <c r="AD104" s="98"/>
      <c r="AE104" s="98"/>
    </row>
    <row r="105" ht="15.75" customHeight="1">
      <c r="A105" s="98"/>
      <c r="B105" s="98"/>
      <c r="C105" s="98"/>
      <c r="D105" s="98"/>
      <c r="E105" s="170"/>
      <c r="F105" s="170"/>
      <c r="G105" s="170"/>
      <c r="H105" s="170"/>
      <c r="I105" s="170"/>
      <c r="J105" s="170"/>
      <c r="K105" s="163"/>
      <c r="L105" s="178"/>
      <c r="M105" s="178"/>
      <c r="N105" s="178"/>
      <c r="O105" s="98"/>
      <c r="P105" s="98"/>
      <c r="Q105" s="190"/>
      <c r="R105" s="190"/>
      <c r="S105" s="190"/>
      <c r="T105" s="190"/>
      <c r="U105" s="180"/>
      <c r="V105" s="180"/>
      <c r="W105" s="180"/>
      <c r="X105" s="180"/>
      <c r="Y105" s="98"/>
      <c r="Z105" s="98"/>
      <c r="AA105" s="95">
        <f t="shared" si="1"/>
        <v>0</v>
      </c>
      <c r="AB105" s="98"/>
      <c r="AC105" s="98"/>
      <c r="AD105" s="98"/>
      <c r="AE105" s="98"/>
    </row>
    <row r="106" ht="15.75" customHeight="1">
      <c r="A106" s="98"/>
      <c r="B106" s="98"/>
      <c r="C106" s="98"/>
      <c r="D106" s="98"/>
      <c r="E106" s="170"/>
      <c r="F106" s="170"/>
      <c r="G106" s="170"/>
      <c r="H106" s="170"/>
      <c r="I106" s="170"/>
      <c r="J106" s="170"/>
      <c r="K106" s="163"/>
      <c r="L106" s="178"/>
      <c r="M106" s="178"/>
      <c r="N106" s="178"/>
      <c r="O106" s="98"/>
      <c r="P106" s="98"/>
      <c r="Q106" s="190"/>
      <c r="R106" s="190"/>
      <c r="S106" s="190"/>
      <c r="T106" s="190"/>
      <c r="U106" s="180"/>
      <c r="V106" s="180"/>
      <c r="W106" s="180"/>
      <c r="X106" s="180"/>
      <c r="Y106" s="98"/>
      <c r="Z106" s="98"/>
      <c r="AA106" s="95">
        <f t="shared" si="1"/>
        <v>0</v>
      </c>
      <c r="AB106" s="98"/>
      <c r="AC106" s="98"/>
      <c r="AD106" s="98"/>
      <c r="AE106" s="98"/>
    </row>
    <row r="107" ht="15.75" customHeight="1">
      <c r="A107" s="98"/>
      <c r="B107" s="98"/>
      <c r="C107" s="98"/>
      <c r="D107" s="98"/>
      <c r="E107" s="170"/>
      <c r="F107" s="170"/>
      <c r="G107" s="170"/>
      <c r="H107" s="170"/>
      <c r="I107" s="170"/>
      <c r="J107" s="170"/>
      <c r="K107" s="163"/>
      <c r="L107" s="178"/>
      <c r="M107" s="178"/>
      <c r="N107" s="178"/>
      <c r="O107" s="98"/>
      <c r="P107" s="98"/>
      <c r="Q107" s="190"/>
      <c r="R107" s="190"/>
      <c r="S107" s="190"/>
      <c r="T107" s="190"/>
      <c r="U107" s="180"/>
      <c r="V107" s="180"/>
      <c r="W107" s="180"/>
      <c r="X107" s="180"/>
      <c r="Y107" s="98"/>
      <c r="Z107" s="98"/>
      <c r="AA107" s="95">
        <f t="shared" si="1"/>
        <v>0</v>
      </c>
      <c r="AB107" s="98"/>
      <c r="AC107" s="98"/>
      <c r="AD107" s="98"/>
      <c r="AE107" s="98"/>
    </row>
    <row r="108" ht="15.75" customHeight="1">
      <c r="A108" s="98"/>
      <c r="B108" s="98"/>
      <c r="C108" s="98"/>
      <c r="D108" s="98"/>
      <c r="E108" s="170"/>
      <c r="F108" s="170"/>
      <c r="G108" s="170"/>
      <c r="H108" s="170"/>
      <c r="I108" s="170"/>
      <c r="J108" s="170"/>
      <c r="K108" s="163"/>
      <c r="L108" s="178"/>
      <c r="M108" s="178"/>
      <c r="N108" s="178"/>
      <c r="O108" s="98"/>
      <c r="P108" s="98"/>
      <c r="Q108" s="190"/>
      <c r="R108" s="190"/>
      <c r="S108" s="190"/>
      <c r="T108" s="190"/>
      <c r="U108" s="180"/>
      <c r="V108" s="180"/>
      <c r="W108" s="180"/>
      <c r="X108" s="180"/>
      <c r="Y108" s="98"/>
      <c r="Z108" s="98"/>
      <c r="AA108" s="95">
        <f t="shared" si="1"/>
        <v>0</v>
      </c>
      <c r="AB108" s="98"/>
      <c r="AC108" s="98"/>
      <c r="AD108" s="98"/>
      <c r="AE108" s="98"/>
    </row>
    <row r="109" ht="15.75" customHeight="1">
      <c r="A109" s="98"/>
      <c r="B109" s="98"/>
      <c r="C109" s="98"/>
      <c r="D109" s="98"/>
      <c r="E109" s="170"/>
      <c r="F109" s="170"/>
      <c r="G109" s="170"/>
      <c r="H109" s="170"/>
      <c r="I109" s="170"/>
      <c r="J109" s="170"/>
      <c r="K109" s="163"/>
      <c r="L109" s="178"/>
      <c r="M109" s="178"/>
      <c r="N109" s="178"/>
      <c r="O109" s="98"/>
      <c r="P109" s="98"/>
      <c r="Q109" s="190"/>
      <c r="R109" s="190"/>
      <c r="S109" s="190"/>
      <c r="T109" s="190"/>
      <c r="U109" s="180"/>
      <c r="V109" s="180"/>
      <c r="W109" s="180"/>
      <c r="X109" s="180"/>
      <c r="Y109" s="98"/>
      <c r="Z109" s="98"/>
      <c r="AA109" s="95">
        <f t="shared" si="1"/>
        <v>0</v>
      </c>
      <c r="AB109" s="98"/>
      <c r="AC109" s="98"/>
      <c r="AD109" s="98"/>
      <c r="AE109" s="98"/>
    </row>
    <row r="110" ht="15.75" customHeight="1">
      <c r="A110" s="98"/>
      <c r="B110" s="98"/>
      <c r="C110" s="98"/>
      <c r="D110" s="98"/>
      <c r="E110" s="170"/>
      <c r="F110" s="170"/>
      <c r="G110" s="170"/>
      <c r="H110" s="170"/>
      <c r="I110" s="170"/>
      <c r="J110" s="170"/>
      <c r="K110" s="163"/>
      <c r="L110" s="178"/>
      <c r="M110" s="178"/>
      <c r="N110" s="178"/>
      <c r="O110" s="98"/>
      <c r="P110" s="98"/>
      <c r="Q110" s="190"/>
      <c r="R110" s="190"/>
      <c r="S110" s="190"/>
      <c r="T110" s="190"/>
      <c r="U110" s="180"/>
      <c r="V110" s="180"/>
      <c r="W110" s="180"/>
      <c r="X110" s="180"/>
      <c r="Y110" s="98"/>
      <c r="Z110" s="98"/>
      <c r="AA110" s="95">
        <f t="shared" si="1"/>
        <v>0</v>
      </c>
      <c r="AB110" s="98"/>
      <c r="AC110" s="98"/>
      <c r="AD110" s="98"/>
      <c r="AE110" s="98"/>
    </row>
    <row r="111" ht="15.75" customHeight="1">
      <c r="A111" s="98"/>
      <c r="B111" s="98"/>
      <c r="C111" s="98"/>
      <c r="D111" s="98"/>
      <c r="E111" s="170"/>
      <c r="F111" s="170"/>
      <c r="G111" s="170"/>
      <c r="H111" s="170"/>
      <c r="I111" s="170"/>
      <c r="J111" s="170"/>
      <c r="K111" s="163"/>
      <c r="L111" s="178"/>
      <c r="M111" s="178"/>
      <c r="N111" s="178"/>
      <c r="O111" s="98"/>
      <c r="P111" s="98"/>
      <c r="Q111" s="190"/>
      <c r="R111" s="190"/>
      <c r="S111" s="190"/>
      <c r="T111" s="190"/>
      <c r="U111" s="180"/>
      <c r="V111" s="180"/>
      <c r="W111" s="180"/>
      <c r="X111" s="180"/>
      <c r="Y111" s="98"/>
      <c r="Z111" s="98"/>
      <c r="AA111" s="95">
        <f t="shared" si="1"/>
        <v>0</v>
      </c>
      <c r="AB111" s="98"/>
      <c r="AC111" s="98"/>
      <c r="AD111" s="98"/>
      <c r="AE111" s="98"/>
    </row>
    <row r="112" ht="15.75" customHeight="1">
      <c r="A112" s="98"/>
      <c r="B112" s="98"/>
      <c r="C112" s="98"/>
      <c r="D112" s="98"/>
      <c r="E112" s="170"/>
      <c r="F112" s="170"/>
      <c r="G112" s="170"/>
      <c r="H112" s="170"/>
      <c r="I112" s="170"/>
      <c r="J112" s="170"/>
      <c r="K112" s="163"/>
      <c r="L112" s="178"/>
      <c r="M112" s="178"/>
      <c r="N112" s="178"/>
      <c r="O112" s="98"/>
      <c r="P112" s="98"/>
      <c r="Q112" s="190"/>
      <c r="R112" s="190"/>
      <c r="S112" s="190"/>
      <c r="T112" s="190"/>
      <c r="U112" s="180"/>
      <c r="V112" s="180"/>
      <c r="W112" s="180"/>
      <c r="X112" s="180"/>
      <c r="Y112" s="98"/>
      <c r="Z112" s="98"/>
      <c r="AA112" s="95">
        <f t="shared" si="1"/>
        <v>0</v>
      </c>
      <c r="AB112" s="98"/>
      <c r="AC112" s="98"/>
      <c r="AD112" s="98"/>
      <c r="AE112" s="98"/>
    </row>
    <row r="113" ht="15.75" customHeight="1">
      <c r="A113" s="98"/>
      <c r="B113" s="98"/>
      <c r="C113" s="98"/>
      <c r="D113" s="98"/>
      <c r="E113" s="170"/>
      <c r="F113" s="170"/>
      <c r="G113" s="170"/>
      <c r="H113" s="170"/>
      <c r="I113" s="170"/>
      <c r="J113" s="170"/>
      <c r="K113" s="163"/>
      <c r="L113" s="178"/>
      <c r="M113" s="178"/>
      <c r="N113" s="178"/>
      <c r="O113" s="98"/>
      <c r="P113" s="98"/>
      <c r="Q113" s="190"/>
      <c r="R113" s="190"/>
      <c r="S113" s="190"/>
      <c r="T113" s="190"/>
      <c r="U113" s="180"/>
      <c r="V113" s="180"/>
      <c r="W113" s="180"/>
      <c r="X113" s="180"/>
      <c r="Y113" s="98"/>
      <c r="Z113" s="98"/>
      <c r="AA113" s="95">
        <f t="shared" si="1"/>
        <v>0</v>
      </c>
      <c r="AB113" s="98"/>
      <c r="AC113" s="98"/>
      <c r="AD113" s="98"/>
      <c r="AE113" s="98"/>
    </row>
    <row r="114" ht="15.75" customHeight="1">
      <c r="A114" s="98"/>
      <c r="B114" s="98"/>
      <c r="C114" s="98"/>
      <c r="D114" s="98"/>
      <c r="E114" s="170"/>
      <c r="F114" s="170"/>
      <c r="G114" s="170"/>
      <c r="H114" s="170"/>
      <c r="I114" s="170"/>
      <c r="J114" s="170"/>
      <c r="K114" s="163"/>
      <c r="L114" s="178"/>
      <c r="M114" s="178"/>
      <c r="N114" s="178"/>
      <c r="O114" s="98"/>
      <c r="P114" s="98"/>
      <c r="Q114" s="190"/>
      <c r="R114" s="190"/>
      <c r="S114" s="190"/>
      <c r="T114" s="190"/>
      <c r="U114" s="180"/>
      <c r="V114" s="180"/>
      <c r="W114" s="180"/>
      <c r="X114" s="180"/>
      <c r="Y114" s="98"/>
      <c r="Z114" s="98"/>
      <c r="AA114" s="95">
        <f t="shared" si="1"/>
        <v>0</v>
      </c>
      <c r="AB114" s="98"/>
      <c r="AC114" s="98"/>
      <c r="AD114" s="98"/>
      <c r="AE114" s="98"/>
    </row>
    <row r="115" ht="15.75" customHeight="1">
      <c r="A115" s="98"/>
      <c r="B115" s="98"/>
      <c r="C115" s="98"/>
      <c r="D115" s="98"/>
      <c r="E115" s="170"/>
      <c r="F115" s="170"/>
      <c r="G115" s="170"/>
      <c r="H115" s="170"/>
      <c r="I115" s="170"/>
      <c r="J115" s="170"/>
      <c r="K115" s="163"/>
      <c r="L115" s="178"/>
      <c r="M115" s="178"/>
      <c r="N115" s="178"/>
      <c r="O115" s="98"/>
      <c r="P115" s="98"/>
      <c r="Q115" s="190"/>
      <c r="R115" s="190"/>
      <c r="S115" s="190"/>
      <c r="T115" s="190"/>
      <c r="U115" s="180"/>
      <c r="V115" s="180"/>
      <c r="W115" s="180"/>
      <c r="X115" s="180"/>
      <c r="Y115" s="98"/>
      <c r="Z115" s="98"/>
      <c r="AA115" s="95">
        <f t="shared" si="1"/>
        <v>0</v>
      </c>
      <c r="AB115" s="98"/>
      <c r="AC115" s="98"/>
      <c r="AD115" s="98"/>
      <c r="AE115" s="98"/>
    </row>
    <row r="116" ht="15.75" customHeight="1">
      <c r="A116" s="98"/>
      <c r="B116" s="98"/>
      <c r="C116" s="98"/>
      <c r="D116" s="98"/>
      <c r="E116" s="170"/>
      <c r="F116" s="170"/>
      <c r="G116" s="170"/>
      <c r="H116" s="170"/>
      <c r="I116" s="170"/>
      <c r="J116" s="170"/>
      <c r="K116" s="163"/>
      <c r="L116" s="178"/>
      <c r="M116" s="178"/>
      <c r="N116" s="178"/>
      <c r="O116" s="98"/>
      <c r="P116" s="98"/>
      <c r="Q116" s="190"/>
      <c r="R116" s="190"/>
      <c r="S116" s="190"/>
      <c r="T116" s="190"/>
      <c r="U116" s="180"/>
      <c r="V116" s="180"/>
      <c r="W116" s="180"/>
      <c r="X116" s="180"/>
      <c r="Y116" s="98"/>
      <c r="Z116" s="98"/>
      <c r="AA116" s="95">
        <f t="shared" si="1"/>
        <v>0</v>
      </c>
      <c r="AB116" s="98"/>
      <c r="AC116" s="98"/>
      <c r="AD116" s="98"/>
      <c r="AE116" s="98"/>
    </row>
    <row r="117" ht="15.75" customHeight="1">
      <c r="A117" s="98"/>
      <c r="B117" s="98"/>
      <c r="C117" s="98"/>
      <c r="D117" s="98"/>
      <c r="E117" s="170"/>
      <c r="F117" s="170"/>
      <c r="G117" s="170"/>
      <c r="H117" s="170"/>
      <c r="I117" s="170"/>
      <c r="J117" s="170"/>
      <c r="K117" s="163"/>
      <c r="L117" s="178"/>
      <c r="M117" s="178"/>
      <c r="N117" s="178"/>
      <c r="O117" s="98"/>
      <c r="P117" s="98"/>
      <c r="Q117" s="190"/>
      <c r="R117" s="190"/>
      <c r="S117" s="190"/>
      <c r="T117" s="190"/>
      <c r="U117" s="180"/>
      <c r="V117" s="180"/>
      <c r="W117" s="180"/>
      <c r="X117" s="180"/>
      <c r="Y117" s="98"/>
      <c r="Z117" s="98"/>
      <c r="AA117" s="95">
        <f t="shared" si="1"/>
        <v>0</v>
      </c>
      <c r="AB117" s="98"/>
      <c r="AC117" s="98"/>
      <c r="AD117" s="98"/>
      <c r="AE117" s="98"/>
    </row>
    <row r="118" ht="15.75" customHeight="1">
      <c r="A118" s="98"/>
      <c r="B118" s="98"/>
      <c r="C118" s="98"/>
      <c r="D118" s="98"/>
      <c r="E118" s="170"/>
      <c r="F118" s="170"/>
      <c r="G118" s="170"/>
      <c r="H118" s="170"/>
      <c r="I118" s="170"/>
      <c r="J118" s="170"/>
      <c r="K118" s="163"/>
      <c r="L118" s="178"/>
      <c r="M118" s="178"/>
      <c r="N118" s="178"/>
      <c r="O118" s="98"/>
      <c r="P118" s="98"/>
      <c r="Q118" s="190"/>
      <c r="R118" s="190"/>
      <c r="S118" s="190"/>
      <c r="T118" s="190"/>
      <c r="U118" s="180"/>
      <c r="V118" s="180"/>
      <c r="W118" s="180"/>
      <c r="X118" s="180"/>
      <c r="Y118" s="98"/>
      <c r="Z118" s="98"/>
      <c r="AA118" s="95">
        <f t="shared" si="1"/>
        <v>0</v>
      </c>
      <c r="AB118" s="98"/>
      <c r="AC118" s="98"/>
      <c r="AD118" s="98"/>
      <c r="AE118" s="98"/>
    </row>
    <row r="119" ht="15.75" customHeight="1">
      <c r="A119" s="98"/>
      <c r="B119" s="98"/>
      <c r="C119" s="98"/>
      <c r="D119" s="98"/>
      <c r="E119" s="170"/>
      <c r="F119" s="170"/>
      <c r="G119" s="170"/>
      <c r="H119" s="170"/>
      <c r="I119" s="170"/>
      <c r="J119" s="170"/>
      <c r="K119" s="163"/>
      <c r="L119" s="178"/>
      <c r="M119" s="178"/>
      <c r="N119" s="178"/>
      <c r="O119" s="98"/>
      <c r="P119" s="98"/>
      <c r="Q119" s="190"/>
      <c r="R119" s="190"/>
      <c r="S119" s="190"/>
      <c r="T119" s="190"/>
      <c r="U119" s="180"/>
      <c r="V119" s="180"/>
      <c r="W119" s="180"/>
      <c r="X119" s="180"/>
      <c r="Y119" s="98"/>
      <c r="Z119" s="98"/>
      <c r="AA119" s="95">
        <f t="shared" si="1"/>
        <v>0</v>
      </c>
      <c r="AB119" s="98"/>
      <c r="AC119" s="98"/>
      <c r="AD119" s="98"/>
      <c r="AE119" s="98"/>
    </row>
    <row r="120" ht="15.75" customHeight="1">
      <c r="A120" s="98"/>
      <c r="B120" s="98"/>
      <c r="C120" s="98"/>
      <c r="D120" s="98"/>
      <c r="E120" s="170"/>
      <c r="F120" s="170"/>
      <c r="G120" s="170"/>
      <c r="H120" s="170"/>
      <c r="I120" s="170"/>
      <c r="J120" s="170"/>
      <c r="K120" s="163"/>
      <c r="L120" s="178"/>
      <c r="M120" s="178"/>
      <c r="N120" s="178"/>
      <c r="O120" s="98"/>
      <c r="P120" s="98"/>
      <c r="Q120" s="190"/>
      <c r="R120" s="190"/>
      <c r="S120" s="190"/>
      <c r="T120" s="190"/>
      <c r="U120" s="180"/>
      <c r="V120" s="180"/>
      <c r="W120" s="180"/>
      <c r="X120" s="180"/>
      <c r="Y120" s="98"/>
      <c r="Z120" s="98"/>
      <c r="AA120" s="95">
        <f t="shared" si="1"/>
        <v>0</v>
      </c>
      <c r="AB120" s="98"/>
      <c r="AC120" s="98"/>
      <c r="AD120" s="98"/>
      <c r="AE120" s="98"/>
    </row>
    <row r="121" ht="15.75" customHeight="1">
      <c r="A121" s="98"/>
      <c r="B121" s="98"/>
      <c r="C121" s="98"/>
      <c r="D121" s="98"/>
      <c r="E121" s="170"/>
      <c r="F121" s="170"/>
      <c r="G121" s="170"/>
      <c r="H121" s="170"/>
      <c r="I121" s="170"/>
      <c r="J121" s="170"/>
      <c r="K121" s="163"/>
      <c r="L121" s="178"/>
      <c r="M121" s="178"/>
      <c r="N121" s="178"/>
      <c r="O121" s="98"/>
      <c r="P121" s="98"/>
      <c r="Q121" s="190"/>
      <c r="R121" s="190"/>
      <c r="S121" s="190"/>
      <c r="T121" s="190"/>
      <c r="U121" s="180"/>
      <c r="V121" s="180"/>
      <c r="W121" s="180"/>
      <c r="X121" s="180"/>
      <c r="Y121" s="98"/>
      <c r="Z121" s="98"/>
      <c r="AA121" s="95">
        <f t="shared" si="1"/>
        <v>0</v>
      </c>
      <c r="AB121" s="98"/>
      <c r="AC121" s="98"/>
      <c r="AD121" s="98"/>
      <c r="AE121" s="98"/>
    </row>
    <row r="122" ht="15.75" customHeight="1">
      <c r="A122" s="98"/>
      <c r="B122" s="98"/>
      <c r="C122" s="98"/>
      <c r="D122" s="98"/>
      <c r="E122" s="170"/>
      <c r="F122" s="170"/>
      <c r="G122" s="170"/>
      <c r="H122" s="170"/>
      <c r="I122" s="170"/>
      <c r="J122" s="170"/>
      <c r="K122" s="163"/>
      <c r="L122" s="178"/>
      <c r="M122" s="178"/>
      <c r="N122" s="178"/>
      <c r="O122" s="98"/>
      <c r="P122" s="98"/>
      <c r="Q122" s="190"/>
      <c r="R122" s="190"/>
      <c r="S122" s="190"/>
      <c r="T122" s="190"/>
      <c r="U122" s="180"/>
      <c r="V122" s="180"/>
      <c r="W122" s="180"/>
      <c r="X122" s="180"/>
      <c r="Y122" s="98"/>
      <c r="Z122" s="98"/>
      <c r="AA122" s="95">
        <f t="shared" si="1"/>
        <v>0</v>
      </c>
      <c r="AB122" s="98"/>
      <c r="AC122" s="98"/>
      <c r="AD122" s="98"/>
      <c r="AE122" s="98"/>
    </row>
    <row r="123" ht="15.75" customHeight="1">
      <c r="A123" s="98"/>
      <c r="B123" s="98"/>
      <c r="C123" s="98"/>
      <c r="D123" s="98"/>
      <c r="E123" s="170"/>
      <c r="F123" s="170"/>
      <c r="G123" s="170"/>
      <c r="H123" s="170"/>
      <c r="I123" s="170"/>
      <c r="J123" s="170"/>
      <c r="K123" s="163"/>
      <c r="L123" s="178"/>
      <c r="M123" s="178"/>
      <c r="N123" s="178"/>
      <c r="O123" s="98"/>
      <c r="P123" s="98"/>
      <c r="Q123" s="190"/>
      <c r="R123" s="190"/>
      <c r="S123" s="190"/>
      <c r="T123" s="190"/>
      <c r="U123" s="180"/>
      <c r="V123" s="180"/>
      <c r="W123" s="180"/>
      <c r="X123" s="180"/>
      <c r="Y123" s="98"/>
      <c r="Z123" s="98"/>
      <c r="AA123" s="95">
        <f t="shared" si="1"/>
        <v>0</v>
      </c>
      <c r="AB123" s="98"/>
      <c r="AC123" s="98"/>
      <c r="AD123" s="98"/>
      <c r="AE123" s="98"/>
    </row>
    <row r="124" ht="15.75" customHeight="1">
      <c r="A124" s="98"/>
      <c r="B124" s="98"/>
      <c r="C124" s="98"/>
      <c r="D124" s="98"/>
      <c r="E124" s="170"/>
      <c r="F124" s="170"/>
      <c r="G124" s="170"/>
      <c r="H124" s="170"/>
      <c r="I124" s="170"/>
      <c r="J124" s="170"/>
      <c r="K124" s="163"/>
      <c r="L124" s="178"/>
      <c r="M124" s="178"/>
      <c r="N124" s="178"/>
      <c r="O124" s="98"/>
      <c r="P124" s="98"/>
      <c r="Q124" s="190"/>
      <c r="R124" s="190"/>
      <c r="S124" s="190"/>
      <c r="T124" s="190"/>
      <c r="U124" s="180"/>
      <c r="V124" s="180"/>
      <c r="W124" s="180"/>
      <c r="X124" s="180"/>
      <c r="Y124" s="98"/>
      <c r="Z124" s="98"/>
      <c r="AA124" s="95">
        <f t="shared" si="1"/>
        <v>0</v>
      </c>
      <c r="AB124" s="98"/>
      <c r="AC124" s="98"/>
      <c r="AD124" s="98"/>
      <c r="AE124" s="98"/>
    </row>
    <row r="125" ht="15.75" customHeight="1">
      <c r="A125" s="98"/>
      <c r="B125" s="98"/>
      <c r="C125" s="98"/>
      <c r="D125" s="98"/>
      <c r="E125" s="170"/>
      <c r="F125" s="170"/>
      <c r="G125" s="170"/>
      <c r="H125" s="170"/>
      <c r="I125" s="170"/>
      <c r="J125" s="170"/>
      <c r="K125" s="163"/>
      <c r="L125" s="178"/>
      <c r="M125" s="178"/>
      <c r="N125" s="178"/>
      <c r="O125" s="98"/>
      <c r="P125" s="98"/>
      <c r="Q125" s="190"/>
      <c r="R125" s="190"/>
      <c r="S125" s="190"/>
      <c r="T125" s="190"/>
      <c r="U125" s="180"/>
      <c r="V125" s="180"/>
      <c r="W125" s="180"/>
      <c r="X125" s="180"/>
      <c r="Y125" s="98"/>
      <c r="Z125" s="98"/>
      <c r="AA125" s="95">
        <f t="shared" si="1"/>
        <v>0</v>
      </c>
      <c r="AB125" s="98"/>
      <c r="AC125" s="98"/>
      <c r="AD125" s="98"/>
      <c r="AE125" s="98"/>
    </row>
    <row r="126" ht="15.75" customHeight="1">
      <c r="A126" s="98"/>
      <c r="B126" s="98"/>
      <c r="C126" s="98"/>
      <c r="D126" s="98"/>
      <c r="E126" s="170"/>
      <c r="F126" s="170"/>
      <c r="G126" s="170"/>
      <c r="H126" s="170"/>
      <c r="I126" s="170"/>
      <c r="J126" s="170"/>
      <c r="K126" s="163"/>
      <c r="L126" s="178"/>
      <c r="M126" s="178"/>
      <c r="N126" s="178"/>
      <c r="O126" s="98"/>
      <c r="P126" s="98"/>
      <c r="Q126" s="190"/>
      <c r="R126" s="190"/>
      <c r="S126" s="190"/>
      <c r="T126" s="190"/>
      <c r="U126" s="180"/>
      <c r="V126" s="180"/>
      <c r="W126" s="180"/>
      <c r="X126" s="180"/>
      <c r="Y126" s="98"/>
      <c r="Z126" s="98"/>
      <c r="AA126" s="95">
        <f t="shared" si="1"/>
        <v>0</v>
      </c>
      <c r="AB126" s="98"/>
      <c r="AC126" s="98"/>
      <c r="AD126" s="98"/>
      <c r="AE126" s="98"/>
    </row>
    <row r="127" ht="15.75" customHeight="1">
      <c r="A127" s="98"/>
      <c r="B127" s="98"/>
      <c r="C127" s="98"/>
      <c r="D127" s="98"/>
      <c r="E127" s="170"/>
      <c r="F127" s="170"/>
      <c r="G127" s="170"/>
      <c r="H127" s="170"/>
      <c r="I127" s="170"/>
      <c r="J127" s="170"/>
      <c r="K127" s="163"/>
      <c r="L127" s="178"/>
      <c r="M127" s="178"/>
      <c r="N127" s="178"/>
      <c r="O127" s="98"/>
      <c r="P127" s="98"/>
      <c r="Q127" s="190"/>
      <c r="R127" s="190"/>
      <c r="S127" s="190"/>
      <c r="T127" s="190"/>
      <c r="U127" s="180"/>
      <c r="V127" s="180"/>
      <c r="W127" s="180"/>
      <c r="X127" s="180"/>
      <c r="Y127" s="98"/>
      <c r="Z127" s="98"/>
      <c r="AA127" s="95">
        <f t="shared" si="1"/>
        <v>0</v>
      </c>
      <c r="AB127" s="98"/>
      <c r="AC127" s="98"/>
      <c r="AD127" s="98"/>
      <c r="AE127" s="98"/>
    </row>
    <row r="128" ht="15.75" customHeight="1">
      <c r="A128" s="98"/>
      <c r="B128" s="98"/>
      <c r="C128" s="98"/>
      <c r="D128" s="98"/>
      <c r="E128" s="170"/>
      <c r="F128" s="170"/>
      <c r="G128" s="170"/>
      <c r="H128" s="170"/>
      <c r="I128" s="170"/>
      <c r="J128" s="170"/>
      <c r="K128" s="163"/>
      <c r="L128" s="178"/>
      <c r="M128" s="178"/>
      <c r="N128" s="178"/>
      <c r="O128" s="98"/>
      <c r="P128" s="98"/>
      <c r="Q128" s="190"/>
      <c r="R128" s="190"/>
      <c r="S128" s="190"/>
      <c r="T128" s="190"/>
      <c r="U128" s="180"/>
      <c r="V128" s="180"/>
      <c r="W128" s="180"/>
      <c r="X128" s="180"/>
      <c r="Y128" s="98"/>
      <c r="Z128" s="98"/>
      <c r="AA128" s="95">
        <f t="shared" si="1"/>
        <v>0</v>
      </c>
      <c r="AB128" s="98"/>
      <c r="AC128" s="98"/>
      <c r="AD128" s="98"/>
      <c r="AE128" s="98"/>
    </row>
    <row r="129" ht="15.75" customHeight="1">
      <c r="A129" s="98"/>
      <c r="B129" s="98"/>
      <c r="C129" s="98"/>
      <c r="D129" s="98"/>
      <c r="E129" s="170"/>
      <c r="F129" s="170"/>
      <c r="G129" s="170"/>
      <c r="H129" s="170"/>
      <c r="I129" s="170"/>
      <c r="J129" s="170"/>
      <c r="K129" s="163"/>
      <c r="L129" s="178"/>
      <c r="M129" s="178"/>
      <c r="N129" s="178"/>
      <c r="O129" s="98"/>
      <c r="P129" s="98"/>
      <c r="Q129" s="190"/>
      <c r="R129" s="190"/>
      <c r="S129" s="190"/>
      <c r="T129" s="190"/>
      <c r="U129" s="180"/>
      <c r="V129" s="180"/>
      <c r="W129" s="180"/>
      <c r="X129" s="180"/>
      <c r="Y129" s="98"/>
      <c r="Z129" s="98"/>
      <c r="AA129" s="95">
        <f t="shared" si="1"/>
        <v>0</v>
      </c>
      <c r="AB129" s="98"/>
      <c r="AC129" s="98"/>
      <c r="AD129" s="98"/>
      <c r="AE129" s="98"/>
    </row>
    <row r="130" ht="15.75" customHeight="1">
      <c r="A130" s="98"/>
      <c r="B130" s="98"/>
      <c r="C130" s="98"/>
      <c r="D130" s="98"/>
      <c r="E130" s="170"/>
      <c r="F130" s="170"/>
      <c r="G130" s="170"/>
      <c r="H130" s="170"/>
      <c r="I130" s="170"/>
      <c r="J130" s="170"/>
      <c r="K130" s="163"/>
      <c r="L130" s="178"/>
      <c r="M130" s="178"/>
      <c r="N130" s="178"/>
      <c r="O130" s="98"/>
      <c r="P130" s="98"/>
      <c r="Q130" s="190"/>
      <c r="R130" s="190"/>
      <c r="S130" s="190"/>
      <c r="T130" s="190"/>
      <c r="U130" s="180"/>
      <c r="V130" s="180"/>
      <c r="W130" s="180"/>
      <c r="X130" s="180"/>
      <c r="Y130" s="98"/>
      <c r="Z130" s="98"/>
      <c r="AA130" s="95">
        <f t="shared" si="1"/>
        <v>0</v>
      </c>
      <c r="AB130" s="98"/>
      <c r="AC130" s="98"/>
      <c r="AD130" s="98"/>
      <c r="AE130" s="98"/>
    </row>
    <row r="131" ht="15.75" customHeight="1">
      <c r="A131" s="98"/>
      <c r="B131" s="98"/>
      <c r="C131" s="98"/>
      <c r="D131" s="98"/>
      <c r="E131" s="170"/>
      <c r="F131" s="170"/>
      <c r="G131" s="170"/>
      <c r="H131" s="170"/>
      <c r="I131" s="170"/>
      <c r="J131" s="170"/>
      <c r="K131" s="163"/>
      <c r="L131" s="178"/>
      <c r="M131" s="178"/>
      <c r="N131" s="178"/>
      <c r="O131" s="98"/>
      <c r="P131" s="98"/>
      <c r="Q131" s="190"/>
      <c r="R131" s="190"/>
      <c r="S131" s="190"/>
      <c r="T131" s="190"/>
      <c r="U131" s="180"/>
      <c r="V131" s="180"/>
      <c r="W131" s="180"/>
      <c r="X131" s="180"/>
      <c r="Y131" s="98"/>
      <c r="Z131" s="98"/>
      <c r="AA131" s="95">
        <f t="shared" si="1"/>
        <v>0</v>
      </c>
      <c r="AB131" s="98"/>
      <c r="AC131" s="98"/>
      <c r="AD131" s="98"/>
      <c r="AE131" s="98"/>
    </row>
    <row r="132" ht="15.75" customHeight="1">
      <c r="A132" s="98"/>
      <c r="B132" s="98"/>
      <c r="C132" s="98"/>
      <c r="D132" s="98"/>
      <c r="E132" s="170"/>
      <c r="F132" s="170"/>
      <c r="G132" s="170"/>
      <c r="H132" s="170"/>
      <c r="I132" s="170"/>
      <c r="J132" s="170"/>
      <c r="K132" s="163"/>
      <c r="L132" s="178"/>
      <c r="M132" s="178"/>
      <c r="N132" s="178"/>
      <c r="O132" s="98"/>
      <c r="P132" s="98"/>
      <c r="Q132" s="190"/>
      <c r="R132" s="190"/>
      <c r="S132" s="190"/>
      <c r="T132" s="190"/>
      <c r="U132" s="180"/>
      <c r="V132" s="180"/>
      <c r="W132" s="180"/>
      <c r="X132" s="180"/>
      <c r="Y132" s="98"/>
      <c r="Z132" s="98"/>
      <c r="AA132" s="95">
        <f t="shared" si="1"/>
        <v>0</v>
      </c>
      <c r="AB132" s="98"/>
      <c r="AC132" s="98"/>
      <c r="AD132" s="98"/>
      <c r="AE132" s="98"/>
    </row>
    <row r="133" ht="15.75" customHeight="1">
      <c r="A133" s="98"/>
      <c r="B133" s="98"/>
      <c r="C133" s="98"/>
      <c r="D133" s="98"/>
      <c r="E133" s="170"/>
      <c r="F133" s="170"/>
      <c r="G133" s="170"/>
      <c r="H133" s="170"/>
      <c r="I133" s="170"/>
      <c r="J133" s="170"/>
      <c r="K133" s="163"/>
      <c r="L133" s="178"/>
      <c r="M133" s="178"/>
      <c r="N133" s="178"/>
      <c r="O133" s="98"/>
      <c r="P133" s="98"/>
      <c r="Q133" s="190"/>
      <c r="R133" s="190"/>
      <c r="S133" s="190"/>
      <c r="T133" s="190"/>
      <c r="U133" s="180"/>
      <c r="V133" s="180"/>
      <c r="W133" s="180"/>
      <c r="X133" s="180"/>
      <c r="Y133" s="98"/>
      <c r="Z133" s="98"/>
      <c r="AA133" s="95">
        <f t="shared" si="1"/>
        <v>0</v>
      </c>
      <c r="AB133" s="98"/>
      <c r="AC133" s="98"/>
      <c r="AD133" s="98"/>
      <c r="AE133" s="98"/>
    </row>
    <row r="134" ht="15.75" customHeight="1">
      <c r="A134" s="98"/>
      <c r="B134" s="98"/>
      <c r="C134" s="98"/>
      <c r="D134" s="98"/>
      <c r="E134" s="170"/>
      <c r="F134" s="170"/>
      <c r="G134" s="170"/>
      <c r="H134" s="170"/>
      <c r="I134" s="170"/>
      <c r="J134" s="170"/>
      <c r="K134" s="163"/>
      <c r="L134" s="178"/>
      <c r="M134" s="178"/>
      <c r="N134" s="178"/>
      <c r="O134" s="98"/>
      <c r="P134" s="98"/>
      <c r="Q134" s="190"/>
      <c r="R134" s="190"/>
      <c r="S134" s="190"/>
      <c r="T134" s="190"/>
      <c r="U134" s="180"/>
      <c r="V134" s="180"/>
      <c r="W134" s="180"/>
      <c r="X134" s="180"/>
      <c r="Y134" s="98"/>
      <c r="Z134" s="98"/>
      <c r="AA134" s="95">
        <f t="shared" si="1"/>
        <v>0</v>
      </c>
      <c r="AB134" s="98"/>
      <c r="AC134" s="98"/>
      <c r="AD134" s="98"/>
      <c r="AE134" s="98"/>
    </row>
    <row r="135" ht="15.75" customHeight="1">
      <c r="A135" s="98"/>
      <c r="B135" s="98"/>
      <c r="C135" s="98"/>
      <c r="D135" s="98"/>
      <c r="E135" s="170"/>
      <c r="F135" s="170"/>
      <c r="G135" s="170"/>
      <c r="H135" s="170"/>
      <c r="I135" s="170"/>
      <c r="J135" s="170"/>
      <c r="K135" s="163"/>
      <c r="L135" s="178"/>
      <c r="M135" s="178"/>
      <c r="N135" s="178"/>
      <c r="O135" s="98"/>
      <c r="P135" s="98"/>
      <c r="Q135" s="190"/>
      <c r="R135" s="190"/>
      <c r="S135" s="190"/>
      <c r="T135" s="190"/>
      <c r="U135" s="180"/>
      <c r="V135" s="180"/>
      <c r="W135" s="180"/>
      <c r="X135" s="180"/>
      <c r="Y135" s="98"/>
      <c r="Z135" s="98"/>
      <c r="AA135" s="95">
        <f t="shared" si="1"/>
        <v>0</v>
      </c>
      <c r="AB135" s="98"/>
      <c r="AC135" s="98"/>
      <c r="AD135" s="98"/>
      <c r="AE135" s="98"/>
    </row>
    <row r="136" ht="15.75" customHeight="1">
      <c r="A136" s="98"/>
      <c r="B136" s="98"/>
      <c r="C136" s="98"/>
      <c r="D136" s="98"/>
      <c r="E136" s="170"/>
      <c r="F136" s="170"/>
      <c r="G136" s="170"/>
      <c r="H136" s="170"/>
      <c r="I136" s="170"/>
      <c r="J136" s="170"/>
      <c r="K136" s="163"/>
      <c r="L136" s="178"/>
      <c r="M136" s="178"/>
      <c r="N136" s="178"/>
      <c r="O136" s="98"/>
      <c r="P136" s="98"/>
      <c r="Q136" s="190"/>
      <c r="R136" s="190"/>
      <c r="S136" s="190"/>
      <c r="T136" s="190"/>
      <c r="U136" s="180"/>
      <c r="V136" s="180"/>
      <c r="W136" s="180"/>
      <c r="X136" s="180"/>
      <c r="Y136" s="98"/>
      <c r="Z136" s="98"/>
      <c r="AA136" s="95">
        <f t="shared" si="1"/>
        <v>0</v>
      </c>
      <c r="AB136" s="98"/>
      <c r="AC136" s="98"/>
      <c r="AD136" s="98"/>
      <c r="AE136" s="98"/>
    </row>
    <row r="137" ht="15.75" customHeight="1">
      <c r="A137" s="98"/>
      <c r="B137" s="98"/>
      <c r="C137" s="98"/>
      <c r="D137" s="98"/>
      <c r="E137" s="170"/>
      <c r="F137" s="170"/>
      <c r="G137" s="170"/>
      <c r="H137" s="170"/>
      <c r="I137" s="170"/>
      <c r="J137" s="170"/>
      <c r="K137" s="163"/>
      <c r="L137" s="178"/>
      <c r="M137" s="178"/>
      <c r="N137" s="178"/>
      <c r="O137" s="98"/>
      <c r="P137" s="98"/>
      <c r="Q137" s="190"/>
      <c r="R137" s="190"/>
      <c r="S137" s="190"/>
      <c r="T137" s="190"/>
      <c r="U137" s="180"/>
      <c r="V137" s="180"/>
      <c r="W137" s="180"/>
      <c r="X137" s="180"/>
      <c r="Y137" s="98"/>
      <c r="Z137" s="98"/>
      <c r="AA137" s="95"/>
      <c r="AB137" s="98"/>
      <c r="AC137" s="98"/>
      <c r="AD137" s="98"/>
      <c r="AE137" s="98"/>
    </row>
    <row r="138" ht="15.75" customHeight="1">
      <c r="A138" s="98"/>
      <c r="B138" s="98"/>
      <c r="C138" s="98"/>
      <c r="D138" s="98"/>
      <c r="E138" s="170"/>
      <c r="F138" s="170"/>
      <c r="G138" s="170"/>
      <c r="H138" s="170"/>
      <c r="I138" s="170"/>
      <c r="J138" s="170"/>
      <c r="K138" s="163"/>
      <c r="L138" s="178"/>
      <c r="M138" s="178"/>
      <c r="N138" s="178"/>
      <c r="O138" s="98"/>
      <c r="P138" s="98"/>
      <c r="Q138" s="190"/>
      <c r="R138" s="190"/>
      <c r="S138" s="190"/>
      <c r="T138" s="190"/>
      <c r="U138" s="180"/>
      <c r="V138" s="180"/>
      <c r="W138" s="180"/>
      <c r="X138" s="180"/>
      <c r="Y138" s="98"/>
      <c r="Z138" s="98"/>
      <c r="AA138" s="95"/>
      <c r="AB138" s="98"/>
      <c r="AC138" s="98"/>
      <c r="AD138" s="98"/>
      <c r="AE138" s="98"/>
    </row>
    <row r="139" ht="15.75" customHeight="1">
      <c r="A139" s="98"/>
      <c r="B139" s="98"/>
      <c r="C139" s="98"/>
      <c r="D139" s="98"/>
      <c r="E139" s="170"/>
      <c r="F139" s="170"/>
      <c r="G139" s="170"/>
      <c r="H139" s="170"/>
      <c r="I139" s="170"/>
      <c r="J139" s="170"/>
      <c r="K139" s="163"/>
      <c r="L139" s="178"/>
      <c r="M139" s="178"/>
      <c r="N139" s="178"/>
      <c r="O139" s="98"/>
      <c r="P139" s="98"/>
      <c r="Q139" s="190"/>
      <c r="R139" s="190"/>
      <c r="S139" s="190"/>
      <c r="T139" s="190"/>
      <c r="U139" s="180"/>
      <c r="V139" s="180"/>
      <c r="W139" s="180"/>
      <c r="X139" s="180"/>
      <c r="Y139" s="98"/>
      <c r="Z139" s="98"/>
      <c r="AA139" s="95"/>
      <c r="AB139" s="98"/>
      <c r="AC139" s="98"/>
      <c r="AD139" s="98"/>
      <c r="AE139" s="98"/>
    </row>
    <row r="140" ht="15.75" customHeight="1">
      <c r="A140" s="98"/>
      <c r="B140" s="98"/>
      <c r="C140" s="98"/>
      <c r="D140" s="98"/>
      <c r="E140" s="170"/>
      <c r="F140" s="170"/>
      <c r="G140" s="170"/>
      <c r="H140" s="170"/>
      <c r="I140" s="170"/>
      <c r="J140" s="170"/>
      <c r="K140" s="163"/>
      <c r="L140" s="178"/>
      <c r="M140" s="178"/>
      <c r="N140" s="178"/>
      <c r="O140" s="98"/>
      <c r="P140" s="98"/>
      <c r="Q140" s="190"/>
      <c r="R140" s="190"/>
      <c r="S140" s="190"/>
      <c r="T140" s="190"/>
      <c r="U140" s="180"/>
      <c r="V140" s="180"/>
      <c r="W140" s="180"/>
      <c r="X140" s="180"/>
      <c r="Y140" s="98"/>
      <c r="Z140" s="98"/>
      <c r="AA140" s="95"/>
      <c r="AB140" s="98"/>
      <c r="AC140" s="98"/>
      <c r="AD140" s="98"/>
      <c r="AE140" s="98"/>
    </row>
    <row r="141" ht="15.75" customHeight="1">
      <c r="A141" s="98"/>
      <c r="B141" s="98"/>
      <c r="C141" s="98"/>
      <c r="D141" s="98"/>
      <c r="E141" s="170"/>
      <c r="F141" s="170"/>
      <c r="G141" s="170"/>
      <c r="H141" s="170"/>
      <c r="I141" s="170"/>
      <c r="J141" s="170"/>
      <c r="K141" s="163"/>
      <c r="L141" s="178"/>
      <c r="M141" s="178"/>
      <c r="N141" s="178"/>
      <c r="O141" s="98"/>
      <c r="P141" s="98"/>
      <c r="Q141" s="190"/>
      <c r="R141" s="190"/>
      <c r="S141" s="190"/>
      <c r="T141" s="190"/>
      <c r="U141" s="180"/>
      <c r="V141" s="180"/>
      <c r="W141" s="180"/>
      <c r="X141" s="180"/>
      <c r="Y141" s="98"/>
      <c r="Z141" s="98"/>
      <c r="AA141" s="95"/>
      <c r="AB141" s="98"/>
      <c r="AC141" s="98"/>
      <c r="AD141" s="98"/>
      <c r="AE141" s="98"/>
    </row>
    <row r="142" ht="15.75" customHeight="1">
      <c r="A142" s="98"/>
      <c r="B142" s="98"/>
      <c r="C142" s="98"/>
      <c r="D142" s="98"/>
      <c r="E142" s="170"/>
      <c r="F142" s="170"/>
      <c r="G142" s="170"/>
      <c r="H142" s="170"/>
      <c r="I142" s="170"/>
      <c r="J142" s="170"/>
      <c r="K142" s="163"/>
      <c r="L142" s="178"/>
      <c r="M142" s="178"/>
      <c r="N142" s="178"/>
      <c r="O142" s="98"/>
      <c r="P142" s="98"/>
      <c r="Q142" s="190"/>
      <c r="R142" s="190"/>
      <c r="S142" s="190"/>
      <c r="T142" s="190"/>
      <c r="U142" s="180"/>
      <c r="V142" s="180"/>
      <c r="W142" s="180"/>
      <c r="X142" s="180"/>
      <c r="Y142" s="98"/>
      <c r="Z142" s="98"/>
      <c r="AA142" s="95"/>
      <c r="AB142" s="98"/>
      <c r="AC142" s="98"/>
      <c r="AD142" s="98"/>
      <c r="AE142" s="98"/>
    </row>
    <row r="143" ht="15.75" customHeight="1">
      <c r="A143" s="98"/>
      <c r="B143" s="98"/>
      <c r="C143" s="98"/>
      <c r="D143" s="98"/>
      <c r="E143" s="170"/>
      <c r="F143" s="170"/>
      <c r="G143" s="170"/>
      <c r="H143" s="170"/>
      <c r="I143" s="170"/>
      <c r="J143" s="170"/>
      <c r="K143" s="163"/>
      <c r="L143" s="178"/>
      <c r="M143" s="178"/>
      <c r="N143" s="178"/>
      <c r="O143" s="98"/>
      <c r="P143" s="98"/>
      <c r="Q143" s="190"/>
      <c r="R143" s="190"/>
      <c r="S143" s="190"/>
      <c r="T143" s="190"/>
      <c r="U143" s="180"/>
      <c r="V143" s="180"/>
      <c r="W143" s="180"/>
      <c r="X143" s="180"/>
      <c r="Y143" s="98"/>
      <c r="Z143" s="98"/>
      <c r="AA143" s="95"/>
      <c r="AB143" s="98"/>
      <c r="AC143" s="98"/>
      <c r="AD143" s="98"/>
      <c r="AE143" s="98"/>
    </row>
    <row r="144" ht="15.75" customHeight="1">
      <c r="A144" s="98"/>
      <c r="B144" s="98"/>
      <c r="C144" s="98"/>
      <c r="D144" s="98"/>
      <c r="E144" s="170"/>
      <c r="F144" s="170"/>
      <c r="G144" s="170"/>
      <c r="H144" s="170"/>
      <c r="I144" s="170"/>
      <c r="J144" s="170"/>
      <c r="K144" s="163"/>
      <c r="L144" s="178"/>
      <c r="M144" s="178"/>
      <c r="N144" s="178"/>
      <c r="O144" s="98"/>
      <c r="P144" s="98"/>
      <c r="Q144" s="190"/>
      <c r="R144" s="190"/>
      <c r="S144" s="190"/>
      <c r="T144" s="190"/>
      <c r="U144" s="180"/>
      <c r="V144" s="180"/>
      <c r="W144" s="180"/>
      <c r="X144" s="180"/>
      <c r="Y144" s="98"/>
      <c r="Z144" s="98"/>
      <c r="AA144" s="95"/>
      <c r="AB144" s="98"/>
      <c r="AC144" s="98"/>
      <c r="AD144" s="98"/>
      <c r="AE144" s="98"/>
    </row>
    <row r="145" ht="15.75" customHeight="1">
      <c r="A145" s="98"/>
      <c r="B145" s="98"/>
      <c r="C145" s="98"/>
      <c r="D145" s="98"/>
      <c r="E145" s="170"/>
      <c r="F145" s="170"/>
      <c r="G145" s="170"/>
      <c r="H145" s="170"/>
      <c r="I145" s="170"/>
      <c r="J145" s="170"/>
      <c r="K145" s="163"/>
      <c r="L145" s="178"/>
      <c r="M145" s="178"/>
      <c r="N145" s="178"/>
      <c r="O145" s="98"/>
      <c r="P145" s="98"/>
      <c r="Q145" s="190"/>
      <c r="R145" s="190"/>
      <c r="S145" s="190"/>
      <c r="T145" s="190"/>
      <c r="U145" s="180"/>
      <c r="V145" s="180"/>
      <c r="W145" s="180"/>
      <c r="X145" s="180"/>
      <c r="Y145" s="98"/>
      <c r="Z145" s="98"/>
      <c r="AA145" s="95"/>
      <c r="AB145" s="98"/>
      <c r="AC145" s="98"/>
      <c r="AD145" s="98"/>
      <c r="AE145" s="98"/>
    </row>
    <row r="146" ht="15.75" customHeight="1">
      <c r="A146" s="98"/>
      <c r="B146" s="98"/>
      <c r="C146" s="98"/>
      <c r="D146" s="98"/>
      <c r="E146" s="170"/>
      <c r="F146" s="170"/>
      <c r="G146" s="170"/>
      <c r="H146" s="170"/>
      <c r="I146" s="170"/>
      <c r="J146" s="170"/>
      <c r="K146" s="163"/>
      <c r="L146" s="178"/>
      <c r="M146" s="178"/>
      <c r="N146" s="178"/>
      <c r="O146" s="98"/>
      <c r="P146" s="98"/>
      <c r="Q146" s="190"/>
      <c r="R146" s="190"/>
      <c r="S146" s="190"/>
      <c r="T146" s="190"/>
      <c r="U146" s="180"/>
      <c r="V146" s="180"/>
      <c r="W146" s="180"/>
      <c r="X146" s="180"/>
      <c r="Y146" s="98"/>
      <c r="Z146" s="98"/>
      <c r="AA146" s="95"/>
      <c r="AB146" s="98"/>
      <c r="AC146" s="98"/>
      <c r="AD146" s="98"/>
      <c r="AE146" s="98"/>
    </row>
    <row r="147" ht="15.75" customHeight="1">
      <c r="A147" s="98"/>
      <c r="B147" s="98"/>
      <c r="C147" s="98"/>
      <c r="D147" s="98"/>
      <c r="E147" s="170"/>
      <c r="F147" s="170"/>
      <c r="G147" s="170"/>
      <c r="H147" s="170"/>
      <c r="I147" s="170"/>
      <c r="J147" s="170"/>
      <c r="K147" s="163"/>
      <c r="L147" s="178"/>
      <c r="M147" s="178"/>
      <c r="N147" s="178"/>
      <c r="O147" s="98"/>
      <c r="P147" s="98"/>
      <c r="Q147" s="190"/>
      <c r="R147" s="190"/>
      <c r="S147" s="190"/>
      <c r="T147" s="190"/>
      <c r="U147" s="180"/>
      <c r="V147" s="180"/>
      <c r="W147" s="180"/>
      <c r="X147" s="180"/>
      <c r="Y147" s="98"/>
      <c r="Z147" s="98"/>
      <c r="AA147" s="95"/>
      <c r="AB147" s="98"/>
      <c r="AC147" s="98"/>
      <c r="AD147" s="98"/>
      <c r="AE147" s="98"/>
    </row>
    <row r="148" ht="15.75" customHeight="1">
      <c r="A148" s="98"/>
      <c r="B148" s="98"/>
      <c r="C148" s="98"/>
      <c r="D148" s="98"/>
      <c r="E148" s="170"/>
      <c r="F148" s="170"/>
      <c r="G148" s="170"/>
      <c r="H148" s="170"/>
      <c r="I148" s="170"/>
      <c r="J148" s="170"/>
      <c r="K148" s="163"/>
      <c r="L148" s="178"/>
      <c r="M148" s="178"/>
      <c r="N148" s="178"/>
      <c r="O148" s="98"/>
      <c r="P148" s="98"/>
      <c r="Q148" s="190"/>
      <c r="R148" s="190"/>
      <c r="S148" s="190"/>
      <c r="T148" s="190"/>
      <c r="U148" s="180"/>
      <c r="V148" s="180"/>
      <c r="W148" s="180"/>
      <c r="X148" s="180"/>
      <c r="Y148" s="98"/>
      <c r="Z148" s="98"/>
      <c r="AA148" s="95"/>
      <c r="AB148" s="98"/>
      <c r="AC148" s="98"/>
      <c r="AD148" s="98"/>
      <c r="AE148" s="98"/>
    </row>
    <row r="149" ht="15.75" customHeight="1">
      <c r="A149" s="98"/>
      <c r="B149" s="98"/>
      <c r="C149" s="98"/>
      <c r="D149" s="98"/>
      <c r="E149" s="170"/>
      <c r="F149" s="170"/>
      <c r="G149" s="170"/>
      <c r="H149" s="170"/>
      <c r="I149" s="170"/>
      <c r="J149" s="170"/>
      <c r="K149" s="163"/>
      <c r="L149" s="178"/>
      <c r="M149" s="178"/>
      <c r="N149" s="178"/>
      <c r="O149" s="98"/>
      <c r="P149" s="98"/>
      <c r="Q149" s="190"/>
      <c r="R149" s="190"/>
      <c r="S149" s="190"/>
      <c r="T149" s="190"/>
      <c r="U149" s="180"/>
      <c r="V149" s="180"/>
      <c r="W149" s="180"/>
      <c r="X149" s="180"/>
      <c r="Y149" s="98"/>
      <c r="Z149" s="98"/>
      <c r="AA149" s="95"/>
      <c r="AB149" s="98"/>
      <c r="AC149" s="98"/>
      <c r="AD149" s="98"/>
      <c r="AE149" s="98"/>
    </row>
    <row r="150" ht="15.75" customHeight="1">
      <c r="A150" s="98"/>
      <c r="B150" s="98"/>
      <c r="C150" s="98"/>
      <c r="D150" s="98"/>
      <c r="E150" s="170"/>
      <c r="F150" s="170"/>
      <c r="G150" s="170"/>
      <c r="H150" s="170"/>
      <c r="I150" s="170"/>
      <c r="J150" s="170"/>
      <c r="K150" s="163"/>
      <c r="L150" s="178"/>
      <c r="M150" s="178"/>
      <c r="N150" s="178"/>
      <c r="O150" s="98"/>
      <c r="P150" s="98"/>
      <c r="Q150" s="190"/>
      <c r="R150" s="190"/>
      <c r="S150" s="190"/>
      <c r="T150" s="190"/>
      <c r="U150" s="180"/>
      <c r="V150" s="180"/>
      <c r="W150" s="180"/>
      <c r="X150" s="180"/>
      <c r="Y150" s="98"/>
      <c r="Z150" s="98"/>
      <c r="AA150" s="95"/>
      <c r="AB150" s="98"/>
      <c r="AC150" s="98"/>
      <c r="AD150" s="98"/>
      <c r="AE150" s="98"/>
    </row>
    <row r="151" ht="15.75" customHeight="1">
      <c r="A151" s="98"/>
      <c r="B151" s="98"/>
      <c r="C151" s="98"/>
      <c r="D151" s="98"/>
      <c r="E151" s="170"/>
      <c r="F151" s="170"/>
      <c r="G151" s="170"/>
      <c r="H151" s="170"/>
      <c r="I151" s="170"/>
      <c r="J151" s="170"/>
      <c r="K151" s="163"/>
      <c r="L151" s="178"/>
      <c r="M151" s="178"/>
      <c r="N151" s="178"/>
      <c r="O151" s="98"/>
      <c r="P151" s="98"/>
      <c r="Q151" s="190"/>
      <c r="R151" s="190"/>
      <c r="S151" s="190"/>
      <c r="T151" s="190"/>
      <c r="U151" s="180"/>
      <c r="V151" s="180"/>
      <c r="W151" s="180"/>
      <c r="X151" s="180"/>
      <c r="Y151" s="98"/>
      <c r="Z151" s="98"/>
      <c r="AA151" s="95"/>
      <c r="AB151" s="98"/>
      <c r="AC151" s="98"/>
      <c r="AD151" s="98"/>
      <c r="AE151" s="98"/>
    </row>
    <row r="152" ht="15.75" customHeight="1">
      <c r="A152" s="98"/>
      <c r="B152" s="98"/>
      <c r="C152" s="98"/>
      <c r="D152" s="98"/>
      <c r="E152" s="170"/>
      <c r="F152" s="170"/>
      <c r="G152" s="170"/>
      <c r="H152" s="170"/>
      <c r="I152" s="170"/>
      <c r="J152" s="170"/>
      <c r="K152" s="163"/>
      <c r="L152" s="178"/>
      <c r="M152" s="178"/>
      <c r="N152" s="178"/>
      <c r="O152" s="98"/>
      <c r="P152" s="98"/>
      <c r="Q152" s="190"/>
      <c r="R152" s="190"/>
      <c r="S152" s="190"/>
      <c r="T152" s="190"/>
      <c r="U152" s="180"/>
      <c r="V152" s="180"/>
      <c r="W152" s="180"/>
      <c r="X152" s="180"/>
      <c r="Y152" s="98"/>
      <c r="Z152" s="98"/>
      <c r="AA152" s="95"/>
      <c r="AB152" s="98"/>
      <c r="AC152" s="98"/>
      <c r="AD152" s="98"/>
      <c r="AE152" s="98"/>
    </row>
    <row r="153" ht="15.75" customHeight="1">
      <c r="A153" s="98"/>
      <c r="B153" s="98"/>
      <c r="C153" s="98"/>
      <c r="D153" s="98"/>
      <c r="E153" s="170"/>
      <c r="F153" s="170"/>
      <c r="G153" s="170"/>
      <c r="H153" s="170"/>
      <c r="I153" s="170"/>
      <c r="J153" s="170"/>
      <c r="K153" s="163"/>
      <c r="L153" s="178"/>
      <c r="M153" s="178"/>
      <c r="N153" s="178"/>
      <c r="O153" s="98"/>
      <c r="P153" s="98"/>
      <c r="Q153" s="190"/>
      <c r="R153" s="190"/>
      <c r="S153" s="190"/>
      <c r="T153" s="190"/>
      <c r="U153" s="180"/>
      <c r="V153" s="180"/>
      <c r="W153" s="180"/>
      <c r="X153" s="180"/>
      <c r="Y153" s="98"/>
      <c r="Z153" s="98"/>
      <c r="AA153" s="95"/>
      <c r="AB153" s="98"/>
      <c r="AC153" s="98"/>
      <c r="AD153" s="98"/>
      <c r="AE153" s="98"/>
    </row>
    <row r="154" ht="15.75" customHeight="1">
      <c r="A154" s="98"/>
      <c r="B154" s="98"/>
      <c r="C154" s="98"/>
      <c r="D154" s="98"/>
      <c r="E154" s="170"/>
      <c r="F154" s="170"/>
      <c r="G154" s="170"/>
      <c r="H154" s="170"/>
      <c r="I154" s="170"/>
      <c r="J154" s="170"/>
      <c r="K154" s="163"/>
      <c r="L154" s="178"/>
      <c r="M154" s="178"/>
      <c r="N154" s="178"/>
      <c r="O154" s="98"/>
      <c r="P154" s="98"/>
      <c r="Q154" s="190"/>
      <c r="R154" s="190"/>
      <c r="S154" s="190"/>
      <c r="T154" s="190"/>
      <c r="U154" s="180"/>
      <c r="V154" s="180"/>
      <c r="W154" s="180"/>
      <c r="X154" s="180"/>
      <c r="Y154" s="98"/>
      <c r="Z154" s="98"/>
      <c r="AA154" s="95"/>
      <c r="AB154" s="98"/>
      <c r="AC154" s="98"/>
      <c r="AD154" s="98"/>
      <c r="AE154" s="98"/>
    </row>
    <row r="155" ht="15.75" customHeight="1">
      <c r="A155" s="98"/>
      <c r="B155" s="98"/>
      <c r="C155" s="98"/>
      <c r="D155" s="98"/>
      <c r="E155" s="170"/>
      <c r="F155" s="170"/>
      <c r="G155" s="170"/>
      <c r="H155" s="170"/>
      <c r="I155" s="170"/>
      <c r="J155" s="170"/>
      <c r="K155" s="163"/>
      <c r="L155" s="178"/>
      <c r="M155" s="178"/>
      <c r="N155" s="178"/>
      <c r="O155" s="98"/>
      <c r="P155" s="98"/>
      <c r="Q155" s="190"/>
      <c r="R155" s="190"/>
      <c r="S155" s="190"/>
      <c r="T155" s="190"/>
      <c r="U155" s="180"/>
      <c r="V155" s="180"/>
      <c r="W155" s="180"/>
      <c r="X155" s="180"/>
      <c r="Y155" s="98"/>
      <c r="Z155" s="98"/>
      <c r="AA155" s="95"/>
      <c r="AB155" s="98"/>
      <c r="AC155" s="98"/>
      <c r="AD155" s="98"/>
      <c r="AE155" s="98"/>
    </row>
    <row r="156" ht="15.75" customHeight="1">
      <c r="A156" s="98"/>
      <c r="B156" s="98"/>
      <c r="C156" s="98"/>
      <c r="D156" s="98"/>
      <c r="E156" s="170"/>
      <c r="F156" s="170"/>
      <c r="G156" s="170"/>
      <c r="H156" s="170"/>
      <c r="I156" s="170"/>
      <c r="J156" s="170"/>
      <c r="K156" s="163"/>
      <c r="L156" s="178"/>
      <c r="M156" s="178"/>
      <c r="N156" s="178"/>
      <c r="O156" s="98"/>
      <c r="P156" s="98"/>
      <c r="Q156" s="190"/>
      <c r="R156" s="190"/>
      <c r="S156" s="190"/>
      <c r="T156" s="190"/>
      <c r="U156" s="180"/>
      <c r="V156" s="180"/>
      <c r="W156" s="180"/>
      <c r="X156" s="180"/>
      <c r="Y156" s="98"/>
      <c r="Z156" s="98"/>
      <c r="AA156" s="95"/>
      <c r="AB156" s="98"/>
      <c r="AC156" s="98"/>
      <c r="AD156" s="98"/>
      <c r="AE156" s="98"/>
    </row>
    <row r="157" ht="15.75" customHeight="1">
      <c r="A157" s="98"/>
      <c r="B157" s="98"/>
      <c r="C157" s="98"/>
      <c r="D157" s="98"/>
      <c r="E157" s="170"/>
      <c r="F157" s="170"/>
      <c r="G157" s="170"/>
      <c r="H157" s="170"/>
      <c r="I157" s="170"/>
      <c r="J157" s="170"/>
      <c r="K157" s="163"/>
      <c r="L157" s="178"/>
      <c r="M157" s="178"/>
      <c r="N157" s="178"/>
      <c r="O157" s="98"/>
      <c r="P157" s="98"/>
      <c r="Q157" s="190"/>
      <c r="R157" s="190"/>
      <c r="S157" s="190"/>
      <c r="T157" s="190"/>
      <c r="U157" s="180"/>
      <c r="V157" s="180"/>
      <c r="W157" s="180"/>
      <c r="X157" s="180"/>
      <c r="Y157" s="98"/>
      <c r="Z157" s="98"/>
      <c r="AA157" s="95"/>
      <c r="AB157" s="98"/>
      <c r="AC157" s="98"/>
      <c r="AD157" s="98"/>
      <c r="AE157" s="98"/>
    </row>
    <row r="158" ht="15.75" customHeight="1">
      <c r="A158" s="98"/>
      <c r="B158" s="98"/>
      <c r="C158" s="98"/>
      <c r="D158" s="98"/>
      <c r="E158" s="170"/>
      <c r="F158" s="170"/>
      <c r="G158" s="170"/>
      <c r="H158" s="170"/>
      <c r="I158" s="170"/>
      <c r="J158" s="170"/>
      <c r="K158" s="163"/>
      <c r="L158" s="178"/>
      <c r="M158" s="178"/>
      <c r="N158" s="178"/>
      <c r="O158" s="98"/>
      <c r="P158" s="98"/>
      <c r="Q158" s="190"/>
      <c r="R158" s="190"/>
      <c r="S158" s="190"/>
      <c r="T158" s="190"/>
      <c r="U158" s="180"/>
      <c r="V158" s="180"/>
      <c r="W158" s="180"/>
      <c r="X158" s="180"/>
      <c r="Y158" s="98"/>
      <c r="Z158" s="98"/>
      <c r="AA158" s="95"/>
      <c r="AB158" s="98"/>
      <c r="AC158" s="98"/>
      <c r="AD158" s="98"/>
      <c r="AE158" s="98"/>
    </row>
    <row r="159" ht="15.75" customHeight="1">
      <c r="A159" s="98"/>
      <c r="B159" s="98"/>
      <c r="C159" s="98"/>
      <c r="D159" s="98"/>
      <c r="E159" s="170"/>
      <c r="F159" s="170"/>
      <c r="G159" s="170"/>
      <c r="H159" s="170"/>
      <c r="I159" s="170"/>
      <c r="J159" s="170"/>
      <c r="K159" s="163"/>
      <c r="L159" s="178"/>
      <c r="M159" s="178"/>
      <c r="N159" s="178"/>
      <c r="O159" s="98"/>
      <c r="P159" s="98"/>
      <c r="Q159" s="190"/>
      <c r="R159" s="190"/>
      <c r="S159" s="190"/>
      <c r="T159" s="190"/>
      <c r="U159" s="180"/>
      <c r="V159" s="180"/>
      <c r="W159" s="180"/>
      <c r="X159" s="180"/>
      <c r="Y159" s="98"/>
      <c r="Z159" s="98"/>
      <c r="AA159" s="95"/>
      <c r="AB159" s="98"/>
      <c r="AC159" s="98"/>
      <c r="AD159" s="98"/>
      <c r="AE159" s="98"/>
    </row>
    <row r="160" ht="15.75" customHeight="1">
      <c r="A160" s="98"/>
      <c r="B160" s="98"/>
      <c r="C160" s="98"/>
      <c r="D160" s="98"/>
      <c r="E160" s="170"/>
      <c r="F160" s="170"/>
      <c r="G160" s="170"/>
      <c r="H160" s="170"/>
      <c r="I160" s="170"/>
      <c r="J160" s="170"/>
      <c r="K160" s="163"/>
      <c r="L160" s="178"/>
      <c r="M160" s="178"/>
      <c r="N160" s="178"/>
      <c r="O160" s="98"/>
      <c r="P160" s="98"/>
      <c r="Q160" s="190"/>
      <c r="R160" s="190"/>
      <c r="S160" s="190"/>
      <c r="T160" s="190"/>
      <c r="U160" s="180"/>
      <c r="V160" s="180"/>
      <c r="W160" s="180"/>
      <c r="X160" s="180"/>
      <c r="Y160" s="98"/>
      <c r="Z160" s="98"/>
      <c r="AA160" s="95"/>
      <c r="AB160" s="98"/>
      <c r="AC160" s="98"/>
      <c r="AD160" s="98"/>
      <c r="AE160" s="98"/>
    </row>
    <row r="161" ht="15.75" customHeight="1">
      <c r="A161" s="98"/>
      <c r="B161" s="98"/>
      <c r="C161" s="98"/>
      <c r="D161" s="98"/>
      <c r="E161" s="170"/>
      <c r="F161" s="170"/>
      <c r="G161" s="170"/>
      <c r="H161" s="170"/>
      <c r="I161" s="170"/>
      <c r="J161" s="170"/>
      <c r="K161" s="163"/>
      <c r="L161" s="178"/>
      <c r="M161" s="178"/>
      <c r="N161" s="178"/>
      <c r="O161" s="98"/>
      <c r="P161" s="98"/>
      <c r="Q161" s="190"/>
      <c r="R161" s="190"/>
      <c r="S161" s="190"/>
      <c r="T161" s="190"/>
      <c r="U161" s="180"/>
      <c r="V161" s="180"/>
      <c r="W161" s="180"/>
      <c r="X161" s="180"/>
      <c r="Y161" s="98"/>
      <c r="Z161" s="98"/>
      <c r="AA161" s="95"/>
      <c r="AB161" s="98"/>
      <c r="AC161" s="98"/>
      <c r="AD161" s="98"/>
      <c r="AE161" s="98"/>
    </row>
    <row r="162" ht="15.75" customHeight="1">
      <c r="A162" s="98"/>
      <c r="B162" s="98"/>
      <c r="C162" s="98"/>
      <c r="D162" s="98"/>
      <c r="E162" s="170"/>
      <c r="F162" s="170"/>
      <c r="G162" s="170"/>
      <c r="H162" s="170"/>
      <c r="I162" s="170"/>
      <c r="J162" s="170"/>
      <c r="K162" s="163"/>
      <c r="L162" s="178"/>
      <c r="M162" s="178"/>
      <c r="N162" s="178"/>
      <c r="O162" s="98"/>
      <c r="P162" s="98"/>
      <c r="Q162" s="190"/>
      <c r="R162" s="190"/>
      <c r="S162" s="190"/>
      <c r="T162" s="190"/>
      <c r="U162" s="180"/>
      <c r="V162" s="180"/>
      <c r="W162" s="180"/>
      <c r="X162" s="180"/>
      <c r="Y162" s="98"/>
      <c r="Z162" s="98"/>
      <c r="AA162" s="95"/>
      <c r="AB162" s="98"/>
      <c r="AC162" s="98"/>
      <c r="AD162" s="98"/>
      <c r="AE162" s="98"/>
    </row>
    <row r="163" ht="15.75" customHeight="1">
      <c r="A163" s="98"/>
      <c r="B163" s="98"/>
      <c r="C163" s="98"/>
      <c r="D163" s="98"/>
      <c r="E163" s="170"/>
      <c r="F163" s="170"/>
      <c r="G163" s="170"/>
      <c r="H163" s="170"/>
      <c r="I163" s="170"/>
      <c r="J163" s="170"/>
      <c r="K163" s="163"/>
      <c r="L163" s="178"/>
      <c r="M163" s="178"/>
      <c r="N163" s="178"/>
      <c r="O163" s="98"/>
      <c r="P163" s="98"/>
      <c r="Q163" s="190"/>
      <c r="R163" s="190"/>
      <c r="S163" s="190"/>
      <c r="T163" s="190"/>
      <c r="U163" s="180"/>
      <c r="V163" s="180"/>
      <c r="W163" s="180"/>
      <c r="X163" s="180"/>
      <c r="Y163" s="98"/>
      <c r="Z163" s="98"/>
      <c r="AA163" s="95"/>
      <c r="AB163" s="98"/>
      <c r="AC163" s="98"/>
      <c r="AD163" s="98"/>
      <c r="AE163" s="98"/>
    </row>
    <row r="164" ht="15.75" customHeight="1">
      <c r="A164" s="98"/>
      <c r="B164" s="98"/>
      <c r="C164" s="98"/>
      <c r="D164" s="98"/>
      <c r="E164" s="170"/>
      <c r="F164" s="170"/>
      <c r="G164" s="170"/>
      <c r="H164" s="170"/>
      <c r="I164" s="170"/>
      <c r="J164" s="170"/>
      <c r="K164" s="163"/>
      <c r="L164" s="178"/>
      <c r="M164" s="178"/>
      <c r="N164" s="178"/>
      <c r="O164" s="98"/>
      <c r="P164" s="98"/>
      <c r="Q164" s="190"/>
      <c r="R164" s="190"/>
      <c r="S164" s="190"/>
      <c r="T164" s="190"/>
      <c r="U164" s="180"/>
      <c r="V164" s="180"/>
      <c r="W164" s="180"/>
      <c r="X164" s="180"/>
      <c r="Y164" s="98"/>
      <c r="Z164" s="98"/>
      <c r="AA164" s="95"/>
      <c r="AB164" s="98"/>
      <c r="AC164" s="98"/>
      <c r="AD164" s="98"/>
      <c r="AE164" s="98"/>
    </row>
    <row r="165" ht="15.75" customHeight="1">
      <c r="A165" s="98"/>
      <c r="B165" s="98"/>
      <c r="C165" s="98"/>
      <c r="D165" s="98"/>
      <c r="E165" s="170"/>
      <c r="F165" s="170"/>
      <c r="G165" s="170"/>
      <c r="H165" s="170"/>
      <c r="I165" s="170"/>
      <c r="J165" s="170"/>
      <c r="K165" s="163"/>
      <c r="L165" s="178"/>
      <c r="M165" s="178"/>
      <c r="N165" s="178"/>
      <c r="O165" s="98"/>
      <c r="P165" s="98"/>
      <c r="Q165" s="190"/>
      <c r="R165" s="190"/>
      <c r="S165" s="190"/>
      <c r="T165" s="190"/>
      <c r="U165" s="180"/>
      <c r="V165" s="180"/>
      <c r="W165" s="180"/>
      <c r="X165" s="180"/>
      <c r="Y165" s="98"/>
      <c r="Z165" s="98"/>
      <c r="AA165" s="95"/>
      <c r="AB165" s="98"/>
      <c r="AC165" s="98"/>
      <c r="AD165" s="98"/>
      <c r="AE165" s="98"/>
    </row>
    <row r="166" ht="15.75" customHeight="1">
      <c r="A166" s="98"/>
      <c r="B166" s="98"/>
      <c r="C166" s="98"/>
      <c r="D166" s="98"/>
      <c r="E166" s="170"/>
      <c r="F166" s="170"/>
      <c r="G166" s="170"/>
      <c r="H166" s="170"/>
      <c r="I166" s="170"/>
      <c r="J166" s="170"/>
      <c r="K166" s="163"/>
      <c r="L166" s="178"/>
      <c r="M166" s="178"/>
      <c r="N166" s="178"/>
      <c r="O166" s="98"/>
      <c r="P166" s="98"/>
      <c r="Q166" s="190"/>
      <c r="R166" s="190"/>
      <c r="S166" s="190"/>
      <c r="T166" s="190"/>
      <c r="U166" s="180"/>
      <c r="V166" s="180"/>
      <c r="W166" s="180"/>
      <c r="X166" s="180"/>
      <c r="Y166" s="98"/>
      <c r="Z166" s="98"/>
      <c r="AA166" s="95"/>
      <c r="AB166" s="98"/>
      <c r="AC166" s="98"/>
      <c r="AD166" s="98"/>
      <c r="AE166" s="98"/>
    </row>
    <row r="167" ht="15.75" customHeight="1">
      <c r="A167" s="98"/>
      <c r="B167" s="98"/>
      <c r="C167" s="98"/>
      <c r="D167" s="98"/>
      <c r="E167" s="170"/>
      <c r="F167" s="170"/>
      <c r="G167" s="170"/>
      <c r="H167" s="170"/>
      <c r="I167" s="170"/>
      <c r="J167" s="170"/>
      <c r="K167" s="163"/>
      <c r="L167" s="178"/>
      <c r="M167" s="178"/>
      <c r="N167" s="178"/>
      <c r="O167" s="98"/>
      <c r="P167" s="98"/>
      <c r="Q167" s="190"/>
      <c r="R167" s="190"/>
      <c r="S167" s="190"/>
      <c r="T167" s="190"/>
      <c r="U167" s="180"/>
      <c r="V167" s="180"/>
      <c r="W167" s="180"/>
      <c r="X167" s="180"/>
      <c r="Y167" s="98"/>
      <c r="Z167" s="98"/>
      <c r="AA167" s="95"/>
      <c r="AB167" s="98"/>
      <c r="AC167" s="98"/>
      <c r="AD167" s="98"/>
      <c r="AE167" s="98"/>
    </row>
    <row r="168" ht="15.75" customHeight="1">
      <c r="A168" s="98"/>
      <c r="B168" s="98"/>
      <c r="C168" s="98"/>
      <c r="D168" s="98"/>
      <c r="E168" s="170"/>
      <c r="F168" s="170"/>
      <c r="G168" s="170"/>
      <c r="H168" s="170"/>
      <c r="I168" s="170"/>
      <c r="J168" s="170"/>
      <c r="K168" s="163"/>
      <c r="L168" s="178"/>
      <c r="M168" s="178"/>
      <c r="N168" s="178"/>
      <c r="O168" s="98"/>
      <c r="P168" s="98"/>
      <c r="Q168" s="190"/>
      <c r="R168" s="190"/>
      <c r="S168" s="190"/>
      <c r="T168" s="190"/>
      <c r="U168" s="180"/>
      <c r="V168" s="180"/>
      <c r="W168" s="180"/>
      <c r="X168" s="180"/>
      <c r="Y168" s="98"/>
      <c r="Z168" s="98"/>
      <c r="AA168" s="95"/>
      <c r="AB168" s="98"/>
      <c r="AC168" s="98"/>
      <c r="AD168" s="98"/>
      <c r="AE168" s="98"/>
    </row>
    <row r="169" ht="15.75" customHeight="1">
      <c r="A169" s="98"/>
      <c r="B169" s="98"/>
      <c r="C169" s="98"/>
      <c r="D169" s="98"/>
      <c r="E169" s="170"/>
      <c r="F169" s="170"/>
      <c r="G169" s="170"/>
      <c r="H169" s="170"/>
      <c r="I169" s="170"/>
      <c r="J169" s="170"/>
      <c r="K169" s="163"/>
      <c r="L169" s="178"/>
      <c r="M169" s="178"/>
      <c r="N169" s="178"/>
      <c r="O169" s="98"/>
      <c r="P169" s="98"/>
      <c r="Q169" s="190"/>
      <c r="R169" s="190"/>
      <c r="S169" s="190"/>
      <c r="T169" s="190"/>
      <c r="U169" s="180"/>
      <c r="V169" s="180"/>
      <c r="W169" s="180"/>
      <c r="X169" s="180"/>
      <c r="Y169" s="98"/>
      <c r="Z169" s="98"/>
      <c r="AA169" s="95"/>
      <c r="AB169" s="98"/>
      <c r="AC169" s="98"/>
      <c r="AD169" s="98"/>
      <c r="AE169" s="98"/>
    </row>
    <row r="170" ht="15.75" customHeight="1">
      <c r="A170" s="98"/>
      <c r="B170" s="98"/>
      <c r="C170" s="98"/>
      <c r="D170" s="98"/>
      <c r="E170" s="170"/>
      <c r="F170" s="170"/>
      <c r="G170" s="170"/>
      <c r="H170" s="170"/>
      <c r="I170" s="170"/>
      <c r="J170" s="170"/>
      <c r="K170" s="163"/>
      <c r="L170" s="178"/>
      <c r="M170" s="178"/>
      <c r="N170" s="178"/>
      <c r="O170" s="98"/>
      <c r="P170" s="98"/>
      <c r="Q170" s="190"/>
      <c r="R170" s="190"/>
      <c r="S170" s="190"/>
      <c r="T170" s="190"/>
      <c r="U170" s="180"/>
      <c r="V170" s="180"/>
      <c r="W170" s="180"/>
      <c r="X170" s="180"/>
      <c r="Y170" s="98"/>
      <c r="Z170" s="98"/>
      <c r="AA170" s="95"/>
      <c r="AB170" s="98"/>
      <c r="AC170" s="98"/>
      <c r="AD170" s="98"/>
      <c r="AE170" s="98"/>
    </row>
    <row r="171" ht="15.75" customHeight="1">
      <c r="A171" s="98"/>
      <c r="B171" s="98"/>
      <c r="C171" s="98"/>
      <c r="D171" s="98"/>
      <c r="E171" s="170"/>
      <c r="F171" s="170"/>
      <c r="G171" s="170"/>
      <c r="H171" s="170"/>
      <c r="I171" s="170"/>
      <c r="J171" s="170"/>
      <c r="K171" s="163"/>
      <c r="L171" s="178"/>
      <c r="M171" s="178"/>
      <c r="N171" s="178"/>
      <c r="O171" s="98"/>
      <c r="P171" s="98"/>
      <c r="Q171" s="190"/>
      <c r="R171" s="190"/>
      <c r="S171" s="190"/>
      <c r="T171" s="190"/>
      <c r="U171" s="180"/>
      <c r="V171" s="180"/>
      <c r="W171" s="180"/>
      <c r="X171" s="180"/>
      <c r="Y171" s="98"/>
      <c r="Z171" s="98"/>
      <c r="AA171" s="95"/>
      <c r="AB171" s="98"/>
      <c r="AC171" s="98"/>
      <c r="AD171" s="98"/>
      <c r="AE171" s="98"/>
    </row>
    <row r="172" ht="15.75" customHeight="1">
      <c r="A172" s="98"/>
      <c r="B172" s="98"/>
      <c r="C172" s="98"/>
      <c r="D172" s="98"/>
      <c r="E172" s="170"/>
      <c r="F172" s="170"/>
      <c r="G172" s="170"/>
      <c r="H172" s="170"/>
      <c r="I172" s="170"/>
      <c r="J172" s="170"/>
      <c r="K172" s="163"/>
      <c r="L172" s="178"/>
      <c r="M172" s="178"/>
      <c r="N172" s="178"/>
      <c r="O172" s="98"/>
      <c r="P172" s="98"/>
      <c r="Q172" s="190"/>
      <c r="R172" s="190"/>
      <c r="S172" s="190"/>
      <c r="T172" s="190"/>
      <c r="U172" s="180"/>
      <c r="V172" s="180"/>
      <c r="W172" s="180"/>
      <c r="X172" s="180"/>
      <c r="Y172" s="98"/>
      <c r="Z172" s="98"/>
      <c r="AA172" s="95"/>
      <c r="AB172" s="98"/>
      <c r="AC172" s="98"/>
      <c r="AD172" s="98"/>
      <c r="AE172" s="98"/>
    </row>
    <row r="173" ht="15.75" customHeight="1">
      <c r="A173" s="98"/>
      <c r="B173" s="98"/>
      <c r="C173" s="98"/>
      <c r="D173" s="98"/>
      <c r="E173" s="170"/>
      <c r="F173" s="170"/>
      <c r="G173" s="170"/>
      <c r="H173" s="170"/>
      <c r="I173" s="170"/>
      <c r="J173" s="170"/>
      <c r="K173" s="163"/>
      <c r="L173" s="178"/>
      <c r="M173" s="178"/>
      <c r="N173" s="178"/>
      <c r="O173" s="98"/>
      <c r="P173" s="98"/>
      <c r="Q173" s="190"/>
      <c r="R173" s="190"/>
      <c r="S173" s="190"/>
      <c r="T173" s="190"/>
      <c r="U173" s="180"/>
      <c r="V173" s="180"/>
      <c r="W173" s="180"/>
      <c r="X173" s="180"/>
      <c r="Y173" s="98"/>
      <c r="Z173" s="98"/>
      <c r="AA173" s="95"/>
      <c r="AB173" s="98"/>
      <c r="AC173" s="98"/>
      <c r="AD173" s="98"/>
      <c r="AE173" s="98"/>
    </row>
    <row r="174" ht="15.75" customHeight="1">
      <c r="A174" s="98"/>
      <c r="B174" s="98"/>
      <c r="C174" s="98"/>
      <c r="D174" s="98"/>
      <c r="E174" s="170"/>
      <c r="F174" s="170"/>
      <c r="G174" s="170"/>
      <c r="H174" s="170"/>
      <c r="I174" s="170"/>
      <c r="J174" s="170"/>
      <c r="K174" s="163"/>
      <c r="L174" s="178"/>
      <c r="M174" s="178"/>
      <c r="N174" s="178"/>
      <c r="O174" s="98"/>
      <c r="P174" s="98"/>
      <c r="Q174" s="190"/>
      <c r="R174" s="190"/>
      <c r="S174" s="190"/>
      <c r="T174" s="190"/>
      <c r="U174" s="180"/>
      <c r="V174" s="180"/>
      <c r="W174" s="180"/>
      <c r="X174" s="180"/>
      <c r="Y174" s="98"/>
      <c r="Z174" s="98"/>
      <c r="AA174" s="95"/>
      <c r="AB174" s="98"/>
      <c r="AC174" s="98"/>
      <c r="AD174" s="98"/>
      <c r="AE174" s="98"/>
    </row>
    <row r="175" ht="15.75" customHeight="1">
      <c r="A175" s="98"/>
      <c r="B175" s="98"/>
      <c r="C175" s="98"/>
      <c r="D175" s="98"/>
      <c r="E175" s="170"/>
      <c r="F175" s="170"/>
      <c r="G175" s="170"/>
      <c r="H175" s="170"/>
      <c r="I175" s="170"/>
      <c r="J175" s="170"/>
      <c r="K175" s="163"/>
      <c r="L175" s="178"/>
      <c r="M175" s="178"/>
      <c r="N175" s="178"/>
      <c r="O175" s="98"/>
      <c r="P175" s="98"/>
      <c r="Q175" s="190"/>
      <c r="R175" s="190"/>
      <c r="S175" s="190"/>
      <c r="T175" s="190"/>
      <c r="U175" s="180"/>
      <c r="V175" s="180"/>
      <c r="W175" s="180"/>
      <c r="X175" s="180"/>
      <c r="Y175" s="98"/>
      <c r="Z175" s="98"/>
      <c r="AA175" s="95"/>
      <c r="AB175" s="98"/>
      <c r="AC175" s="98"/>
      <c r="AD175" s="98"/>
      <c r="AE175" s="98"/>
    </row>
    <row r="176" ht="15.75" customHeight="1">
      <c r="A176" s="98"/>
      <c r="B176" s="98"/>
      <c r="C176" s="98"/>
      <c r="D176" s="98"/>
      <c r="E176" s="170"/>
      <c r="F176" s="170"/>
      <c r="G176" s="170"/>
      <c r="H176" s="170"/>
      <c r="I176" s="170"/>
      <c r="J176" s="170"/>
      <c r="K176" s="163"/>
      <c r="L176" s="178"/>
      <c r="M176" s="178"/>
      <c r="N176" s="178"/>
      <c r="O176" s="98"/>
      <c r="P176" s="98"/>
      <c r="Q176" s="190"/>
      <c r="R176" s="190"/>
      <c r="S176" s="190"/>
      <c r="T176" s="190"/>
      <c r="U176" s="180"/>
      <c r="V176" s="180"/>
      <c r="W176" s="180"/>
      <c r="X176" s="180"/>
      <c r="Y176" s="98"/>
      <c r="Z176" s="98"/>
      <c r="AA176" s="95"/>
      <c r="AB176" s="98"/>
      <c r="AC176" s="98"/>
      <c r="AD176" s="98"/>
      <c r="AE176" s="98"/>
    </row>
    <row r="177" ht="15.75" customHeight="1">
      <c r="A177" s="98"/>
      <c r="B177" s="98"/>
      <c r="C177" s="98"/>
      <c r="D177" s="98"/>
      <c r="E177" s="170"/>
      <c r="F177" s="170"/>
      <c r="G177" s="170"/>
      <c r="H177" s="170"/>
      <c r="I177" s="170"/>
      <c r="J177" s="170"/>
      <c r="K177" s="163"/>
      <c r="L177" s="178"/>
      <c r="M177" s="178"/>
      <c r="N177" s="178"/>
      <c r="O177" s="98"/>
      <c r="P177" s="98"/>
      <c r="Q177" s="190"/>
      <c r="R177" s="190"/>
      <c r="S177" s="190"/>
      <c r="T177" s="190"/>
      <c r="U177" s="180"/>
      <c r="V177" s="180"/>
      <c r="W177" s="180"/>
      <c r="X177" s="180"/>
      <c r="Y177" s="98"/>
      <c r="Z177" s="98"/>
      <c r="AA177" s="95"/>
      <c r="AB177" s="98"/>
      <c r="AC177" s="98"/>
      <c r="AD177" s="98"/>
      <c r="AE177" s="98"/>
    </row>
    <row r="178" ht="15.75" customHeight="1">
      <c r="A178" s="98"/>
      <c r="B178" s="98"/>
      <c r="C178" s="98"/>
      <c r="D178" s="98"/>
      <c r="E178" s="170"/>
      <c r="F178" s="170"/>
      <c r="G178" s="170"/>
      <c r="H178" s="170"/>
      <c r="I178" s="170"/>
      <c r="J178" s="170"/>
      <c r="K178" s="163"/>
      <c r="L178" s="178"/>
      <c r="M178" s="178"/>
      <c r="N178" s="178"/>
      <c r="O178" s="98"/>
      <c r="P178" s="98"/>
      <c r="Q178" s="190"/>
      <c r="R178" s="190"/>
      <c r="S178" s="190"/>
      <c r="T178" s="190"/>
      <c r="U178" s="180"/>
      <c r="V178" s="180"/>
      <c r="W178" s="180"/>
      <c r="X178" s="180"/>
      <c r="Y178" s="98"/>
      <c r="Z178" s="98"/>
      <c r="AA178" s="95"/>
      <c r="AB178" s="98"/>
      <c r="AC178" s="98"/>
      <c r="AD178" s="98"/>
      <c r="AE178" s="98"/>
    </row>
    <row r="179" ht="15.75" customHeight="1">
      <c r="A179" s="98"/>
      <c r="B179" s="98"/>
      <c r="C179" s="98"/>
      <c r="D179" s="98"/>
      <c r="E179" s="170"/>
      <c r="F179" s="170"/>
      <c r="G179" s="170"/>
      <c r="H179" s="170"/>
      <c r="I179" s="170"/>
      <c r="J179" s="170"/>
      <c r="K179" s="163"/>
      <c r="L179" s="178"/>
      <c r="M179" s="178"/>
      <c r="N179" s="178"/>
      <c r="O179" s="98"/>
      <c r="P179" s="98"/>
      <c r="Q179" s="190"/>
      <c r="R179" s="190"/>
      <c r="S179" s="190"/>
      <c r="T179" s="190"/>
      <c r="U179" s="180"/>
      <c r="V179" s="180"/>
      <c r="W179" s="180"/>
      <c r="X179" s="180"/>
      <c r="Y179" s="98"/>
      <c r="Z179" s="98"/>
      <c r="AA179" s="95"/>
      <c r="AB179" s="98"/>
      <c r="AC179" s="98"/>
      <c r="AD179" s="98"/>
      <c r="AE179" s="98"/>
    </row>
    <row r="180" ht="15.75" customHeight="1">
      <c r="A180" s="98"/>
      <c r="B180" s="98"/>
      <c r="C180" s="98"/>
      <c r="D180" s="98"/>
      <c r="E180" s="170"/>
      <c r="F180" s="170"/>
      <c r="G180" s="170"/>
      <c r="H180" s="170"/>
      <c r="I180" s="170"/>
      <c r="J180" s="170"/>
      <c r="K180" s="163"/>
      <c r="L180" s="178"/>
      <c r="M180" s="178"/>
      <c r="N180" s="178"/>
      <c r="O180" s="98"/>
      <c r="P180" s="98"/>
      <c r="Q180" s="190"/>
      <c r="R180" s="190"/>
      <c r="S180" s="190"/>
      <c r="T180" s="190"/>
      <c r="U180" s="180"/>
      <c r="V180" s="180"/>
      <c r="W180" s="180"/>
      <c r="X180" s="180"/>
      <c r="Y180" s="98"/>
      <c r="Z180" s="98"/>
      <c r="AA180" s="95"/>
      <c r="AB180" s="98"/>
      <c r="AC180" s="98"/>
      <c r="AD180" s="98"/>
      <c r="AE180" s="98"/>
    </row>
    <row r="181" ht="15.75" customHeight="1">
      <c r="A181" s="98"/>
      <c r="B181" s="98"/>
      <c r="C181" s="98"/>
      <c r="D181" s="98"/>
      <c r="E181" s="170"/>
      <c r="F181" s="170"/>
      <c r="G181" s="170"/>
      <c r="H181" s="170"/>
      <c r="I181" s="170"/>
      <c r="J181" s="170"/>
      <c r="K181" s="163"/>
      <c r="L181" s="178"/>
      <c r="M181" s="178"/>
      <c r="N181" s="178"/>
      <c r="O181" s="98"/>
      <c r="P181" s="98"/>
      <c r="Q181" s="190"/>
      <c r="R181" s="190"/>
      <c r="S181" s="190"/>
      <c r="T181" s="190"/>
      <c r="U181" s="180"/>
      <c r="V181" s="180"/>
      <c r="W181" s="180"/>
      <c r="X181" s="180"/>
      <c r="Y181" s="98"/>
      <c r="Z181" s="98"/>
      <c r="AA181" s="95"/>
      <c r="AB181" s="98"/>
      <c r="AC181" s="98"/>
      <c r="AD181" s="98"/>
      <c r="AE181" s="98"/>
    </row>
    <row r="182" ht="15.75" customHeight="1">
      <c r="A182" s="98"/>
      <c r="B182" s="98"/>
      <c r="C182" s="98"/>
      <c r="D182" s="98"/>
      <c r="E182" s="170"/>
      <c r="F182" s="170"/>
      <c r="G182" s="170"/>
      <c r="H182" s="170"/>
      <c r="I182" s="170"/>
      <c r="J182" s="170"/>
      <c r="K182" s="163"/>
      <c r="L182" s="178"/>
      <c r="M182" s="178"/>
      <c r="N182" s="178"/>
      <c r="O182" s="98"/>
      <c r="P182" s="98"/>
      <c r="Q182" s="190"/>
      <c r="R182" s="190"/>
      <c r="S182" s="190"/>
      <c r="T182" s="190"/>
      <c r="U182" s="180"/>
      <c r="V182" s="180"/>
      <c r="W182" s="180"/>
      <c r="X182" s="180"/>
      <c r="Y182" s="98"/>
      <c r="Z182" s="98"/>
      <c r="AA182" s="95"/>
      <c r="AB182" s="98"/>
      <c r="AC182" s="98"/>
      <c r="AD182" s="98"/>
      <c r="AE182" s="98"/>
    </row>
    <row r="183" ht="15.75" customHeight="1">
      <c r="A183" s="98"/>
      <c r="B183" s="98"/>
      <c r="C183" s="98"/>
      <c r="D183" s="98"/>
      <c r="E183" s="170"/>
      <c r="F183" s="170"/>
      <c r="G183" s="170"/>
      <c r="H183" s="170"/>
      <c r="I183" s="170"/>
      <c r="J183" s="170"/>
      <c r="K183" s="163"/>
      <c r="L183" s="178"/>
      <c r="M183" s="178"/>
      <c r="N183" s="178"/>
      <c r="O183" s="98"/>
      <c r="P183" s="98"/>
      <c r="Q183" s="190"/>
      <c r="R183" s="190"/>
      <c r="S183" s="190"/>
      <c r="T183" s="190"/>
      <c r="U183" s="180"/>
      <c r="V183" s="180"/>
      <c r="W183" s="180"/>
      <c r="X183" s="180"/>
      <c r="Y183" s="98"/>
      <c r="Z183" s="98"/>
      <c r="AA183" s="95"/>
      <c r="AB183" s="98"/>
      <c r="AC183" s="98"/>
      <c r="AD183" s="98"/>
      <c r="AE183" s="98"/>
    </row>
    <row r="184" ht="15.75" customHeight="1">
      <c r="A184" s="98"/>
      <c r="B184" s="98"/>
      <c r="C184" s="98"/>
      <c r="D184" s="98"/>
      <c r="E184" s="170"/>
      <c r="F184" s="170"/>
      <c r="G184" s="170"/>
      <c r="H184" s="170"/>
      <c r="I184" s="170"/>
      <c r="J184" s="170"/>
      <c r="K184" s="163"/>
      <c r="L184" s="178"/>
      <c r="M184" s="178"/>
      <c r="N184" s="178"/>
      <c r="O184" s="98"/>
      <c r="P184" s="98"/>
      <c r="Q184" s="190"/>
      <c r="R184" s="190"/>
      <c r="S184" s="190"/>
      <c r="T184" s="190"/>
      <c r="U184" s="180"/>
      <c r="V184" s="180"/>
      <c r="W184" s="180"/>
      <c r="X184" s="180"/>
      <c r="Y184" s="98"/>
      <c r="Z184" s="98"/>
      <c r="AA184" s="95"/>
      <c r="AB184" s="98"/>
      <c r="AC184" s="98"/>
      <c r="AD184" s="98"/>
      <c r="AE184" s="98"/>
    </row>
    <row r="185" ht="15.75" customHeight="1">
      <c r="A185" s="98"/>
      <c r="B185" s="98"/>
      <c r="C185" s="98"/>
      <c r="D185" s="98"/>
      <c r="E185" s="170"/>
      <c r="F185" s="170"/>
      <c r="G185" s="170"/>
      <c r="H185" s="170"/>
      <c r="I185" s="170"/>
      <c r="J185" s="170"/>
      <c r="K185" s="163"/>
      <c r="L185" s="178"/>
      <c r="M185" s="178"/>
      <c r="N185" s="178"/>
      <c r="O185" s="98"/>
      <c r="P185" s="98"/>
      <c r="Q185" s="190"/>
      <c r="R185" s="190"/>
      <c r="S185" s="190"/>
      <c r="T185" s="190"/>
      <c r="U185" s="180"/>
      <c r="V185" s="180"/>
      <c r="W185" s="180"/>
      <c r="X185" s="180"/>
      <c r="Y185" s="98"/>
      <c r="Z185" s="98"/>
      <c r="AA185" s="95"/>
      <c r="AB185" s="98"/>
      <c r="AC185" s="98"/>
      <c r="AD185" s="98"/>
      <c r="AE185" s="98"/>
    </row>
    <row r="186" ht="15.75" customHeight="1">
      <c r="A186" s="98"/>
      <c r="B186" s="98"/>
      <c r="C186" s="98"/>
      <c r="D186" s="98"/>
      <c r="E186" s="170"/>
      <c r="F186" s="170"/>
      <c r="G186" s="170"/>
      <c r="H186" s="170"/>
      <c r="I186" s="170"/>
      <c r="J186" s="170"/>
      <c r="K186" s="163"/>
      <c r="L186" s="178"/>
      <c r="M186" s="178"/>
      <c r="N186" s="178"/>
      <c r="O186" s="98"/>
      <c r="P186" s="98"/>
      <c r="Q186" s="190"/>
      <c r="R186" s="190"/>
      <c r="S186" s="190"/>
      <c r="T186" s="190"/>
      <c r="U186" s="180"/>
      <c r="V186" s="180"/>
      <c r="W186" s="180"/>
      <c r="X186" s="180"/>
      <c r="Y186" s="98"/>
      <c r="Z186" s="98"/>
      <c r="AA186" s="95"/>
      <c r="AB186" s="98"/>
      <c r="AC186" s="98"/>
      <c r="AD186" s="98"/>
      <c r="AE186" s="98"/>
    </row>
    <row r="187" ht="15.75" customHeight="1">
      <c r="A187" s="98"/>
      <c r="B187" s="98"/>
      <c r="C187" s="98"/>
      <c r="D187" s="98"/>
      <c r="E187" s="170"/>
      <c r="F187" s="170"/>
      <c r="G187" s="170"/>
      <c r="H187" s="170"/>
      <c r="I187" s="170"/>
      <c r="J187" s="170"/>
      <c r="K187" s="163"/>
      <c r="L187" s="178"/>
      <c r="M187" s="178"/>
      <c r="N187" s="178"/>
      <c r="O187" s="98"/>
      <c r="P187" s="98"/>
      <c r="Q187" s="190"/>
      <c r="R187" s="190"/>
      <c r="S187" s="190"/>
      <c r="T187" s="190"/>
      <c r="U187" s="180"/>
      <c r="V187" s="180"/>
      <c r="W187" s="180"/>
      <c r="X187" s="180"/>
      <c r="Y187" s="98"/>
      <c r="Z187" s="98"/>
      <c r="AA187" s="95"/>
      <c r="AB187" s="98"/>
      <c r="AC187" s="98"/>
      <c r="AD187" s="98"/>
      <c r="AE187" s="98"/>
    </row>
    <row r="188" ht="15.75" customHeight="1">
      <c r="A188" s="98"/>
      <c r="B188" s="98"/>
      <c r="C188" s="98"/>
      <c r="D188" s="98"/>
      <c r="E188" s="170"/>
      <c r="F188" s="170"/>
      <c r="G188" s="170"/>
      <c r="H188" s="170"/>
      <c r="I188" s="170"/>
      <c r="J188" s="170"/>
      <c r="K188" s="163"/>
      <c r="L188" s="178"/>
      <c r="M188" s="178"/>
      <c r="N188" s="178"/>
      <c r="O188" s="98"/>
      <c r="P188" s="98"/>
      <c r="Q188" s="190"/>
      <c r="R188" s="190"/>
      <c r="S188" s="190"/>
      <c r="T188" s="190"/>
      <c r="U188" s="180"/>
      <c r="V188" s="180"/>
      <c r="W188" s="180"/>
      <c r="X188" s="180"/>
      <c r="Y188" s="98"/>
      <c r="Z188" s="98"/>
      <c r="AA188" s="95"/>
      <c r="AB188" s="98"/>
      <c r="AC188" s="98"/>
      <c r="AD188" s="98"/>
      <c r="AE188" s="98"/>
    </row>
    <row r="189" ht="15.75" customHeight="1">
      <c r="A189" s="98"/>
      <c r="B189" s="98"/>
      <c r="C189" s="98"/>
      <c r="D189" s="98"/>
      <c r="E189" s="170"/>
      <c r="F189" s="170"/>
      <c r="G189" s="170"/>
      <c r="H189" s="170"/>
      <c r="I189" s="170"/>
      <c r="J189" s="170"/>
      <c r="K189" s="163"/>
      <c r="L189" s="178"/>
      <c r="M189" s="178"/>
      <c r="N189" s="178"/>
      <c r="O189" s="98"/>
      <c r="P189" s="98"/>
      <c r="Q189" s="190"/>
      <c r="R189" s="190"/>
      <c r="S189" s="190"/>
      <c r="T189" s="190"/>
      <c r="U189" s="180"/>
      <c r="V189" s="180"/>
      <c r="W189" s="180"/>
      <c r="X189" s="180"/>
      <c r="Y189" s="98"/>
      <c r="Z189" s="98"/>
      <c r="AA189" s="95"/>
      <c r="AB189" s="98"/>
      <c r="AC189" s="98"/>
      <c r="AD189" s="98"/>
      <c r="AE189" s="98"/>
    </row>
    <row r="190" ht="15.75" customHeight="1">
      <c r="A190" s="98"/>
      <c r="B190" s="98"/>
      <c r="C190" s="98"/>
      <c r="D190" s="98"/>
      <c r="E190" s="170"/>
      <c r="F190" s="170"/>
      <c r="G190" s="170"/>
      <c r="H190" s="170"/>
      <c r="I190" s="170"/>
      <c r="J190" s="170"/>
      <c r="K190" s="163"/>
      <c r="L190" s="178"/>
      <c r="M190" s="178"/>
      <c r="N190" s="178"/>
      <c r="O190" s="98"/>
      <c r="P190" s="98"/>
      <c r="Q190" s="190"/>
      <c r="R190" s="190"/>
      <c r="S190" s="190"/>
      <c r="T190" s="190"/>
      <c r="U190" s="180"/>
      <c r="V190" s="180"/>
      <c r="W190" s="180"/>
      <c r="X190" s="180"/>
      <c r="Y190" s="98"/>
      <c r="Z190" s="98"/>
      <c r="AA190" s="95"/>
      <c r="AB190" s="98"/>
      <c r="AC190" s="98"/>
      <c r="AD190" s="98"/>
      <c r="AE190" s="98"/>
    </row>
    <row r="191" ht="15.75" customHeight="1">
      <c r="A191" s="98"/>
      <c r="B191" s="98"/>
      <c r="C191" s="98"/>
      <c r="D191" s="98"/>
      <c r="E191" s="170"/>
      <c r="F191" s="170"/>
      <c r="G191" s="170"/>
      <c r="H191" s="170"/>
      <c r="I191" s="170"/>
      <c r="J191" s="170"/>
      <c r="K191" s="163"/>
      <c r="L191" s="178"/>
      <c r="M191" s="178"/>
      <c r="N191" s="178"/>
      <c r="O191" s="98"/>
      <c r="P191" s="98"/>
      <c r="Q191" s="190"/>
      <c r="R191" s="190"/>
      <c r="S191" s="190"/>
      <c r="T191" s="190"/>
      <c r="U191" s="180"/>
      <c r="V191" s="180"/>
      <c r="W191" s="180"/>
      <c r="X191" s="180"/>
      <c r="Y191" s="98"/>
      <c r="Z191" s="98"/>
      <c r="AA191" s="95"/>
      <c r="AB191" s="98"/>
      <c r="AC191" s="98"/>
      <c r="AD191" s="98"/>
      <c r="AE191" s="98"/>
    </row>
    <row r="192" ht="15.75" customHeight="1">
      <c r="A192" s="98"/>
      <c r="B192" s="98"/>
      <c r="C192" s="98"/>
      <c r="D192" s="98"/>
      <c r="E192" s="170"/>
      <c r="F192" s="170"/>
      <c r="G192" s="170"/>
      <c r="H192" s="170"/>
      <c r="I192" s="170"/>
      <c r="J192" s="170"/>
      <c r="K192" s="163"/>
      <c r="L192" s="178"/>
      <c r="M192" s="178"/>
      <c r="N192" s="178"/>
      <c r="O192" s="98"/>
      <c r="P192" s="98"/>
      <c r="Q192" s="190"/>
      <c r="R192" s="190"/>
      <c r="S192" s="190"/>
      <c r="T192" s="190"/>
      <c r="U192" s="180"/>
      <c r="V192" s="180"/>
      <c r="W192" s="180"/>
      <c r="X192" s="180"/>
      <c r="Y192" s="98"/>
      <c r="Z192" s="98"/>
      <c r="AA192" s="95"/>
      <c r="AB192" s="98"/>
      <c r="AC192" s="98"/>
      <c r="AD192" s="98"/>
      <c r="AE192" s="98"/>
    </row>
    <row r="193" ht="15.75" customHeight="1">
      <c r="A193" s="98"/>
      <c r="B193" s="98"/>
      <c r="C193" s="98"/>
      <c r="D193" s="98"/>
      <c r="E193" s="170"/>
      <c r="F193" s="170"/>
      <c r="G193" s="170"/>
      <c r="H193" s="170"/>
      <c r="I193" s="170"/>
      <c r="J193" s="170"/>
      <c r="K193" s="163"/>
      <c r="L193" s="178"/>
      <c r="M193" s="178"/>
      <c r="N193" s="178"/>
      <c r="O193" s="98"/>
      <c r="P193" s="98"/>
      <c r="Q193" s="190"/>
      <c r="R193" s="190"/>
      <c r="S193" s="190"/>
      <c r="T193" s="190"/>
      <c r="U193" s="180"/>
      <c r="V193" s="180"/>
      <c r="W193" s="180"/>
      <c r="X193" s="180"/>
      <c r="Y193" s="98"/>
      <c r="Z193" s="98"/>
      <c r="AA193" s="95"/>
      <c r="AB193" s="98"/>
      <c r="AC193" s="98"/>
      <c r="AD193" s="98"/>
      <c r="AE193" s="98"/>
    </row>
    <row r="194" ht="15.75" customHeight="1">
      <c r="A194" s="98"/>
      <c r="B194" s="98"/>
      <c r="C194" s="98"/>
      <c r="D194" s="98"/>
      <c r="E194" s="170"/>
      <c r="F194" s="170"/>
      <c r="G194" s="170"/>
      <c r="H194" s="170"/>
      <c r="I194" s="170"/>
      <c r="J194" s="170"/>
      <c r="K194" s="163"/>
      <c r="L194" s="178"/>
      <c r="M194" s="178"/>
      <c r="N194" s="178"/>
      <c r="O194" s="98"/>
      <c r="P194" s="98"/>
      <c r="Q194" s="190"/>
      <c r="R194" s="190"/>
      <c r="S194" s="190"/>
      <c r="T194" s="190"/>
      <c r="U194" s="180"/>
      <c r="V194" s="180"/>
      <c r="W194" s="180"/>
      <c r="X194" s="180"/>
      <c r="Y194" s="98"/>
      <c r="Z194" s="98"/>
      <c r="AA194" s="95"/>
      <c r="AB194" s="98"/>
      <c r="AC194" s="98"/>
      <c r="AD194" s="98"/>
      <c r="AE194" s="98"/>
    </row>
    <row r="195" ht="15.75" customHeight="1">
      <c r="A195" s="98"/>
      <c r="B195" s="98"/>
      <c r="C195" s="98"/>
      <c r="D195" s="98"/>
      <c r="E195" s="170"/>
      <c r="F195" s="170"/>
      <c r="G195" s="170"/>
      <c r="H195" s="170"/>
      <c r="I195" s="170"/>
      <c r="J195" s="170"/>
      <c r="K195" s="163"/>
      <c r="L195" s="178"/>
      <c r="M195" s="178"/>
      <c r="N195" s="178"/>
      <c r="O195" s="98"/>
      <c r="P195" s="98"/>
      <c r="Q195" s="190"/>
      <c r="R195" s="190"/>
      <c r="S195" s="190"/>
      <c r="T195" s="190"/>
      <c r="U195" s="180"/>
      <c r="V195" s="180"/>
      <c r="W195" s="180"/>
      <c r="X195" s="180"/>
      <c r="Y195" s="98"/>
      <c r="Z195" s="98"/>
      <c r="AA195" s="95"/>
      <c r="AB195" s="98"/>
      <c r="AC195" s="98"/>
      <c r="AD195" s="98"/>
      <c r="AE195" s="98"/>
    </row>
    <row r="196" ht="15.75" customHeight="1">
      <c r="A196" s="98"/>
      <c r="B196" s="98"/>
      <c r="C196" s="98"/>
      <c r="D196" s="98"/>
      <c r="E196" s="170"/>
      <c r="F196" s="170"/>
      <c r="G196" s="170"/>
      <c r="H196" s="170"/>
      <c r="I196" s="170"/>
      <c r="J196" s="170"/>
      <c r="K196" s="163"/>
      <c r="L196" s="178"/>
      <c r="M196" s="178"/>
      <c r="N196" s="178"/>
      <c r="O196" s="98"/>
      <c r="P196" s="98"/>
      <c r="Q196" s="190"/>
      <c r="R196" s="190"/>
      <c r="S196" s="190"/>
      <c r="T196" s="190"/>
      <c r="U196" s="180"/>
      <c r="V196" s="180"/>
      <c r="W196" s="180"/>
      <c r="X196" s="180"/>
      <c r="Y196" s="98"/>
      <c r="Z196" s="98"/>
      <c r="AA196" s="95"/>
      <c r="AB196" s="98"/>
      <c r="AC196" s="98"/>
      <c r="AD196" s="98"/>
      <c r="AE196" s="98"/>
    </row>
    <row r="197" ht="15.75" customHeight="1">
      <c r="A197" s="98"/>
      <c r="B197" s="98"/>
      <c r="C197" s="98"/>
      <c r="D197" s="98"/>
      <c r="E197" s="170"/>
      <c r="F197" s="170"/>
      <c r="G197" s="170"/>
      <c r="H197" s="170"/>
      <c r="I197" s="170"/>
      <c r="J197" s="170"/>
      <c r="K197" s="163"/>
      <c r="L197" s="178"/>
      <c r="M197" s="178"/>
      <c r="N197" s="178"/>
      <c r="O197" s="98"/>
      <c r="P197" s="98"/>
      <c r="Q197" s="190"/>
      <c r="R197" s="190"/>
      <c r="S197" s="190"/>
      <c r="T197" s="190"/>
      <c r="U197" s="180"/>
      <c r="V197" s="180"/>
      <c r="W197" s="180"/>
      <c r="X197" s="180"/>
      <c r="Y197" s="98"/>
      <c r="Z197" s="98"/>
      <c r="AA197" s="95"/>
      <c r="AB197" s="98"/>
      <c r="AC197" s="98"/>
      <c r="AD197" s="98"/>
      <c r="AE197" s="98"/>
    </row>
    <row r="198" ht="15.75" customHeight="1">
      <c r="A198" s="98"/>
      <c r="B198" s="98"/>
      <c r="C198" s="98"/>
      <c r="D198" s="98"/>
      <c r="E198" s="170"/>
      <c r="F198" s="170"/>
      <c r="G198" s="170"/>
      <c r="H198" s="170"/>
      <c r="I198" s="170"/>
      <c r="J198" s="170"/>
      <c r="K198" s="163"/>
      <c r="L198" s="178"/>
      <c r="M198" s="178"/>
      <c r="N198" s="178"/>
      <c r="O198" s="98"/>
      <c r="P198" s="98"/>
      <c r="Q198" s="190"/>
      <c r="R198" s="190"/>
      <c r="S198" s="190"/>
      <c r="T198" s="190"/>
      <c r="U198" s="180"/>
      <c r="V198" s="180"/>
      <c r="W198" s="180"/>
      <c r="X198" s="180"/>
      <c r="Y198" s="98"/>
      <c r="Z198" s="98"/>
      <c r="AA198" s="95"/>
      <c r="AB198" s="98"/>
      <c r="AC198" s="98"/>
      <c r="AD198" s="98"/>
      <c r="AE198" s="98"/>
    </row>
    <row r="199" ht="15.75" customHeight="1">
      <c r="A199" s="98"/>
      <c r="B199" s="98"/>
      <c r="C199" s="98"/>
      <c r="D199" s="98"/>
      <c r="E199" s="170"/>
      <c r="F199" s="170"/>
      <c r="G199" s="170"/>
      <c r="H199" s="170"/>
      <c r="I199" s="170"/>
      <c r="J199" s="170"/>
      <c r="K199" s="163"/>
      <c r="L199" s="178"/>
      <c r="M199" s="178"/>
      <c r="N199" s="178"/>
      <c r="O199" s="98"/>
      <c r="P199" s="98"/>
      <c r="Q199" s="190"/>
      <c r="R199" s="190"/>
      <c r="S199" s="190"/>
      <c r="T199" s="190"/>
      <c r="U199" s="180"/>
      <c r="V199" s="180"/>
      <c r="W199" s="180"/>
      <c r="X199" s="180"/>
      <c r="Y199" s="98"/>
      <c r="Z199" s="98"/>
      <c r="AA199" s="95"/>
      <c r="AB199" s="98"/>
      <c r="AC199" s="98"/>
      <c r="AD199" s="98"/>
      <c r="AE199" s="98"/>
    </row>
    <row r="200" ht="15.75" customHeight="1">
      <c r="A200" s="98"/>
      <c r="B200" s="98"/>
      <c r="C200" s="98"/>
      <c r="D200" s="98"/>
      <c r="E200" s="170"/>
      <c r="F200" s="170"/>
      <c r="G200" s="170"/>
      <c r="H200" s="170"/>
      <c r="I200" s="170"/>
      <c r="J200" s="170"/>
      <c r="K200" s="163"/>
      <c r="L200" s="178"/>
      <c r="M200" s="178"/>
      <c r="N200" s="178"/>
      <c r="O200" s="98"/>
      <c r="P200" s="98"/>
      <c r="Q200" s="190"/>
      <c r="R200" s="190"/>
      <c r="S200" s="190"/>
      <c r="T200" s="190"/>
      <c r="U200" s="180"/>
      <c r="V200" s="180"/>
      <c r="W200" s="180"/>
      <c r="X200" s="180"/>
      <c r="Y200" s="98"/>
      <c r="Z200" s="98"/>
      <c r="AA200" s="95"/>
      <c r="AB200" s="98"/>
      <c r="AC200" s="98"/>
      <c r="AD200" s="98"/>
      <c r="AE200" s="98"/>
    </row>
    <row r="201" ht="15.75" customHeight="1">
      <c r="A201" s="98"/>
      <c r="B201" s="98"/>
      <c r="C201" s="98"/>
      <c r="D201" s="98"/>
      <c r="E201" s="170"/>
      <c r="F201" s="170"/>
      <c r="G201" s="170"/>
      <c r="H201" s="170"/>
      <c r="I201" s="170"/>
      <c r="J201" s="170"/>
      <c r="K201" s="163"/>
      <c r="L201" s="178"/>
      <c r="M201" s="178"/>
      <c r="N201" s="178"/>
      <c r="O201" s="98"/>
      <c r="P201" s="98"/>
      <c r="Q201" s="190"/>
      <c r="R201" s="190"/>
      <c r="S201" s="190"/>
      <c r="T201" s="190"/>
      <c r="U201" s="180"/>
      <c r="V201" s="180"/>
      <c r="W201" s="180"/>
      <c r="X201" s="180"/>
      <c r="Y201" s="98"/>
      <c r="Z201" s="98"/>
      <c r="AA201" s="95"/>
      <c r="AB201" s="98"/>
      <c r="AC201" s="98"/>
      <c r="AD201" s="98"/>
      <c r="AE201" s="98"/>
    </row>
    <row r="202" ht="15.75" customHeight="1">
      <c r="A202" s="98"/>
      <c r="B202" s="98"/>
      <c r="C202" s="98"/>
      <c r="D202" s="98"/>
      <c r="E202" s="170"/>
      <c r="F202" s="170"/>
      <c r="G202" s="170"/>
      <c r="H202" s="170"/>
      <c r="I202" s="170"/>
      <c r="J202" s="170"/>
      <c r="K202" s="163"/>
      <c r="L202" s="178"/>
      <c r="M202" s="178"/>
      <c r="N202" s="178"/>
      <c r="O202" s="98"/>
      <c r="P202" s="98"/>
      <c r="Q202" s="190"/>
      <c r="R202" s="190"/>
      <c r="S202" s="190"/>
      <c r="T202" s="190"/>
      <c r="U202" s="180"/>
      <c r="V202" s="180"/>
      <c r="W202" s="180"/>
      <c r="X202" s="180"/>
      <c r="Y202" s="98"/>
      <c r="Z202" s="98"/>
      <c r="AA202" s="95"/>
      <c r="AB202" s="98"/>
      <c r="AC202" s="98"/>
      <c r="AD202" s="98"/>
      <c r="AE202" s="98"/>
    </row>
    <row r="203" ht="15.75" customHeight="1">
      <c r="A203" s="98"/>
      <c r="B203" s="98"/>
      <c r="C203" s="98"/>
      <c r="D203" s="98"/>
      <c r="E203" s="170"/>
      <c r="F203" s="170"/>
      <c r="G203" s="170"/>
      <c r="H203" s="170"/>
      <c r="I203" s="170"/>
      <c r="J203" s="170"/>
      <c r="K203" s="163"/>
      <c r="L203" s="178"/>
      <c r="M203" s="178"/>
      <c r="N203" s="178"/>
      <c r="O203" s="98"/>
      <c r="P203" s="98"/>
      <c r="Q203" s="190"/>
      <c r="R203" s="190"/>
      <c r="S203" s="190"/>
      <c r="T203" s="190"/>
      <c r="U203" s="180"/>
      <c r="V203" s="180"/>
      <c r="W203" s="180"/>
      <c r="X203" s="180"/>
      <c r="Y203" s="98"/>
      <c r="Z203" s="98"/>
      <c r="AA203" s="95"/>
      <c r="AB203" s="98"/>
      <c r="AC203" s="98"/>
      <c r="AD203" s="98"/>
      <c r="AE203" s="98"/>
    </row>
    <row r="204" ht="15.75" customHeight="1">
      <c r="A204" s="98"/>
      <c r="B204" s="98"/>
      <c r="C204" s="98"/>
      <c r="D204" s="98"/>
      <c r="E204" s="170"/>
      <c r="F204" s="170"/>
      <c r="G204" s="170"/>
      <c r="H204" s="170"/>
      <c r="I204" s="170"/>
      <c r="J204" s="170"/>
      <c r="K204" s="163"/>
      <c r="L204" s="178"/>
      <c r="M204" s="178"/>
      <c r="N204" s="178"/>
      <c r="O204" s="98"/>
      <c r="P204" s="98"/>
      <c r="Q204" s="190"/>
      <c r="R204" s="190"/>
      <c r="S204" s="190"/>
      <c r="T204" s="190"/>
      <c r="U204" s="180"/>
      <c r="V204" s="180"/>
      <c r="W204" s="180"/>
      <c r="X204" s="180"/>
      <c r="Y204" s="98"/>
      <c r="Z204" s="98"/>
      <c r="AA204" s="95"/>
      <c r="AB204" s="98"/>
      <c r="AC204" s="98"/>
      <c r="AD204" s="98"/>
      <c r="AE204" s="98"/>
    </row>
    <row r="205" ht="15.75" customHeight="1">
      <c r="A205" s="98"/>
      <c r="B205" s="98"/>
      <c r="C205" s="98"/>
      <c r="D205" s="98"/>
      <c r="E205" s="170"/>
      <c r="F205" s="170"/>
      <c r="G205" s="170"/>
      <c r="H205" s="170"/>
      <c r="I205" s="170"/>
      <c r="J205" s="170"/>
      <c r="K205" s="163"/>
      <c r="L205" s="178"/>
      <c r="M205" s="178"/>
      <c r="N205" s="178"/>
      <c r="O205" s="98"/>
      <c r="P205" s="98"/>
      <c r="Q205" s="190"/>
      <c r="R205" s="190"/>
      <c r="S205" s="190"/>
      <c r="T205" s="190"/>
      <c r="U205" s="180"/>
      <c r="V205" s="180"/>
      <c r="W205" s="180"/>
      <c r="X205" s="180"/>
      <c r="Y205" s="98"/>
      <c r="Z205" s="98"/>
      <c r="AA205" s="95"/>
      <c r="AB205" s="98"/>
      <c r="AC205" s="98"/>
      <c r="AD205" s="98"/>
      <c r="AE205" s="98"/>
    </row>
    <row r="206" ht="15.75" customHeight="1">
      <c r="A206" s="98"/>
      <c r="B206" s="98"/>
      <c r="C206" s="98"/>
      <c r="D206" s="98"/>
      <c r="E206" s="170"/>
      <c r="F206" s="170"/>
      <c r="G206" s="170"/>
      <c r="H206" s="170"/>
      <c r="I206" s="170"/>
      <c r="J206" s="170"/>
      <c r="K206" s="163"/>
      <c r="L206" s="178"/>
      <c r="M206" s="178"/>
      <c r="N206" s="178"/>
      <c r="O206" s="98"/>
      <c r="P206" s="98"/>
      <c r="Q206" s="190"/>
      <c r="R206" s="190"/>
      <c r="S206" s="190"/>
      <c r="T206" s="190"/>
      <c r="U206" s="180"/>
      <c r="V206" s="180"/>
      <c r="W206" s="180"/>
      <c r="X206" s="180"/>
      <c r="Y206" s="98"/>
      <c r="Z206" s="98"/>
      <c r="AA206" s="95"/>
      <c r="AB206" s="98"/>
      <c r="AC206" s="98"/>
      <c r="AD206" s="98"/>
      <c r="AE206" s="98"/>
    </row>
    <row r="207" ht="15.75" customHeight="1">
      <c r="A207" s="98"/>
      <c r="B207" s="98"/>
      <c r="C207" s="98"/>
      <c r="D207" s="98"/>
      <c r="E207" s="170"/>
      <c r="F207" s="170"/>
      <c r="G207" s="170"/>
      <c r="H207" s="170"/>
      <c r="I207" s="170"/>
      <c r="J207" s="170"/>
      <c r="K207" s="163"/>
      <c r="L207" s="178"/>
      <c r="M207" s="178"/>
      <c r="N207" s="178"/>
      <c r="O207" s="98"/>
      <c r="P207" s="98"/>
      <c r="Q207" s="190"/>
      <c r="R207" s="190"/>
      <c r="S207" s="190"/>
      <c r="T207" s="190"/>
      <c r="U207" s="180"/>
      <c r="V207" s="180"/>
      <c r="W207" s="180"/>
      <c r="X207" s="180"/>
      <c r="Y207" s="98"/>
      <c r="Z207" s="98"/>
      <c r="AA207" s="95"/>
      <c r="AB207" s="98"/>
      <c r="AC207" s="98"/>
      <c r="AD207" s="98"/>
      <c r="AE207" s="98"/>
    </row>
    <row r="208" ht="15.75" customHeight="1">
      <c r="A208" s="98"/>
      <c r="B208" s="98"/>
      <c r="C208" s="98"/>
      <c r="D208" s="98"/>
      <c r="E208" s="170"/>
      <c r="F208" s="170"/>
      <c r="G208" s="170"/>
      <c r="H208" s="170"/>
      <c r="I208" s="170"/>
      <c r="J208" s="170"/>
      <c r="K208" s="163"/>
      <c r="L208" s="178"/>
      <c r="M208" s="178"/>
      <c r="N208" s="178"/>
      <c r="O208" s="98"/>
      <c r="P208" s="98"/>
      <c r="Q208" s="190"/>
      <c r="R208" s="190"/>
      <c r="S208" s="190"/>
      <c r="T208" s="190"/>
      <c r="U208" s="180"/>
      <c r="V208" s="180"/>
      <c r="W208" s="180"/>
      <c r="X208" s="180"/>
      <c r="Y208" s="98"/>
      <c r="Z208" s="98"/>
      <c r="AA208" s="95"/>
      <c r="AB208" s="98"/>
      <c r="AC208" s="98"/>
      <c r="AD208" s="98"/>
      <c r="AE208" s="98"/>
    </row>
    <row r="209" ht="15.75" customHeight="1">
      <c r="A209" s="98"/>
      <c r="B209" s="98"/>
      <c r="C209" s="98"/>
      <c r="D209" s="98"/>
      <c r="E209" s="170"/>
      <c r="F209" s="170"/>
      <c r="G209" s="170"/>
      <c r="H209" s="170"/>
      <c r="I209" s="170"/>
      <c r="J209" s="170"/>
      <c r="K209" s="163"/>
      <c r="L209" s="178"/>
      <c r="M209" s="178"/>
      <c r="N209" s="178"/>
      <c r="O209" s="98"/>
      <c r="P209" s="98"/>
      <c r="Q209" s="190"/>
      <c r="R209" s="190"/>
      <c r="S209" s="190"/>
      <c r="T209" s="190"/>
      <c r="U209" s="180"/>
      <c r="V209" s="180"/>
      <c r="W209" s="180"/>
      <c r="X209" s="180"/>
      <c r="Y209" s="98"/>
      <c r="Z209" s="98"/>
      <c r="AA209" s="95"/>
      <c r="AB209" s="98"/>
      <c r="AC209" s="98"/>
      <c r="AD209" s="98"/>
      <c r="AE209" s="98"/>
    </row>
    <row r="210" ht="15.75" customHeight="1">
      <c r="A210" s="98"/>
      <c r="B210" s="98"/>
      <c r="C210" s="98"/>
      <c r="D210" s="98"/>
      <c r="E210" s="170"/>
      <c r="F210" s="170"/>
      <c r="G210" s="170"/>
      <c r="H210" s="170"/>
      <c r="I210" s="170"/>
      <c r="J210" s="170"/>
      <c r="K210" s="163"/>
      <c r="L210" s="178"/>
      <c r="M210" s="178"/>
      <c r="N210" s="178"/>
      <c r="O210" s="98"/>
      <c r="P210" s="98"/>
      <c r="Q210" s="190"/>
      <c r="R210" s="190"/>
      <c r="S210" s="190"/>
      <c r="T210" s="190"/>
      <c r="U210" s="180"/>
      <c r="V210" s="180"/>
      <c r="W210" s="180"/>
      <c r="X210" s="180"/>
      <c r="Y210" s="98"/>
      <c r="Z210" s="98"/>
      <c r="AA210" s="95"/>
      <c r="AB210" s="98"/>
      <c r="AC210" s="98"/>
      <c r="AD210" s="98"/>
      <c r="AE210" s="98"/>
    </row>
    <row r="211" ht="15.75" customHeight="1">
      <c r="A211" s="98"/>
      <c r="B211" s="98"/>
      <c r="C211" s="98"/>
      <c r="D211" s="98"/>
      <c r="E211" s="170"/>
      <c r="F211" s="170"/>
      <c r="G211" s="170"/>
      <c r="H211" s="170"/>
      <c r="I211" s="170"/>
      <c r="J211" s="170"/>
      <c r="K211" s="163"/>
      <c r="L211" s="178"/>
      <c r="M211" s="178"/>
      <c r="N211" s="178"/>
      <c r="O211" s="98"/>
      <c r="P211" s="98"/>
      <c r="Q211" s="190"/>
      <c r="R211" s="190"/>
      <c r="S211" s="190"/>
      <c r="T211" s="190"/>
      <c r="U211" s="180"/>
      <c r="V211" s="180"/>
      <c r="W211" s="180"/>
      <c r="X211" s="180"/>
      <c r="Y211" s="98"/>
      <c r="Z211" s="98"/>
      <c r="AA211" s="95"/>
      <c r="AB211" s="98"/>
      <c r="AC211" s="98"/>
      <c r="AD211" s="98"/>
      <c r="AE211" s="98"/>
    </row>
    <row r="212" ht="15.75" customHeight="1">
      <c r="A212" s="98"/>
      <c r="B212" s="98"/>
      <c r="C212" s="98"/>
      <c r="D212" s="98"/>
      <c r="E212" s="170"/>
      <c r="F212" s="170"/>
      <c r="G212" s="170"/>
      <c r="H212" s="170"/>
      <c r="I212" s="170"/>
      <c r="J212" s="170"/>
      <c r="K212" s="163"/>
      <c r="L212" s="178"/>
      <c r="M212" s="178"/>
      <c r="N212" s="178"/>
      <c r="O212" s="98"/>
      <c r="P212" s="98"/>
      <c r="Q212" s="190"/>
      <c r="R212" s="190"/>
      <c r="S212" s="190"/>
      <c r="T212" s="190"/>
      <c r="U212" s="180"/>
      <c r="V212" s="180"/>
      <c r="W212" s="180"/>
      <c r="X212" s="180"/>
      <c r="Y212" s="98"/>
      <c r="Z212" s="98"/>
      <c r="AA212" s="95"/>
      <c r="AB212" s="98"/>
      <c r="AC212" s="98"/>
      <c r="AD212" s="98"/>
      <c r="AE212" s="98"/>
    </row>
    <row r="213" ht="15.75" customHeight="1">
      <c r="A213" s="98"/>
      <c r="B213" s="98"/>
      <c r="C213" s="98"/>
      <c r="D213" s="98"/>
      <c r="E213" s="170"/>
      <c r="F213" s="170"/>
      <c r="G213" s="170"/>
      <c r="H213" s="170"/>
      <c r="I213" s="170"/>
      <c r="J213" s="170"/>
      <c r="K213" s="163"/>
      <c r="L213" s="178"/>
      <c r="M213" s="178"/>
      <c r="N213" s="178"/>
      <c r="O213" s="98"/>
      <c r="P213" s="98"/>
      <c r="Q213" s="190"/>
      <c r="R213" s="190"/>
      <c r="S213" s="190"/>
      <c r="T213" s="190"/>
      <c r="U213" s="180"/>
      <c r="V213" s="180"/>
      <c r="W213" s="180"/>
      <c r="X213" s="180"/>
      <c r="Y213" s="98"/>
      <c r="Z213" s="98"/>
      <c r="AA213" s="95"/>
      <c r="AB213" s="98"/>
      <c r="AC213" s="98"/>
      <c r="AD213" s="98"/>
      <c r="AE213" s="98"/>
    </row>
    <row r="214" ht="15.75" customHeight="1">
      <c r="A214" s="98"/>
      <c r="B214" s="98"/>
      <c r="C214" s="98"/>
      <c r="D214" s="98"/>
      <c r="E214" s="170"/>
      <c r="F214" s="170"/>
      <c r="G214" s="170"/>
      <c r="H214" s="170"/>
      <c r="I214" s="170"/>
      <c r="J214" s="170"/>
      <c r="K214" s="163"/>
      <c r="L214" s="178"/>
      <c r="M214" s="178"/>
      <c r="N214" s="178"/>
      <c r="O214" s="98"/>
      <c r="P214" s="98"/>
      <c r="Q214" s="190"/>
      <c r="R214" s="190"/>
      <c r="S214" s="190"/>
      <c r="T214" s="190"/>
      <c r="U214" s="180"/>
      <c r="V214" s="180"/>
      <c r="W214" s="180"/>
      <c r="X214" s="180"/>
      <c r="Y214" s="98"/>
      <c r="Z214" s="98"/>
      <c r="AA214" s="95"/>
      <c r="AB214" s="98"/>
      <c r="AC214" s="98"/>
      <c r="AD214" s="98"/>
      <c r="AE214" s="98"/>
    </row>
    <row r="215" ht="15.75" customHeight="1">
      <c r="A215" s="98"/>
      <c r="B215" s="98"/>
      <c r="C215" s="98"/>
      <c r="D215" s="98"/>
      <c r="E215" s="170"/>
      <c r="F215" s="170"/>
      <c r="G215" s="170"/>
      <c r="H215" s="170"/>
      <c r="I215" s="170"/>
      <c r="J215" s="170"/>
      <c r="K215" s="163"/>
      <c r="L215" s="178"/>
      <c r="M215" s="178"/>
      <c r="N215" s="178"/>
      <c r="O215" s="98"/>
      <c r="P215" s="98"/>
      <c r="Q215" s="190"/>
      <c r="R215" s="190"/>
      <c r="S215" s="190"/>
      <c r="T215" s="190"/>
      <c r="U215" s="180"/>
      <c r="V215" s="180"/>
      <c r="W215" s="180"/>
      <c r="X215" s="180"/>
      <c r="Y215" s="98"/>
      <c r="Z215" s="98"/>
      <c r="AA215" s="95"/>
      <c r="AB215" s="98"/>
      <c r="AC215" s="98"/>
      <c r="AD215" s="98"/>
      <c r="AE215" s="98"/>
    </row>
    <row r="216" ht="15.75" customHeight="1">
      <c r="A216" s="98"/>
      <c r="B216" s="98"/>
      <c r="C216" s="98"/>
      <c r="D216" s="98"/>
      <c r="E216" s="170"/>
      <c r="F216" s="170"/>
      <c r="G216" s="170"/>
      <c r="H216" s="170"/>
      <c r="I216" s="170"/>
      <c r="J216" s="170"/>
      <c r="K216" s="163"/>
      <c r="L216" s="178"/>
      <c r="M216" s="178"/>
      <c r="N216" s="178"/>
      <c r="O216" s="98"/>
      <c r="P216" s="98"/>
      <c r="Q216" s="190"/>
      <c r="R216" s="190"/>
      <c r="S216" s="190"/>
      <c r="T216" s="190"/>
      <c r="U216" s="180"/>
      <c r="V216" s="180"/>
      <c r="W216" s="180"/>
      <c r="X216" s="180"/>
      <c r="Y216" s="98"/>
      <c r="Z216" s="98"/>
      <c r="AA216" s="95"/>
      <c r="AB216" s="98"/>
      <c r="AC216" s="98"/>
      <c r="AD216" s="98"/>
      <c r="AE216" s="98"/>
    </row>
    <row r="217" ht="15.75" customHeight="1">
      <c r="A217" s="98"/>
      <c r="B217" s="98"/>
      <c r="C217" s="98"/>
      <c r="D217" s="98"/>
      <c r="E217" s="170"/>
      <c r="F217" s="170"/>
      <c r="G217" s="170"/>
      <c r="H217" s="170"/>
      <c r="I217" s="170"/>
      <c r="J217" s="170"/>
      <c r="K217" s="163"/>
      <c r="L217" s="178"/>
      <c r="M217" s="178"/>
      <c r="N217" s="178"/>
      <c r="O217" s="98"/>
      <c r="P217" s="98"/>
      <c r="Q217" s="190"/>
      <c r="R217" s="190"/>
      <c r="S217" s="190"/>
      <c r="T217" s="190"/>
      <c r="U217" s="180"/>
      <c r="V217" s="180"/>
      <c r="W217" s="180"/>
      <c r="X217" s="180"/>
      <c r="Y217" s="98"/>
      <c r="Z217" s="98"/>
      <c r="AA217" s="95"/>
      <c r="AB217" s="98"/>
      <c r="AC217" s="98"/>
      <c r="AD217" s="98"/>
      <c r="AE217" s="98"/>
    </row>
    <row r="218" ht="15.75" customHeight="1">
      <c r="A218" s="98"/>
      <c r="B218" s="98"/>
      <c r="C218" s="98"/>
      <c r="D218" s="98"/>
      <c r="E218" s="170"/>
      <c r="F218" s="170"/>
      <c r="G218" s="170"/>
      <c r="H218" s="170"/>
      <c r="I218" s="170"/>
      <c r="J218" s="170"/>
      <c r="K218" s="163"/>
      <c r="L218" s="178"/>
      <c r="M218" s="178"/>
      <c r="N218" s="178"/>
      <c r="O218" s="98"/>
      <c r="P218" s="98"/>
      <c r="Q218" s="190"/>
      <c r="R218" s="190"/>
      <c r="S218" s="190"/>
      <c r="T218" s="190"/>
      <c r="U218" s="180"/>
      <c r="V218" s="180"/>
      <c r="W218" s="180"/>
      <c r="X218" s="180"/>
      <c r="Y218" s="98"/>
      <c r="Z218" s="98"/>
      <c r="AA218" s="95"/>
      <c r="AB218" s="98"/>
      <c r="AC218" s="98"/>
      <c r="AD218" s="98"/>
      <c r="AE218" s="98"/>
    </row>
    <row r="219" ht="15.75" customHeight="1">
      <c r="A219" s="98"/>
      <c r="B219" s="98"/>
      <c r="C219" s="98"/>
      <c r="D219" s="98"/>
      <c r="E219" s="170"/>
      <c r="F219" s="170"/>
      <c r="G219" s="170"/>
      <c r="H219" s="170"/>
      <c r="I219" s="170"/>
      <c r="J219" s="170"/>
      <c r="K219" s="163"/>
      <c r="L219" s="178"/>
      <c r="M219" s="178"/>
      <c r="N219" s="178"/>
      <c r="O219" s="98"/>
      <c r="P219" s="98"/>
      <c r="Q219" s="190"/>
      <c r="R219" s="190"/>
      <c r="S219" s="190"/>
      <c r="T219" s="190"/>
      <c r="U219" s="180"/>
      <c r="V219" s="180"/>
      <c r="W219" s="180"/>
      <c r="X219" s="180"/>
      <c r="Y219" s="98"/>
      <c r="Z219" s="98"/>
      <c r="AA219" s="95"/>
      <c r="AB219" s="98"/>
      <c r="AC219" s="98"/>
      <c r="AD219" s="98"/>
      <c r="AE219" s="98"/>
    </row>
    <row r="220" ht="15.75" customHeight="1">
      <c r="A220" s="98"/>
      <c r="B220" s="98"/>
      <c r="C220" s="98"/>
      <c r="D220" s="98"/>
      <c r="E220" s="170"/>
      <c r="F220" s="170"/>
      <c r="G220" s="170"/>
      <c r="H220" s="170"/>
      <c r="I220" s="170"/>
      <c r="J220" s="170"/>
      <c r="K220" s="163"/>
      <c r="L220" s="178"/>
      <c r="M220" s="178"/>
      <c r="N220" s="178"/>
      <c r="O220" s="98"/>
      <c r="P220" s="98"/>
      <c r="Q220" s="190"/>
      <c r="R220" s="190"/>
      <c r="S220" s="190"/>
      <c r="T220" s="190"/>
      <c r="U220" s="180"/>
      <c r="V220" s="180"/>
      <c r="W220" s="180"/>
      <c r="X220" s="180"/>
      <c r="Y220" s="98"/>
      <c r="Z220" s="98"/>
      <c r="AA220" s="95"/>
      <c r="AB220" s="98"/>
      <c r="AC220" s="98"/>
      <c r="AD220" s="98"/>
      <c r="AE220" s="98"/>
    </row>
    <row r="221" ht="15.75" customHeight="1">
      <c r="A221" s="98"/>
      <c r="B221" s="98"/>
      <c r="C221" s="98"/>
      <c r="D221" s="98"/>
      <c r="E221" s="170"/>
      <c r="F221" s="170"/>
      <c r="G221" s="170"/>
      <c r="H221" s="170"/>
      <c r="I221" s="170"/>
      <c r="J221" s="170"/>
      <c r="K221" s="163"/>
      <c r="L221" s="178"/>
      <c r="M221" s="178"/>
      <c r="N221" s="178"/>
      <c r="O221" s="98"/>
      <c r="P221" s="98"/>
      <c r="Q221" s="190"/>
      <c r="R221" s="190"/>
      <c r="S221" s="190"/>
      <c r="T221" s="190"/>
      <c r="U221" s="180"/>
      <c r="V221" s="180"/>
      <c r="W221" s="180"/>
      <c r="X221" s="180"/>
      <c r="Y221" s="98"/>
      <c r="Z221" s="98"/>
      <c r="AA221" s="95"/>
      <c r="AB221" s="98"/>
      <c r="AC221" s="98"/>
      <c r="AD221" s="98"/>
      <c r="AE221" s="98"/>
    </row>
    <row r="222" ht="15.75" customHeight="1">
      <c r="A222" s="98"/>
      <c r="B222" s="98"/>
      <c r="C222" s="98"/>
      <c r="D222" s="98"/>
      <c r="E222" s="170"/>
      <c r="F222" s="170"/>
      <c r="G222" s="170"/>
      <c r="H222" s="170"/>
      <c r="I222" s="170"/>
      <c r="J222" s="170"/>
      <c r="K222" s="163"/>
      <c r="L222" s="178"/>
      <c r="M222" s="178"/>
      <c r="N222" s="178"/>
      <c r="O222" s="98"/>
      <c r="P222" s="98"/>
      <c r="Q222" s="190"/>
      <c r="R222" s="190"/>
      <c r="S222" s="190"/>
      <c r="T222" s="190"/>
      <c r="U222" s="180"/>
      <c r="V222" s="180"/>
      <c r="W222" s="180"/>
      <c r="X222" s="180"/>
      <c r="Y222" s="98"/>
      <c r="Z222" s="98"/>
      <c r="AA222" s="95"/>
      <c r="AB222" s="98"/>
      <c r="AC222" s="98"/>
      <c r="AD222" s="98"/>
      <c r="AE222" s="98"/>
    </row>
    <row r="223" ht="15.75" customHeight="1">
      <c r="A223" s="98"/>
      <c r="B223" s="98"/>
      <c r="C223" s="98"/>
      <c r="D223" s="98"/>
      <c r="E223" s="170"/>
      <c r="F223" s="170"/>
      <c r="G223" s="170"/>
      <c r="H223" s="170"/>
      <c r="I223" s="170"/>
      <c r="J223" s="170"/>
      <c r="K223" s="163"/>
      <c r="L223" s="178"/>
      <c r="M223" s="178"/>
      <c r="N223" s="178"/>
      <c r="O223" s="98"/>
      <c r="P223" s="98"/>
      <c r="Q223" s="190"/>
      <c r="R223" s="190"/>
      <c r="S223" s="190"/>
      <c r="T223" s="190"/>
      <c r="U223" s="180"/>
      <c r="V223" s="180"/>
      <c r="W223" s="180"/>
      <c r="X223" s="180"/>
      <c r="Y223" s="98"/>
      <c r="Z223" s="98"/>
      <c r="AA223" s="95"/>
      <c r="AB223" s="98"/>
      <c r="AC223" s="98"/>
      <c r="AD223" s="98"/>
      <c r="AE223" s="98"/>
    </row>
    <row r="224" ht="15.75" customHeight="1">
      <c r="A224" s="98"/>
      <c r="B224" s="98"/>
      <c r="C224" s="98"/>
      <c r="D224" s="98"/>
      <c r="E224" s="170"/>
      <c r="F224" s="170"/>
      <c r="G224" s="170"/>
      <c r="H224" s="170"/>
      <c r="I224" s="170"/>
      <c r="J224" s="170"/>
      <c r="K224" s="163"/>
      <c r="L224" s="178"/>
      <c r="M224" s="178"/>
      <c r="N224" s="178"/>
      <c r="O224" s="98"/>
      <c r="P224" s="98"/>
      <c r="Q224" s="190"/>
      <c r="R224" s="190"/>
      <c r="S224" s="190"/>
      <c r="T224" s="190"/>
      <c r="U224" s="180"/>
      <c r="V224" s="180"/>
      <c r="W224" s="180"/>
      <c r="X224" s="180"/>
      <c r="Y224" s="98"/>
      <c r="Z224" s="98"/>
      <c r="AA224" s="95"/>
      <c r="AB224" s="98"/>
      <c r="AC224" s="98"/>
      <c r="AD224" s="98"/>
      <c r="AE224" s="98"/>
    </row>
    <row r="225" ht="15.75" customHeight="1">
      <c r="A225" s="98"/>
      <c r="B225" s="98"/>
      <c r="C225" s="98"/>
      <c r="D225" s="98"/>
      <c r="E225" s="170"/>
      <c r="F225" s="170"/>
      <c r="G225" s="170"/>
      <c r="H225" s="170"/>
      <c r="I225" s="170"/>
      <c r="J225" s="170"/>
      <c r="K225" s="163"/>
      <c r="L225" s="178"/>
      <c r="M225" s="178"/>
      <c r="N225" s="178"/>
      <c r="O225" s="98"/>
      <c r="P225" s="98"/>
      <c r="Q225" s="190"/>
      <c r="R225" s="190"/>
      <c r="S225" s="190"/>
      <c r="T225" s="190"/>
      <c r="U225" s="180"/>
      <c r="V225" s="180"/>
      <c r="W225" s="180"/>
      <c r="X225" s="180"/>
      <c r="Y225" s="98"/>
      <c r="Z225" s="98"/>
      <c r="AA225" s="95"/>
      <c r="AB225" s="98"/>
      <c r="AC225" s="98"/>
      <c r="AD225" s="98"/>
      <c r="AE225" s="98"/>
    </row>
    <row r="226" ht="15.75" customHeight="1">
      <c r="A226" s="98"/>
      <c r="B226" s="98"/>
      <c r="C226" s="98"/>
      <c r="D226" s="98"/>
      <c r="E226" s="170"/>
      <c r="F226" s="170"/>
      <c r="G226" s="170"/>
      <c r="H226" s="170"/>
      <c r="I226" s="170"/>
      <c r="J226" s="170"/>
      <c r="K226" s="163"/>
      <c r="L226" s="178"/>
      <c r="M226" s="178"/>
      <c r="N226" s="178"/>
      <c r="O226" s="98"/>
      <c r="P226" s="98"/>
      <c r="Q226" s="190"/>
      <c r="R226" s="190"/>
      <c r="S226" s="190"/>
      <c r="T226" s="190"/>
      <c r="U226" s="180"/>
      <c r="V226" s="180"/>
      <c r="W226" s="180"/>
      <c r="X226" s="180"/>
      <c r="Y226" s="98"/>
      <c r="Z226" s="98"/>
      <c r="AA226" s="95"/>
      <c r="AB226" s="98"/>
      <c r="AC226" s="98"/>
      <c r="AD226" s="98"/>
      <c r="AE226" s="98"/>
    </row>
    <row r="227" ht="15.75" customHeight="1">
      <c r="A227" s="98"/>
      <c r="B227" s="98"/>
      <c r="C227" s="98"/>
      <c r="D227" s="98"/>
      <c r="E227" s="170"/>
      <c r="F227" s="170"/>
      <c r="G227" s="170"/>
      <c r="H227" s="170"/>
      <c r="I227" s="170"/>
      <c r="J227" s="170"/>
      <c r="K227" s="163"/>
      <c r="L227" s="178"/>
      <c r="M227" s="178"/>
      <c r="N227" s="178"/>
      <c r="O227" s="98"/>
      <c r="P227" s="98"/>
      <c r="Q227" s="190"/>
      <c r="R227" s="190"/>
      <c r="S227" s="190"/>
      <c r="T227" s="190"/>
      <c r="U227" s="180"/>
      <c r="V227" s="180"/>
      <c r="W227" s="180"/>
      <c r="X227" s="180"/>
      <c r="Y227" s="98"/>
      <c r="Z227" s="98"/>
      <c r="AA227" s="95"/>
      <c r="AB227" s="98"/>
      <c r="AC227" s="98"/>
      <c r="AD227" s="98"/>
      <c r="AE227" s="98"/>
    </row>
    <row r="228" ht="15.75" customHeight="1">
      <c r="A228" s="98"/>
      <c r="B228" s="98"/>
      <c r="C228" s="98"/>
      <c r="D228" s="98"/>
      <c r="E228" s="170"/>
      <c r="F228" s="170"/>
      <c r="G228" s="170"/>
      <c r="H228" s="170"/>
      <c r="I228" s="170"/>
      <c r="J228" s="170"/>
      <c r="K228" s="163"/>
      <c r="L228" s="178"/>
      <c r="M228" s="178"/>
      <c r="N228" s="178"/>
      <c r="O228" s="98"/>
      <c r="P228" s="98"/>
      <c r="Q228" s="190"/>
      <c r="R228" s="190"/>
      <c r="S228" s="190"/>
      <c r="T228" s="190"/>
      <c r="U228" s="180"/>
      <c r="V228" s="180"/>
      <c r="W228" s="180"/>
      <c r="X228" s="180"/>
      <c r="Y228" s="98"/>
      <c r="Z228" s="98"/>
      <c r="AA228" s="95"/>
      <c r="AB228" s="98"/>
      <c r="AC228" s="98"/>
      <c r="AD228" s="98"/>
      <c r="AE228" s="98"/>
    </row>
    <row r="229" ht="15.75" customHeight="1">
      <c r="A229" s="98"/>
      <c r="B229" s="98"/>
      <c r="C229" s="98"/>
      <c r="D229" s="98"/>
      <c r="E229" s="170"/>
      <c r="F229" s="170"/>
      <c r="G229" s="170"/>
      <c r="H229" s="170"/>
      <c r="I229" s="170"/>
      <c r="J229" s="170"/>
      <c r="K229" s="163"/>
      <c r="L229" s="178"/>
      <c r="M229" s="178"/>
      <c r="N229" s="178"/>
      <c r="O229" s="98"/>
      <c r="P229" s="98"/>
      <c r="Q229" s="190"/>
      <c r="R229" s="190"/>
      <c r="S229" s="190"/>
      <c r="T229" s="190"/>
      <c r="U229" s="180"/>
      <c r="V229" s="180"/>
      <c r="W229" s="180"/>
      <c r="X229" s="180"/>
      <c r="Y229" s="98"/>
      <c r="Z229" s="98"/>
      <c r="AA229" s="95"/>
      <c r="AB229" s="98"/>
      <c r="AC229" s="98"/>
      <c r="AD229" s="98"/>
      <c r="AE229" s="98"/>
    </row>
    <row r="230" ht="15.75" customHeight="1">
      <c r="A230" s="98"/>
      <c r="B230" s="98"/>
      <c r="C230" s="98"/>
      <c r="D230" s="98"/>
      <c r="E230" s="170"/>
      <c r="F230" s="170"/>
      <c r="G230" s="170"/>
      <c r="H230" s="170"/>
      <c r="I230" s="170"/>
      <c r="J230" s="170"/>
      <c r="K230" s="163"/>
      <c r="L230" s="178"/>
      <c r="M230" s="178"/>
      <c r="N230" s="178"/>
      <c r="O230" s="98"/>
      <c r="P230" s="98"/>
      <c r="Q230" s="190"/>
      <c r="R230" s="190"/>
      <c r="S230" s="190"/>
      <c r="T230" s="190"/>
      <c r="U230" s="180"/>
      <c r="V230" s="180"/>
      <c r="W230" s="180"/>
      <c r="X230" s="180"/>
      <c r="Y230" s="98"/>
      <c r="Z230" s="98"/>
      <c r="AA230" s="95"/>
      <c r="AB230" s="98"/>
      <c r="AC230" s="98"/>
      <c r="AD230" s="98"/>
      <c r="AE230" s="98"/>
    </row>
    <row r="231" ht="15.75" customHeight="1">
      <c r="A231" s="98"/>
      <c r="B231" s="98"/>
      <c r="C231" s="98"/>
      <c r="D231" s="98"/>
      <c r="E231" s="170"/>
      <c r="F231" s="170"/>
      <c r="G231" s="170"/>
      <c r="H231" s="170"/>
      <c r="I231" s="170"/>
      <c r="J231" s="170"/>
      <c r="K231" s="163"/>
      <c r="L231" s="178"/>
      <c r="M231" s="178"/>
      <c r="N231" s="178"/>
      <c r="O231" s="98"/>
      <c r="P231" s="98"/>
      <c r="Q231" s="190"/>
      <c r="R231" s="190"/>
      <c r="S231" s="190"/>
      <c r="T231" s="190"/>
      <c r="U231" s="180"/>
      <c r="V231" s="180"/>
      <c r="W231" s="180"/>
      <c r="X231" s="180"/>
      <c r="Y231" s="98"/>
      <c r="Z231" s="98"/>
      <c r="AA231" s="95"/>
      <c r="AB231" s="98"/>
      <c r="AC231" s="98"/>
      <c r="AD231" s="98"/>
      <c r="AE231" s="98"/>
    </row>
    <row r="232" ht="15.75" customHeight="1">
      <c r="A232" s="98"/>
      <c r="B232" s="98"/>
      <c r="C232" s="98"/>
      <c r="D232" s="98"/>
      <c r="E232" s="170"/>
      <c r="F232" s="170"/>
      <c r="G232" s="170"/>
      <c r="H232" s="170"/>
      <c r="I232" s="170"/>
      <c r="J232" s="170"/>
      <c r="K232" s="163"/>
      <c r="L232" s="178"/>
      <c r="M232" s="178"/>
      <c r="N232" s="178"/>
      <c r="O232" s="98"/>
      <c r="P232" s="98"/>
      <c r="Q232" s="190"/>
      <c r="R232" s="190"/>
      <c r="S232" s="190"/>
      <c r="T232" s="190"/>
      <c r="U232" s="180"/>
      <c r="V232" s="180"/>
      <c r="W232" s="180"/>
      <c r="X232" s="180"/>
      <c r="Y232" s="98"/>
      <c r="Z232" s="98"/>
      <c r="AA232" s="95"/>
      <c r="AB232" s="98"/>
      <c r="AC232" s="98"/>
      <c r="AD232" s="98"/>
      <c r="AE232" s="98"/>
    </row>
    <row r="233" ht="15.75" customHeight="1">
      <c r="A233" s="98"/>
      <c r="B233" s="98"/>
      <c r="C233" s="98"/>
      <c r="D233" s="98"/>
      <c r="E233" s="170"/>
      <c r="F233" s="170"/>
      <c r="G233" s="170"/>
      <c r="H233" s="170"/>
      <c r="I233" s="170"/>
      <c r="J233" s="170"/>
      <c r="K233" s="163"/>
      <c r="L233" s="178"/>
      <c r="M233" s="178"/>
      <c r="N233" s="178"/>
      <c r="O233" s="98"/>
      <c r="P233" s="98"/>
      <c r="Q233" s="190"/>
      <c r="R233" s="190"/>
      <c r="S233" s="190"/>
      <c r="T233" s="190"/>
      <c r="U233" s="180"/>
      <c r="V233" s="180"/>
      <c r="W233" s="180"/>
      <c r="X233" s="180"/>
      <c r="Y233" s="98"/>
      <c r="Z233" s="98"/>
      <c r="AA233" s="95"/>
      <c r="AB233" s="98"/>
      <c r="AC233" s="98"/>
      <c r="AD233" s="98"/>
      <c r="AE233" s="98"/>
    </row>
    <row r="234" ht="15.75" customHeight="1">
      <c r="A234" s="98"/>
      <c r="B234" s="98"/>
      <c r="C234" s="98"/>
      <c r="D234" s="98"/>
      <c r="E234" s="170"/>
      <c r="F234" s="170"/>
      <c r="G234" s="170"/>
      <c r="H234" s="170"/>
      <c r="I234" s="170"/>
      <c r="J234" s="170"/>
      <c r="K234" s="163"/>
      <c r="L234" s="178"/>
      <c r="M234" s="178"/>
      <c r="N234" s="178"/>
      <c r="O234" s="98"/>
      <c r="P234" s="98"/>
      <c r="Q234" s="190"/>
      <c r="R234" s="190"/>
      <c r="S234" s="190"/>
      <c r="T234" s="190"/>
      <c r="U234" s="180"/>
      <c r="V234" s="180"/>
      <c r="W234" s="180"/>
      <c r="X234" s="180"/>
      <c r="Y234" s="98"/>
      <c r="Z234" s="98"/>
      <c r="AA234" s="95"/>
      <c r="AB234" s="98"/>
      <c r="AC234" s="98"/>
      <c r="AD234" s="98"/>
      <c r="AE234" s="98"/>
    </row>
    <row r="235" ht="15.75" customHeight="1">
      <c r="A235" s="98"/>
      <c r="B235" s="98"/>
      <c r="C235" s="98"/>
      <c r="D235" s="98"/>
      <c r="E235" s="170"/>
      <c r="F235" s="170"/>
      <c r="G235" s="170"/>
      <c r="H235" s="170"/>
      <c r="I235" s="170"/>
      <c r="J235" s="170"/>
      <c r="K235" s="163"/>
      <c r="L235" s="178"/>
      <c r="M235" s="178"/>
      <c r="N235" s="178"/>
      <c r="O235" s="98"/>
      <c r="P235" s="98"/>
      <c r="Q235" s="190"/>
      <c r="R235" s="190"/>
      <c r="S235" s="190"/>
      <c r="T235" s="190"/>
      <c r="U235" s="180"/>
      <c r="V235" s="180"/>
      <c r="W235" s="180"/>
      <c r="X235" s="180"/>
      <c r="Y235" s="98"/>
      <c r="Z235" s="98"/>
      <c r="AA235" s="95"/>
      <c r="AB235" s="98"/>
      <c r="AC235" s="98"/>
      <c r="AD235" s="98"/>
      <c r="AE235" s="98"/>
    </row>
    <row r="236" ht="15.75" customHeight="1">
      <c r="A236" s="98"/>
      <c r="B236" s="98"/>
      <c r="C236" s="98"/>
      <c r="D236" s="98"/>
      <c r="E236" s="170"/>
      <c r="F236" s="170"/>
      <c r="G236" s="170"/>
      <c r="H236" s="170"/>
      <c r="I236" s="170"/>
      <c r="J236" s="170"/>
      <c r="K236" s="163"/>
      <c r="L236" s="178"/>
      <c r="M236" s="178"/>
      <c r="N236" s="178"/>
      <c r="O236" s="98"/>
      <c r="P236" s="98"/>
      <c r="Q236" s="190"/>
      <c r="R236" s="190"/>
      <c r="S236" s="190"/>
      <c r="T236" s="190"/>
      <c r="U236" s="180"/>
      <c r="V236" s="180"/>
      <c r="W236" s="180"/>
      <c r="X236" s="180"/>
      <c r="Y236" s="98"/>
      <c r="Z236" s="98"/>
      <c r="AA236" s="95"/>
      <c r="AB236" s="98"/>
      <c r="AC236" s="98"/>
      <c r="AD236" s="98"/>
      <c r="AE236" s="98"/>
    </row>
    <row r="237" ht="15.75" customHeight="1">
      <c r="A237" s="98"/>
      <c r="B237" s="98"/>
      <c r="C237" s="98"/>
      <c r="D237" s="98"/>
      <c r="E237" s="170"/>
      <c r="F237" s="170"/>
      <c r="G237" s="170"/>
      <c r="H237" s="170"/>
      <c r="I237" s="170"/>
      <c r="J237" s="170"/>
      <c r="K237" s="163"/>
      <c r="L237" s="178"/>
      <c r="M237" s="178"/>
      <c r="N237" s="178"/>
      <c r="O237" s="98"/>
      <c r="P237" s="98"/>
      <c r="Q237" s="190"/>
      <c r="R237" s="190"/>
      <c r="S237" s="190"/>
      <c r="T237" s="190"/>
      <c r="U237" s="180"/>
      <c r="V237" s="180"/>
      <c r="W237" s="180"/>
      <c r="X237" s="180"/>
      <c r="Y237" s="98"/>
      <c r="Z237" s="98"/>
      <c r="AA237" s="95"/>
      <c r="AB237" s="98"/>
      <c r="AC237" s="98"/>
      <c r="AD237" s="98"/>
      <c r="AE237" s="98"/>
    </row>
    <row r="238" ht="15.75" customHeight="1">
      <c r="A238" s="98"/>
      <c r="B238" s="98"/>
      <c r="C238" s="98"/>
      <c r="D238" s="98"/>
      <c r="E238" s="170"/>
      <c r="F238" s="170"/>
      <c r="G238" s="170"/>
      <c r="H238" s="170"/>
      <c r="I238" s="170"/>
      <c r="J238" s="170"/>
      <c r="K238" s="163"/>
      <c r="L238" s="178"/>
      <c r="M238" s="178"/>
      <c r="N238" s="178"/>
      <c r="O238" s="98"/>
      <c r="P238" s="98"/>
      <c r="Q238" s="190"/>
      <c r="R238" s="190"/>
      <c r="S238" s="190"/>
      <c r="T238" s="190"/>
      <c r="U238" s="180"/>
      <c r="V238" s="180"/>
      <c r="W238" s="180"/>
      <c r="X238" s="180"/>
      <c r="Y238" s="98"/>
      <c r="Z238" s="98"/>
      <c r="AA238" s="95"/>
      <c r="AB238" s="98"/>
      <c r="AC238" s="98"/>
      <c r="AD238" s="98"/>
      <c r="AE238" s="98"/>
    </row>
    <row r="239" ht="15.75" customHeight="1">
      <c r="A239" s="98"/>
      <c r="B239" s="98"/>
      <c r="C239" s="98"/>
      <c r="D239" s="98"/>
      <c r="E239" s="170"/>
      <c r="F239" s="170"/>
      <c r="G239" s="170"/>
      <c r="H239" s="170"/>
      <c r="I239" s="170"/>
      <c r="J239" s="170"/>
      <c r="K239" s="163"/>
      <c r="L239" s="178"/>
      <c r="M239" s="178"/>
      <c r="N239" s="178"/>
      <c r="O239" s="98"/>
      <c r="P239" s="98"/>
      <c r="Q239" s="190"/>
      <c r="R239" s="190"/>
      <c r="S239" s="190"/>
      <c r="T239" s="190"/>
      <c r="U239" s="180"/>
      <c r="V239" s="180"/>
      <c r="W239" s="180"/>
      <c r="X239" s="180"/>
      <c r="Y239" s="98"/>
      <c r="Z239" s="98"/>
      <c r="AA239" s="95"/>
      <c r="AB239" s="98"/>
      <c r="AC239" s="98"/>
      <c r="AD239" s="98"/>
      <c r="AE239" s="98"/>
    </row>
    <row r="240" ht="15.75" customHeight="1">
      <c r="A240" s="98"/>
      <c r="B240" s="98"/>
      <c r="C240" s="98"/>
      <c r="D240" s="98"/>
      <c r="E240" s="170"/>
      <c r="F240" s="170"/>
      <c r="G240" s="170"/>
      <c r="H240" s="170"/>
      <c r="I240" s="170"/>
      <c r="J240" s="170"/>
      <c r="K240" s="163"/>
      <c r="L240" s="178"/>
      <c r="M240" s="178"/>
      <c r="N240" s="178"/>
      <c r="O240" s="98"/>
      <c r="P240" s="98"/>
      <c r="Q240" s="190"/>
      <c r="R240" s="190"/>
      <c r="S240" s="190"/>
      <c r="T240" s="190"/>
      <c r="U240" s="180"/>
      <c r="V240" s="180"/>
      <c r="W240" s="180"/>
      <c r="X240" s="180"/>
      <c r="Y240" s="98"/>
      <c r="Z240" s="98"/>
      <c r="AA240" s="95"/>
      <c r="AB240" s="98"/>
      <c r="AC240" s="98"/>
      <c r="AD240" s="98"/>
      <c r="AE240" s="98"/>
    </row>
    <row r="241" ht="15.75" customHeight="1">
      <c r="A241" s="98"/>
      <c r="B241" s="98"/>
      <c r="C241" s="98"/>
      <c r="D241" s="98"/>
      <c r="E241" s="170"/>
      <c r="F241" s="170"/>
      <c r="G241" s="170"/>
      <c r="H241" s="170"/>
      <c r="I241" s="170"/>
      <c r="J241" s="170"/>
      <c r="K241" s="163"/>
      <c r="L241" s="178"/>
      <c r="M241" s="178"/>
      <c r="N241" s="178"/>
      <c r="O241" s="98"/>
      <c r="P241" s="98"/>
      <c r="Q241" s="190"/>
      <c r="R241" s="190"/>
      <c r="S241" s="190"/>
      <c r="T241" s="190"/>
      <c r="U241" s="180"/>
      <c r="V241" s="180"/>
      <c r="W241" s="180"/>
      <c r="X241" s="180"/>
      <c r="Y241" s="98"/>
      <c r="Z241" s="98"/>
      <c r="AA241" s="95"/>
      <c r="AB241" s="98"/>
      <c r="AC241" s="98"/>
      <c r="AD241" s="98"/>
      <c r="AE241" s="98"/>
    </row>
    <row r="242" ht="15.75" customHeight="1">
      <c r="A242" s="98"/>
      <c r="B242" s="98"/>
      <c r="C242" s="98"/>
      <c r="D242" s="98"/>
      <c r="E242" s="170"/>
      <c r="F242" s="170"/>
      <c r="G242" s="170"/>
      <c r="H242" s="170"/>
      <c r="I242" s="170"/>
      <c r="J242" s="170"/>
      <c r="K242" s="163"/>
      <c r="L242" s="178"/>
      <c r="M242" s="178"/>
      <c r="N242" s="178"/>
      <c r="O242" s="98"/>
      <c r="P242" s="98"/>
      <c r="Q242" s="190"/>
      <c r="R242" s="190"/>
      <c r="S242" s="190"/>
      <c r="T242" s="190"/>
      <c r="U242" s="180"/>
      <c r="V242" s="180"/>
      <c r="W242" s="180"/>
      <c r="X242" s="180"/>
      <c r="Y242" s="98"/>
      <c r="Z242" s="98"/>
      <c r="AA242" s="95"/>
      <c r="AB242" s="98"/>
      <c r="AC242" s="98"/>
      <c r="AD242" s="98"/>
      <c r="AE242" s="98"/>
    </row>
    <row r="243" ht="15.75" customHeight="1">
      <c r="A243" s="98"/>
      <c r="B243" s="98"/>
      <c r="C243" s="98"/>
      <c r="D243" s="98"/>
      <c r="E243" s="170"/>
      <c r="F243" s="170"/>
      <c r="G243" s="170"/>
      <c r="H243" s="170"/>
      <c r="I243" s="170"/>
      <c r="J243" s="170"/>
      <c r="K243" s="163"/>
      <c r="L243" s="178"/>
      <c r="M243" s="178"/>
      <c r="N243" s="178"/>
      <c r="O243" s="98"/>
      <c r="P243" s="98"/>
      <c r="Q243" s="190"/>
      <c r="R243" s="190"/>
      <c r="S243" s="190"/>
      <c r="T243" s="190"/>
      <c r="U243" s="180"/>
      <c r="V243" s="180"/>
      <c r="W243" s="180"/>
      <c r="X243" s="180"/>
      <c r="Y243" s="98"/>
      <c r="Z243" s="98"/>
      <c r="AA243" s="95"/>
      <c r="AB243" s="98"/>
      <c r="AC243" s="98"/>
      <c r="AD243" s="98"/>
      <c r="AE243" s="98"/>
    </row>
    <row r="244" ht="15.75" customHeight="1">
      <c r="A244" s="98"/>
      <c r="B244" s="98"/>
      <c r="C244" s="98"/>
      <c r="D244" s="98"/>
      <c r="E244" s="170"/>
      <c r="F244" s="170"/>
      <c r="G244" s="170"/>
      <c r="H244" s="170"/>
      <c r="I244" s="170"/>
      <c r="J244" s="170"/>
      <c r="K244" s="163"/>
      <c r="L244" s="178"/>
      <c r="M244" s="178"/>
      <c r="N244" s="178"/>
      <c r="O244" s="98"/>
      <c r="P244" s="98"/>
      <c r="Q244" s="190"/>
      <c r="R244" s="190"/>
      <c r="S244" s="190"/>
      <c r="T244" s="190"/>
      <c r="U244" s="180"/>
      <c r="V244" s="180"/>
      <c r="W244" s="180"/>
      <c r="X244" s="180"/>
      <c r="Y244" s="98"/>
      <c r="Z244" s="98"/>
      <c r="AA244" s="95"/>
      <c r="AB244" s="98"/>
      <c r="AC244" s="98"/>
      <c r="AD244" s="98"/>
      <c r="AE244" s="98"/>
    </row>
    <row r="245" ht="15.75" customHeight="1">
      <c r="A245" s="98"/>
      <c r="B245" s="98"/>
      <c r="C245" s="98"/>
      <c r="D245" s="98"/>
      <c r="E245" s="170"/>
      <c r="F245" s="170"/>
      <c r="G245" s="170"/>
      <c r="H245" s="170"/>
      <c r="I245" s="170"/>
      <c r="J245" s="170"/>
      <c r="K245" s="163"/>
      <c r="L245" s="178"/>
      <c r="M245" s="178"/>
      <c r="N245" s="178"/>
      <c r="O245" s="98"/>
      <c r="P245" s="98"/>
      <c r="Q245" s="190"/>
      <c r="R245" s="190"/>
      <c r="S245" s="190"/>
      <c r="T245" s="190"/>
      <c r="U245" s="180"/>
      <c r="V245" s="180"/>
      <c r="W245" s="180"/>
      <c r="X245" s="180"/>
      <c r="Y245" s="98"/>
      <c r="Z245" s="98"/>
      <c r="AA245" s="95"/>
      <c r="AB245" s="98"/>
      <c r="AC245" s="98"/>
      <c r="AD245" s="98"/>
      <c r="AE245" s="98"/>
    </row>
    <row r="246" ht="15.75" customHeight="1">
      <c r="A246" s="98"/>
      <c r="B246" s="98"/>
      <c r="C246" s="98"/>
      <c r="D246" s="98"/>
      <c r="E246" s="170"/>
      <c r="F246" s="170"/>
      <c r="G246" s="170"/>
      <c r="H246" s="170"/>
      <c r="I246" s="170"/>
      <c r="J246" s="170"/>
      <c r="K246" s="163"/>
      <c r="L246" s="178"/>
      <c r="M246" s="178"/>
      <c r="N246" s="178"/>
      <c r="O246" s="98"/>
      <c r="P246" s="98"/>
      <c r="Q246" s="190"/>
      <c r="R246" s="190"/>
      <c r="S246" s="190"/>
      <c r="T246" s="190"/>
      <c r="U246" s="180"/>
      <c r="V246" s="180"/>
      <c r="W246" s="180"/>
      <c r="X246" s="180"/>
      <c r="Y246" s="98"/>
      <c r="Z246" s="98"/>
      <c r="AA246" s="95"/>
      <c r="AB246" s="98"/>
      <c r="AC246" s="98"/>
      <c r="AD246" s="98"/>
      <c r="AE246" s="98"/>
    </row>
    <row r="247" ht="15.75" customHeight="1">
      <c r="A247" s="98"/>
      <c r="B247" s="98"/>
      <c r="C247" s="98"/>
      <c r="D247" s="98"/>
      <c r="E247" s="170"/>
      <c r="F247" s="170"/>
      <c r="G247" s="170"/>
      <c r="H247" s="170"/>
      <c r="I247" s="170"/>
      <c r="J247" s="170"/>
      <c r="K247" s="163"/>
      <c r="L247" s="178"/>
      <c r="M247" s="178"/>
      <c r="N247" s="178"/>
      <c r="O247" s="98"/>
      <c r="P247" s="98"/>
      <c r="Q247" s="190"/>
      <c r="R247" s="190"/>
      <c r="S247" s="190"/>
      <c r="T247" s="190"/>
      <c r="U247" s="180"/>
      <c r="V247" s="180"/>
      <c r="W247" s="180"/>
      <c r="X247" s="180"/>
      <c r="Y247" s="98"/>
      <c r="Z247" s="98"/>
      <c r="AA247" s="95"/>
      <c r="AB247" s="98"/>
      <c r="AC247" s="98"/>
      <c r="AD247" s="98"/>
      <c r="AE247" s="98"/>
    </row>
    <row r="248" ht="15.75" customHeight="1">
      <c r="A248" s="98"/>
      <c r="B248" s="98"/>
      <c r="C248" s="98"/>
      <c r="D248" s="98"/>
      <c r="E248" s="170"/>
      <c r="F248" s="170"/>
      <c r="G248" s="170"/>
      <c r="H248" s="170"/>
      <c r="I248" s="170"/>
      <c r="J248" s="170"/>
      <c r="K248" s="163"/>
      <c r="L248" s="178"/>
      <c r="M248" s="178"/>
      <c r="N248" s="178"/>
      <c r="O248" s="98"/>
      <c r="P248" s="98"/>
      <c r="Q248" s="190"/>
      <c r="R248" s="190"/>
      <c r="S248" s="190"/>
      <c r="T248" s="190"/>
      <c r="U248" s="180"/>
      <c r="V248" s="180"/>
      <c r="W248" s="180"/>
      <c r="X248" s="180"/>
      <c r="Y248" s="98"/>
      <c r="Z248" s="98"/>
      <c r="AA248" s="95"/>
      <c r="AB248" s="98"/>
      <c r="AC248" s="98"/>
      <c r="AD248" s="98"/>
      <c r="AE248" s="98"/>
    </row>
    <row r="249" ht="15.75" customHeight="1">
      <c r="A249" s="98"/>
      <c r="B249" s="98"/>
      <c r="C249" s="98"/>
      <c r="D249" s="98"/>
      <c r="E249" s="170"/>
      <c r="F249" s="170"/>
      <c r="G249" s="170"/>
      <c r="H249" s="170"/>
      <c r="I249" s="170"/>
      <c r="J249" s="170"/>
      <c r="K249" s="163"/>
      <c r="L249" s="178"/>
      <c r="M249" s="178"/>
      <c r="N249" s="178"/>
      <c r="O249" s="98"/>
      <c r="P249" s="98"/>
      <c r="Q249" s="190"/>
      <c r="R249" s="190"/>
      <c r="S249" s="190"/>
      <c r="T249" s="190"/>
      <c r="U249" s="180"/>
      <c r="V249" s="180"/>
      <c r="W249" s="180"/>
      <c r="X249" s="180"/>
      <c r="Y249" s="98"/>
      <c r="Z249" s="98"/>
      <c r="AA249" s="95"/>
      <c r="AB249" s="98"/>
      <c r="AC249" s="98"/>
      <c r="AD249" s="98"/>
      <c r="AE249" s="98"/>
    </row>
    <row r="250" ht="15.75" customHeight="1">
      <c r="A250" s="98"/>
      <c r="B250" s="98"/>
      <c r="C250" s="98"/>
      <c r="D250" s="98"/>
      <c r="E250" s="170"/>
      <c r="F250" s="170"/>
      <c r="G250" s="170"/>
      <c r="H250" s="170"/>
      <c r="I250" s="170"/>
      <c r="J250" s="170"/>
      <c r="K250" s="163"/>
      <c r="L250" s="178"/>
      <c r="M250" s="178"/>
      <c r="N250" s="178"/>
      <c r="O250" s="98"/>
      <c r="P250" s="98"/>
      <c r="Q250" s="190"/>
      <c r="R250" s="190"/>
      <c r="S250" s="190"/>
      <c r="T250" s="190"/>
      <c r="U250" s="180"/>
      <c r="V250" s="180"/>
      <c r="W250" s="180"/>
      <c r="X250" s="180"/>
      <c r="Y250" s="98"/>
      <c r="Z250" s="98"/>
      <c r="AA250" s="95"/>
      <c r="AB250" s="98"/>
      <c r="AC250" s="98"/>
      <c r="AD250" s="98"/>
      <c r="AE250" s="98"/>
    </row>
    <row r="251" ht="15.75" customHeight="1">
      <c r="A251" s="98"/>
      <c r="B251" s="98"/>
      <c r="C251" s="98"/>
      <c r="D251" s="98"/>
      <c r="E251" s="170"/>
      <c r="F251" s="170"/>
      <c r="G251" s="170"/>
      <c r="H251" s="170"/>
      <c r="I251" s="170"/>
      <c r="J251" s="170"/>
      <c r="K251" s="163"/>
      <c r="L251" s="178"/>
      <c r="M251" s="178"/>
      <c r="N251" s="178"/>
      <c r="O251" s="98"/>
      <c r="P251" s="98"/>
      <c r="Q251" s="190"/>
      <c r="R251" s="190"/>
      <c r="S251" s="190"/>
      <c r="T251" s="190"/>
      <c r="U251" s="180"/>
      <c r="V251" s="180"/>
      <c r="W251" s="180"/>
      <c r="X251" s="180"/>
      <c r="Y251" s="98"/>
      <c r="Z251" s="98"/>
      <c r="AA251" s="95"/>
      <c r="AB251" s="98"/>
      <c r="AC251" s="98"/>
      <c r="AD251" s="98"/>
      <c r="AE251" s="98"/>
    </row>
    <row r="252" ht="15.75" customHeight="1">
      <c r="A252" s="98"/>
      <c r="B252" s="98"/>
      <c r="C252" s="98"/>
      <c r="D252" s="98"/>
      <c r="E252" s="170"/>
      <c r="F252" s="170"/>
      <c r="G252" s="170"/>
      <c r="H252" s="170"/>
      <c r="I252" s="170"/>
      <c r="J252" s="170"/>
      <c r="K252" s="163"/>
      <c r="L252" s="178"/>
      <c r="M252" s="178"/>
      <c r="N252" s="178"/>
      <c r="O252" s="98"/>
      <c r="P252" s="98"/>
      <c r="Q252" s="190"/>
      <c r="R252" s="190"/>
      <c r="S252" s="190"/>
      <c r="T252" s="190"/>
      <c r="U252" s="180"/>
      <c r="V252" s="180"/>
      <c r="W252" s="180"/>
      <c r="X252" s="180"/>
      <c r="Y252" s="98"/>
      <c r="Z252" s="98"/>
      <c r="AA252" s="95"/>
      <c r="AB252" s="98"/>
      <c r="AC252" s="98"/>
      <c r="AD252" s="98"/>
      <c r="AE252" s="98"/>
    </row>
    <row r="253" ht="15.75" customHeight="1">
      <c r="A253" s="98"/>
      <c r="B253" s="98"/>
      <c r="C253" s="98"/>
      <c r="D253" s="98"/>
      <c r="E253" s="170"/>
      <c r="F253" s="170"/>
      <c r="G253" s="170"/>
      <c r="H253" s="170"/>
      <c r="I253" s="170"/>
      <c r="J253" s="170"/>
      <c r="K253" s="163"/>
      <c r="L253" s="178"/>
      <c r="M253" s="178"/>
      <c r="N253" s="178"/>
      <c r="O253" s="98"/>
      <c r="P253" s="98"/>
      <c r="Q253" s="190"/>
      <c r="R253" s="190"/>
      <c r="S253" s="190"/>
      <c r="T253" s="190"/>
      <c r="U253" s="180"/>
      <c r="V253" s="180"/>
      <c r="W253" s="180"/>
      <c r="X253" s="180"/>
      <c r="Y253" s="98"/>
      <c r="Z253" s="98"/>
      <c r="AA253" s="95"/>
      <c r="AB253" s="98"/>
      <c r="AC253" s="98"/>
      <c r="AD253" s="98"/>
      <c r="AE253" s="98"/>
    </row>
    <row r="254" ht="15.75" customHeight="1">
      <c r="A254" s="98"/>
      <c r="B254" s="98"/>
      <c r="C254" s="98"/>
      <c r="D254" s="98"/>
      <c r="E254" s="170"/>
      <c r="F254" s="170"/>
      <c r="G254" s="170"/>
      <c r="H254" s="170"/>
      <c r="I254" s="170"/>
      <c r="J254" s="170"/>
      <c r="K254" s="163"/>
      <c r="L254" s="178"/>
      <c r="M254" s="178"/>
      <c r="N254" s="178"/>
      <c r="O254" s="98"/>
      <c r="P254" s="98"/>
      <c r="Q254" s="190"/>
      <c r="R254" s="190"/>
      <c r="S254" s="190"/>
      <c r="T254" s="190"/>
      <c r="U254" s="180"/>
      <c r="V254" s="180"/>
      <c r="W254" s="180"/>
      <c r="X254" s="180"/>
      <c r="Y254" s="98"/>
      <c r="Z254" s="98"/>
      <c r="AA254" s="95"/>
      <c r="AB254" s="98"/>
      <c r="AC254" s="98"/>
      <c r="AD254" s="98"/>
      <c r="AE254" s="98"/>
    </row>
    <row r="255" ht="15.75" customHeight="1">
      <c r="A255" s="98"/>
      <c r="B255" s="98"/>
      <c r="C255" s="98"/>
      <c r="D255" s="98"/>
      <c r="E255" s="170"/>
      <c r="F255" s="170"/>
      <c r="G255" s="170"/>
      <c r="H255" s="170"/>
      <c r="I255" s="170"/>
      <c r="J255" s="170"/>
      <c r="K255" s="163"/>
      <c r="L255" s="178"/>
      <c r="M255" s="178"/>
      <c r="N255" s="178"/>
      <c r="O255" s="98"/>
      <c r="P255" s="98"/>
      <c r="Q255" s="190"/>
      <c r="R255" s="190"/>
      <c r="S255" s="190"/>
      <c r="T255" s="190"/>
      <c r="U255" s="180"/>
      <c r="V255" s="180"/>
      <c r="W255" s="180"/>
      <c r="X255" s="180"/>
      <c r="Y255" s="98"/>
      <c r="Z255" s="98"/>
      <c r="AA255" s="95"/>
      <c r="AB255" s="98"/>
      <c r="AC255" s="98"/>
      <c r="AD255" s="98"/>
      <c r="AE255" s="98"/>
    </row>
    <row r="256" ht="15.75" customHeight="1">
      <c r="A256" s="98"/>
      <c r="B256" s="98"/>
      <c r="C256" s="98"/>
      <c r="D256" s="98"/>
      <c r="E256" s="170"/>
      <c r="F256" s="170"/>
      <c r="G256" s="170"/>
      <c r="H256" s="170"/>
      <c r="I256" s="170"/>
      <c r="J256" s="170"/>
      <c r="K256" s="163"/>
      <c r="L256" s="178"/>
      <c r="M256" s="178"/>
      <c r="N256" s="178"/>
      <c r="O256" s="98"/>
      <c r="P256" s="98"/>
      <c r="Q256" s="190"/>
      <c r="R256" s="190"/>
      <c r="S256" s="190"/>
      <c r="T256" s="190"/>
      <c r="U256" s="180"/>
      <c r="V256" s="180"/>
      <c r="W256" s="180"/>
      <c r="X256" s="180"/>
      <c r="Y256" s="98"/>
      <c r="Z256" s="98"/>
      <c r="AA256" s="95"/>
      <c r="AB256" s="98"/>
      <c r="AC256" s="98"/>
      <c r="AD256" s="98"/>
      <c r="AE256" s="98"/>
    </row>
    <row r="257" ht="15.75" customHeight="1">
      <c r="A257" s="98"/>
      <c r="B257" s="98"/>
      <c r="C257" s="98"/>
      <c r="D257" s="98"/>
      <c r="E257" s="170"/>
      <c r="F257" s="170"/>
      <c r="G257" s="170"/>
      <c r="H257" s="170"/>
      <c r="I257" s="170"/>
      <c r="J257" s="170"/>
      <c r="K257" s="163"/>
      <c r="L257" s="178"/>
      <c r="M257" s="178"/>
      <c r="N257" s="178"/>
      <c r="O257" s="98"/>
      <c r="P257" s="98"/>
      <c r="Q257" s="190"/>
      <c r="R257" s="190"/>
      <c r="S257" s="190"/>
      <c r="T257" s="190"/>
      <c r="U257" s="180"/>
      <c r="V257" s="180"/>
      <c r="W257" s="180"/>
      <c r="X257" s="180"/>
      <c r="Y257" s="98"/>
      <c r="Z257" s="98"/>
      <c r="AA257" s="95"/>
      <c r="AB257" s="98"/>
      <c r="AC257" s="98"/>
      <c r="AD257" s="98"/>
      <c r="AE257" s="98"/>
    </row>
    <row r="258" ht="15.75" customHeight="1">
      <c r="A258" s="98"/>
      <c r="B258" s="98"/>
      <c r="C258" s="98"/>
      <c r="D258" s="98"/>
      <c r="E258" s="170"/>
      <c r="F258" s="170"/>
      <c r="G258" s="170"/>
      <c r="H258" s="170"/>
      <c r="I258" s="170"/>
      <c r="J258" s="170"/>
      <c r="K258" s="163"/>
      <c r="L258" s="178"/>
      <c r="M258" s="178"/>
      <c r="N258" s="178"/>
      <c r="O258" s="98"/>
      <c r="P258" s="98"/>
      <c r="Q258" s="190"/>
      <c r="R258" s="190"/>
      <c r="S258" s="190"/>
      <c r="T258" s="190"/>
      <c r="U258" s="180"/>
      <c r="V258" s="180"/>
      <c r="W258" s="180"/>
      <c r="X258" s="180"/>
      <c r="Y258" s="98"/>
      <c r="Z258" s="98"/>
      <c r="AA258" s="95"/>
      <c r="AB258" s="98"/>
      <c r="AC258" s="98"/>
      <c r="AD258" s="98"/>
      <c r="AE258" s="98"/>
    </row>
    <row r="259" ht="15.75" customHeight="1">
      <c r="A259" s="98"/>
      <c r="B259" s="98"/>
      <c r="C259" s="98"/>
      <c r="D259" s="98"/>
      <c r="E259" s="170"/>
      <c r="F259" s="170"/>
      <c r="G259" s="170"/>
      <c r="H259" s="170"/>
      <c r="I259" s="170"/>
      <c r="J259" s="170"/>
      <c r="K259" s="163"/>
      <c r="L259" s="178"/>
      <c r="M259" s="178"/>
      <c r="N259" s="178"/>
      <c r="O259" s="98"/>
      <c r="P259" s="98"/>
      <c r="Q259" s="190"/>
      <c r="R259" s="190"/>
      <c r="S259" s="190"/>
      <c r="T259" s="190"/>
      <c r="U259" s="180"/>
      <c r="V259" s="180"/>
      <c r="W259" s="180"/>
      <c r="X259" s="180"/>
      <c r="Y259" s="98"/>
      <c r="Z259" s="98"/>
      <c r="AA259" s="95"/>
      <c r="AB259" s="98"/>
      <c r="AC259" s="98"/>
      <c r="AD259" s="98"/>
      <c r="AE259" s="98"/>
    </row>
    <row r="260" ht="15.75" customHeight="1">
      <c r="A260" s="98"/>
      <c r="B260" s="98"/>
      <c r="C260" s="98"/>
      <c r="D260" s="98"/>
      <c r="E260" s="170"/>
      <c r="F260" s="170"/>
      <c r="G260" s="170"/>
      <c r="H260" s="170"/>
      <c r="I260" s="170"/>
      <c r="J260" s="170"/>
      <c r="K260" s="163"/>
      <c r="L260" s="178"/>
      <c r="M260" s="178"/>
      <c r="N260" s="178"/>
      <c r="O260" s="98"/>
      <c r="P260" s="98"/>
      <c r="Q260" s="190"/>
      <c r="R260" s="190"/>
      <c r="S260" s="190"/>
      <c r="T260" s="190"/>
      <c r="U260" s="180"/>
      <c r="V260" s="180"/>
      <c r="W260" s="180"/>
      <c r="X260" s="180"/>
      <c r="Y260" s="98"/>
      <c r="Z260" s="98"/>
      <c r="AA260" s="95"/>
      <c r="AB260" s="98"/>
      <c r="AC260" s="98"/>
      <c r="AD260" s="98"/>
      <c r="AE260" s="98"/>
    </row>
    <row r="261" ht="15.75" customHeight="1">
      <c r="A261" s="98"/>
      <c r="B261" s="98"/>
      <c r="C261" s="98"/>
      <c r="D261" s="98"/>
      <c r="E261" s="170"/>
      <c r="F261" s="170"/>
      <c r="G261" s="170"/>
      <c r="H261" s="170"/>
      <c r="I261" s="170"/>
      <c r="J261" s="170"/>
      <c r="K261" s="163"/>
      <c r="L261" s="178"/>
      <c r="M261" s="178"/>
      <c r="N261" s="178"/>
      <c r="O261" s="98"/>
      <c r="P261" s="98"/>
      <c r="Q261" s="190"/>
      <c r="R261" s="190"/>
      <c r="S261" s="190"/>
      <c r="T261" s="190"/>
      <c r="U261" s="180"/>
      <c r="V261" s="180"/>
      <c r="W261" s="180"/>
      <c r="X261" s="180"/>
      <c r="Y261" s="98"/>
      <c r="Z261" s="98"/>
      <c r="AA261" s="95"/>
      <c r="AB261" s="98"/>
      <c r="AC261" s="98"/>
      <c r="AD261" s="98"/>
      <c r="AE261" s="98"/>
    </row>
    <row r="262" ht="15.75" customHeight="1">
      <c r="A262" s="98"/>
      <c r="B262" s="98"/>
      <c r="C262" s="98"/>
      <c r="D262" s="98"/>
      <c r="E262" s="170"/>
      <c r="F262" s="170"/>
      <c r="G262" s="170"/>
      <c r="H262" s="170"/>
      <c r="I262" s="170"/>
      <c r="J262" s="170"/>
      <c r="K262" s="163"/>
      <c r="L262" s="178"/>
      <c r="M262" s="178"/>
      <c r="N262" s="178"/>
      <c r="O262" s="98"/>
      <c r="P262" s="98"/>
      <c r="Q262" s="190"/>
      <c r="R262" s="190"/>
      <c r="S262" s="190"/>
      <c r="T262" s="190"/>
      <c r="U262" s="180"/>
      <c r="V262" s="180"/>
      <c r="W262" s="180"/>
      <c r="X262" s="180"/>
      <c r="Y262" s="98"/>
      <c r="Z262" s="98"/>
      <c r="AA262" s="95"/>
      <c r="AB262" s="98"/>
      <c r="AC262" s="98"/>
      <c r="AD262" s="98"/>
      <c r="AE262" s="98"/>
    </row>
    <row r="263" ht="15.75" customHeight="1">
      <c r="A263" s="98"/>
      <c r="B263" s="98"/>
      <c r="C263" s="98"/>
      <c r="D263" s="98"/>
      <c r="E263" s="170"/>
      <c r="F263" s="170"/>
      <c r="G263" s="170"/>
      <c r="H263" s="170"/>
      <c r="I263" s="170"/>
      <c r="J263" s="170"/>
      <c r="K263" s="163"/>
      <c r="L263" s="178"/>
      <c r="M263" s="178"/>
      <c r="N263" s="178"/>
      <c r="O263" s="98"/>
      <c r="P263" s="98"/>
      <c r="Q263" s="190"/>
      <c r="R263" s="190"/>
      <c r="S263" s="190"/>
      <c r="T263" s="190"/>
      <c r="U263" s="180"/>
      <c r="V263" s="180"/>
      <c r="W263" s="180"/>
      <c r="X263" s="180"/>
      <c r="Y263" s="98"/>
      <c r="Z263" s="98"/>
      <c r="AA263" s="95"/>
      <c r="AB263" s="98"/>
      <c r="AC263" s="98"/>
      <c r="AD263" s="98"/>
      <c r="AE263" s="98"/>
    </row>
    <row r="264" ht="15.75" customHeight="1">
      <c r="A264" s="98"/>
      <c r="B264" s="98"/>
      <c r="C264" s="98"/>
      <c r="D264" s="98"/>
      <c r="E264" s="170"/>
      <c r="F264" s="170"/>
      <c r="G264" s="170"/>
      <c r="H264" s="170"/>
      <c r="I264" s="170"/>
      <c r="J264" s="170"/>
      <c r="K264" s="163"/>
      <c r="L264" s="178"/>
      <c r="M264" s="178"/>
      <c r="N264" s="178"/>
      <c r="O264" s="98"/>
      <c r="P264" s="98"/>
      <c r="Q264" s="190"/>
      <c r="R264" s="190"/>
      <c r="S264" s="190"/>
      <c r="T264" s="190"/>
      <c r="U264" s="180"/>
      <c r="V264" s="180"/>
      <c r="W264" s="180"/>
      <c r="X264" s="180"/>
      <c r="Y264" s="98"/>
      <c r="Z264" s="98"/>
      <c r="AA264" s="95"/>
      <c r="AB264" s="98"/>
      <c r="AC264" s="98"/>
      <c r="AD264" s="98"/>
      <c r="AE264" s="98"/>
    </row>
    <row r="265" ht="15.75" customHeight="1">
      <c r="A265" s="98"/>
      <c r="B265" s="98"/>
      <c r="C265" s="98"/>
      <c r="D265" s="98"/>
      <c r="E265" s="170"/>
      <c r="F265" s="170"/>
      <c r="G265" s="170"/>
      <c r="H265" s="170"/>
      <c r="I265" s="170"/>
      <c r="J265" s="170"/>
      <c r="K265" s="163"/>
      <c r="L265" s="178"/>
      <c r="M265" s="178"/>
      <c r="N265" s="178"/>
      <c r="O265" s="98"/>
      <c r="P265" s="98"/>
      <c r="Q265" s="190"/>
      <c r="R265" s="190"/>
      <c r="S265" s="190"/>
      <c r="T265" s="190"/>
      <c r="U265" s="180"/>
      <c r="V265" s="180"/>
      <c r="W265" s="180"/>
      <c r="X265" s="180"/>
      <c r="Y265" s="98"/>
      <c r="Z265" s="98"/>
      <c r="AA265" s="95"/>
      <c r="AB265" s="98"/>
      <c r="AC265" s="98"/>
      <c r="AD265" s="98"/>
      <c r="AE265" s="98"/>
    </row>
    <row r="266" ht="15.75" customHeight="1">
      <c r="A266" s="98"/>
      <c r="B266" s="98"/>
      <c r="C266" s="98"/>
      <c r="D266" s="98"/>
      <c r="E266" s="170"/>
      <c r="F266" s="170"/>
      <c r="G266" s="170"/>
      <c r="H266" s="170"/>
      <c r="I266" s="170"/>
      <c r="J266" s="170"/>
      <c r="K266" s="163"/>
      <c r="L266" s="178"/>
      <c r="M266" s="178"/>
      <c r="N266" s="178"/>
      <c r="O266" s="98"/>
      <c r="P266" s="98"/>
      <c r="Q266" s="190"/>
      <c r="R266" s="190"/>
      <c r="S266" s="190"/>
      <c r="T266" s="190"/>
      <c r="U266" s="180"/>
      <c r="V266" s="180"/>
      <c r="W266" s="180"/>
      <c r="X266" s="180"/>
      <c r="Y266" s="98"/>
      <c r="Z266" s="98"/>
      <c r="AA266" s="95"/>
      <c r="AB266" s="98"/>
      <c r="AC266" s="98"/>
      <c r="AD266" s="98"/>
      <c r="AE266" s="98"/>
    </row>
    <row r="267" ht="15.75" customHeight="1">
      <c r="A267" s="98"/>
      <c r="B267" s="98"/>
      <c r="C267" s="98"/>
      <c r="D267" s="98"/>
      <c r="E267" s="170"/>
      <c r="F267" s="170"/>
      <c r="G267" s="170"/>
      <c r="H267" s="170"/>
      <c r="I267" s="170"/>
      <c r="J267" s="170"/>
      <c r="K267" s="163"/>
      <c r="L267" s="178"/>
      <c r="M267" s="178"/>
      <c r="N267" s="178"/>
      <c r="O267" s="98"/>
      <c r="P267" s="98"/>
      <c r="Q267" s="190"/>
      <c r="R267" s="190"/>
      <c r="S267" s="190"/>
      <c r="T267" s="190"/>
      <c r="U267" s="180"/>
      <c r="V267" s="180"/>
      <c r="W267" s="180"/>
      <c r="X267" s="180"/>
      <c r="Y267" s="98"/>
      <c r="Z267" s="98"/>
      <c r="AA267" s="95"/>
      <c r="AB267" s="98"/>
      <c r="AC267" s="98"/>
      <c r="AD267" s="98"/>
      <c r="AE267" s="98"/>
    </row>
    <row r="268" ht="15.75" customHeight="1">
      <c r="A268" s="98"/>
      <c r="B268" s="98"/>
      <c r="C268" s="98"/>
      <c r="D268" s="98"/>
      <c r="E268" s="170"/>
      <c r="F268" s="170"/>
      <c r="G268" s="170"/>
      <c r="H268" s="170"/>
      <c r="I268" s="170"/>
      <c r="J268" s="170"/>
      <c r="K268" s="163"/>
      <c r="L268" s="178"/>
      <c r="M268" s="178"/>
      <c r="N268" s="178"/>
      <c r="O268" s="98"/>
      <c r="P268" s="98"/>
      <c r="Q268" s="190"/>
      <c r="R268" s="190"/>
      <c r="S268" s="190"/>
      <c r="T268" s="190"/>
      <c r="U268" s="180"/>
      <c r="V268" s="180"/>
      <c r="W268" s="180"/>
      <c r="X268" s="180"/>
      <c r="Y268" s="98"/>
      <c r="Z268" s="98"/>
      <c r="AA268" s="95"/>
      <c r="AB268" s="98"/>
      <c r="AC268" s="98"/>
      <c r="AD268" s="98"/>
      <c r="AE268" s="98"/>
    </row>
    <row r="269" ht="15.75" customHeight="1">
      <c r="A269" s="98"/>
      <c r="B269" s="98"/>
      <c r="C269" s="98"/>
      <c r="D269" s="98"/>
      <c r="E269" s="170"/>
      <c r="F269" s="170"/>
      <c r="G269" s="170"/>
      <c r="H269" s="170"/>
      <c r="I269" s="170"/>
      <c r="J269" s="170"/>
      <c r="K269" s="163"/>
      <c r="L269" s="178"/>
      <c r="M269" s="178"/>
      <c r="N269" s="178"/>
      <c r="O269" s="98"/>
      <c r="P269" s="98"/>
      <c r="Q269" s="190"/>
      <c r="R269" s="190"/>
      <c r="S269" s="190"/>
      <c r="T269" s="190"/>
      <c r="U269" s="180"/>
      <c r="V269" s="180"/>
      <c r="W269" s="180"/>
      <c r="X269" s="180"/>
      <c r="Y269" s="98"/>
      <c r="Z269" s="98"/>
      <c r="AA269" s="95"/>
      <c r="AB269" s="98"/>
      <c r="AC269" s="98"/>
      <c r="AD269" s="98"/>
      <c r="AE269" s="98"/>
    </row>
    <row r="270" ht="15.75" customHeight="1">
      <c r="A270" s="98"/>
      <c r="B270" s="98"/>
      <c r="C270" s="98"/>
      <c r="D270" s="98"/>
      <c r="E270" s="170"/>
      <c r="F270" s="170"/>
      <c r="G270" s="170"/>
      <c r="H270" s="170"/>
      <c r="I270" s="170"/>
      <c r="J270" s="170"/>
      <c r="K270" s="163"/>
      <c r="L270" s="178"/>
      <c r="M270" s="178"/>
      <c r="N270" s="178"/>
      <c r="O270" s="98"/>
      <c r="P270" s="98"/>
      <c r="Q270" s="190"/>
      <c r="R270" s="190"/>
      <c r="S270" s="190"/>
      <c r="T270" s="190"/>
      <c r="U270" s="180"/>
      <c r="V270" s="180"/>
      <c r="W270" s="180"/>
      <c r="X270" s="180"/>
      <c r="Y270" s="98"/>
      <c r="Z270" s="98"/>
      <c r="AA270" s="95"/>
      <c r="AB270" s="98"/>
      <c r="AC270" s="98"/>
      <c r="AD270" s="98"/>
      <c r="AE270" s="98"/>
    </row>
    <row r="271" ht="15.75" customHeight="1">
      <c r="A271" s="98"/>
      <c r="B271" s="98"/>
      <c r="C271" s="98"/>
      <c r="D271" s="98"/>
      <c r="E271" s="170"/>
      <c r="F271" s="170"/>
      <c r="G271" s="170"/>
      <c r="H271" s="170"/>
      <c r="I271" s="170"/>
      <c r="J271" s="170"/>
      <c r="K271" s="163"/>
      <c r="L271" s="178"/>
      <c r="M271" s="178"/>
      <c r="N271" s="178"/>
      <c r="O271" s="98"/>
      <c r="P271" s="98"/>
      <c r="Q271" s="190"/>
      <c r="R271" s="190"/>
      <c r="S271" s="190"/>
      <c r="T271" s="190"/>
      <c r="U271" s="180"/>
      <c r="V271" s="180"/>
      <c r="W271" s="180"/>
      <c r="X271" s="180"/>
      <c r="Y271" s="98"/>
      <c r="Z271" s="98"/>
      <c r="AA271" s="95"/>
      <c r="AB271" s="98"/>
      <c r="AC271" s="98"/>
      <c r="AD271" s="98"/>
      <c r="AE271" s="98"/>
    </row>
    <row r="272" ht="15.75" customHeight="1">
      <c r="A272" s="98"/>
      <c r="B272" s="98"/>
      <c r="C272" s="98"/>
      <c r="D272" s="98"/>
      <c r="E272" s="170"/>
      <c r="F272" s="170"/>
      <c r="G272" s="170"/>
      <c r="H272" s="170"/>
      <c r="I272" s="170"/>
      <c r="J272" s="170"/>
      <c r="K272" s="163"/>
      <c r="L272" s="178"/>
      <c r="M272" s="178"/>
      <c r="N272" s="178"/>
      <c r="O272" s="98"/>
      <c r="P272" s="98"/>
      <c r="Q272" s="190"/>
      <c r="R272" s="190"/>
      <c r="S272" s="190"/>
      <c r="T272" s="190"/>
      <c r="U272" s="180"/>
      <c r="V272" s="180"/>
      <c r="W272" s="180"/>
      <c r="X272" s="180"/>
      <c r="Y272" s="98"/>
      <c r="Z272" s="98"/>
      <c r="AA272" s="95"/>
      <c r="AB272" s="98"/>
      <c r="AC272" s="98"/>
      <c r="AD272" s="98"/>
      <c r="AE272" s="98"/>
    </row>
    <row r="273" ht="15.75" customHeight="1">
      <c r="A273" s="98"/>
      <c r="B273" s="98"/>
      <c r="C273" s="98"/>
      <c r="D273" s="98"/>
      <c r="E273" s="170"/>
      <c r="F273" s="170"/>
      <c r="G273" s="170"/>
      <c r="H273" s="170"/>
      <c r="I273" s="170"/>
      <c r="J273" s="170"/>
      <c r="K273" s="163"/>
      <c r="L273" s="178"/>
      <c r="M273" s="178"/>
      <c r="N273" s="178"/>
      <c r="O273" s="98"/>
      <c r="P273" s="98"/>
      <c r="Q273" s="190"/>
      <c r="R273" s="190"/>
      <c r="S273" s="190"/>
      <c r="T273" s="190"/>
      <c r="U273" s="180"/>
      <c r="V273" s="180"/>
      <c r="W273" s="180"/>
      <c r="X273" s="180"/>
      <c r="Y273" s="98"/>
      <c r="Z273" s="98"/>
      <c r="AA273" s="95"/>
      <c r="AB273" s="98"/>
      <c r="AC273" s="98"/>
      <c r="AD273" s="98"/>
      <c r="AE273" s="98"/>
    </row>
    <row r="274" ht="15.75" customHeight="1">
      <c r="A274" s="98"/>
      <c r="B274" s="98"/>
      <c r="C274" s="98"/>
      <c r="D274" s="98"/>
      <c r="E274" s="170"/>
      <c r="F274" s="170"/>
      <c r="G274" s="170"/>
      <c r="H274" s="170"/>
      <c r="I274" s="170"/>
      <c r="J274" s="170"/>
      <c r="K274" s="163"/>
      <c r="L274" s="178"/>
      <c r="M274" s="178"/>
      <c r="N274" s="178"/>
      <c r="O274" s="98"/>
      <c r="P274" s="98"/>
      <c r="Q274" s="190"/>
      <c r="R274" s="190"/>
      <c r="S274" s="190"/>
      <c r="T274" s="190"/>
      <c r="U274" s="180"/>
      <c r="V274" s="180"/>
      <c r="W274" s="180"/>
      <c r="X274" s="180"/>
      <c r="Y274" s="98"/>
      <c r="Z274" s="98"/>
      <c r="AA274" s="95"/>
      <c r="AB274" s="98"/>
      <c r="AC274" s="98"/>
      <c r="AD274" s="98"/>
      <c r="AE274" s="98"/>
    </row>
    <row r="275" ht="15.75" customHeight="1">
      <c r="A275" s="98"/>
      <c r="B275" s="98"/>
      <c r="C275" s="98"/>
      <c r="D275" s="98"/>
      <c r="E275" s="170"/>
      <c r="F275" s="170"/>
      <c r="G275" s="170"/>
      <c r="H275" s="170"/>
      <c r="I275" s="170"/>
      <c r="J275" s="170"/>
      <c r="K275" s="163"/>
      <c r="L275" s="178"/>
      <c r="M275" s="178"/>
      <c r="N275" s="178"/>
      <c r="O275" s="98"/>
      <c r="P275" s="98"/>
      <c r="Q275" s="190"/>
      <c r="R275" s="190"/>
      <c r="S275" s="190"/>
      <c r="T275" s="190"/>
      <c r="U275" s="180"/>
      <c r="V275" s="180"/>
      <c r="W275" s="180"/>
      <c r="X275" s="180"/>
      <c r="Y275" s="98"/>
      <c r="Z275" s="98"/>
      <c r="AA275" s="95"/>
      <c r="AB275" s="98"/>
      <c r="AC275" s="98"/>
      <c r="AD275" s="98"/>
      <c r="AE275" s="98"/>
    </row>
    <row r="276" ht="15.75" customHeight="1">
      <c r="A276" s="98"/>
      <c r="B276" s="98"/>
      <c r="C276" s="98"/>
      <c r="D276" s="98"/>
      <c r="E276" s="170"/>
      <c r="F276" s="170"/>
      <c r="G276" s="170"/>
      <c r="H276" s="170"/>
      <c r="I276" s="170"/>
      <c r="J276" s="170"/>
      <c r="K276" s="163"/>
      <c r="L276" s="178"/>
      <c r="M276" s="178"/>
      <c r="N276" s="178"/>
      <c r="O276" s="98"/>
      <c r="P276" s="98"/>
      <c r="Q276" s="190"/>
      <c r="R276" s="190"/>
      <c r="S276" s="190"/>
      <c r="T276" s="190"/>
      <c r="U276" s="180"/>
      <c r="V276" s="180"/>
      <c r="W276" s="180"/>
      <c r="X276" s="180"/>
      <c r="Y276" s="98"/>
      <c r="Z276" s="98"/>
      <c r="AA276" s="95"/>
      <c r="AB276" s="98"/>
      <c r="AC276" s="98"/>
      <c r="AD276" s="98"/>
      <c r="AE276" s="98"/>
    </row>
    <row r="277" ht="15.75" customHeight="1">
      <c r="A277" s="98"/>
      <c r="B277" s="98"/>
      <c r="C277" s="98"/>
      <c r="D277" s="98"/>
      <c r="E277" s="170"/>
      <c r="F277" s="170"/>
      <c r="G277" s="170"/>
      <c r="H277" s="170"/>
      <c r="I277" s="170"/>
      <c r="J277" s="170"/>
      <c r="K277" s="163"/>
      <c r="L277" s="178"/>
      <c r="M277" s="178"/>
      <c r="N277" s="178"/>
      <c r="O277" s="98"/>
      <c r="P277" s="98"/>
      <c r="Q277" s="190"/>
      <c r="R277" s="190"/>
      <c r="S277" s="190"/>
      <c r="T277" s="190"/>
      <c r="U277" s="180"/>
      <c r="V277" s="180"/>
      <c r="W277" s="180"/>
      <c r="X277" s="180"/>
      <c r="Y277" s="98"/>
      <c r="Z277" s="98"/>
      <c r="AA277" s="95"/>
      <c r="AB277" s="98"/>
      <c r="AC277" s="98"/>
      <c r="AD277" s="98"/>
      <c r="AE277" s="98"/>
    </row>
    <row r="278" ht="15.75" customHeight="1">
      <c r="A278" s="98"/>
      <c r="B278" s="98"/>
      <c r="C278" s="98"/>
      <c r="D278" s="98"/>
      <c r="E278" s="170"/>
      <c r="F278" s="170"/>
      <c r="G278" s="170"/>
      <c r="H278" s="170"/>
      <c r="I278" s="170"/>
      <c r="J278" s="170"/>
      <c r="K278" s="163"/>
      <c r="L278" s="178"/>
      <c r="M278" s="178"/>
      <c r="N278" s="178"/>
      <c r="O278" s="98"/>
      <c r="P278" s="98"/>
      <c r="Q278" s="190"/>
      <c r="R278" s="190"/>
      <c r="S278" s="190"/>
      <c r="T278" s="190"/>
      <c r="U278" s="180"/>
      <c r="V278" s="180"/>
      <c r="W278" s="180"/>
      <c r="X278" s="180"/>
      <c r="Y278" s="98"/>
      <c r="Z278" s="98"/>
      <c r="AA278" s="95"/>
      <c r="AB278" s="98"/>
      <c r="AC278" s="98"/>
      <c r="AD278" s="98"/>
      <c r="AE278" s="98"/>
    </row>
    <row r="279" ht="15.75" customHeight="1">
      <c r="A279" s="98"/>
      <c r="B279" s="98"/>
      <c r="C279" s="98"/>
      <c r="D279" s="98"/>
      <c r="E279" s="170"/>
      <c r="F279" s="170"/>
      <c r="G279" s="170"/>
      <c r="H279" s="170"/>
      <c r="I279" s="170"/>
      <c r="J279" s="170"/>
      <c r="K279" s="163"/>
      <c r="L279" s="178"/>
      <c r="M279" s="178"/>
      <c r="N279" s="178"/>
      <c r="O279" s="98"/>
      <c r="P279" s="98"/>
      <c r="Q279" s="190"/>
      <c r="R279" s="190"/>
      <c r="S279" s="190"/>
      <c r="T279" s="190"/>
      <c r="U279" s="180"/>
      <c r="V279" s="180"/>
      <c r="W279" s="180"/>
      <c r="X279" s="180"/>
      <c r="Y279" s="98"/>
      <c r="Z279" s="98"/>
      <c r="AA279" s="95"/>
      <c r="AB279" s="98"/>
      <c r="AC279" s="98"/>
      <c r="AD279" s="98"/>
      <c r="AE279" s="98"/>
    </row>
    <row r="280" ht="15.75" customHeight="1">
      <c r="A280" s="98"/>
      <c r="B280" s="98"/>
      <c r="C280" s="98"/>
      <c r="D280" s="98"/>
      <c r="E280" s="170"/>
      <c r="F280" s="170"/>
      <c r="G280" s="170"/>
      <c r="H280" s="170"/>
      <c r="I280" s="170"/>
      <c r="J280" s="170"/>
      <c r="K280" s="163"/>
      <c r="L280" s="178"/>
      <c r="M280" s="178"/>
      <c r="N280" s="178"/>
      <c r="O280" s="98"/>
      <c r="P280" s="98"/>
      <c r="Q280" s="190"/>
      <c r="R280" s="190"/>
      <c r="S280" s="190"/>
      <c r="T280" s="190"/>
      <c r="U280" s="180"/>
      <c r="V280" s="180"/>
      <c r="W280" s="180"/>
      <c r="X280" s="180"/>
      <c r="Y280" s="98"/>
      <c r="Z280" s="98"/>
      <c r="AA280" s="95"/>
      <c r="AB280" s="98"/>
      <c r="AC280" s="98"/>
      <c r="AD280" s="98"/>
      <c r="AE280" s="98"/>
    </row>
    <row r="281" ht="15.75" customHeight="1">
      <c r="A281" s="98"/>
      <c r="B281" s="98"/>
      <c r="C281" s="98"/>
      <c r="D281" s="98"/>
      <c r="E281" s="170"/>
      <c r="F281" s="170"/>
      <c r="G281" s="170"/>
      <c r="H281" s="170"/>
      <c r="I281" s="170"/>
      <c r="J281" s="170"/>
      <c r="K281" s="163"/>
      <c r="L281" s="178"/>
      <c r="M281" s="178"/>
      <c r="N281" s="178"/>
      <c r="O281" s="98"/>
      <c r="P281" s="98"/>
      <c r="Q281" s="190"/>
      <c r="R281" s="190"/>
      <c r="S281" s="190"/>
      <c r="T281" s="190"/>
      <c r="U281" s="180"/>
      <c r="V281" s="180"/>
      <c r="W281" s="180"/>
      <c r="X281" s="180"/>
      <c r="Y281" s="98"/>
      <c r="Z281" s="98"/>
      <c r="AA281" s="95"/>
      <c r="AB281" s="98"/>
      <c r="AC281" s="98"/>
      <c r="AD281" s="98"/>
      <c r="AE281" s="98"/>
    </row>
    <row r="282" ht="15.75" customHeight="1">
      <c r="A282" s="98"/>
      <c r="B282" s="98"/>
      <c r="C282" s="98"/>
      <c r="D282" s="98"/>
      <c r="E282" s="170"/>
      <c r="F282" s="170"/>
      <c r="G282" s="170"/>
      <c r="H282" s="170"/>
      <c r="I282" s="170"/>
      <c r="J282" s="170"/>
      <c r="K282" s="163"/>
      <c r="L282" s="178"/>
      <c r="M282" s="178"/>
      <c r="N282" s="178"/>
      <c r="O282" s="98"/>
      <c r="P282" s="98"/>
      <c r="Q282" s="190"/>
      <c r="R282" s="190"/>
      <c r="S282" s="190"/>
      <c r="T282" s="190"/>
      <c r="U282" s="180"/>
      <c r="V282" s="180"/>
      <c r="W282" s="180"/>
      <c r="X282" s="180"/>
      <c r="Y282" s="98"/>
      <c r="Z282" s="98"/>
      <c r="AA282" s="95"/>
      <c r="AB282" s="98"/>
      <c r="AC282" s="98"/>
      <c r="AD282" s="98"/>
      <c r="AE282" s="98"/>
    </row>
    <row r="283" ht="15.75" customHeight="1">
      <c r="A283" s="98"/>
      <c r="B283" s="98"/>
      <c r="C283" s="98"/>
      <c r="D283" s="98"/>
      <c r="E283" s="170"/>
      <c r="F283" s="170"/>
      <c r="G283" s="170"/>
      <c r="H283" s="170"/>
      <c r="I283" s="170"/>
      <c r="J283" s="170"/>
      <c r="K283" s="163"/>
      <c r="L283" s="178"/>
      <c r="M283" s="178"/>
      <c r="N283" s="178"/>
      <c r="O283" s="98"/>
      <c r="P283" s="98"/>
      <c r="Q283" s="190"/>
      <c r="R283" s="190"/>
      <c r="S283" s="190"/>
      <c r="T283" s="190"/>
      <c r="U283" s="180"/>
      <c r="V283" s="180"/>
      <c r="W283" s="180"/>
      <c r="X283" s="180"/>
      <c r="Y283" s="98"/>
      <c r="Z283" s="98"/>
      <c r="AA283" s="95"/>
      <c r="AB283" s="98"/>
      <c r="AC283" s="98"/>
      <c r="AD283" s="98"/>
      <c r="AE283" s="98"/>
    </row>
    <row r="284" ht="15.75" customHeight="1">
      <c r="A284" s="98"/>
      <c r="B284" s="98"/>
      <c r="C284" s="98"/>
      <c r="D284" s="98"/>
      <c r="E284" s="170"/>
      <c r="F284" s="170"/>
      <c r="G284" s="170"/>
      <c r="H284" s="170"/>
      <c r="I284" s="170"/>
      <c r="J284" s="170"/>
      <c r="K284" s="163"/>
      <c r="L284" s="178"/>
      <c r="M284" s="178"/>
      <c r="N284" s="178"/>
      <c r="O284" s="98"/>
      <c r="P284" s="98"/>
      <c r="Q284" s="190"/>
      <c r="R284" s="190"/>
      <c r="S284" s="190"/>
      <c r="T284" s="190"/>
      <c r="U284" s="180"/>
      <c r="V284" s="180"/>
      <c r="W284" s="180"/>
      <c r="X284" s="180"/>
      <c r="Y284" s="98"/>
      <c r="Z284" s="98"/>
      <c r="AA284" s="95"/>
      <c r="AB284" s="98"/>
      <c r="AC284" s="98"/>
      <c r="AD284" s="98"/>
      <c r="AE284" s="98"/>
    </row>
    <row r="285" ht="15.75" customHeight="1">
      <c r="A285" s="98"/>
      <c r="B285" s="98"/>
      <c r="C285" s="98"/>
      <c r="D285" s="98"/>
      <c r="E285" s="170"/>
      <c r="F285" s="170"/>
      <c r="G285" s="170"/>
      <c r="H285" s="170"/>
      <c r="I285" s="170"/>
      <c r="J285" s="170"/>
      <c r="K285" s="163"/>
      <c r="L285" s="178"/>
      <c r="M285" s="178"/>
      <c r="N285" s="178"/>
      <c r="O285" s="98"/>
      <c r="P285" s="98"/>
      <c r="Q285" s="190"/>
      <c r="R285" s="190"/>
      <c r="S285" s="190"/>
      <c r="T285" s="190"/>
      <c r="U285" s="180"/>
      <c r="V285" s="180"/>
      <c r="W285" s="180"/>
      <c r="X285" s="180"/>
      <c r="Y285" s="98"/>
      <c r="Z285" s="98"/>
      <c r="AA285" s="95"/>
      <c r="AB285" s="98"/>
      <c r="AC285" s="98"/>
      <c r="AD285" s="98"/>
      <c r="AE285" s="98"/>
    </row>
    <row r="286" ht="15.75" customHeight="1">
      <c r="A286" s="98"/>
      <c r="B286" s="98"/>
      <c r="C286" s="98"/>
      <c r="D286" s="98"/>
      <c r="E286" s="170"/>
      <c r="F286" s="170"/>
      <c r="G286" s="170"/>
      <c r="H286" s="170"/>
      <c r="I286" s="170"/>
      <c r="J286" s="170"/>
      <c r="K286" s="163"/>
      <c r="L286" s="178"/>
      <c r="M286" s="178"/>
      <c r="N286" s="178"/>
      <c r="O286" s="98"/>
      <c r="P286" s="98"/>
      <c r="Q286" s="190"/>
      <c r="R286" s="190"/>
      <c r="S286" s="190"/>
      <c r="T286" s="190"/>
      <c r="U286" s="180"/>
      <c r="V286" s="180"/>
      <c r="W286" s="180"/>
      <c r="X286" s="180"/>
      <c r="Y286" s="98"/>
      <c r="Z286" s="98"/>
      <c r="AA286" s="95"/>
      <c r="AB286" s="98"/>
      <c r="AC286" s="98"/>
      <c r="AD286" s="98"/>
      <c r="AE286" s="98"/>
    </row>
    <row r="287" ht="15.75" customHeight="1">
      <c r="A287" s="98"/>
      <c r="B287" s="98"/>
      <c r="C287" s="98"/>
      <c r="D287" s="98"/>
      <c r="E287" s="170"/>
      <c r="F287" s="170"/>
      <c r="G287" s="170"/>
      <c r="H287" s="170"/>
      <c r="I287" s="170"/>
      <c r="J287" s="170"/>
      <c r="K287" s="163"/>
      <c r="L287" s="178"/>
      <c r="M287" s="178"/>
      <c r="N287" s="178"/>
      <c r="O287" s="98"/>
      <c r="P287" s="98"/>
      <c r="Q287" s="190"/>
      <c r="R287" s="190"/>
      <c r="S287" s="190"/>
      <c r="T287" s="190"/>
      <c r="U287" s="180"/>
      <c r="V287" s="180"/>
      <c r="W287" s="180"/>
      <c r="X287" s="180"/>
      <c r="Y287" s="98"/>
      <c r="Z287" s="98"/>
      <c r="AA287" s="95"/>
      <c r="AB287" s="98"/>
      <c r="AC287" s="98"/>
      <c r="AD287" s="98"/>
      <c r="AE287" s="98"/>
    </row>
    <row r="288" ht="15.75" customHeight="1">
      <c r="A288" s="98"/>
      <c r="B288" s="98"/>
      <c r="C288" s="98"/>
      <c r="D288" s="98"/>
      <c r="E288" s="170"/>
      <c r="F288" s="170"/>
      <c r="G288" s="170"/>
      <c r="H288" s="170"/>
      <c r="I288" s="170"/>
      <c r="J288" s="170"/>
      <c r="K288" s="163"/>
      <c r="L288" s="178"/>
      <c r="M288" s="178"/>
      <c r="N288" s="178"/>
      <c r="O288" s="98"/>
      <c r="P288" s="98"/>
      <c r="Q288" s="190"/>
      <c r="R288" s="190"/>
      <c r="S288" s="190"/>
      <c r="T288" s="190"/>
      <c r="U288" s="180"/>
      <c r="V288" s="180"/>
      <c r="W288" s="180"/>
      <c r="X288" s="180"/>
      <c r="Y288" s="98"/>
      <c r="Z288" s="98"/>
      <c r="AA288" s="95"/>
      <c r="AB288" s="98"/>
      <c r="AC288" s="98"/>
      <c r="AD288" s="98"/>
      <c r="AE288" s="98"/>
    </row>
    <row r="289" ht="15.75" customHeight="1">
      <c r="A289" s="98"/>
      <c r="B289" s="98"/>
      <c r="C289" s="98"/>
      <c r="D289" s="98"/>
      <c r="E289" s="170"/>
      <c r="F289" s="170"/>
      <c r="G289" s="170"/>
      <c r="H289" s="170"/>
      <c r="I289" s="170"/>
      <c r="J289" s="170"/>
      <c r="K289" s="163"/>
      <c r="L289" s="178"/>
      <c r="M289" s="178"/>
      <c r="N289" s="178"/>
      <c r="O289" s="98"/>
      <c r="P289" s="98"/>
      <c r="Q289" s="190"/>
      <c r="R289" s="190"/>
      <c r="S289" s="190"/>
      <c r="T289" s="190"/>
      <c r="U289" s="180"/>
      <c r="V289" s="180"/>
      <c r="W289" s="180"/>
      <c r="X289" s="180"/>
      <c r="Y289" s="98"/>
      <c r="Z289" s="98"/>
      <c r="AA289" s="95"/>
      <c r="AB289" s="98"/>
      <c r="AC289" s="98"/>
      <c r="AD289" s="98"/>
      <c r="AE289" s="98"/>
    </row>
    <row r="290" ht="15.75" customHeight="1">
      <c r="A290" s="98"/>
      <c r="B290" s="98"/>
      <c r="C290" s="98"/>
      <c r="D290" s="98"/>
      <c r="E290" s="170"/>
      <c r="F290" s="170"/>
      <c r="G290" s="170"/>
      <c r="H290" s="170"/>
      <c r="I290" s="170"/>
      <c r="J290" s="170"/>
      <c r="K290" s="163"/>
      <c r="L290" s="178"/>
      <c r="M290" s="178"/>
      <c r="N290" s="178"/>
      <c r="O290" s="98"/>
      <c r="P290" s="98"/>
      <c r="Q290" s="190"/>
      <c r="R290" s="190"/>
      <c r="S290" s="190"/>
      <c r="T290" s="190"/>
      <c r="U290" s="180"/>
      <c r="V290" s="180"/>
      <c r="W290" s="180"/>
      <c r="X290" s="180"/>
      <c r="Y290" s="98"/>
      <c r="Z290" s="98"/>
      <c r="AA290" s="95"/>
      <c r="AB290" s="98"/>
      <c r="AC290" s="98"/>
      <c r="AD290" s="98"/>
      <c r="AE290" s="98"/>
    </row>
    <row r="291" ht="15.75" customHeight="1">
      <c r="A291" s="98"/>
      <c r="B291" s="98"/>
      <c r="C291" s="98"/>
      <c r="D291" s="98"/>
      <c r="E291" s="170"/>
      <c r="F291" s="170"/>
      <c r="G291" s="170"/>
      <c r="H291" s="170"/>
      <c r="I291" s="170"/>
      <c r="J291" s="170"/>
      <c r="K291" s="163"/>
      <c r="L291" s="178"/>
      <c r="M291" s="178"/>
      <c r="N291" s="178"/>
      <c r="O291" s="98"/>
      <c r="P291" s="98"/>
      <c r="Q291" s="190"/>
      <c r="R291" s="190"/>
      <c r="S291" s="190"/>
      <c r="T291" s="190"/>
      <c r="U291" s="180"/>
      <c r="V291" s="180"/>
      <c r="W291" s="180"/>
      <c r="X291" s="180"/>
      <c r="Y291" s="98"/>
      <c r="Z291" s="98"/>
      <c r="AA291" s="95"/>
      <c r="AB291" s="98"/>
      <c r="AC291" s="98"/>
      <c r="AD291" s="98"/>
      <c r="AE291" s="98"/>
    </row>
    <row r="292" ht="15.75" customHeight="1">
      <c r="A292" s="98"/>
      <c r="B292" s="98"/>
      <c r="C292" s="98"/>
      <c r="D292" s="98"/>
      <c r="E292" s="170"/>
      <c r="F292" s="170"/>
      <c r="G292" s="170"/>
      <c r="H292" s="170"/>
      <c r="I292" s="170"/>
      <c r="J292" s="170"/>
      <c r="K292" s="163"/>
      <c r="L292" s="178"/>
      <c r="M292" s="178"/>
      <c r="N292" s="178"/>
      <c r="O292" s="98"/>
      <c r="P292" s="98"/>
      <c r="Q292" s="190"/>
      <c r="R292" s="190"/>
      <c r="S292" s="190"/>
      <c r="T292" s="190"/>
      <c r="U292" s="180"/>
      <c r="V292" s="180"/>
      <c r="W292" s="180"/>
      <c r="X292" s="180"/>
      <c r="Y292" s="98"/>
      <c r="Z292" s="98"/>
      <c r="AA292" s="95"/>
      <c r="AB292" s="98"/>
      <c r="AC292" s="98"/>
      <c r="AD292" s="98"/>
      <c r="AE292" s="98"/>
    </row>
    <row r="293" ht="15.75" customHeight="1">
      <c r="A293" s="98"/>
      <c r="B293" s="98"/>
      <c r="C293" s="98"/>
      <c r="D293" s="98"/>
      <c r="E293" s="170"/>
      <c r="F293" s="170"/>
      <c r="G293" s="170"/>
      <c r="H293" s="170"/>
      <c r="I293" s="170"/>
      <c r="J293" s="170"/>
      <c r="K293" s="163"/>
      <c r="L293" s="178"/>
      <c r="M293" s="178"/>
      <c r="N293" s="178"/>
      <c r="O293" s="98"/>
      <c r="P293" s="98"/>
      <c r="Q293" s="190"/>
      <c r="R293" s="190"/>
      <c r="S293" s="190"/>
      <c r="T293" s="190"/>
      <c r="U293" s="180"/>
      <c r="V293" s="180"/>
      <c r="W293" s="180"/>
      <c r="X293" s="180"/>
      <c r="Y293" s="98"/>
      <c r="Z293" s="98"/>
      <c r="AA293" s="95"/>
      <c r="AB293" s="98"/>
      <c r="AC293" s="98"/>
      <c r="AD293" s="98"/>
      <c r="AE293" s="98"/>
    </row>
    <row r="294" ht="15.75" customHeight="1">
      <c r="A294" s="98"/>
      <c r="B294" s="98"/>
      <c r="C294" s="98"/>
      <c r="D294" s="98"/>
      <c r="E294" s="170"/>
      <c r="F294" s="170"/>
      <c r="G294" s="170"/>
      <c r="H294" s="170"/>
      <c r="I294" s="170"/>
      <c r="J294" s="170"/>
      <c r="K294" s="163"/>
      <c r="L294" s="178"/>
      <c r="M294" s="178"/>
      <c r="N294" s="178"/>
      <c r="O294" s="98"/>
      <c r="P294" s="98"/>
      <c r="Q294" s="190"/>
      <c r="R294" s="190"/>
      <c r="S294" s="190"/>
      <c r="T294" s="190"/>
      <c r="U294" s="180"/>
      <c r="V294" s="180"/>
      <c r="W294" s="180"/>
      <c r="X294" s="180"/>
      <c r="Y294" s="98"/>
      <c r="Z294" s="98"/>
      <c r="AA294" s="95"/>
      <c r="AB294" s="98"/>
      <c r="AC294" s="98"/>
      <c r="AD294" s="98"/>
      <c r="AE294" s="98"/>
    </row>
    <row r="295" ht="15.75" customHeight="1">
      <c r="A295" s="98"/>
      <c r="B295" s="98"/>
      <c r="C295" s="98"/>
      <c r="D295" s="98"/>
      <c r="E295" s="170"/>
      <c r="F295" s="170"/>
      <c r="G295" s="170"/>
      <c r="H295" s="170"/>
      <c r="I295" s="170"/>
      <c r="J295" s="170"/>
      <c r="K295" s="163"/>
      <c r="L295" s="178"/>
      <c r="M295" s="178"/>
      <c r="N295" s="178"/>
      <c r="O295" s="98"/>
      <c r="P295" s="98"/>
      <c r="Q295" s="190"/>
      <c r="R295" s="190"/>
      <c r="S295" s="190"/>
      <c r="T295" s="190"/>
      <c r="U295" s="180"/>
      <c r="V295" s="180"/>
      <c r="W295" s="180"/>
      <c r="X295" s="180"/>
      <c r="Y295" s="98"/>
      <c r="Z295" s="98"/>
      <c r="AA295" s="95"/>
      <c r="AB295" s="98"/>
      <c r="AC295" s="98"/>
      <c r="AD295" s="98"/>
      <c r="AE295" s="98"/>
    </row>
    <row r="296" ht="15.75" customHeight="1">
      <c r="A296" s="98"/>
      <c r="B296" s="98"/>
      <c r="C296" s="98"/>
      <c r="D296" s="98"/>
      <c r="E296" s="170"/>
      <c r="F296" s="170"/>
      <c r="G296" s="170"/>
      <c r="H296" s="170"/>
      <c r="I296" s="170"/>
      <c r="J296" s="170"/>
      <c r="K296" s="163"/>
      <c r="L296" s="178"/>
      <c r="M296" s="178"/>
      <c r="N296" s="178"/>
      <c r="O296" s="98"/>
      <c r="P296" s="98"/>
      <c r="Q296" s="190"/>
      <c r="R296" s="190"/>
      <c r="S296" s="190"/>
      <c r="T296" s="190"/>
      <c r="U296" s="180"/>
      <c r="V296" s="180"/>
      <c r="W296" s="180"/>
      <c r="X296" s="180"/>
      <c r="Y296" s="98"/>
      <c r="Z296" s="98"/>
      <c r="AA296" s="95"/>
      <c r="AB296" s="98"/>
      <c r="AC296" s="98"/>
      <c r="AD296" s="98"/>
      <c r="AE296" s="98"/>
    </row>
    <row r="297" ht="15.75" customHeight="1">
      <c r="A297" s="98"/>
      <c r="B297" s="98"/>
      <c r="C297" s="98"/>
      <c r="D297" s="98"/>
      <c r="E297" s="170"/>
      <c r="F297" s="170"/>
      <c r="G297" s="170"/>
      <c r="H297" s="170"/>
      <c r="I297" s="170"/>
      <c r="J297" s="170"/>
      <c r="K297" s="163"/>
      <c r="L297" s="178"/>
      <c r="M297" s="178"/>
      <c r="N297" s="178"/>
      <c r="O297" s="98"/>
      <c r="P297" s="98"/>
      <c r="Q297" s="190"/>
      <c r="R297" s="190"/>
      <c r="S297" s="190"/>
      <c r="T297" s="190"/>
      <c r="U297" s="180"/>
      <c r="V297" s="180"/>
      <c r="W297" s="180"/>
      <c r="X297" s="180"/>
      <c r="Y297" s="98"/>
      <c r="Z297" s="98"/>
      <c r="AA297" s="95"/>
      <c r="AB297" s="98"/>
      <c r="AC297" s="98"/>
      <c r="AD297" s="98"/>
      <c r="AE297" s="98"/>
    </row>
    <row r="298" ht="15.75" customHeight="1">
      <c r="A298" s="98"/>
      <c r="B298" s="98"/>
      <c r="C298" s="98"/>
      <c r="D298" s="98"/>
      <c r="E298" s="170"/>
      <c r="F298" s="170"/>
      <c r="G298" s="170"/>
      <c r="H298" s="170"/>
      <c r="I298" s="170"/>
      <c r="J298" s="170"/>
      <c r="K298" s="163"/>
      <c r="L298" s="178"/>
      <c r="M298" s="178"/>
      <c r="N298" s="178"/>
      <c r="O298" s="98"/>
      <c r="P298" s="98"/>
      <c r="Q298" s="190"/>
      <c r="R298" s="190"/>
      <c r="S298" s="190"/>
      <c r="T298" s="190"/>
      <c r="U298" s="180"/>
      <c r="V298" s="180"/>
      <c r="W298" s="180"/>
      <c r="X298" s="180"/>
      <c r="Y298" s="98"/>
      <c r="Z298" s="98"/>
      <c r="AA298" s="95"/>
      <c r="AB298" s="98"/>
      <c r="AC298" s="98"/>
      <c r="AD298" s="98"/>
      <c r="AE298" s="98"/>
    </row>
    <row r="299" ht="15.75" customHeight="1">
      <c r="A299" s="98"/>
      <c r="B299" s="98"/>
      <c r="C299" s="98"/>
      <c r="D299" s="98"/>
      <c r="E299" s="170"/>
      <c r="F299" s="170"/>
      <c r="G299" s="170"/>
      <c r="H299" s="170"/>
      <c r="I299" s="170"/>
      <c r="J299" s="170"/>
      <c r="K299" s="163"/>
      <c r="L299" s="178"/>
      <c r="M299" s="178"/>
      <c r="N299" s="178"/>
      <c r="O299" s="98"/>
      <c r="P299" s="98"/>
      <c r="Q299" s="190"/>
      <c r="R299" s="190"/>
      <c r="S299" s="190"/>
      <c r="T299" s="190"/>
      <c r="U299" s="180"/>
      <c r="V299" s="180"/>
      <c r="W299" s="180"/>
      <c r="X299" s="180"/>
      <c r="Y299" s="98"/>
      <c r="Z299" s="98"/>
      <c r="AA299" s="95"/>
      <c r="AB299" s="98"/>
      <c r="AC299" s="98"/>
      <c r="AD299" s="98"/>
      <c r="AE299" s="98"/>
    </row>
    <row r="300" ht="15.75" customHeight="1">
      <c r="A300" s="98"/>
      <c r="B300" s="98"/>
      <c r="C300" s="98"/>
      <c r="D300" s="98"/>
      <c r="E300" s="170"/>
      <c r="F300" s="170"/>
      <c r="G300" s="170"/>
      <c r="H300" s="170"/>
      <c r="I300" s="170"/>
      <c r="J300" s="170"/>
      <c r="K300" s="163"/>
      <c r="L300" s="178"/>
      <c r="M300" s="178"/>
      <c r="N300" s="178"/>
      <c r="O300" s="98"/>
      <c r="P300" s="98"/>
      <c r="Q300" s="190"/>
      <c r="R300" s="190"/>
      <c r="S300" s="190"/>
      <c r="T300" s="190"/>
      <c r="U300" s="180"/>
      <c r="V300" s="180"/>
      <c r="W300" s="180"/>
      <c r="X300" s="180"/>
      <c r="Y300" s="98"/>
      <c r="Z300" s="98"/>
      <c r="AA300" s="95"/>
      <c r="AB300" s="98"/>
      <c r="AC300" s="98"/>
      <c r="AD300" s="98"/>
      <c r="AE300" s="98"/>
    </row>
    <row r="301" ht="15.75" customHeight="1">
      <c r="A301" s="98"/>
      <c r="B301" s="98"/>
      <c r="C301" s="98"/>
      <c r="D301" s="98"/>
      <c r="E301" s="170"/>
      <c r="F301" s="170"/>
      <c r="G301" s="170"/>
      <c r="H301" s="170"/>
      <c r="I301" s="170"/>
      <c r="J301" s="170"/>
      <c r="K301" s="163"/>
      <c r="L301" s="178"/>
      <c r="M301" s="178"/>
      <c r="N301" s="178"/>
      <c r="O301" s="98"/>
      <c r="P301" s="98"/>
      <c r="Q301" s="190"/>
      <c r="R301" s="190"/>
      <c r="S301" s="190"/>
      <c r="T301" s="190"/>
      <c r="U301" s="180"/>
      <c r="V301" s="180"/>
      <c r="W301" s="180"/>
      <c r="X301" s="180"/>
      <c r="Y301" s="98"/>
      <c r="Z301" s="98"/>
      <c r="AA301" s="95"/>
      <c r="AB301" s="98"/>
      <c r="AC301" s="98"/>
      <c r="AD301" s="98"/>
      <c r="AE301" s="98"/>
    </row>
    <row r="302" ht="15.75" customHeight="1">
      <c r="A302" s="98"/>
      <c r="B302" s="98"/>
      <c r="C302" s="98"/>
      <c r="D302" s="98"/>
      <c r="E302" s="170"/>
      <c r="F302" s="170"/>
      <c r="G302" s="170"/>
      <c r="H302" s="170"/>
      <c r="I302" s="170"/>
      <c r="J302" s="170"/>
      <c r="K302" s="163"/>
      <c r="L302" s="178"/>
      <c r="M302" s="178"/>
      <c r="N302" s="178"/>
      <c r="O302" s="98"/>
      <c r="P302" s="98"/>
      <c r="Q302" s="190"/>
      <c r="R302" s="190"/>
      <c r="S302" s="190"/>
      <c r="T302" s="190"/>
      <c r="U302" s="180"/>
      <c r="V302" s="180"/>
      <c r="W302" s="180"/>
      <c r="X302" s="180"/>
      <c r="Y302" s="98"/>
      <c r="Z302" s="98"/>
      <c r="AA302" s="95"/>
      <c r="AB302" s="98"/>
      <c r="AC302" s="98"/>
      <c r="AD302" s="98"/>
      <c r="AE302" s="98"/>
    </row>
    <row r="303" ht="15.75" customHeight="1">
      <c r="A303" s="98"/>
      <c r="B303" s="98"/>
      <c r="C303" s="98"/>
      <c r="D303" s="98"/>
      <c r="E303" s="170"/>
      <c r="F303" s="170"/>
      <c r="G303" s="170"/>
      <c r="H303" s="170"/>
      <c r="I303" s="170"/>
      <c r="J303" s="170"/>
      <c r="K303" s="163"/>
      <c r="L303" s="178"/>
      <c r="M303" s="178"/>
      <c r="N303" s="178"/>
      <c r="O303" s="98"/>
      <c r="P303" s="98"/>
      <c r="Q303" s="190"/>
      <c r="R303" s="190"/>
      <c r="S303" s="190"/>
      <c r="T303" s="190"/>
      <c r="U303" s="180"/>
      <c r="V303" s="180"/>
      <c r="W303" s="180"/>
      <c r="X303" s="180"/>
      <c r="Y303" s="98"/>
      <c r="Z303" s="98"/>
      <c r="AA303" s="95"/>
      <c r="AB303" s="98"/>
      <c r="AC303" s="98"/>
      <c r="AD303" s="98"/>
      <c r="AE303" s="98"/>
    </row>
    <row r="304" ht="15.75" customHeight="1">
      <c r="A304" s="98"/>
      <c r="B304" s="98"/>
      <c r="C304" s="98"/>
      <c r="D304" s="98"/>
      <c r="E304" s="170"/>
      <c r="F304" s="170"/>
      <c r="G304" s="170"/>
      <c r="H304" s="170"/>
      <c r="I304" s="170"/>
      <c r="J304" s="170"/>
      <c r="K304" s="163"/>
      <c r="L304" s="178"/>
      <c r="M304" s="178"/>
      <c r="N304" s="178"/>
      <c r="O304" s="98"/>
      <c r="P304" s="98"/>
      <c r="Q304" s="190"/>
      <c r="R304" s="190"/>
      <c r="S304" s="190"/>
      <c r="T304" s="190"/>
      <c r="U304" s="180"/>
      <c r="V304" s="180"/>
      <c r="W304" s="180"/>
      <c r="X304" s="180"/>
      <c r="Y304" s="98"/>
      <c r="Z304" s="98"/>
      <c r="AA304" s="95"/>
      <c r="AB304" s="98"/>
      <c r="AC304" s="98"/>
      <c r="AD304" s="98"/>
      <c r="AE304" s="98"/>
    </row>
    <row r="305" ht="15.75" customHeight="1">
      <c r="A305" s="98"/>
      <c r="B305" s="98"/>
      <c r="C305" s="98"/>
      <c r="D305" s="98"/>
      <c r="E305" s="170"/>
      <c r="F305" s="170"/>
      <c r="G305" s="170"/>
      <c r="H305" s="170"/>
      <c r="I305" s="170"/>
      <c r="J305" s="170"/>
      <c r="K305" s="163"/>
      <c r="L305" s="178"/>
      <c r="M305" s="178"/>
      <c r="N305" s="178"/>
      <c r="O305" s="98"/>
      <c r="P305" s="98"/>
      <c r="Q305" s="190"/>
      <c r="R305" s="190"/>
      <c r="S305" s="190"/>
      <c r="T305" s="190"/>
      <c r="U305" s="180"/>
      <c r="V305" s="180"/>
      <c r="W305" s="180"/>
      <c r="X305" s="180"/>
      <c r="Y305" s="98"/>
      <c r="Z305" s="98"/>
      <c r="AA305" s="95"/>
      <c r="AB305" s="98"/>
      <c r="AC305" s="98"/>
      <c r="AD305" s="98"/>
      <c r="AE305" s="98"/>
    </row>
    <row r="306" ht="15.75" customHeight="1">
      <c r="A306" s="98"/>
      <c r="B306" s="98"/>
      <c r="C306" s="98"/>
      <c r="D306" s="98"/>
      <c r="E306" s="170"/>
      <c r="F306" s="170"/>
      <c r="G306" s="170"/>
      <c r="H306" s="170"/>
      <c r="I306" s="170"/>
      <c r="J306" s="170"/>
      <c r="K306" s="163"/>
      <c r="L306" s="178"/>
      <c r="M306" s="178"/>
      <c r="N306" s="178"/>
      <c r="O306" s="98"/>
      <c r="P306" s="98"/>
      <c r="Q306" s="190"/>
      <c r="R306" s="190"/>
      <c r="S306" s="190"/>
      <c r="T306" s="190"/>
      <c r="U306" s="180"/>
      <c r="V306" s="180"/>
      <c r="W306" s="180"/>
      <c r="X306" s="180"/>
      <c r="Y306" s="98"/>
      <c r="Z306" s="98"/>
      <c r="AA306" s="95"/>
      <c r="AB306" s="98"/>
      <c r="AC306" s="98"/>
      <c r="AD306" s="98"/>
      <c r="AE306" s="98"/>
    </row>
    <row r="307" ht="15.75" customHeight="1">
      <c r="A307" s="98"/>
      <c r="B307" s="98"/>
      <c r="C307" s="98"/>
      <c r="D307" s="98"/>
      <c r="E307" s="170"/>
      <c r="F307" s="170"/>
      <c r="G307" s="170"/>
      <c r="H307" s="170"/>
      <c r="I307" s="170"/>
      <c r="J307" s="170"/>
      <c r="K307" s="163"/>
      <c r="L307" s="178"/>
      <c r="M307" s="178"/>
      <c r="N307" s="178"/>
      <c r="O307" s="98"/>
      <c r="P307" s="98"/>
      <c r="Q307" s="190"/>
      <c r="R307" s="190"/>
      <c r="S307" s="190"/>
      <c r="T307" s="190"/>
      <c r="U307" s="180"/>
      <c r="V307" s="180"/>
      <c r="W307" s="180"/>
      <c r="X307" s="180"/>
      <c r="Y307" s="98"/>
      <c r="Z307" s="98"/>
      <c r="AA307" s="95"/>
      <c r="AB307" s="98"/>
      <c r="AC307" s="98"/>
      <c r="AD307" s="98"/>
      <c r="AE307" s="98"/>
    </row>
    <row r="308" ht="15.75" customHeight="1">
      <c r="A308" s="98"/>
      <c r="B308" s="98"/>
      <c r="C308" s="98"/>
      <c r="D308" s="98"/>
      <c r="E308" s="170"/>
      <c r="F308" s="170"/>
      <c r="G308" s="170"/>
      <c r="H308" s="170"/>
      <c r="I308" s="170"/>
      <c r="J308" s="170"/>
      <c r="K308" s="163"/>
      <c r="L308" s="178"/>
      <c r="M308" s="178"/>
      <c r="N308" s="178"/>
      <c r="O308" s="98"/>
      <c r="P308" s="98"/>
      <c r="Q308" s="190"/>
      <c r="R308" s="190"/>
      <c r="S308" s="190"/>
      <c r="T308" s="190"/>
      <c r="U308" s="180"/>
      <c r="V308" s="180"/>
      <c r="W308" s="180"/>
      <c r="X308" s="180"/>
      <c r="Y308" s="98"/>
      <c r="Z308" s="98"/>
      <c r="AA308" s="95"/>
      <c r="AB308" s="98"/>
      <c r="AC308" s="98"/>
      <c r="AD308" s="98"/>
      <c r="AE308" s="98"/>
    </row>
    <row r="309" ht="15.75" customHeight="1">
      <c r="A309" s="98"/>
      <c r="B309" s="98"/>
      <c r="C309" s="98"/>
      <c r="D309" s="98"/>
      <c r="E309" s="170"/>
      <c r="F309" s="170"/>
      <c r="G309" s="170"/>
      <c r="H309" s="170"/>
      <c r="I309" s="170"/>
      <c r="J309" s="170"/>
      <c r="K309" s="163"/>
      <c r="L309" s="178"/>
      <c r="M309" s="178"/>
      <c r="N309" s="178"/>
      <c r="O309" s="98"/>
      <c r="P309" s="98"/>
      <c r="Q309" s="190"/>
      <c r="R309" s="190"/>
      <c r="S309" s="190"/>
      <c r="T309" s="190"/>
      <c r="U309" s="180"/>
      <c r="V309" s="180"/>
      <c r="W309" s="180"/>
      <c r="X309" s="180"/>
      <c r="Y309" s="98"/>
      <c r="Z309" s="98"/>
      <c r="AA309" s="95"/>
      <c r="AB309" s="98"/>
      <c r="AC309" s="98"/>
      <c r="AD309" s="98"/>
      <c r="AE309" s="98"/>
    </row>
    <row r="310" ht="15.75" customHeight="1">
      <c r="A310" s="98"/>
      <c r="B310" s="98"/>
      <c r="C310" s="98"/>
      <c r="D310" s="98"/>
      <c r="E310" s="170"/>
      <c r="F310" s="170"/>
      <c r="G310" s="170"/>
      <c r="H310" s="170"/>
      <c r="I310" s="170"/>
      <c r="J310" s="170"/>
      <c r="K310" s="163"/>
      <c r="L310" s="178"/>
      <c r="M310" s="178"/>
      <c r="N310" s="178"/>
      <c r="O310" s="98"/>
      <c r="P310" s="98"/>
      <c r="Q310" s="190"/>
      <c r="R310" s="190"/>
      <c r="S310" s="190"/>
      <c r="T310" s="190"/>
      <c r="U310" s="180"/>
      <c r="V310" s="180"/>
      <c r="W310" s="180"/>
      <c r="X310" s="180"/>
      <c r="Y310" s="98"/>
      <c r="Z310" s="98"/>
      <c r="AA310" s="95"/>
      <c r="AB310" s="98"/>
      <c r="AC310" s="98"/>
      <c r="AD310" s="98"/>
      <c r="AE310" s="98"/>
    </row>
    <row r="311" ht="15.75" customHeight="1">
      <c r="A311" s="98"/>
      <c r="B311" s="98"/>
      <c r="C311" s="98"/>
      <c r="D311" s="98"/>
      <c r="E311" s="170"/>
      <c r="F311" s="170"/>
      <c r="G311" s="170"/>
      <c r="H311" s="170"/>
      <c r="I311" s="170"/>
      <c r="J311" s="170"/>
      <c r="K311" s="163"/>
      <c r="L311" s="178"/>
      <c r="M311" s="178"/>
      <c r="N311" s="178"/>
      <c r="O311" s="98"/>
      <c r="P311" s="98"/>
      <c r="Q311" s="190"/>
      <c r="R311" s="190"/>
      <c r="S311" s="190"/>
      <c r="T311" s="190"/>
      <c r="U311" s="180"/>
      <c r="V311" s="180"/>
      <c r="W311" s="180"/>
      <c r="X311" s="180"/>
      <c r="Y311" s="98"/>
      <c r="Z311" s="98"/>
      <c r="AA311" s="95"/>
      <c r="AB311" s="98"/>
      <c r="AC311" s="98"/>
      <c r="AD311" s="98"/>
      <c r="AE311" s="98"/>
    </row>
    <row r="312" ht="15.75" customHeight="1">
      <c r="A312" s="98"/>
      <c r="B312" s="98"/>
      <c r="C312" s="98"/>
      <c r="D312" s="98"/>
      <c r="E312" s="170"/>
      <c r="F312" s="170"/>
      <c r="G312" s="170"/>
      <c r="H312" s="170"/>
      <c r="I312" s="170"/>
      <c r="J312" s="170"/>
      <c r="K312" s="163"/>
      <c r="L312" s="178"/>
      <c r="M312" s="178"/>
      <c r="N312" s="178"/>
      <c r="O312" s="98"/>
      <c r="P312" s="98"/>
      <c r="Q312" s="190"/>
      <c r="R312" s="190"/>
      <c r="S312" s="190"/>
      <c r="T312" s="190"/>
      <c r="U312" s="180"/>
      <c r="V312" s="180"/>
      <c r="W312" s="180"/>
      <c r="X312" s="180"/>
      <c r="Y312" s="98"/>
      <c r="Z312" s="98"/>
      <c r="AA312" s="95"/>
      <c r="AB312" s="98"/>
      <c r="AC312" s="98"/>
      <c r="AD312" s="98"/>
      <c r="AE312" s="98"/>
    </row>
    <row r="313" ht="15.75" customHeight="1">
      <c r="A313" s="98"/>
      <c r="B313" s="98"/>
      <c r="C313" s="98"/>
      <c r="D313" s="98"/>
      <c r="E313" s="170"/>
      <c r="F313" s="170"/>
      <c r="G313" s="170"/>
      <c r="H313" s="170"/>
      <c r="I313" s="170"/>
      <c r="J313" s="170"/>
      <c r="K313" s="163"/>
      <c r="L313" s="178"/>
      <c r="M313" s="178"/>
      <c r="N313" s="178"/>
      <c r="O313" s="98"/>
      <c r="P313" s="98"/>
      <c r="Q313" s="190"/>
      <c r="R313" s="190"/>
      <c r="S313" s="190"/>
      <c r="T313" s="190"/>
      <c r="U313" s="180"/>
      <c r="V313" s="180"/>
      <c r="W313" s="180"/>
      <c r="X313" s="180"/>
      <c r="Y313" s="98"/>
      <c r="Z313" s="98"/>
      <c r="AA313" s="95"/>
      <c r="AB313" s="98"/>
      <c r="AC313" s="98"/>
      <c r="AD313" s="98"/>
      <c r="AE313" s="98"/>
    </row>
    <row r="314" ht="15.75" customHeight="1">
      <c r="A314" s="98"/>
      <c r="B314" s="98"/>
      <c r="C314" s="98"/>
      <c r="D314" s="98"/>
      <c r="E314" s="170"/>
      <c r="F314" s="170"/>
      <c r="G314" s="170"/>
      <c r="H314" s="170"/>
      <c r="I314" s="170"/>
      <c r="J314" s="170"/>
      <c r="K314" s="163"/>
      <c r="L314" s="178"/>
      <c r="M314" s="178"/>
      <c r="N314" s="178"/>
      <c r="O314" s="98"/>
      <c r="P314" s="98"/>
      <c r="Q314" s="190"/>
      <c r="R314" s="190"/>
      <c r="S314" s="190"/>
      <c r="T314" s="190"/>
      <c r="U314" s="180"/>
      <c r="V314" s="180"/>
      <c r="W314" s="180"/>
      <c r="X314" s="180"/>
      <c r="Y314" s="98"/>
      <c r="Z314" s="98"/>
      <c r="AA314" s="95"/>
      <c r="AB314" s="98"/>
      <c r="AC314" s="98"/>
      <c r="AD314" s="98"/>
      <c r="AE314" s="98"/>
    </row>
    <row r="315" ht="15.75" customHeight="1">
      <c r="A315" s="98"/>
      <c r="B315" s="98"/>
      <c r="C315" s="98"/>
      <c r="D315" s="98"/>
      <c r="E315" s="170"/>
      <c r="F315" s="170"/>
      <c r="G315" s="170"/>
      <c r="H315" s="170"/>
      <c r="I315" s="170"/>
      <c r="J315" s="170"/>
      <c r="K315" s="163"/>
      <c r="L315" s="178"/>
      <c r="M315" s="178"/>
      <c r="N315" s="178"/>
      <c r="O315" s="98"/>
      <c r="P315" s="98"/>
      <c r="Q315" s="190"/>
      <c r="R315" s="190"/>
      <c r="S315" s="190"/>
      <c r="T315" s="190"/>
      <c r="U315" s="180"/>
      <c r="V315" s="180"/>
      <c r="W315" s="180"/>
      <c r="X315" s="180"/>
      <c r="Y315" s="98"/>
      <c r="Z315" s="98"/>
      <c r="AA315" s="95"/>
      <c r="AB315" s="98"/>
      <c r="AC315" s="98"/>
      <c r="AD315" s="98"/>
      <c r="AE315" s="98"/>
    </row>
    <row r="316" ht="15.75" customHeight="1">
      <c r="A316" s="98"/>
      <c r="B316" s="98"/>
      <c r="C316" s="98"/>
      <c r="D316" s="98"/>
      <c r="E316" s="170"/>
      <c r="F316" s="170"/>
      <c r="G316" s="170"/>
      <c r="H316" s="170"/>
      <c r="I316" s="170"/>
      <c r="J316" s="170"/>
      <c r="K316" s="163"/>
      <c r="L316" s="178"/>
      <c r="M316" s="178"/>
      <c r="N316" s="178"/>
      <c r="O316" s="98"/>
      <c r="P316" s="98"/>
      <c r="Q316" s="190"/>
      <c r="R316" s="190"/>
      <c r="S316" s="190"/>
      <c r="T316" s="190"/>
      <c r="U316" s="180"/>
      <c r="V316" s="180"/>
      <c r="W316" s="180"/>
      <c r="X316" s="180"/>
      <c r="Y316" s="98"/>
      <c r="Z316" s="98"/>
      <c r="AA316" s="95"/>
      <c r="AB316" s="98"/>
      <c r="AC316" s="98"/>
      <c r="AD316" s="98"/>
      <c r="AE316" s="98"/>
    </row>
    <row r="317" ht="15.75" customHeight="1">
      <c r="A317" s="98"/>
      <c r="B317" s="98"/>
      <c r="C317" s="98"/>
      <c r="D317" s="98"/>
      <c r="E317" s="170"/>
      <c r="F317" s="170"/>
      <c r="G317" s="170"/>
      <c r="H317" s="170"/>
      <c r="I317" s="170"/>
      <c r="J317" s="170"/>
      <c r="K317" s="163"/>
      <c r="L317" s="178"/>
      <c r="M317" s="178"/>
      <c r="N317" s="178"/>
      <c r="O317" s="98"/>
      <c r="P317" s="98"/>
      <c r="Q317" s="190"/>
      <c r="R317" s="190"/>
      <c r="S317" s="190"/>
      <c r="T317" s="190"/>
      <c r="U317" s="180"/>
      <c r="V317" s="180"/>
      <c r="W317" s="180"/>
      <c r="X317" s="180"/>
      <c r="Y317" s="98"/>
      <c r="Z317" s="98"/>
      <c r="AA317" s="95"/>
      <c r="AB317" s="98"/>
      <c r="AC317" s="98"/>
      <c r="AD317" s="98"/>
      <c r="AE317" s="98"/>
    </row>
    <row r="318" ht="15.75" customHeight="1">
      <c r="A318" s="98"/>
      <c r="B318" s="98"/>
      <c r="C318" s="98"/>
      <c r="D318" s="98"/>
      <c r="E318" s="170"/>
      <c r="F318" s="170"/>
      <c r="G318" s="170"/>
      <c r="H318" s="170"/>
      <c r="I318" s="170"/>
      <c r="J318" s="170"/>
      <c r="K318" s="163"/>
      <c r="L318" s="178"/>
      <c r="M318" s="178"/>
      <c r="N318" s="178"/>
      <c r="O318" s="98"/>
      <c r="P318" s="98"/>
      <c r="Q318" s="190"/>
      <c r="R318" s="190"/>
      <c r="S318" s="190"/>
      <c r="T318" s="190"/>
      <c r="U318" s="180"/>
      <c r="V318" s="180"/>
      <c r="W318" s="180"/>
      <c r="X318" s="180"/>
      <c r="Y318" s="98"/>
      <c r="Z318" s="98"/>
      <c r="AA318" s="95"/>
      <c r="AB318" s="98"/>
      <c r="AC318" s="98"/>
      <c r="AD318" s="98"/>
      <c r="AE318" s="98"/>
    </row>
    <row r="319" ht="15.75" customHeight="1">
      <c r="A319" s="98"/>
      <c r="B319" s="98"/>
      <c r="C319" s="98"/>
      <c r="D319" s="98"/>
      <c r="E319" s="170"/>
      <c r="F319" s="170"/>
      <c r="G319" s="170"/>
      <c r="H319" s="170"/>
      <c r="I319" s="170"/>
      <c r="J319" s="170"/>
      <c r="K319" s="163"/>
      <c r="L319" s="178"/>
      <c r="M319" s="178"/>
      <c r="N319" s="178"/>
      <c r="O319" s="98"/>
      <c r="P319" s="98"/>
      <c r="Q319" s="190"/>
      <c r="R319" s="190"/>
      <c r="S319" s="190"/>
      <c r="T319" s="190"/>
      <c r="U319" s="180"/>
      <c r="V319" s="180"/>
      <c r="W319" s="180"/>
      <c r="X319" s="180"/>
      <c r="Y319" s="98"/>
      <c r="Z319" s="98"/>
      <c r="AA319" s="95"/>
      <c r="AB319" s="98"/>
      <c r="AC319" s="98"/>
      <c r="AD319" s="98"/>
      <c r="AE319" s="98"/>
    </row>
    <row r="320" ht="15.75" customHeight="1">
      <c r="A320" s="98"/>
      <c r="B320" s="98"/>
      <c r="C320" s="98"/>
      <c r="D320" s="98"/>
      <c r="E320" s="170"/>
      <c r="F320" s="170"/>
      <c r="G320" s="170"/>
      <c r="H320" s="170"/>
      <c r="I320" s="170"/>
      <c r="J320" s="170"/>
      <c r="K320" s="163"/>
      <c r="L320" s="178"/>
      <c r="M320" s="178"/>
      <c r="N320" s="178"/>
      <c r="O320" s="98"/>
      <c r="P320" s="98"/>
      <c r="Q320" s="190"/>
      <c r="R320" s="190"/>
      <c r="S320" s="190"/>
      <c r="T320" s="190"/>
      <c r="U320" s="180"/>
      <c r="V320" s="180"/>
      <c r="W320" s="180"/>
      <c r="X320" s="180"/>
      <c r="Y320" s="98"/>
      <c r="Z320" s="98"/>
      <c r="AA320" s="95"/>
      <c r="AB320" s="98"/>
      <c r="AC320" s="98"/>
      <c r="AD320" s="98"/>
      <c r="AE320" s="98"/>
    </row>
    <row r="321" ht="15.75" customHeight="1">
      <c r="A321" s="98"/>
      <c r="B321" s="98"/>
      <c r="C321" s="98"/>
      <c r="D321" s="98"/>
      <c r="E321" s="170"/>
      <c r="F321" s="170"/>
      <c r="G321" s="170"/>
      <c r="H321" s="170"/>
      <c r="I321" s="170"/>
      <c r="J321" s="170"/>
      <c r="K321" s="163"/>
      <c r="L321" s="178"/>
      <c r="M321" s="178"/>
      <c r="N321" s="178"/>
      <c r="O321" s="98"/>
      <c r="P321" s="98"/>
      <c r="Q321" s="190"/>
      <c r="R321" s="190"/>
      <c r="S321" s="190"/>
      <c r="T321" s="190"/>
      <c r="U321" s="180"/>
      <c r="V321" s="180"/>
      <c r="W321" s="180"/>
      <c r="X321" s="180"/>
      <c r="Y321" s="98"/>
      <c r="Z321" s="98"/>
      <c r="AA321" s="95"/>
      <c r="AB321" s="98"/>
      <c r="AC321" s="98"/>
      <c r="AD321" s="98"/>
      <c r="AE321" s="98"/>
    </row>
    <row r="322" ht="15.75" customHeight="1">
      <c r="A322" s="98"/>
      <c r="B322" s="98"/>
      <c r="C322" s="98"/>
      <c r="D322" s="98"/>
      <c r="E322" s="170"/>
      <c r="F322" s="170"/>
      <c r="G322" s="170"/>
      <c r="H322" s="170"/>
      <c r="I322" s="170"/>
      <c r="J322" s="170"/>
      <c r="K322" s="163"/>
      <c r="L322" s="178"/>
      <c r="M322" s="178"/>
      <c r="N322" s="178"/>
      <c r="O322" s="98"/>
      <c r="P322" s="98"/>
      <c r="Q322" s="190"/>
      <c r="R322" s="190"/>
      <c r="S322" s="190"/>
      <c r="T322" s="190"/>
      <c r="U322" s="180"/>
      <c r="V322" s="180"/>
      <c r="W322" s="180"/>
      <c r="X322" s="180"/>
      <c r="Y322" s="98"/>
      <c r="Z322" s="98"/>
      <c r="AA322" s="95"/>
      <c r="AB322" s="98"/>
      <c r="AC322" s="98"/>
      <c r="AD322" s="98"/>
      <c r="AE322" s="98"/>
    </row>
    <row r="323" ht="15.75" customHeight="1">
      <c r="A323" s="98"/>
      <c r="B323" s="98"/>
      <c r="C323" s="98"/>
      <c r="D323" s="98"/>
      <c r="E323" s="170"/>
      <c r="F323" s="170"/>
      <c r="G323" s="170"/>
      <c r="H323" s="170"/>
      <c r="I323" s="170"/>
      <c r="J323" s="170"/>
      <c r="K323" s="163"/>
      <c r="L323" s="178"/>
      <c r="M323" s="178"/>
      <c r="N323" s="178"/>
      <c r="O323" s="98"/>
      <c r="P323" s="98"/>
      <c r="Q323" s="190"/>
      <c r="R323" s="190"/>
      <c r="S323" s="190"/>
      <c r="T323" s="190"/>
      <c r="U323" s="180"/>
      <c r="V323" s="180"/>
      <c r="W323" s="180"/>
      <c r="X323" s="180"/>
      <c r="Y323" s="98"/>
      <c r="Z323" s="98"/>
      <c r="AA323" s="95"/>
      <c r="AB323" s="98"/>
      <c r="AC323" s="98"/>
      <c r="AD323" s="98"/>
      <c r="AE323" s="98"/>
    </row>
    <row r="324" ht="15.75" customHeight="1">
      <c r="A324" s="98"/>
      <c r="B324" s="98"/>
      <c r="C324" s="98"/>
      <c r="D324" s="98"/>
      <c r="E324" s="170"/>
      <c r="F324" s="170"/>
      <c r="G324" s="170"/>
      <c r="H324" s="170"/>
      <c r="I324" s="170"/>
      <c r="J324" s="170"/>
      <c r="K324" s="163"/>
      <c r="L324" s="178"/>
      <c r="M324" s="178"/>
      <c r="N324" s="178"/>
      <c r="O324" s="98"/>
      <c r="P324" s="98"/>
      <c r="Q324" s="190"/>
      <c r="R324" s="190"/>
      <c r="S324" s="190"/>
      <c r="T324" s="190"/>
      <c r="U324" s="180"/>
      <c r="V324" s="180"/>
      <c r="W324" s="180"/>
      <c r="X324" s="180"/>
      <c r="Y324" s="98"/>
      <c r="Z324" s="98"/>
      <c r="AA324" s="95"/>
      <c r="AB324" s="98"/>
      <c r="AC324" s="98"/>
      <c r="AD324" s="98"/>
      <c r="AE324" s="98"/>
    </row>
    <row r="325" ht="15.75" customHeight="1">
      <c r="A325" s="98"/>
      <c r="B325" s="98"/>
      <c r="C325" s="98"/>
      <c r="D325" s="98"/>
      <c r="E325" s="170"/>
      <c r="F325" s="170"/>
      <c r="G325" s="170"/>
      <c r="H325" s="170"/>
      <c r="I325" s="170"/>
      <c r="J325" s="170"/>
      <c r="K325" s="163"/>
      <c r="L325" s="178"/>
      <c r="M325" s="178"/>
      <c r="N325" s="178"/>
      <c r="O325" s="98"/>
      <c r="P325" s="98"/>
      <c r="Q325" s="190"/>
      <c r="R325" s="190"/>
      <c r="S325" s="190"/>
      <c r="T325" s="190"/>
      <c r="U325" s="180"/>
      <c r="V325" s="180"/>
      <c r="W325" s="180"/>
      <c r="X325" s="180"/>
      <c r="Y325" s="98"/>
      <c r="Z325" s="98"/>
      <c r="AA325" s="95"/>
      <c r="AB325" s="98"/>
      <c r="AC325" s="98"/>
      <c r="AD325" s="98"/>
      <c r="AE325" s="98"/>
    </row>
    <row r="326" ht="15.75" customHeight="1">
      <c r="A326" s="98"/>
      <c r="B326" s="98"/>
      <c r="C326" s="98"/>
      <c r="D326" s="98"/>
      <c r="E326" s="170"/>
      <c r="F326" s="170"/>
      <c r="G326" s="170"/>
      <c r="H326" s="170"/>
      <c r="I326" s="170"/>
      <c r="J326" s="170"/>
      <c r="K326" s="163"/>
      <c r="L326" s="178"/>
      <c r="M326" s="178"/>
      <c r="N326" s="178"/>
      <c r="O326" s="98"/>
      <c r="P326" s="98"/>
      <c r="Q326" s="190"/>
      <c r="R326" s="190"/>
      <c r="S326" s="190"/>
      <c r="T326" s="190"/>
      <c r="U326" s="180"/>
      <c r="V326" s="180"/>
      <c r="W326" s="180"/>
      <c r="X326" s="180"/>
      <c r="Y326" s="98"/>
      <c r="Z326" s="98"/>
      <c r="AA326" s="95"/>
      <c r="AB326" s="98"/>
      <c r="AC326" s="98"/>
      <c r="AD326" s="98"/>
      <c r="AE326" s="98"/>
    </row>
    <row r="327" ht="15.75" customHeight="1">
      <c r="A327" s="98"/>
      <c r="B327" s="98"/>
      <c r="C327" s="98"/>
      <c r="D327" s="98"/>
      <c r="E327" s="170"/>
      <c r="F327" s="170"/>
      <c r="G327" s="170"/>
      <c r="H327" s="170"/>
      <c r="I327" s="170"/>
      <c r="J327" s="170"/>
      <c r="K327" s="163"/>
      <c r="L327" s="178"/>
      <c r="M327" s="178"/>
      <c r="N327" s="178"/>
      <c r="O327" s="98"/>
      <c r="P327" s="98"/>
      <c r="Q327" s="190"/>
      <c r="R327" s="190"/>
      <c r="S327" s="190"/>
      <c r="T327" s="190"/>
      <c r="U327" s="180"/>
      <c r="V327" s="180"/>
      <c r="W327" s="180"/>
      <c r="X327" s="180"/>
      <c r="Y327" s="98"/>
      <c r="Z327" s="98"/>
      <c r="AA327" s="95"/>
      <c r="AB327" s="98"/>
      <c r="AC327" s="98"/>
      <c r="AD327" s="98"/>
      <c r="AE327" s="98"/>
    </row>
    <row r="328" ht="15.75" customHeight="1">
      <c r="A328" s="98"/>
      <c r="B328" s="98"/>
      <c r="C328" s="98"/>
      <c r="D328" s="98"/>
      <c r="E328" s="170"/>
      <c r="F328" s="170"/>
      <c r="G328" s="170"/>
      <c r="H328" s="170"/>
      <c r="I328" s="170"/>
      <c r="J328" s="170"/>
      <c r="K328" s="163"/>
      <c r="L328" s="178"/>
      <c r="M328" s="178"/>
      <c r="N328" s="178"/>
      <c r="O328" s="98"/>
      <c r="P328" s="98"/>
      <c r="Q328" s="190"/>
      <c r="R328" s="190"/>
      <c r="S328" s="190"/>
      <c r="T328" s="190"/>
      <c r="U328" s="180"/>
      <c r="V328" s="180"/>
      <c r="W328" s="180"/>
      <c r="X328" s="180"/>
      <c r="Y328" s="98"/>
      <c r="Z328" s="98"/>
      <c r="AA328" s="95"/>
      <c r="AB328" s="98"/>
      <c r="AC328" s="98"/>
      <c r="AD328" s="98"/>
      <c r="AE328" s="98"/>
    </row>
    <row r="329" ht="15.75" customHeight="1">
      <c r="A329" s="98"/>
      <c r="B329" s="98"/>
      <c r="C329" s="98"/>
      <c r="D329" s="98"/>
      <c r="E329" s="170"/>
      <c r="F329" s="170"/>
      <c r="G329" s="170"/>
      <c r="H329" s="170"/>
      <c r="I329" s="170"/>
      <c r="J329" s="170"/>
      <c r="K329" s="163"/>
      <c r="L329" s="178"/>
      <c r="M329" s="178"/>
      <c r="N329" s="178"/>
      <c r="O329" s="98"/>
      <c r="P329" s="98"/>
      <c r="Q329" s="190"/>
      <c r="R329" s="190"/>
      <c r="S329" s="190"/>
      <c r="T329" s="190"/>
      <c r="U329" s="180"/>
      <c r="V329" s="180"/>
      <c r="W329" s="180"/>
      <c r="X329" s="180"/>
      <c r="Y329" s="98"/>
      <c r="Z329" s="98"/>
      <c r="AA329" s="95"/>
      <c r="AB329" s="98"/>
      <c r="AC329" s="98"/>
      <c r="AD329" s="98"/>
      <c r="AE329" s="98"/>
    </row>
    <row r="330" ht="15.75" customHeight="1">
      <c r="A330" s="98"/>
      <c r="B330" s="98"/>
      <c r="C330" s="98"/>
      <c r="D330" s="98"/>
      <c r="E330" s="170"/>
      <c r="F330" s="170"/>
      <c r="G330" s="170"/>
      <c r="H330" s="170"/>
      <c r="I330" s="170"/>
      <c r="J330" s="170"/>
      <c r="K330" s="163"/>
      <c r="L330" s="178"/>
      <c r="M330" s="178"/>
      <c r="N330" s="178"/>
      <c r="O330" s="98"/>
      <c r="P330" s="98"/>
      <c r="Q330" s="190"/>
      <c r="R330" s="190"/>
      <c r="S330" s="190"/>
      <c r="T330" s="190"/>
      <c r="U330" s="180"/>
      <c r="V330" s="180"/>
      <c r="W330" s="180"/>
      <c r="X330" s="180"/>
      <c r="Y330" s="98"/>
      <c r="Z330" s="98"/>
      <c r="AA330" s="95"/>
      <c r="AB330" s="98"/>
      <c r="AC330" s="98"/>
      <c r="AD330" s="98"/>
      <c r="AE330" s="98"/>
    </row>
    <row r="331" ht="15.75" customHeight="1">
      <c r="A331" s="98"/>
      <c r="B331" s="98"/>
      <c r="C331" s="98"/>
      <c r="D331" s="98"/>
      <c r="E331" s="170"/>
      <c r="F331" s="170"/>
      <c r="G331" s="170"/>
      <c r="H331" s="170"/>
      <c r="I331" s="170"/>
      <c r="J331" s="170"/>
      <c r="K331" s="163"/>
      <c r="L331" s="178"/>
      <c r="M331" s="178"/>
      <c r="N331" s="178"/>
      <c r="O331" s="98"/>
      <c r="P331" s="98"/>
      <c r="Q331" s="190"/>
      <c r="R331" s="190"/>
      <c r="S331" s="190"/>
      <c r="T331" s="190"/>
      <c r="U331" s="180"/>
      <c r="V331" s="180"/>
      <c r="W331" s="180"/>
      <c r="X331" s="180"/>
      <c r="Y331" s="98"/>
      <c r="Z331" s="98"/>
      <c r="AA331" s="95"/>
      <c r="AB331" s="98"/>
      <c r="AC331" s="98"/>
      <c r="AD331" s="98"/>
      <c r="AE331" s="98"/>
    </row>
    <row r="332" ht="15.75" customHeight="1">
      <c r="A332" s="98"/>
      <c r="B332" s="98"/>
      <c r="C332" s="98"/>
      <c r="D332" s="98"/>
      <c r="E332" s="170"/>
      <c r="F332" s="170"/>
      <c r="G332" s="170"/>
      <c r="H332" s="170"/>
      <c r="I332" s="170"/>
      <c r="J332" s="170"/>
      <c r="K332" s="163"/>
      <c r="L332" s="178"/>
      <c r="M332" s="178"/>
      <c r="N332" s="178"/>
      <c r="O332" s="98"/>
      <c r="P332" s="98"/>
      <c r="Q332" s="190"/>
      <c r="R332" s="190"/>
      <c r="S332" s="190"/>
      <c r="T332" s="190"/>
      <c r="U332" s="180"/>
      <c r="V332" s="180"/>
      <c r="W332" s="180"/>
      <c r="X332" s="180"/>
      <c r="Y332" s="98"/>
      <c r="Z332" s="98"/>
      <c r="AA332" s="95"/>
      <c r="AB332" s="98"/>
      <c r="AC332" s="98"/>
      <c r="AD332" s="98"/>
      <c r="AE332" s="98"/>
    </row>
    <row r="333" ht="15.75" customHeight="1">
      <c r="A333" s="98"/>
      <c r="B333" s="98"/>
      <c r="C333" s="98"/>
      <c r="D333" s="98"/>
      <c r="E333" s="170"/>
      <c r="F333" s="170"/>
      <c r="G333" s="170"/>
      <c r="H333" s="170"/>
      <c r="I333" s="170"/>
      <c r="J333" s="170"/>
      <c r="K333" s="163"/>
      <c r="L333" s="178"/>
      <c r="M333" s="178"/>
      <c r="N333" s="178"/>
      <c r="O333" s="98"/>
      <c r="P333" s="98"/>
      <c r="Q333" s="190"/>
      <c r="R333" s="190"/>
      <c r="S333" s="190"/>
      <c r="T333" s="190"/>
      <c r="U333" s="180"/>
      <c r="V333" s="180"/>
      <c r="W333" s="180"/>
      <c r="X333" s="180"/>
      <c r="Y333" s="98"/>
      <c r="Z333" s="98"/>
      <c r="AA333" s="95"/>
      <c r="AB333" s="98"/>
      <c r="AC333" s="98"/>
      <c r="AD333" s="98"/>
      <c r="AE333" s="98"/>
    </row>
    <row r="334" ht="15.75" customHeight="1">
      <c r="A334" s="98"/>
      <c r="B334" s="98"/>
      <c r="C334" s="98"/>
      <c r="D334" s="98"/>
      <c r="E334" s="170"/>
      <c r="F334" s="170"/>
      <c r="G334" s="170"/>
      <c r="H334" s="170"/>
      <c r="I334" s="170"/>
      <c r="J334" s="170"/>
      <c r="K334" s="163"/>
      <c r="L334" s="178"/>
      <c r="M334" s="178"/>
      <c r="N334" s="178"/>
      <c r="O334" s="98"/>
      <c r="P334" s="98"/>
      <c r="Q334" s="190"/>
      <c r="R334" s="190"/>
      <c r="S334" s="190"/>
      <c r="T334" s="190"/>
      <c r="U334" s="180"/>
      <c r="V334" s="180"/>
      <c r="W334" s="180"/>
      <c r="X334" s="180"/>
      <c r="Y334" s="98"/>
      <c r="Z334" s="98"/>
      <c r="AA334" s="95"/>
      <c r="AB334" s="98"/>
      <c r="AC334" s="98"/>
      <c r="AD334" s="98"/>
      <c r="AE334" s="98"/>
    </row>
    <row r="335" ht="15.75" customHeight="1">
      <c r="A335" s="98"/>
      <c r="B335" s="98"/>
      <c r="C335" s="98"/>
      <c r="D335" s="98"/>
      <c r="E335" s="170"/>
      <c r="F335" s="170"/>
      <c r="G335" s="170"/>
      <c r="H335" s="170"/>
      <c r="I335" s="170"/>
      <c r="J335" s="170"/>
      <c r="K335" s="163"/>
      <c r="L335" s="178"/>
      <c r="M335" s="178"/>
      <c r="N335" s="178"/>
      <c r="O335" s="98"/>
      <c r="P335" s="98"/>
      <c r="Q335" s="190"/>
      <c r="R335" s="190"/>
      <c r="S335" s="190"/>
      <c r="T335" s="190"/>
      <c r="U335" s="180"/>
      <c r="V335" s="180"/>
      <c r="W335" s="180"/>
      <c r="X335" s="180"/>
      <c r="Y335" s="98"/>
      <c r="Z335" s="98"/>
      <c r="AA335" s="95"/>
      <c r="AB335" s="98"/>
      <c r="AC335" s="98"/>
      <c r="AD335" s="98"/>
      <c r="AE335" s="98"/>
    </row>
    <row r="336" ht="15.75" customHeight="1">
      <c r="A336" s="98"/>
      <c r="B336" s="98"/>
      <c r="C336" s="98"/>
      <c r="D336" s="98"/>
      <c r="E336" s="170"/>
      <c r="F336" s="170"/>
      <c r="G336" s="170"/>
      <c r="H336" s="170"/>
      <c r="I336" s="170"/>
      <c r="J336" s="170"/>
      <c r="K336" s="163"/>
      <c r="L336" s="178"/>
      <c r="M336" s="178"/>
      <c r="N336" s="178"/>
      <c r="O336" s="98"/>
      <c r="P336" s="98"/>
      <c r="Q336" s="190"/>
      <c r="R336" s="190"/>
      <c r="S336" s="190"/>
      <c r="T336" s="190"/>
      <c r="U336" s="180"/>
      <c r="V336" s="180"/>
      <c r="W336" s="180"/>
      <c r="X336" s="180"/>
      <c r="Y336" s="98"/>
      <c r="Z336" s="98"/>
      <c r="AA336" s="95"/>
      <c r="AB336" s="98"/>
      <c r="AC336" s="98"/>
      <c r="AD336" s="98"/>
      <c r="AE336" s="98"/>
    </row>
    <row r="337" ht="15.75" customHeight="1">
      <c r="A337" s="98"/>
      <c r="B337" s="98"/>
      <c r="C337" s="98"/>
      <c r="D337" s="98"/>
      <c r="E337" s="170"/>
      <c r="F337" s="170"/>
      <c r="G337" s="170"/>
      <c r="H337" s="170"/>
      <c r="I337" s="170"/>
      <c r="J337" s="170"/>
      <c r="K337" s="163"/>
      <c r="L337" s="178"/>
      <c r="M337" s="178"/>
      <c r="N337" s="178"/>
      <c r="O337" s="98"/>
      <c r="P337" s="98"/>
      <c r="Q337" s="190"/>
      <c r="R337" s="190"/>
      <c r="S337" s="190"/>
      <c r="T337" s="190"/>
      <c r="U337" s="180"/>
      <c r="V337" s="180"/>
      <c r="W337" s="180"/>
      <c r="X337" s="180"/>
      <c r="Y337" s="98"/>
      <c r="Z337" s="98"/>
      <c r="AA337" s="95"/>
      <c r="AB337" s="98"/>
      <c r="AC337" s="98"/>
      <c r="AD337" s="98"/>
      <c r="AE337" s="98"/>
    </row>
    <row r="338" ht="15.75" customHeight="1">
      <c r="A338" s="98"/>
      <c r="B338" s="98"/>
      <c r="C338" s="98"/>
      <c r="D338" s="98"/>
      <c r="E338" s="170"/>
      <c r="F338" s="170"/>
      <c r="G338" s="170"/>
      <c r="H338" s="170"/>
      <c r="I338" s="170"/>
      <c r="J338" s="170"/>
      <c r="K338" s="163"/>
      <c r="L338" s="178"/>
      <c r="M338" s="178"/>
      <c r="N338" s="178"/>
      <c r="O338" s="98"/>
      <c r="P338" s="98"/>
      <c r="Q338" s="190"/>
      <c r="R338" s="190"/>
      <c r="S338" s="190"/>
      <c r="T338" s="190"/>
      <c r="U338" s="180"/>
      <c r="V338" s="180"/>
      <c r="W338" s="180"/>
      <c r="X338" s="180"/>
      <c r="Y338" s="98"/>
      <c r="Z338" s="98"/>
      <c r="AA338" s="95"/>
      <c r="AB338" s="98"/>
      <c r="AC338" s="98"/>
      <c r="AD338" s="98"/>
      <c r="AE338" s="98"/>
    </row>
    <row r="339" ht="15.75" customHeight="1">
      <c r="A339" s="98"/>
      <c r="B339" s="98"/>
      <c r="C339" s="98"/>
      <c r="D339" s="98"/>
      <c r="E339" s="170"/>
      <c r="F339" s="170"/>
      <c r="G339" s="170"/>
      <c r="H339" s="170"/>
      <c r="I339" s="170"/>
      <c r="J339" s="170"/>
      <c r="K339" s="163"/>
      <c r="L339" s="178"/>
      <c r="M339" s="178"/>
      <c r="N339" s="178"/>
      <c r="O339" s="98"/>
      <c r="P339" s="98"/>
      <c r="Q339" s="190"/>
      <c r="R339" s="190"/>
      <c r="S339" s="190"/>
      <c r="T339" s="190"/>
      <c r="U339" s="180"/>
      <c r="V339" s="180"/>
      <c r="W339" s="180"/>
      <c r="X339" s="180"/>
      <c r="Y339" s="98"/>
      <c r="Z339" s="98"/>
      <c r="AA339" s="95"/>
      <c r="AB339" s="98"/>
      <c r="AC339" s="98"/>
      <c r="AD339" s="98"/>
      <c r="AE339" s="98"/>
    </row>
    <row r="340" ht="15.75" customHeight="1">
      <c r="A340" s="98"/>
      <c r="B340" s="98"/>
      <c r="C340" s="98"/>
      <c r="D340" s="98"/>
      <c r="E340" s="170"/>
      <c r="F340" s="170"/>
      <c r="G340" s="170"/>
      <c r="H340" s="170"/>
      <c r="I340" s="170"/>
      <c r="J340" s="170"/>
      <c r="K340" s="163"/>
      <c r="L340" s="178"/>
      <c r="M340" s="178"/>
      <c r="N340" s="178"/>
      <c r="O340" s="98"/>
      <c r="P340" s="98"/>
      <c r="Q340" s="190"/>
      <c r="R340" s="190"/>
      <c r="S340" s="190"/>
      <c r="T340" s="190"/>
      <c r="U340" s="180"/>
      <c r="V340" s="180"/>
      <c r="W340" s="180"/>
      <c r="X340" s="180"/>
      <c r="Y340" s="98"/>
      <c r="Z340" s="98"/>
      <c r="AA340" s="95"/>
      <c r="AB340" s="98"/>
      <c r="AC340" s="98"/>
      <c r="AD340" s="98"/>
      <c r="AE340" s="98"/>
    </row>
    <row r="341" ht="15.75" customHeight="1">
      <c r="A341" s="98"/>
      <c r="B341" s="98"/>
      <c r="C341" s="98"/>
      <c r="D341" s="98"/>
      <c r="E341" s="170"/>
      <c r="F341" s="170"/>
      <c r="G341" s="170"/>
      <c r="H341" s="170"/>
      <c r="I341" s="170"/>
      <c r="J341" s="170"/>
      <c r="K341" s="163"/>
      <c r="L341" s="178"/>
      <c r="M341" s="178"/>
      <c r="N341" s="178"/>
      <c r="O341" s="98"/>
      <c r="P341" s="98"/>
      <c r="Q341" s="190"/>
      <c r="R341" s="190"/>
      <c r="S341" s="190"/>
      <c r="T341" s="190"/>
      <c r="U341" s="180"/>
      <c r="V341" s="180"/>
      <c r="W341" s="180"/>
      <c r="X341" s="180"/>
      <c r="Y341" s="98"/>
      <c r="Z341" s="98"/>
      <c r="AA341" s="95"/>
      <c r="AB341" s="98"/>
      <c r="AC341" s="98"/>
      <c r="AD341" s="98"/>
      <c r="AE341" s="98"/>
    </row>
    <row r="342" ht="15.75" customHeight="1">
      <c r="A342" s="98"/>
      <c r="B342" s="98"/>
      <c r="C342" s="98"/>
      <c r="D342" s="98"/>
      <c r="E342" s="170"/>
      <c r="F342" s="170"/>
      <c r="G342" s="170"/>
      <c r="H342" s="170"/>
      <c r="I342" s="170"/>
      <c r="J342" s="170"/>
      <c r="K342" s="163"/>
      <c r="L342" s="178"/>
      <c r="M342" s="178"/>
      <c r="N342" s="178"/>
      <c r="O342" s="98"/>
      <c r="P342" s="98"/>
      <c r="Q342" s="190"/>
      <c r="R342" s="190"/>
      <c r="S342" s="190"/>
      <c r="T342" s="190"/>
      <c r="U342" s="180"/>
      <c r="V342" s="180"/>
      <c r="W342" s="180"/>
      <c r="X342" s="180"/>
      <c r="Y342" s="98"/>
      <c r="Z342" s="98"/>
      <c r="AA342" s="95"/>
      <c r="AB342" s="98"/>
      <c r="AC342" s="98"/>
      <c r="AD342" s="98"/>
      <c r="AE342" s="98"/>
    </row>
    <row r="343" ht="15.75" customHeight="1">
      <c r="A343" s="98"/>
      <c r="B343" s="98"/>
      <c r="C343" s="98"/>
      <c r="D343" s="98"/>
      <c r="E343" s="170"/>
      <c r="F343" s="170"/>
      <c r="G343" s="170"/>
      <c r="H343" s="170"/>
      <c r="I343" s="170"/>
      <c r="J343" s="170"/>
      <c r="K343" s="163"/>
      <c r="L343" s="178"/>
      <c r="M343" s="178"/>
      <c r="N343" s="178"/>
      <c r="O343" s="98"/>
      <c r="P343" s="98"/>
      <c r="Q343" s="190"/>
      <c r="R343" s="190"/>
      <c r="S343" s="190"/>
      <c r="T343" s="190"/>
      <c r="U343" s="180"/>
      <c r="V343" s="180"/>
      <c r="W343" s="180"/>
      <c r="X343" s="180"/>
      <c r="Y343" s="98"/>
      <c r="Z343" s="98"/>
      <c r="AA343" s="95"/>
      <c r="AB343" s="98"/>
      <c r="AC343" s="98"/>
      <c r="AD343" s="98"/>
      <c r="AE343" s="98"/>
    </row>
    <row r="344" ht="15.75" customHeight="1">
      <c r="A344" s="98"/>
      <c r="B344" s="98"/>
      <c r="C344" s="98"/>
      <c r="D344" s="98"/>
      <c r="E344" s="170"/>
      <c r="F344" s="170"/>
      <c r="G344" s="170"/>
      <c r="H344" s="170"/>
      <c r="I344" s="170"/>
      <c r="J344" s="170"/>
      <c r="K344" s="163"/>
      <c r="L344" s="178"/>
      <c r="M344" s="178"/>
      <c r="N344" s="178"/>
      <c r="O344" s="98"/>
      <c r="P344" s="98"/>
      <c r="Q344" s="190"/>
      <c r="R344" s="190"/>
      <c r="S344" s="190"/>
      <c r="T344" s="190"/>
      <c r="U344" s="180"/>
      <c r="V344" s="180"/>
      <c r="W344" s="180"/>
      <c r="X344" s="180"/>
      <c r="Y344" s="98"/>
      <c r="Z344" s="98"/>
      <c r="AA344" s="95"/>
      <c r="AB344" s="98"/>
      <c r="AC344" s="98"/>
      <c r="AD344" s="98"/>
      <c r="AE344" s="98"/>
    </row>
    <row r="345" ht="15.75" customHeight="1">
      <c r="A345" s="98"/>
      <c r="B345" s="98"/>
      <c r="C345" s="98"/>
      <c r="D345" s="98"/>
      <c r="E345" s="170"/>
      <c r="F345" s="170"/>
      <c r="G345" s="170"/>
      <c r="H345" s="170"/>
      <c r="I345" s="170"/>
      <c r="J345" s="170"/>
      <c r="K345" s="163"/>
      <c r="L345" s="178"/>
      <c r="M345" s="178"/>
      <c r="N345" s="178"/>
      <c r="O345" s="98"/>
      <c r="P345" s="98"/>
      <c r="Q345" s="190"/>
      <c r="R345" s="190"/>
      <c r="S345" s="190"/>
      <c r="T345" s="190"/>
      <c r="U345" s="180"/>
      <c r="V345" s="180"/>
      <c r="W345" s="180"/>
      <c r="X345" s="180"/>
      <c r="Y345" s="98"/>
      <c r="Z345" s="98"/>
      <c r="AA345" s="95"/>
      <c r="AB345" s="98"/>
      <c r="AC345" s="98"/>
      <c r="AD345" s="98"/>
      <c r="AE345" s="98"/>
    </row>
    <row r="346" ht="15.75" customHeight="1">
      <c r="A346" s="98"/>
      <c r="B346" s="98"/>
      <c r="C346" s="98"/>
      <c r="D346" s="98"/>
      <c r="E346" s="170"/>
      <c r="F346" s="170"/>
      <c r="G346" s="170"/>
      <c r="H346" s="170"/>
      <c r="I346" s="170"/>
      <c r="J346" s="170"/>
      <c r="K346" s="163"/>
      <c r="L346" s="178"/>
      <c r="M346" s="178"/>
      <c r="N346" s="178"/>
      <c r="O346" s="98"/>
      <c r="P346" s="98"/>
      <c r="Q346" s="190"/>
      <c r="R346" s="190"/>
      <c r="S346" s="190"/>
      <c r="T346" s="190"/>
      <c r="U346" s="180"/>
      <c r="V346" s="180"/>
      <c r="W346" s="180"/>
      <c r="X346" s="180"/>
      <c r="Y346" s="98"/>
      <c r="Z346" s="98"/>
      <c r="AA346" s="95"/>
      <c r="AB346" s="98"/>
      <c r="AC346" s="98"/>
      <c r="AD346" s="98"/>
      <c r="AE346" s="98"/>
    </row>
    <row r="347" ht="15.75" customHeight="1">
      <c r="A347" s="98"/>
      <c r="B347" s="98"/>
      <c r="C347" s="98"/>
      <c r="D347" s="98"/>
      <c r="E347" s="170"/>
      <c r="F347" s="170"/>
      <c r="G347" s="170"/>
      <c r="H347" s="170"/>
      <c r="I347" s="170"/>
      <c r="J347" s="170"/>
      <c r="K347" s="163"/>
      <c r="L347" s="178"/>
      <c r="M347" s="178"/>
      <c r="N347" s="178"/>
      <c r="O347" s="98"/>
      <c r="P347" s="98"/>
      <c r="Q347" s="190"/>
      <c r="R347" s="190"/>
      <c r="S347" s="190"/>
      <c r="T347" s="190"/>
      <c r="U347" s="180"/>
      <c r="V347" s="180"/>
      <c r="W347" s="180"/>
      <c r="X347" s="180"/>
      <c r="Y347" s="98"/>
      <c r="Z347" s="98"/>
      <c r="AA347" s="95"/>
      <c r="AB347" s="98"/>
      <c r="AC347" s="98"/>
      <c r="AD347" s="98"/>
      <c r="AE347" s="98"/>
    </row>
    <row r="348" ht="15.75" customHeight="1">
      <c r="A348" s="98"/>
      <c r="B348" s="98"/>
      <c r="C348" s="98"/>
      <c r="D348" s="98"/>
      <c r="E348" s="170"/>
      <c r="F348" s="170"/>
      <c r="G348" s="170"/>
      <c r="H348" s="170"/>
      <c r="I348" s="170"/>
      <c r="J348" s="170"/>
      <c r="K348" s="163"/>
      <c r="L348" s="178"/>
      <c r="M348" s="178"/>
      <c r="N348" s="178"/>
      <c r="O348" s="98"/>
      <c r="P348" s="98"/>
      <c r="Q348" s="190"/>
      <c r="R348" s="190"/>
      <c r="S348" s="190"/>
      <c r="T348" s="190"/>
      <c r="U348" s="180"/>
      <c r="V348" s="180"/>
      <c r="W348" s="180"/>
      <c r="X348" s="180"/>
      <c r="Y348" s="98"/>
      <c r="Z348" s="98"/>
      <c r="AA348" s="95"/>
      <c r="AB348" s="98"/>
      <c r="AC348" s="98"/>
      <c r="AD348" s="98"/>
      <c r="AE348" s="98"/>
    </row>
    <row r="349" ht="15.75" customHeight="1">
      <c r="A349" s="98"/>
      <c r="B349" s="98"/>
      <c r="C349" s="98"/>
      <c r="D349" s="98"/>
      <c r="E349" s="170"/>
      <c r="F349" s="170"/>
      <c r="G349" s="170"/>
      <c r="H349" s="170"/>
      <c r="I349" s="170"/>
      <c r="J349" s="170"/>
      <c r="K349" s="163"/>
      <c r="L349" s="178"/>
      <c r="M349" s="178"/>
      <c r="N349" s="178"/>
      <c r="O349" s="98"/>
      <c r="P349" s="98"/>
      <c r="Q349" s="190"/>
      <c r="R349" s="190"/>
      <c r="S349" s="190"/>
      <c r="T349" s="190"/>
      <c r="U349" s="180"/>
      <c r="V349" s="180"/>
      <c r="W349" s="180"/>
      <c r="X349" s="180"/>
      <c r="Y349" s="98"/>
      <c r="Z349" s="98"/>
      <c r="AA349" s="95"/>
      <c r="AB349" s="98"/>
      <c r="AC349" s="98"/>
      <c r="AD349" s="98"/>
      <c r="AE349" s="98"/>
    </row>
    <row r="350" ht="15.75" customHeight="1">
      <c r="A350" s="98"/>
      <c r="B350" s="98"/>
      <c r="C350" s="98"/>
      <c r="D350" s="98"/>
      <c r="E350" s="170"/>
      <c r="F350" s="170"/>
      <c r="G350" s="170"/>
      <c r="H350" s="170"/>
      <c r="I350" s="170"/>
      <c r="J350" s="170"/>
      <c r="K350" s="163"/>
      <c r="L350" s="178"/>
      <c r="M350" s="178"/>
      <c r="N350" s="178"/>
      <c r="O350" s="98"/>
      <c r="P350" s="98"/>
      <c r="Q350" s="190"/>
      <c r="R350" s="190"/>
      <c r="S350" s="190"/>
      <c r="T350" s="190"/>
      <c r="U350" s="180"/>
      <c r="V350" s="180"/>
      <c r="W350" s="180"/>
      <c r="X350" s="180"/>
      <c r="Y350" s="98"/>
      <c r="Z350" s="98"/>
      <c r="AA350" s="95"/>
      <c r="AB350" s="98"/>
      <c r="AC350" s="98"/>
      <c r="AD350" s="98"/>
      <c r="AE350" s="98"/>
    </row>
    <row r="351" ht="15.75" customHeight="1">
      <c r="A351" s="98"/>
      <c r="B351" s="98"/>
      <c r="C351" s="98"/>
      <c r="D351" s="98"/>
      <c r="E351" s="170"/>
      <c r="F351" s="170"/>
      <c r="G351" s="170"/>
      <c r="H351" s="170"/>
      <c r="I351" s="170"/>
      <c r="J351" s="170"/>
      <c r="K351" s="163"/>
      <c r="L351" s="178"/>
      <c r="M351" s="178"/>
      <c r="N351" s="178"/>
      <c r="O351" s="98"/>
      <c r="P351" s="98"/>
      <c r="Q351" s="190"/>
      <c r="R351" s="190"/>
      <c r="S351" s="190"/>
      <c r="T351" s="190"/>
      <c r="U351" s="180"/>
      <c r="V351" s="180"/>
      <c r="W351" s="180"/>
      <c r="X351" s="180"/>
      <c r="Y351" s="98"/>
      <c r="Z351" s="98"/>
      <c r="AA351" s="95"/>
      <c r="AB351" s="98"/>
      <c r="AC351" s="98"/>
      <c r="AD351" s="98"/>
      <c r="AE351" s="98"/>
    </row>
    <row r="352" ht="15.75" customHeight="1">
      <c r="A352" s="98"/>
      <c r="B352" s="98"/>
      <c r="C352" s="98"/>
      <c r="D352" s="98"/>
      <c r="E352" s="170"/>
      <c r="F352" s="170"/>
      <c r="G352" s="170"/>
      <c r="H352" s="170"/>
      <c r="I352" s="170"/>
      <c r="J352" s="170"/>
      <c r="K352" s="163"/>
      <c r="L352" s="178"/>
      <c r="M352" s="178"/>
      <c r="N352" s="178"/>
      <c r="O352" s="98"/>
      <c r="P352" s="98"/>
      <c r="Q352" s="190"/>
      <c r="R352" s="190"/>
      <c r="S352" s="190"/>
      <c r="T352" s="190"/>
      <c r="U352" s="180"/>
      <c r="V352" s="180"/>
      <c r="W352" s="180"/>
      <c r="X352" s="180"/>
      <c r="Y352" s="98"/>
      <c r="Z352" s="98"/>
      <c r="AA352" s="95"/>
      <c r="AB352" s="98"/>
      <c r="AC352" s="98"/>
      <c r="AD352" s="98"/>
      <c r="AE352" s="98"/>
    </row>
    <row r="353" ht="15.75" customHeight="1">
      <c r="A353" s="98"/>
      <c r="B353" s="98"/>
      <c r="C353" s="98"/>
      <c r="D353" s="98"/>
      <c r="E353" s="170"/>
      <c r="F353" s="170"/>
      <c r="G353" s="170"/>
      <c r="H353" s="170"/>
      <c r="I353" s="170"/>
      <c r="J353" s="170"/>
      <c r="K353" s="163"/>
      <c r="L353" s="178"/>
      <c r="M353" s="178"/>
      <c r="N353" s="178"/>
      <c r="O353" s="98"/>
      <c r="P353" s="98"/>
      <c r="Q353" s="190"/>
      <c r="R353" s="190"/>
      <c r="S353" s="190"/>
      <c r="T353" s="190"/>
      <c r="U353" s="180"/>
      <c r="V353" s="180"/>
      <c r="W353" s="180"/>
      <c r="X353" s="180"/>
      <c r="Y353" s="98"/>
      <c r="Z353" s="98"/>
      <c r="AA353" s="95"/>
      <c r="AB353" s="98"/>
      <c r="AC353" s="98"/>
      <c r="AD353" s="98"/>
      <c r="AE353" s="98"/>
    </row>
    <row r="354" ht="15.75" customHeight="1">
      <c r="A354" s="98"/>
      <c r="B354" s="98"/>
      <c r="C354" s="98"/>
      <c r="D354" s="98"/>
      <c r="E354" s="170"/>
      <c r="F354" s="170"/>
      <c r="G354" s="170"/>
      <c r="H354" s="170"/>
      <c r="I354" s="170"/>
      <c r="J354" s="170"/>
      <c r="K354" s="163"/>
      <c r="L354" s="178"/>
      <c r="M354" s="178"/>
      <c r="N354" s="178"/>
      <c r="O354" s="98"/>
      <c r="P354" s="98"/>
      <c r="Q354" s="190"/>
      <c r="R354" s="190"/>
      <c r="S354" s="190"/>
      <c r="T354" s="190"/>
      <c r="U354" s="180"/>
      <c r="V354" s="180"/>
      <c r="W354" s="180"/>
      <c r="X354" s="180"/>
      <c r="Y354" s="98"/>
      <c r="Z354" s="98"/>
      <c r="AA354" s="95"/>
      <c r="AB354" s="98"/>
      <c r="AC354" s="98"/>
      <c r="AD354" s="98"/>
      <c r="AE354" s="98"/>
    </row>
    <row r="355" ht="15.75" customHeight="1">
      <c r="A355" s="98"/>
      <c r="B355" s="98"/>
      <c r="C355" s="98"/>
      <c r="D355" s="98"/>
      <c r="E355" s="170"/>
      <c r="F355" s="170"/>
      <c r="G355" s="170"/>
      <c r="H355" s="170"/>
      <c r="I355" s="170"/>
      <c r="J355" s="170"/>
      <c r="K355" s="163"/>
      <c r="L355" s="178"/>
      <c r="M355" s="178"/>
      <c r="N355" s="178"/>
      <c r="O355" s="98"/>
      <c r="P355" s="98"/>
      <c r="Q355" s="190"/>
      <c r="R355" s="190"/>
      <c r="S355" s="190"/>
      <c r="T355" s="190"/>
      <c r="U355" s="180"/>
      <c r="V355" s="180"/>
      <c r="W355" s="180"/>
      <c r="X355" s="180"/>
      <c r="Y355" s="98"/>
      <c r="Z355" s="98"/>
      <c r="AA355" s="95"/>
      <c r="AB355" s="98"/>
      <c r="AC355" s="98"/>
      <c r="AD355" s="98"/>
      <c r="AE355" s="98"/>
    </row>
    <row r="356" ht="15.75" customHeight="1">
      <c r="A356" s="98"/>
      <c r="B356" s="98"/>
      <c r="C356" s="98"/>
      <c r="D356" s="98"/>
      <c r="E356" s="170"/>
      <c r="F356" s="170"/>
      <c r="G356" s="170"/>
      <c r="H356" s="170"/>
      <c r="I356" s="170"/>
      <c r="J356" s="170"/>
      <c r="K356" s="163"/>
      <c r="L356" s="178"/>
      <c r="M356" s="178"/>
      <c r="N356" s="178"/>
      <c r="O356" s="98"/>
      <c r="P356" s="98"/>
      <c r="Q356" s="190"/>
      <c r="R356" s="190"/>
      <c r="S356" s="190"/>
      <c r="T356" s="190"/>
      <c r="U356" s="180"/>
      <c r="V356" s="180"/>
      <c r="W356" s="180"/>
      <c r="X356" s="180"/>
      <c r="Y356" s="98"/>
      <c r="Z356" s="98"/>
      <c r="AA356" s="95"/>
      <c r="AB356" s="98"/>
      <c r="AC356" s="98"/>
      <c r="AD356" s="98"/>
      <c r="AE356" s="98"/>
    </row>
    <row r="357" ht="15.75" customHeight="1">
      <c r="A357" s="98"/>
      <c r="B357" s="98"/>
      <c r="C357" s="98"/>
      <c r="D357" s="98"/>
      <c r="E357" s="170"/>
      <c r="F357" s="170"/>
      <c r="G357" s="170"/>
      <c r="H357" s="170"/>
      <c r="I357" s="170"/>
      <c r="J357" s="170"/>
      <c r="K357" s="163"/>
      <c r="L357" s="178"/>
      <c r="M357" s="178"/>
      <c r="N357" s="178"/>
      <c r="O357" s="98"/>
      <c r="P357" s="98"/>
      <c r="Q357" s="190"/>
      <c r="R357" s="190"/>
      <c r="S357" s="190"/>
      <c r="T357" s="190"/>
      <c r="U357" s="180"/>
      <c r="V357" s="180"/>
      <c r="W357" s="180"/>
      <c r="X357" s="180"/>
      <c r="Y357" s="98"/>
      <c r="Z357" s="98"/>
      <c r="AA357" s="95"/>
      <c r="AB357" s="98"/>
      <c r="AC357" s="98"/>
      <c r="AD357" s="98"/>
      <c r="AE357" s="98"/>
    </row>
    <row r="358" ht="15.75" customHeight="1">
      <c r="A358" s="98"/>
      <c r="B358" s="98"/>
      <c r="C358" s="98"/>
      <c r="D358" s="98"/>
      <c r="E358" s="170"/>
      <c r="F358" s="170"/>
      <c r="G358" s="170"/>
      <c r="H358" s="170"/>
      <c r="I358" s="170"/>
      <c r="J358" s="170"/>
      <c r="K358" s="163"/>
      <c r="L358" s="178"/>
      <c r="M358" s="178"/>
      <c r="N358" s="178"/>
      <c r="O358" s="98"/>
      <c r="P358" s="98"/>
      <c r="Q358" s="190"/>
      <c r="R358" s="190"/>
      <c r="S358" s="190"/>
      <c r="T358" s="190"/>
      <c r="U358" s="180"/>
      <c r="V358" s="180"/>
      <c r="W358" s="180"/>
      <c r="X358" s="180"/>
      <c r="Y358" s="98"/>
      <c r="Z358" s="98"/>
      <c r="AA358" s="95"/>
      <c r="AB358" s="98"/>
      <c r="AC358" s="98"/>
      <c r="AD358" s="98"/>
      <c r="AE358" s="98"/>
    </row>
    <row r="359" ht="15.75" customHeight="1">
      <c r="A359" s="98"/>
      <c r="B359" s="98"/>
      <c r="C359" s="98"/>
      <c r="D359" s="98"/>
      <c r="E359" s="170"/>
      <c r="F359" s="170"/>
      <c r="G359" s="170"/>
      <c r="H359" s="170"/>
      <c r="I359" s="170"/>
      <c r="J359" s="170"/>
      <c r="K359" s="163"/>
      <c r="L359" s="178"/>
      <c r="M359" s="178"/>
      <c r="N359" s="178"/>
      <c r="O359" s="98"/>
      <c r="P359" s="98"/>
      <c r="Q359" s="190"/>
      <c r="R359" s="190"/>
      <c r="S359" s="190"/>
      <c r="T359" s="190"/>
      <c r="U359" s="180"/>
      <c r="V359" s="180"/>
      <c r="W359" s="180"/>
      <c r="X359" s="180"/>
      <c r="Y359" s="98"/>
      <c r="Z359" s="98"/>
      <c r="AA359" s="95"/>
      <c r="AB359" s="98"/>
      <c r="AC359" s="98"/>
      <c r="AD359" s="98"/>
      <c r="AE359" s="98"/>
    </row>
    <row r="360" ht="15.75" customHeight="1">
      <c r="A360" s="98"/>
      <c r="B360" s="98"/>
      <c r="C360" s="98"/>
      <c r="D360" s="98"/>
      <c r="E360" s="170"/>
      <c r="F360" s="170"/>
      <c r="G360" s="170"/>
      <c r="H360" s="170"/>
      <c r="I360" s="170"/>
      <c r="J360" s="170"/>
      <c r="K360" s="163"/>
      <c r="L360" s="178"/>
      <c r="M360" s="178"/>
      <c r="N360" s="178"/>
      <c r="O360" s="98"/>
      <c r="P360" s="98"/>
      <c r="Q360" s="190"/>
      <c r="R360" s="190"/>
      <c r="S360" s="190"/>
      <c r="T360" s="190"/>
      <c r="U360" s="180"/>
      <c r="V360" s="180"/>
      <c r="W360" s="180"/>
      <c r="X360" s="180"/>
      <c r="Y360" s="98"/>
      <c r="Z360" s="98"/>
      <c r="AA360" s="95"/>
      <c r="AB360" s="98"/>
      <c r="AC360" s="98"/>
      <c r="AD360" s="98"/>
      <c r="AE360" s="98"/>
    </row>
    <row r="361" ht="15.75" customHeight="1">
      <c r="A361" s="98"/>
      <c r="B361" s="98"/>
      <c r="C361" s="98"/>
      <c r="D361" s="98"/>
      <c r="E361" s="170"/>
      <c r="F361" s="170"/>
      <c r="G361" s="170"/>
      <c r="H361" s="170"/>
      <c r="I361" s="170"/>
      <c r="J361" s="170"/>
      <c r="K361" s="163"/>
      <c r="L361" s="178"/>
      <c r="M361" s="178"/>
      <c r="N361" s="178"/>
      <c r="O361" s="98"/>
      <c r="P361" s="98"/>
      <c r="Q361" s="190"/>
      <c r="R361" s="190"/>
      <c r="S361" s="190"/>
      <c r="T361" s="190"/>
      <c r="U361" s="180"/>
      <c r="V361" s="180"/>
      <c r="W361" s="180"/>
      <c r="X361" s="180"/>
      <c r="Y361" s="98"/>
      <c r="Z361" s="98"/>
      <c r="AA361" s="95"/>
      <c r="AB361" s="98"/>
      <c r="AC361" s="98"/>
      <c r="AD361" s="98"/>
      <c r="AE361" s="98"/>
    </row>
    <row r="362" ht="15.75" customHeight="1">
      <c r="A362" s="98"/>
      <c r="B362" s="98"/>
      <c r="C362" s="98"/>
      <c r="D362" s="98"/>
      <c r="E362" s="170"/>
      <c r="F362" s="170"/>
      <c r="G362" s="170"/>
      <c r="H362" s="170"/>
      <c r="I362" s="170"/>
      <c r="J362" s="170"/>
      <c r="K362" s="163"/>
      <c r="L362" s="178"/>
      <c r="M362" s="178"/>
      <c r="N362" s="178"/>
      <c r="O362" s="98"/>
      <c r="P362" s="98"/>
      <c r="Q362" s="190"/>
      <c r="R362" s="190"/>
      <c r="S362" s="190"/>
      <c r="T362" s="190"/>
      <c r="U362" s="180"/>
      <c r="V362" s="180"/>
      <c r="W362" s="180"/>
      <c r="X362" s="180"/>
      <c r="Y362" s="98"/>
      <c r="Z362" s="98"/>
      <c r="AA362" s="95"/>
      <c r="AB362" s="98"/>
      <c r="AC362" s="98"/>
      <c r="AD362" s="98"/>
      <c r="AE362" s="98"/>
    </row>
    <row r="363" ht="15.75" customHeight="1">
      <c r="A363" s="98"/>
      <c r="B363" s="98"/>
      <c r="C363" s="98"/>
      <c r="D363" s="98"/>
      <c r="E363" s="170"/>
      <c r="F363" s="170"/>
      <c r="G363" s="170"/>
      <c r="H363" s="170"/>
      <c r="I363" s="170"/>
      <c r="J363" s="170"/>
      <c r="K363" s="163"/>
      <c r="L363" s="178"/>
      <c r="M363" s="178"/>
      <c r="N363" s="178"/>
      <c r="O363" s="98"/>
      <c r="P363" s="98"/>
      <c r="Q363" s="190"/>
      <c r="R363" s="190"/>
      <c r="S363" s="190"/>
      <c r="T363" s="190"/>
      <c r="U363" s="180"/>
      <c r="V363" s="180"/>
      <c r="W363" s="180"/>
      <c r="X363" s="180"/>
      <c r="Y363" s="98"/>
      <c r="Z363" s="98"/>
      <c r="AA363" s="95"/>
      <c r="AB363" s="98"/>
      <c r="AC363" s="98"/>
      <c r="AD363" s="98"/>
      <c r="AE363" s="98"/>
    </row>
    <row r="364" ht="15.75" customHeight="1">
      <c r="A364" s="98"/>
      <c r="B364" s="98"/>
      <c r="C364" s="98"/>
      <c r="D364" s="98"/>
      <c r="E364" s="170"/>
      <c r="F364" s="170"/>
      <c r="G364" s="170"/>
      <c r="H364" s="170"/>
      <c r="I364" s="170"/>
      <c r="J364" s="170"/>
      <c r="K364" s="163"/>
      <c r="L364" s="178"/>
      <c r="M364" s="178"/>
      <c r="N364" s="178"/>
      <c r="O364" s="98"/>
      <c r="P364" s="98"/>
      <c r="Q364" s="190"/>
      <c r="R364" s="190"/>
      <c r="S364" s="190"/>
      <c r="T364" s="190"/>
      <c r="U364" s="180"/>
      <c r="V364" s="180"/>
      <c r="W364" s="180"/>
      <c r="X364" s="180"/>
      <c r="Y364" s="98"/>
      <c r="Z364" s="98"/>
      <c r="AA364" s="95"/>
      <c r="AB364" s="98"/>
      <c r="AC364" s="98"/>
      <c r="AD364" s="98"/>
      <c r="AE364" s="98"/>
    </row>
    <row r="365" ht="15.75" customHeight="1">
      <c r="A365" s="98"/>
      <c r="B365" s="98"/>
      <c r="C365" s="98"/>
      <c r="D365" s="98"/>
      <c r="E365" s="170"/>
      <c r="F365" s="170"/>
      <c r="G365" s="170"/>
      <c r="H365" s="170"/>
      <c r="I365" s="170"/>
      <c r="J365" s="170"/>
      <c r="K365" s="163"/>
      <c r="L365" s="178"/>
      <c r="M365" s="178"/>
      <c r="N365" s="178"/>
      <c r="O365" s="98"/>
      <c r="P365" s="98"/>
      <c r="Q365" s="190"/>
      <c r="R365" s="190"/>
      <c r="S365" s="190"/>
      <c r="T365" s="190"/>
      <c r="U365" s="180"/>
      <c r="V365" s="180"/>
      <c r="W365" s="180"/>
      <c r="X365" s="180"/>
      <c r="Y365" s="98"/>
      <c r="Z365" s="98"/>
      <c r="AA365" s="95"/>
      <c r="AB365" s="98"/>
      <c r="AC365" s="98"/>
      <c r="AD365" s="98"/>
      <c r="AE365" s="98"/>
    </row>
    <row r="366" ht="15.75" customHeight="1">
      <c r="A366" s="98"/>
      <c r="B366" s="98"/>
      <c r="C366" s="98"/>
      <c r="D366" s="98"/>
      <c r="E366" s="170"/>
      <c r="F366" s="170"/>
      <c r="G366" s="170"/>
      <c r="H366" s="170"/>
      <c r="I366" s="170"/>
      <c r="J366" s="170"/>
      <c r="K366" s="163"/>
      <c r="L366" s="178"/>
      <c r="M366" s="178"/>
      <c r="N366" s="178"/>
      <c r="O366" s="98"/>
      <c r="P366" s="98"/>
      <c r="Q366" s="190"/>
      <c r="R366" s="190"/>
      <c r="S366" s="190"/>
      <c r="T366" s="190"/>
      <c r="U366" s="180"/>
      <c r="V366" s="180"/>
      <c r="W366" s="180"/>
      <c r="X366" s="180"/>
      <c r="Y366" s="98"/>
      <c r="Z366" s="98"/>
      <c r="AA366" s="95"/>
      <c r="AB366" s="98"/>
      <c r="AC366" s="98"/>
      <c r="AD366" s="98"/>
      <c r="AE366" s="98"/>
    </row>
    <row r="367" ht="15.75" customHeight="1">
      <c r="A367" s="98"/>
      <c r="B367" s="98"/>
      <c r="C367" s="98"/>
      <c r="D367" s="98"/>
      <c r="E367" s="170"/>
      <c r="F367" s="170"/>
      <c r="G367" s="170"/>
      <c r="H367" s="170"/>
      <c r="I367" s="170"/>
      <c r="J367" s="170"/>
      <c r="K367" s="163"/>
      <c r="L367" s="178"/>
      <c r="M367" s="178"/>
      <c r="N367" s="178"/>
      <c r="O367" s="98"/>
      <c r="P367" s="98"/>
      <c r="Q367" s="190"/>
      <c r="R367" s="190"/>
      <c r="S367" s="190"/>
      <c r="T367" s="190"/>
      <c r="U367" s="180"/>
      <c r="V367" s="180"/>
      <c r="W367" s="180"/>
      <c r="X367" s="180"/>
      <c r="Y367" s="98"/>
      <c r="Z367" s="98"/>
      <c r="AA367" s="95"/>
      <c r="AB367" s="98"/>
      <c r="AC367" s="98"/>
      <c r="AD367" s="98"/>
      <c r="AE367" s="98"/>
    </row>
    <row r="368" ht="15.75" customHeight="1">
      <c r="A368" s="98"/>
      <c r="B368" s="98"/>
      <c r="C368" s="98"/>
      <c r="D368" s="98"/>
      <c r="E368" s="170"/>
      <c r="F368" s="170"/>
      <c r="G368" s="170"/>
      <c r="H368" s="170"/>
      <c r="I368" s="170"/>
      <c r="J368" s="170"/>
      <c r="K368" s="163"/>
      <c r="L368" s="178"/>
      <c r="M368" s="178"/>
      <c r="N368" s="178"/>
      <c r="O368" s="98"/>
      <c r="P368" s="98"/>
      <c r="Q368" s="190"/>
      <c r="R368" s="190"/>
      <c r="S368" s="190"/>
      <c r="T368" s="190"/>
      <c r="U368" s="180"/>
      <c r="V368" s="180"/>
      <c r="W368" s="180"/>
      <c r="X368" s="180"/>
      <c r="Y368" s="98"/>
      <c r="Z368" s="98"/>
      <c r="AA368" s="95"/>
      <c r="AB368" s="98"/>
      <c r="AC368" s="98"/>
      <c r="AD368" s="98"/>
      <c r="AE368" s="98"/>
    </row>
    <row r="369" ht="15.75" customHeight="1">
      <c r="A369" s="98"/>
      <c r="B369" s="98"/>
      <c r="C369" s="98"/>
      <c r="D369" s="98"/>
      <c r="E369" s="170"/>
      <c r="F369" s="170"/>
      <c r="G369" s="170"/>
      <c r="H369" s="170"/>
      <c r="I369" s="170"/>
      <c r="J369" s="170"/>
      <c r="K369" s="163"/>
      <c r="L369" s="178"/>
      <c r="M369" s="178"/>
      <c r="N369" s="178"/>
      <c r="O369" s="98"/>
      <c r="P369" s="98"/>
      <c r="Q369" s="190"/>
      <c r="R369" s="190"/>
      <c r="S369" s="190"/>
      <c r="T369" s="190"/>
      <c r="U369" s="180"/>
      <c r="V369" s="180"/>
      <c r="W369" s="180"/>
      <c r="X369" s="180"/>
      <c r="Y369" s="98"/>
      <c r="Z369" s="98"/>
      <c r="AA369" s="95"/>
      <c r="AB369" s="98"/>
      <c r="AC369" s="98"/>
      <c r="AD369" s="98"/>
      <c r="AE369" s="98"/>
    </row>
    <row r="370" ht="15.75" customHeight="1">
      <c r="A370" s="98"/>
      <c r="B370" s="98"/>
      <c r="C370" s="98"/>
      <c r="D370" s="98"/>
      <c r="E370" s="170"/>
      <c r="F370" s="170"/>
      <c r="G370" s="170"/>
      <c r="H370" s="170"/>
      <c r="I370" s="170"/>
      <c r="J370" s="170"/>
      <c r="K370" s="163"/>
      <c r="L370" s="178"/>
      <c r="M370" s="178"/>
      <c r="N370" s="178"/>
      <c r="O370" s="98"/>
      <c r="P370" s="98"/>
      <c r="Q370" s="190"/>
      <c r="R370" s="190"/>
      <c r="S370" s="190"/>
      <c r="T370" s="190"/>
      <c r="U370" s="180"/>
      <c r="V370" s="180"/>
      <c r="W370" s="180"/>
      <c r="X370" s="180"/>
      <c r="Y370" s="98"/>
      <c r="Z370" s="98"/>
      <c r="AA370" s="95"/>
      <c r="AB370" s="98"/>
      <c r="AC370" s="98"/>
      <c r="AD370" s="98"/>
      <c r="AE370" s="98"/>
    </row>
    <row r="371" ht="15.75" customHeight="1">
      <c r="A371" s="98"/>
      <c r="B371" s="98"/>
      <c r="C371" s="98"/>
      <c r="D371" s="98"/>
      <c r="E371" s="170"/>
      <c r="F371" s="170"/>
      <c r="G371" s="170"/>
      <c r="H371" s="170"/>
      <c r="I371" s="170"/>
      <c r="J371" s="170"/>
      <c r="K371" s="163"/>
      <c r="L371" s="178"/>
      <c r="M371" s="178"/>
      <c r="N371" s="178"/>
      <c r="O371" s="98"/>
      <c r="P371" s="98"/>
      <c r="Q371" s="190"/>
      <c r="R371" s="190"/>
      <c r="S371" s="190"/>
      <c r="T371" s="190"/>
      <c r="U371" s="180"/>
      <c r="V371" s="180"/>
      <c r="W371" s="180"/>
      <c r="X371" s="180"/>
      <c r="Y371" s="98"/>
      <c r="Z371" s="98"/>
      <c r="AA371" s="95"/>
      <c r="AB371" s="98"/>
      <c r="AC371" s="98"/>
      <c r="AD371" s="98"/>
      <c r="AE371" s="98"/>
    </row>
    <row r="372" ht="15.75" customHeight="1">
      <c r="A372" s="98"/>
      <c r="B372" s="98"/>
      <c r="C372" s="98"/>
      <c r="D372" s="98"/>
      <c r="E372" s="170"/>
      <c r="F372" s="170"/>
      <c r="G372" s="170"/>
      <c r="H372" s="170"/>
      <c r="I372" s="170"/>
      <c r="J372" s="170"/>
      <c r="K372" s="163"/>
      <c r="L372" s="178"/>
      <c r="M372" s="178"/>
      <c r="N372" s="178"/>
      <c r="O372" s="98"/>
      <c r="P372" s="98"/>
      <c r="Q372" s="190"/>
      <c r="R372" s="190"/>
      <c r="S372" s="190"/>
      <c r="T372" s="190"/>
      <c r="U372" s="180"/>
      <c r="V372" s="180"/>
      <c r="W372" s="180"/>
      <c r="X372" s="180"/>
      <c r="Y372" s="98"/>
      <c r="Z372" s="98"/>
      <c r="AA372" s="95"/>
      <c r="AB372" s="98"/>
      <c r="AC372" s="98"/>
      <c r="AD372" s="98"/>
      <c r="AE372" s="98"/>
    </row>
    <row r="373" ht="15.75" customHeight="1">
      <c r="A373" s="98"/>
      <c r="B373" s="98"/>
      <c r="C373" s="98"/>
      <c r="D373" s="98"/>
      <c r="E373" s="170"/>
      <c r="F373" s="170"/>
      <c r="G373" s="170"/>
      <c r="H373" s="170"/>
      <c r="I373" s="170"/>
      <c r="J373" s="170"/>
      <c r="K373" s="163"/>
      <c r="L373" s="178"/>
      <c r="M373" s="178"/>
      <c r="N373" s="178"/>
      <c r="O373" s="98"/>
      <c r="P373" s="98"/>
      <c r="Q373" s="190"/>
      <c r="R373" s="190"/>
      <c r="S373" s="190"/>
      <c r="T373" s="190"/>
      <c r="U373" s="180"/>
      <c r="V373" s="180"/>
      <c r="W373" s="180"/>
      <c r="X373" s="180"/>
      <c r="Y373" s="98"/>
      <c r="Z373" s="98"/>
      <c r="AA373" s="95"/>
      <c r="AB373" s="98"/>
      <c r="AC373" s="98"/>
      <c r="AD373" s="98"/>
      <c r="AE373" s="98"/>
    </row>
    <row r="374" ht="15.75" customHeight="1">
      <c r="A374" s="98"/>
      <c r="B374" s="98"/>
      <c r="C374" s="98"/>
      <c r="D374" s="98"/>
      <c r="E374" s="170"/>
      <c r="F374" s="170"/>
      <c r="G374" s="170"/>
      <c r="H374" s="170"/>
      <c r="I374" s="170"/>
      <c r="J374" s="170"/>
      <c r="K374" s="163"/>
      <c r="L374" s="178"/>
      <c r="M374" s="178"/>
      <c r="N374" s="178"/>
      <c r="O374" s="98"/>
      <c r="P374" s="98"/>
      <c r="Q374" s="190"/>
      <c r="R374" s="190"/>
      <c r="S374" s="190"/>
      <c r="T374" s="190"/>
      <c r="U374" s="180"/>
      <c r="V374" s="180"/>
      <c r="W374" s="180"/>
      <c r="X374" s="180"/>
      <c r="Y374" s="98"/>
      <c r="Z374" s="98"/>
      <c r="AA374" s="95"/>
      <c r="AB374" s="98"/>
      <c r="AC374" s="98"/>
      <c r="AD374" s="98"/>
      <c r="AE374" s="98"/>
    </row>
    <row r="375" ht="15.75" customHeight="1">
      <c r="A375" s="98"/>
      <c r="B375" s="98"/>
      <c r="C375" s="98"/>
      <c r="D375" s="98"/>
      <c r="E375" s="170"/>
      <c r="F375" s="170"/>
      <c r="G375" s="170"/>
      <c r="H375" s="170"/>
      <c r="I375" s="170"/>
      <c r="J375" s="170"/>
      <c r="K375" s="163"/>
      <c r="L375" s="178"/>
      <c r="M375" s="178"/>
      <c r="N375" s="178"/>
      <c r="O375" s="98"/>
      <c r="P375" s="98"/>
      <c r="Q375" s="190"/>
      <c r="R375" s="190"/>
      <c r="S375" s="190"/>
      <c r="T375" s="190"/>
      <c r="U375" s="180"/>
      <c r="V375" s="180"/>
      <c r="W375" s="180"/>
      <c r="X375" s="180"/>
      <c r="Y375" s="98"/>
      <c r="Z375" s="98"/>
      <c r="AA375" s="95"/>
      <c r="AB375" s="98"/>
      <c r="AC375" s="98"/>
      <c r="AD375" s="98"/>
      <c r="AE375" s="98"/>
    </row>
    <row r="376" ht="15.75" customHeight="1">
      <c r="A376" s="98"/>
      <c r="B376" s="98"/>
      <c r="C376" s="98"/>
      <c r="D376" s="98"/>
      <c r="E376" s="170"/>
      <c r="F376" s="170"/>
      <c r="G376" s="170"/>
      <c r="H376" s="170"/>
      <c r="I376" s="170"/>
      <c r="J376" s="170"/>
      <c r="K376" s="163"/>
      <c r="L376" s="178"/>
      <c r="M376" s="178"/>
      <c r="N376" s="178"/>
      <c r="O376" s="98"/>
      <c r="P376" s="98"/>
      <c r="Q376" s="190"/>
      <c r="R376" s="190"/>
      <c r="S376" s="190"/>
      <c r="T376" s="190"/>
      <c r="U376" s="180"/>
      <c r="V376" s="180"/>
      <c r="W376" s="180"/>
      <c r="X376" s="180"/>
      <c r="Y376" s="98"/>
      <c r="Z376" s="98"/>
      <c r="AA376" s="95"/>
      <c r="AB376" s="98"/>
      <c r="AC376" s="98"/>
      <c r="AD376" s="98"/>
      <c r="AE376" s="98"/>
    </row>
    <row r="377" ht="15.75" customHeight="1">
      <c r="A377" s="98"/>
      <c r="B377" s="98"/>
      <c r="C377" s="98"/>
      <c r="D377" s="98"/>
      <c r="E377" s="170"/>
      <c r="F377" s="170"/>
      <c r="G377" s="170"/>
      <c r="H377" s="170"/>
      <c r="I377" s="170"/>
      <c r="J377" s="170"/>
      <c r="K377" s="163"/>
      <c r="L377" s="178"/>
      <c r="M377" s="178"/>
      <c r="N377" s="178"/>
      <c r="O377" s="98"/>
      <c r="P377" s="98"/>
      <c r="Q377" s="190"/>
      <c r="R377" s="190"/>
      <c r="S377" s="190"/>
      <c r="T377" s="190"/>
      <c r="U377" s="180"/>
      <c r="V377" s="180"/>
      <c r="W377" s="180"/>
      <c r="X377" s="180"/>
      <c r="Y377" s="98"/>
      <c r="Z377" s="98"/>
      <c r="AA377" s="95"/>
      <c r="AB377" s="98"/>
      <c r="AC377" s="98"/>
      <c r="AD377" s="98"/>
      <c r="AE377" s="98"/>
    </row>
    <row r="378" ht="15.75" customHeight="1">
      <c r="A378" s="98"/>
      <c r="B378" s="98"/>
      <c r="C378" s="98"/>
      <c r="D378" s="98"/>
      <c r="E378" s="170"/>
      <c r="F378" s="170"/>
      <c r="G378" s="170"/>
      <c r="H378" s="170"/>
      <c r="I378" s="170"/>
      <c r="J378" s="170"/>
      <c r="K378" s="163"/>
      <c r="L378" s="178"/>
      <c r="M378" s="178"/>
      <c r="N378" s="178"/>
      <c r="O378" s="98"/>
      <c r="P378" s="98"/>
      <c r="Q378" s="190"/>
      <c r="R378" s="190"/>
      <c r="S378" s="190"/>
      <c r="T378" s="190"/>
      <c r="U378" s="180"/>
      <c r="V378" s="180"/>
      <c r="W378" s="180"/>
      <c r="X378" s="180"/>
      <c r="Y378" s="98"/>
      <c r="Z378" s="98"/>
      <c r="AA378" s="95"/>
      <c r="AB378" s="98"/>
      <c r="AC378" s="98"/>
      <c r="AD378" s="98"/>
      <c r="AE378" s="98"/>
    </row>
    <row r="379" ht="15.75" customHeight="1">
      <c r="A379" s="98"/>
      <c r="B379" s="98"/>
      <c r="C379" s="98"/>
      <c r="D379" s="98"/>
      <c r="E379" s="170"/>
      <c r="F379" s="170"/>
      <c r="G379" s="170"/>
      <c r="H379" s="170"/>
      <c r="I379" s="170"/>
      <c r="J379" s="170"/>
      <c r="K379" s="163"/>
      <c r="L379" s="178"/>
      <c r="M379" s="178"/>
      <c r="N379" s="178"/>
      <c r="O379" s="98"/>
      <c r="P379" s="98"/>
      <c r="Q379" s="190"/>
      <c r="R379" s="190"/>
      <c r="S379" s="190"/>
      <c r="T379" s="190"/>
      <c r="U379" s="180"/>
      <c r="V379" s="180"/>
      <c r="W379" s="180"/>
      <c r="X379" s="180"/>
      <c r="Y379" s="98"/>
      <c r="Z379" s="98"/>
      <c r="AA379" s="95"/>
      <c r="AB379" s="98"/>
      <c r="AC379" s="98"/>
      <c r="AD379" s="98"/>
      <c r="AE379" s="98"/>
    </row>
    <row r="380" ht="15.75" customHeight="1">
      <c r="A380" s="98"/>
      <c r="B380" s="98"/>
      <c r="C380" s="98"/>
      <c r="D380" s="98"/>
      <c r="E380" s="170"/>
      <c r="F380" s="170"/>
      <c r="G380" s="170"/>
      <c r="H380" s="170"/>
      <c r="I380" s="170"/>
      <c r="J380" s="170"/>
      <c r="K380" s="163"/>
      <c r="L380" s="178"/>
      <c r="M380" s="178"/>
      <c r="N380" s="178"/>
      <c r="O380" s="98"/>
      <c r="P380" s="98"/>
      <c r="Q380" s="190"/>
      <c r="R380" s="190"/>
      <c r="S380" s="190"/>
      <c r="T380" s="190"/>
      <c r="U380" s="180"/>
      <c r="V380" s="180"/>
      <c r="W380" s="180"/>
      <c r="X380" s="180"/>
      <c r="Y380" s="98"/>
      <c r="Z380" s="98"/>
      <c r="AA380" s="95"/>
      <c r="AB380" s="98"/>
      <c r="AC380" s="98"/>
      <c r="AD380" s="98"/>
      <c r="AE380" s="98"/>
    </row>
    <row r="381" ht="15.75" customHeight="1">
      <c r="A381" s="98"/>
      <c r="B381" s="98"/>
      <c r="C381" s="98"/>
      <c r="D381" s="98"/>
      <c r="E381" s="170"/>
      <c r="F381" s="170"/>
      <c r="G381" s="170"/>
      <c r="H381" s="170"/>
      <c r="I381" s="170"/>
      <c r="J381" s="170"/>
      <c r="K381" s="163"/>
      <c r="L381" s="178"/>
      <c r="M381" s="178"/>
      <c r="N381" s="178"/>
      <c r="O381" s="98"/>
      <c r="P381" s="98"/>
      <c r="Q381" s="190"/>
      <c r="R381" s="190"/>
      <c r="S381" s="190"/>
      <c r="T381" s="190"/>
      <c r="U381" s="180"/>
      <c r="V381" s="180"/>
      <c r="W381" s="180"/>
      <c r="X381" s="180"/>
      <c r="Y381" s="98"/>
      <c r="Z381" s="98"/>
      <c r="AA381" s="95"/>
      <c r="AB381" s="98"/>
      <c r="AC381" s="98"/>
      <c r="AD381" s="98"/>
      <c r="AE381" s="98"/>
    </row>
    <row r="382" ht="15.75" customHeight="1">
      <c r="A382" s="98"/>
      <c r="B382" s="98"/>
      <c r="C382" s="98"/>
      <c r="D382" s="98"/>
      <c r="E382" s="170"/>
      <c r="F382" s="170"/>
      <c r="G382" s="170"/>
      <c r="H382" s="170"/>
      <c r="I382" s="170"/>
      <c r="J382" s="170"/>
      <c r="K382" s="163"/>
      <c r="L382" s="178"/>
      <c r="M382" s="178"/>
      <c r="N382" s="178"/>
      <c r="O382" s="98"/>
      <c r="P382" s="98"/>
      <c r="Q382" s="190"/>
      <c r="R382" s="190"/>
      <c r="S382" s="190"/>
      <c r="T382" s="190"/>
      <c r="U382" s="180"/>
      <c r="V382" s="180"/>
      <c r="W382" s="180"/>
      <c r="X382" s="180"/>
      <c r="Y382" s="98"/>
      <c r="Z382" s="98"/>
      <c r="AA382" s="95"/>
      <c r="AB382" s="98"/>
      <c r="AC382" s="98"/>
      <c r="AD382" s="98"/>
      <c r="AE382" s="98"/>
    </row>
    <row r="383" ht="15.75" customHeight="1">
      <c r="A383" s="98"/>
      <c r="B383" s="98"/>
      <c r="C383" s="98"/>
      <c r="D383" s="98"/>
      <c r="E383" s="170"/>
      <c r="F383" s="170"/>
      <c r="G383" s="170"/>
      <c r="H383" s="170"/>
      <c r="I383" s="170"/>
      <c r="J383" s="170"/>
      <c r="K383" s="163"/>
      <c r="L383" s="178"/>
      <c r="M383" s="178"/>
      <c r="N383" s="178"/>
      <c r="O383" s="98"/>
      <c r="P383" s="98"/>
      <c r="Q383" s="190"/>
      <c r="R383" s="190"/>
      <c r="S383" s="190"/>
      <c r="T383" s="190"/>
      <c r="U383" s="180"/>
      <c r="V383" s="180"/>
      <c r="W383" s="180"/>
      <c r="X383" s="180"/>
      <c r="Y383" s="98"/>
      <c r="Z383" s="98"/>
      <c r="AA383" s="95"/>
      <c r="AB383" s="98"/>
      <c r="AC383" s="98"/>
      <c r="AD383" s="98"/>
      <c r="AE383" s="98"/>
    </row>
    <row r="384" ht="15.75" customHeight="1">
      <c r="A384" s="98"/>
      <c r="B384" s="98"/>
      <c r="C384" s="98"/>
      <c r="D384" s="98"/>
      <c r="E384" s="170"/>
      <c r="F384" s="170"/>
      <c r="G384" s="170"/>
      <c r="H384" s="170"/>
      <c r="I384" s="170"/>
      <c r="J384" s="170"/>
      <c r="K384" s="163"/>
      <c r="L384" s="178"/>
      <c r="M384" s="178"/>
      <c r="N384" s="178"/>
      <c r="O384" s="98"/>
      <c r="P384" s="98"/>
      <c r="Q384" s="190"/>
      <c r="R384" s="190"/>
      <c r="S384" s="190"/>
      <c r="T384" s="190"/>
      <c r="U384" s="180"/>
      <c r="V384" s="180"/>
      <c r="W384" s="180"/>
      <c r="X384" s="180"/>
      <c r="Y384" s="98"/>
      <c r="Z384" s="98"/>
      <c r="AA384" s="95"/>
      <c r="AB384" s="98"/>
      <c r="AC384" s="98"/>
      <c r="AD384" s="98"/>
      <c r="AE384" s="98"/>
    </row>
    <row r="385" ht="15.75" customHeight="1">
      <c r="A385" s="98"/>
      <c r="B385" s="98"/>
      <c r="C385" s="98"/>
      <c r="D385" s="98"/>
      <c r="E385" s="170"/>
      <c r="F385" s="170"/>
      <c r="G385" s="170"/>
      <c r="H385" s="170"/>
      <c r="I385" s="170"/>
      <c r="J385" s="170"/>
      <c r="K385" s="163"/>
      <c r="L385" s="178"/>
      <c r="M385" s="178"/>
      <c r="N385" s="178"/>
      <c r="O385" s="98"/>
      <c r="P385" s="98"/>
      <c r="Q385" s="190"/>
      <c r="R385" s="190"/>
      <c r="S385" s="190"/>
      <c r="T385" s="190"/>
      <c r="U385" s="180"/>
      <c r="V385" s="180"/>
      <c r="W385" s="180"/>
      <c r="X385" s="180"/>
      <c r="Y385" s="98"/>
      <c r="Z385" s="98"/>
      <c r="AA385" s="95"/>
      <c r="AB385" s="98"/>
      <c r="AC385" s="98"/>
      <c r="AD385" s="98"/>
      <c r="AE385" s="98"/>
    </row>
    <row r="386" ht="15.75" customHeight="1">
      <c r="A386" s="98"/>
      <c r="B386" s="98"/>
      <c r="C386" s="98"/>
      <c r="D386" s="98"/>
      <c r="E386" s="170"/>
      <c r="F386" s="170"/>
      <c r="G386" s="170"/>
      <c r="H386" s="170"/>
      <c r="I386" s="170"/>
      <c r="J386" s="170"/>
      <c r="K386" s="163"/>
      <c r="L386" s="178"/>
      <c r="M386" s="178"/>
      <c r="N386" s="178"/>
      <c r="O386" s="98"/>
      <c r="P386" s="98"/>
      <c r="Q386" s="190"/>
      <c r="R386" s="190"/>
      <c r="S386" s="190"/>
      <c r="T386" s="190"/>
      <c r="U386" s="180"/>
      <c r="V386" s="180"/>
      <c r="W386" s="180"/>
      <c r="X386" s="180"/>
      <c r="Y386" s="98"/>
      <c r="Z386" s="98"/>
      <c r="AA386" s="95"/>
      <c r="AB386" s="98"/>
      <c r="AC386" s="98"/>
      <c r="AD386" s="98"/>
      <c r="AE386" s="98"/>
    </row>
    <row r="387" ht="15.75" customHeight="1">
      <c r="A387" s="98"/>
      <c r="B387" s="98"/>
      <c r="C387" s="98"/>
      <c r="D387" s="98"/>
      <c r="E387" s="170"/>
      <c r="F387" s="170"/>
      <c r="G387" s="170"/>
      <c r="H387" s="170"/>
      <c r="I387" s="170"/>
      <c r="J387" s="170"/>
      <c r="K387" s="163"/>
      <c r="L387" s="178"/>
      <c r="M387" s="178"/>
      <c r="N387" s="178"/>
      <c r="O387" s="98"/>
      <c r="P387" s="98"/>
      <c r="Q387" s="190"/>
      <c r="R387" s="190"/>
      <c r="S387" s="190"/>
      <c r="T387" s="190"/>
      <c r="U387" s="180"/>
      <c r="V387" s="180"/>
      <c r="W387" s="180"/>
      <c r="X387" s="180"/>
      <c r="Y387" s="98"/>
      <c r="Z387" s="98"/>
      <c r="AA387" s="95"/>
      <c r="AB387" s="98"/>
      <c r="AC387" s="98"/>
      <c r="AD387" s="98"/>
      <c r="AE387" s="98"/>
    </row>
    <row r="388" ht="15.75" customHeight="1">
      <c r="A388" s="98"/>
      <c r="B388" s="98"/>
      <c r="C388" s="98"/>
      <c r="D388" s="98"/>
      <c r="E388" s="170"/>
      <c r="F388" s="170"/>
      <c r="G388" s="170"/>
      <c r="H388" s="170"/>
      <c r="I388" s="170"/>
      <c r="J388" s="170"/>
      <c r="K388" s="163"/>
      <c r="L388" s="178"/>
      <c r="M388" s="178"/>
      <c r="N388" s="178"/>
      <c r="O388" s="98"/>
      <c r="P388" s="98"/>
      <c r="Q388" s="190"/>
      <c r="R388" s="190"/>
      <c r="S388" s="190"/>
      <c r="T388" s="190"/>
      <c r="U388" s="180"/>
      <c r="V388" s="180"/>
      <c r="W388" s="180"/>
      <c r="X388" s="180"/>
      <c r="Y388" s="98"/>
      <c r="Z388" s="98"/>
      <c r="AA388" s="95"/>
      <c r="AB388" s="98"/>
      <c r="AC388" s="98"/>
      <c r="AD388" s="98"/>
      <c r="AE388" s="98"/>
    </row>
    <row r="389" ht="15.75" customHeight="1">
      <c r="A389" s="98"/>
      <c r="B389" s="98"/>
      <c r="C389" s="98"/>
      <c r="D389" s="98"/>
      <c r="E389" s="170"/>
      <c r="F389" s="170"/>
      <c r="G389" s="170"/>
      <c r="H389" s="170"/>
      <c r="I389" s="170"/>
      <c r="J389" s="170"/>
      <c r="K389" s="163"/>
      <c r="L389" s="178"/>
      <c r="M389" s="178"/>
      <c r="N389" s="178"/>
      <c r="O389" s="98"/>
      <c r="P389" s="98"/>
      <c r="Q389" s="190"/>
      <c r="R389" s="190"/>
      <c r="S389" s="190"/>
      <c r="T389" s="190"/>
      <c r="U389" s="180"/>
      <c r="V389" s="180"/>
      <c r="W389" s="180"/>
      <c r="X389" s="180"/>
      <c r="Y389" s="98"/>
      <c r="Z389" s="98"/>
      <c r="AA389" s="95"/>
      <c r="AB389" s="98"/>
      <c r="AC389" s="98"/>
      <c r="AD389" s="98"/>
      <c r="AE389" s="98"/>
    </row>
    <row r="390" ht="15.75" customHeight="1">
      <c r="A390" s="98"/>
      <c r="B390" s="98"/>
      <c r="C390" s="98"/>
      <c r="D390" s="98"/>
      <c r="E390" s="170"/>
      <c r="F390" s="170"/>
      <c r="G390" s="170"/>
      <c r="H390" s="170"/>
      <c r="I390" s="170"/>
      <c r="J390" s="170"/>
      <c r="K390" s="163"/>
      <c r="L390" s="178"/>
      <c r="M390" s="178"/>
      <c r="N390" s="178"/>
      <c r="O390" s="98"/>
      <c r="P390" s="98"/>
      <c r="Q390" s="190"/>
      <c r="R390" s="190"/>
      <c r="S390" s="190"/>
      <c r="T390" s="190"/>
      <c r="U390" s="180"/>
      <c r="V390" s="180"/>
      <c r="W390" s="180"/>
      <c r="X390" s="180"/>
      <c r="Y390" s="98"/>
      <c r="Z390" s="98"/>
      <c r="AA390" s="95"/>
      <c r="AB390" s="98"/>
      <c r="AC390" s="98"/>
      <c r="AD390" s="98"/>
      <c r="AE390" s="98"/>
    </row>
    <row r="391" ht="15.75" customHeight="1">
      <c r="A391" s="98"/>
      <c r="B391" s="98"/>
      <c r="C391" s="98"/>
      <c r="D391" s="98"/>
      <c r="E391" s="170"/>
      <c r="F391" s="170"/>
      <c r="G391" s="170"/>
      <c r="H391" s="170"/>
      <c r="I391" s="170"/>
      <c r="J391" s="170"/>
      <c r="K391" s="163"/>
      <c r="L391" s="178"/>
      <c r="M391" s="178"/>
      <c r="N391" s="178"/>
      <c r="O391" s="98"/>
      <c r="P391" s="98"/>
      <c r="Q391" s="190"/>
      <c r="R391" s="190"/>
      <c r="S391" s="190"/>
      <c r="T391" s="190"/>
      <c r="U391" s="180"/>
      <c r="V391" s="180"/>
      <c r="W391" s="180"/>
      <c r="X391" s="180"/>
      <c r="Y391" s="98"/>
      <c r="Z391" s="98"/>
      <c r="AA391" s="95"/>
      <c r="AB391" s="98"/>
      <c r="AC391" s="98"/>
      <c r="AD391" s="98"/>
      <c r="AE391" s="98"/>
    </row>
    <row r="392" ht="15.75" customHeight="1">
      <c r="A392" s="98"/>
      <c r="B392" s="98"/>
      <c r="C392" s="98"/>
      <c r="D392" s="98"/>
      <c r="E392" s="170"/>
      <c r="F392" s="170"/>
      <c r="G392" s="170"/>
      <c r="H392" s="170"/>
      <c r="I392" s="170"/>
      <c r="J392" s="170"/>
      <c r="K392" s="163"/>
      <c r="L392" s="178"/>
      <c r="M392" s="178"/>
      <c r="N392" s="178"/>
      <c r="O392" s="98"/>
      <c r="P392" s="98"/>
      <c r="Q392" s="190"/>
      <c r="R392" s="190"/>
      <c r="S392" s="190"/>
      <c r="T392" s="190"/>
      <c r="U392" s="180"/>
      <c r="V392" s="180"/>
      <c r="W392" s="180"/>
      <c r="X392" s="180"/>
      <c r="Y392" s="98"/>
      <c r="Z392" s="98"/>
      <c r="AA392" s="95"/>
      <c r="AB392" s="98"/>
      <c r="AC392" s="98"/>
      <c r="AD392" s="98"/>
      <c r="AE392" s="98"/>
    </row>
    <row r="393" ht="15.75" customHeight="1">
      <c r="A393" s="98"/>
      <c r="B393" s="98"/>
      <c r="C393" s="98"/>
      <c r="D393" s="98"/>
      <c r="E393" s="170"/>
      <c r="F393" s="170"/>
      <c r="G393" s="170"/>
      <c r="H393" s="170"/>
      <c r="I393" s="170"/>
      <c r="J393" s="170"/>
      <c r="K393" s="163"/>
      <c r="L393" s="178"/>
      <c r="M393" s="178"/>
      <c r="N393" s="178"/>
      <c r="O393" s="98"/>
      <c r="P393" s="98"/>
      <c r="Q393" s="190"/>
      <c r="R393" s="190"/>
      <c r="S393" s="190"/>
      <c r="T393" s="190"/>
      <c r="U393" s="180"/>
      <c r="V393" s="180"/>
      <c r="W393" s="180"/>
      <c r="X393" s="180"/>
      <c r="Y393" s="98"/>
      <c r="Z393" s="98"/>
      <c r="AA393" s="95"/>
      <c r="AB393" s="98"/>
      <c r="AC393" s="98"/>
      <c r="AD393" s="98"/>
      <c r="AE393" s="98"/>
    </row>
    <row r="394" ht="15.75" customHeight="1">
      <c r="A394" s="98"/>
      <c r="B394" s="98"/>
      <c r="C394" s="98"/>
      <c r="D394" s="98"/>
      <c r="E394" s="170"/>
      <c r="F394" s="170"/>
      <c r="G394" s="170"/>
      <c r="H394" s="170"/>
      <c r="I394" s="170"/>
      <c r="J394" s="170"/>
      <c r="K394" s="163"/>
      <c r="L394" s="178"/>
      <c r="M394" s="178"/>
      <c r="N394" s="178"/>
      <c r="O394" s="98"/>
      <c r="P394" s="98"/>
      <c r="Q394" s="190"/>
      <c r="R394" s="190"/>
      <c r="S394" s="190"/>
      <c r="T394" s="190"/>
      <c r="U394" s="180"/>
      <c r="V394" s="180"/>
      <c r="W394" s="180"/>
      <c r="X394" s="180"/>
      <c r="Y394" s="98"/>
      <c r="Z394" s="98"/>
      <c r="AA394" s="95"/>
      <c r="AB394" s="98"/>
      <c r="AC394" s="98"/>
      <c r="AD394" s="98"/>
      <c r="AE394" s="98"/>
    </row>
    <row r="395" ht="15.75" customHeight="1">
      <c r="A395" s="98"/>
      <c r="B395" s="98"/>
      <c r="C395" s="98"/>
      <c r="D395" s="98"/>
      <c r="E395" s="170"/>
      <c r="F395" s="170"/>
      <c r="G395" s="170"/>
      <c r="H395" s="170"/>
      <c r="I395" s="170"/>
      <c r="J395" s="170"/>
      <c r="K395" s="163"/>
      <c r="L395" s="178"/>
      <c r="M395" s="178"/>
      <c r="N395" s="178"/>
      <c r="O395" s="98"/>
      <c r="P395" s="98"/>
      <c r="Q395" s="190"/>
      <c r="R395" s="190"/>
      <c r="S395" s="190"/>
      <c r="T395" s="190"/>
      <c r="U395" s="180"/>
      <c r="V395" s="180"/>
      <c r="W395" s="180"/>
      <c r="X395" s="180"/>
      <c r="Y395" s="98"/>
      <c r="Z395" s="98"/>
      <c r="AA395" s="95"/>
      <c r="AB395" s="98"/>
      <c r="AC395" s="98"/>
      <c r="AD395" s="98"/>
      <c r="AE395" s="98"/>
    </row>
    <row r="396" ht="15.75" customHeight="1">
      <c r="A396" s="98"/>
      <c r="B396" s="98"/>
      <c r="C396" s="98"/>
      <c r="D396" s="98"/>
      <c r="E396" s="170"/>
      <c r="F396" s="170"/>
      <c r="G396" s="170"/>
      <c r="H396" s="170"/>
      <c r="I396" s="170"/>
      <c r="J396" s="170"/>
      <c r="K396" s="163"/>
      <c r="L396" s="178"/>
      <c r="M396" s="178"/>
      <c r="N396" s="178"/>
      <c r="O396" s="98"/>
      <c r="P396" s="98"/>
      <c r="Q396" s="190"/>
      <c r="R396" s="190"/>
      <c r="S396" s="190"/>
      <c r="T396" s="190"/>
      <c r="U396" s="180"/>
      <c r="V396" s="180"/>
      <c r="W396" s="180"/>
      <c r="X396" s="180"/>
      <c r="Y396" s="98"/>
      <c r="Z396" s="98"/>
      <c r="AA396" s="95"/>
      <c r="AB396" s="98"/>
      <c r="AC396" s="98"/>
      <c r="AD396" s="98"/>
      <c r="AE396" s="98"/>
    </row>
    <row r="397" ht="15.75" customHeight="1">
      <c r="A397" s="98"/>
      <c r="B397" s="98"/>
      <c r="C397" s="98"/>
      <c r="D397" s="98"/>
      <c r="E397" s="170"/>
      <c r="F397" s="170"/>
      <c r="G397" s="170"/>
      <c r="H397" s="170"/>
      <c r="I397" s="170"/>
      <c r="J397" s="170"/>
      <c r="K397" s="163"/>
      <c r="L397" s="178"/>
      <c r="M397" s="178"/>
      <c r="N397" s="178"/>
      <c r="O397" s="98"/>
      <c r="P397" s="98"/>
      <c r="Q397" s="190"/>
      <c r="R397" s="190"/>
      <c r="S397" s="190"/>
      <c r="T397" s="190"/>
      <c r="U397" s="180"/>
      <c r="V397" s="180"/>
      <c r="W397" s="180"/>
      <c r="X397" s="180"/>
      <c r="Y397" s="98"/>
      <c r="Z397" s="98"/>
      <c r="AA397" s="95"/>
      <c r="AB397" s="98"/>
      <c r="AC397" s="98"/>
      <c r="AD397" s="98"/>
      <c r="AE397" s="98"/>
    </row>
    <row r="398" ht="15.75" customHeight="1">
      <c r="A398" s="98"/>
      <c r="B398" s="98"/>
      <c r="C398" s="98"/>
      <c r="D398" s="98"/>
      <c r="E398" s="170"/>
      <c r="F398" s="170"/>
      <c r="G398" s="170"/>
      <c r="H398" s="170"/>
      <c r="I398" s="170"/>
      <c r="J398" s="170"/>
      <c r="K398" s="163"/>
      <c r="L398" s="178"/>
      <c r="M398" s="178"/>
      <c r="N398" s="178"/>
      <c r="O398" s="98"/>
      <c r="P398" s="98"/>
      <c r="Q398" s="190"/>
      <c r="R398" s="190"/>
      <c r="S398" s="190"/>
      <c r="T398" s="190"/>
      <c r="U398" s="180"/>
      <c r="V398" s="180"/>
      <c r="W398" s="180"/>
      <c r="X398" s="180"/>
      <c r="Y398" s="98"/>
      <c r="Z398" s="98"/>
      <c r="AA398" s="95"/>
      <c r="AB398" s="98"/>
      <c r="AC398" s="98"/>
      <c r="AD398" s="98"/>
      <c r="AE398" s="98"/>
    </row>
    <row r="399" ht="15.75" customHeight="1">
      <c r="A399" s="98"/>
      <c r="B399" s="98"/>
      <c r="C399" s="98"/>
      <c r="D399" s="98"/>
      <c r="E399" s="170"/>
      <c r="F399" s="170"/>
      <c r="G399" s="170"/>
      <c r="H399" s="170"/>
      <c r="I399" s="170"/>
      <c r="J399" s="170"/>
      <c r="K399" s="163"/>
      <c r="L399" s="178"/>
      <c r="M399" s="178"/>
      <c r="N399" s="178"/>
      <c r="O399" s="98"/>
      <c r="P399" s="98"/>
      <c r="Q399" s="190"/>
      <c r="R399" s="190"/>
      <c r="S399" s="190"/>
      <c r="T399" s="190"/>
      <c r="U399" s="180"/>
      <c r="V399" s="180"/>
      <c r="W399" s="180"/>
      <c r="X399" s="180"/>
      <c r="Y399" s="98"/>
      <c r="Z399" s="98"/>
      <c r="AA399" s="95"/>
      <c r="AB399" s="98"/>
      <c r="AC399" s="98"/>
      <c r="AD399" s="98"/>
      <c r="AE399" s="98"/>
    </row>
    <row r="400" ht="15.75" customHeight="1">
      <c r="A400" s="98"/>
      <c r="B400" s="98"/>
      <c r="C400" s="98"/>
      <c r="D400" s="98"/>
      <c r="E400" s="170"/>
      <c r="F400" s="170"/>
      <c r="G400" s="170"/>
      <c r="H400" s="170"/>
      <c r="I400" s="170"/>
      <c r="J400" s="170"/>
      <c r="K400" s="163"/>
      <c r="L400" s="178"/>
      <c r="M400" s="178"/>
      <c r="N400" s="178"/>
      <c r="O400" s="98"/>
      <c r="P400" s="98"/>
      <c r="Q400" s="190"/>
      <c r="R400" s="190"/>
      <c r="S400" s="190"/>
      <c r="T400" s="190"/>
      <c r="U400" s="180"/>
      <c r="V400" s="180"/>
      <c r="W400" s="180"/>
      <c r="X400" s="180"/>
      <c r="Y400" s="98"/>
      <c r="Z400" s="98"/>
      <c r="AA400" s="95"/>
      <c r="AB400" s="98"/>
      <c r="AC400" s="98"/>
      <c r="AD400" s="98"/>
      <c r="AE400" s="98"/>
    </row>
    <row r="401" ht="15.75" customHeight="1">
      <c r="A401" s="98"/>
      <c r="B401" s="98"/>
      <c r="C401" s="98"/>
      <c r="D401" s="98"/>
      <c r="E401" s="170"/>
      <c r="F401" s="170"/>
      <c r="G401" s="170"/>
      <c r="H401" s="170"/>
      <c r="I401" s="170"/>
      <c r="J401" s="170"/>
      <c r="K401" s="163"/>
      <c r="L401" s="178"/>
      <c r="M401" s="178"/>
      <c r="N401" s="178"/>
      <c r="O401" s="98"/>
      <c r="P401" s="98"/>
      <c r="Q401" s="190"/>
      <c r="R401" s="190"/>
      <c r="S401" s="190"/>
      <c r="T401" s="190"/>
      <c r="U401" s="180"/>
      <c r="V401" s="180"/>
      <c r="W401" s="180"/>
      <c r="X401" s="180"/>
      <c r="Y401" s="98"/>
      <c r="Z401" s="98"/>
      <c r="AA401" s="95"/>
      <c r="AB401" s="98"/>
      <c r="AC401" s="98"/>
      <c r="AD401" s="98"/>
      <c r="AE401" s="98"/>
    </row>
    <row r="402" ht="15.75" customHeight="1">
      <c r="A402" s="98"/>
      <c r="B402" s="98"/>
      <c r="C402" s="98"/>
      <c r="D402" s="98"/>
      <c r="E402" s="170"/>
      <c r="F402" s="170"/>
      <c r="G402" s="170"/>
      <c r="H402" s="170"/>
      <c r="I402" s="170"/>
      <c r="J402" s="170"/>
      <c r="K402" s="163"/>
      <c r="L402" s="178"/>
      <c r="M402" s="178"/>
      <c r="N402" s="178"/>
      <c r="O402" s="98"/>
      <c r="P402" s="98"/>
      <c r="Q402" s="190"/>
      <c r="R402" s="190"/>
      <c r="S402" s="190"/>
      <c r="T402" s="190"/>
      <c r="U402" s="180"/>
      <c r="V402" s="180"/>
      <c r="W402" s="180"/>
      <c r="X402" s="180"/>
      <c r="Y402" s="98"/>
      <c r="Z402" s="98"/>
      <c r="AA402" s="95"/>
      <c r="AB402" s="98"/>
      <c r="AC402" s="98"/>
      <c r="AD402" s="98"/>
      <c r="AE402" s="98"/>
    </row>
    <row r="403" ht="15.75" customHeight="1">
      <c r="A403" s="98"/>
      <c r="B403" s="98"/>
      <c r="C403" s="98"/>
      <c r="D403" s="98"/>
      <c r="E403" s="170"/>
      <c r="F403" s="170"/>
      <c r="G403" s="170"/>
      <c r="H403" s="170"/>
      <c r="I403" s="170"/>
      <c r="J403" s="170"/>
      <c r="K403" s="163"/>
      <c r="L403" s="178"/>
      <c r="M403" s="178"/>
      <c r="N403" s="178"/>
      <c r="O403" s="98"/>
      <c r="P403" s="98"/>
      <c r="Q403" s="190"/>
      <c r="R403" s="190"/>
      <c r="S403" s="190"/>
      <c r="T403" s="190"/>
      <c r="U403" s="180"/>
      <c r="V403" s="180"/>
      <c r="W403" s="180"/>
      <c r="X403" s="180"/>
      <c r="Y403" s="98"/>
      <c r="Z403" s="98"/>
      <c r="AA403" s="95"/>
      <c r="AB403" s="98"/>
      <c r="AC403" s="98"/>
      <c r="AD403" s="98"/>
      <c r="AE403" s="98"/>
    </row>
    <row r="404" ht="15.75" customHeight="1">
      <c r="A404" s="98"/>
      <c r="B404" s="98"/>
      <c r="C404" s="98"/>
      <c r="D404" s="98"/>
      <c r="E404" s="170"/>
      <c r="F404" s="170"/>
      <c r="G404" s="170"/>
      <c r="H404" s="170"/>
      <c r="I404" s="170"/>
      <c r="J404" s="170"/>
      <c r="K404" s="163"/>
      <c r="L404" s="178"/>
      <c r="M404" s="178"/>
      <c r="N404" s="178"/>
      <c r="O404" s="98"/>
      <c r="P404" s="98"/>
      <c r="Q404" s="190"/>
      <c r="R404" s="190"/>
      <c r="S404" s="190"/>
      <c r="T404" s="190"/>
      <c r="U404" s="180"/>
      <c r="V404" s="180"/>
      <c r="W404" s="180"/>
      <c r="X404" s="180"/>
      <c r="Y404" s="98"/>
      <c r="Z404" s="98"/>
      <c r="AA404" s="95"/>
      <c r="AB404" s="98"/>
      <c r="AC404" s="98"/>
      <c r="AD404" s="98"/>
      <c r="AE404" s="98"/>
    </row>
    <row r="405" ht="15.75" customHeight="1">
      <c r="A405" s="98"/>
      <c r="B405" s="98"/>
      <c r="C405" s="98"/>
      <c r="D405" s="98"/>
      <c r="E405" s="170"/>
      <c r="F405" s="170"/>
      <c r="G405" s="170"/>
      <c r="H405" s="170"/>
      <c r="I405" s="170"/>
      <c r="J405" s="170"/>
      <c r="K405" s="163"/>
      <c r="L405" s="178"/>
      <c r="M405" s="178"/>
      <c r="N405" s="178"/>
      <c r="O405" s="98"/>
      <c r="P405" s="98"/>
      <c r="Q405" s="190"/>
      <c r="R405" s="190"/>
      <c r="S405" s="190"/>
      <c r="T405" s="190"/>
      <c r="U405" s="180"/>
      <c r="V405" s="180"/>
      <c r="W405" s="180"/>
      <c r="X405" s="180"/>
      <c r="Y405" s="98"/>
      <c r="Z405" s="98"/>
      <c r="AA405" s="95"/>
      <c r="AB405" s="98"/>
      <c r="AC405" s="98"/>
      <c r="AD405" s="98"/>
      <c r="AE405" s="98"/>
    </row>
    <row r="406" ht="15.75" customHeight="1">
      <c r="A406" s="98"/>
      <c r="B406" s="98"/>
      <c r="C406" s="98"/>
      <c r="D406" s="98"/>
      <c r="E406" s="170"/>
      <c r="F406" s="170"/>
      <c r="G406" s="170"/>
      <c r="H406" s="170"/>
      <c r="I406" s="170"/>
      <c r="J406" s="170"/>
      <c r="K406" s="163"/>
      <c r="L406" s="178"/>
      <c r="M406" s="178"/>
      <c r="N406" s="178"/>
      <c r="O406" s="98"/>
      <c r="P406" s="98"/>
      <c r="Q406" s="190"/>
      <c r="R406" s="190"/>
      <c r="S406" s="190"/>
      <c r="T406" s="190"/>
      <c r="U406" s="180"/>
      <c r="V406" s="180"/>
      <c r="W406" s="180"/>
      <c r="X406" s="180"/>
      <c r="Y406" s="98"/>
      <c r="Z406" s="98"/>
      <c r="AA406" s="95"/>
      <c r="AB406" s="98"/>
      <c r="AC406" s="98"/>
      <c r="AD406" s="98"/>
      <c r="AE406" s="98"/>
    </row>
    <row r="407" ht="15.75" customHeight="1">
      <c r="A407" s="98"/>
      <c r="B407" s="98"/>
      <c r="C407" s="98"/>
      <c r="D407" s="98"/>
      <c r="E407" s="170"/>
      <c r="F407" s="170"/>
      <c r="G407" s="170"/>
      <c r="H407" s="170"/>
      <c r="I407" s="170"/>
      <c r="J407" s="170"/>
      <c r="K407" s="163"/>
      <c r="L407" s="178"/>
      <c r="M407" s="178"/>
      <c r="N407" s="178"/>
      <c r="O407" s="98"/>
      <c r="P407" s="98"/>
      <c r="Q407" s="190"/>
      <c r="R407" s="190"/>
      <c r="S407" s="190"/>
      <c r="T407" s="190"/>
      <c r="U407" s="180"/>
      <c r="V407" s="180"/>
      <c r="W407" s="180"/>
      <c r="X407" s="180"/>
      <c r="Y407" s="98"/>
      <c r="Z407" s="98"/>
      <c r="AA407" s="95"/>
      <c r="AB407" s="98"/>
      <c r="AC407" s="98"/>
      <c r="AD407" s="98"/>
      <c r="AE407" s="98"/>
    </row>
    <row r="408" ht="15.75" customHeight="1">
      <c r="A408" s="98"/>
      <c r="B408" s="98"/>
      <c r="C408" s="98"/>
      <c r="D408" s="98"/>
      <c r="E408" s="170"/>
      <c r="F408" s="170"/>
      <c r="G408" s="170"/>
      <c r="H408" s="170"/>
      <c r="I408" s="170"/>
      <c r="J408" s="170"/>
      <c r="K408" s="163"/>
      <c r="L408" s="178"/>
      <c r="M408" s="178"/>
      <c r="N408" s="178"/>
      <c r="O408" s="98"/>
      <c r="P408" s="98"/>
      <c r="Q408" s="190"/>
      <c r="R408" s="190"/>
      <c r="S408" s="190"/>
      <c r="T408" s="190"/>
      <c r="U408" s="180"/>
      <c r="V408" s="180"/>
      <c r="W408" s="180"/>
      <c r="X408" s="180"/>
      <c r="Y408" s="98"/>
      <c r="Z408" s="98"/>
      <c r="AA408" s="95"/>
      <c r="AB408" s="98"/>
      <c r="AC408" s="98"/>
      <c r="AD408" s="98"/>
      <c r="AE408" s="98"/>
    </row>
    <row r="409" ht="15.75" customHeight="1">
      <c r="A409" s="98"/>
      <c r="B409" s="98"/>
      <c r="C409" s="98"/>
      <c r="D409" s="98"/>
      <c r="E409" s="170"/>
      <c r="F409" s="170"/>
      <c r="G409" s="170"/>
      <c r="H409" s="170"/>
      <c r="I409" s="170"/>
      <c r="J409" s="170"/>
      <c r="K409" s="163"/>
      <c r="L409" s="178"/>
      <c r="M409" s="178"/>
      <c r="N409" s="178"/>
      <c r="O409" s="98"/>
      <c r="P409" s="98"/>
      <c r="Q409" s="190"/>
      <c r="R409" s="190"/>
      <c r="S409" s="190"/>
      <c r="T409" s="190"/>
      <c r="U409" s="180"/>
      <c r="V409" s="180"/>
      <c r="W409" s="180"/>
      <c r="X409" s="180"/>
      <c r="Y409" s="98"/>
      <c r="Z409" s="98"/>
      <c r="AA409" s="95"/>
      <c r="AB409" s="98"/>
      <c r="AC409" s="98"/>
      <c r="AD409" s="98"/>
      <c r="AE409" s="98"/>
    </row>
    <row r="410" ht="15.75" customHeight="1">
      <c r="A410" s="98"/>
      <c r="B410" s="98"/>
      <c r="C410" s="98"/>
      <c r="D410" s="98"/>
      <c r="E410" s="170"/>
      <c r="F410" s="170"/>
      <c r="G410" s="170"/>
      <c r="H410" s="170"/>
      <c r="I410" s="170"/>
      <c r="J410" s="170"/>
      <c r="K410" s="163"/>
      <c r="L410" s="178"/>
      <c r="M410" s="178"/>
      <c r="N410" s="178"/>
      <c r="O410" s="98"/>
      <c r="P410" s="98"/>
      <c r="Q410" s="190"/>
      <c r="R410" s="190"/>
      <c r="S410" s="190"/>
      <c r="T410" s="190"/>
      <c r="U410" s="180"/>
      <c r="V410" s="180"/>
      <c r="W410" s="180"/>
      <c r="X410" s="180"/>
      <c r="Y410" s="98"/>
      <c r="Z410" s="98"/>
      <c r="AA410" s="95"/>
      <c r="AB410" s="98"/>
      <c r="AC410" s="98"/>
      <c r="AD410" s="98"/>
      <c r="AE410" s="98"/>
    </row>
    <row r="411" ht="15.75" customHeight="1">
      <c r="A411" s="98"/>
      <c r="B411" s="98"/>
      <c r="C411" s="98"/>
      <c r="D411" s="98"/>
      <c r="E411" s="170"/>
      <c r="F411" s="170"/>
      <c r="G411" s="170"/>
      <c r="H411" s="170"/>
      <c r="I411" s="170"/>
      <c r="J411" s="170"/>
      <c r="K411" s="163"/>
      <c r="L411" s="178"/>
      <c r="M411" s="178"/>
      <c r="N411" s="178"/>
      <c r="O411" s="98"/>
      <c r="P411" s="98"/>
      <c r="Q411" s="190"/>
      <c r="R411" s="190"/>
      <c r="S411" s="190"/>
      <c r="T411" s="190"/>
      <c r="U411" s="180"/>
      <c r="V411" s="180"/>
      <c r="W411" s="180"/>
      <c r="X411" s="180"/>
      <c r="Y411" s="98"/>
      <c r="Z411" s="98"/>
      <c r="AA411" s="95"/>
      <c r="AB411" s="98"/>
      <c r="AC411" s="98"/>
      <c r="AD411" s="98"/>
      <c r="AE411" s="98"/>
    </row>
    <row r="412" ht="15.75" customHeight="1">
      <c r="A412" s="98"/>
      <c r="B412" s="98"/>
      <c r="C412" s="98"/>
      <c r="D412" s="98"/>
      <c r="E412" s="170"/>
      <c r="F412" s="170"/>
      <c r="G412" s="170"/>
      <c r="H412" s="170"/>
      <c r="I412" s="170"/>
      <c r="J412" s="170"/>
      <c r="K412" s="163"/>
      <c r="L412" s="178"/>
      <c r="M412" s="178"/>
      <c r="N412" s="178"/>
      <c r="O412" s="98"/>
      <c r="P412" s="98"/>
      <c r="Q412" s="190"/>
      <c r="R412" s="190"/>
      <c r="S412" s="190"/>
      <c r="T412" s="190"/>
      <c r="U412" s="180"/>
      <c r="V412" s="180"/>
      <c r="W412" s="180"/>
      <c r="X412" s="180"/>
      <c r="Y412" s="98"/>
      <c r="Z412" s="98"/>
      <c r="AA412" s="95"/>
      <c r="AB412" s="98"/>
      <c r="AC412" s="98"/>
      <c r="AD412" s="98"/>
      <c r="AE412" s="98"/>
    </row>
    <row r="413" ht="15.75" customHeight="1">
      <c r="A413" s="98"/>
      <c r="B413" s="98"/>
      <c r="C413" s="98"/>
      <c r="D413" s="98"/>
      <c r="E413" s="170"/>
      <c r="F413" s="170"/>
      <c r="G413" s="170"/>
      <c r="H413" s="170"/>
      <c r="I413" s="170"/>
      <c r="J413" s="170"/>
      <c r="K413" s="163"/>
      <c r="L413" s="178"/>
      <c r="M413" s="178"/>
      <c r="N413" s="178"/>
      <c r="O413" s="98"/>
      <c r="P413" s="98"/>
      <c r="Q413" s="190"/>
      <c r="R413" s="190"/>
      <c r="S413" s="190"/>
      <c r="T413" s="190"/>
      <c r="U413" s="180"/>
      <c r="V413" s="180"/>
      <c r="W413" s="180"/>
      <c r="X413" s="180"/>
      <c r="Y413" s="98"/>
      <c r="Z413" s="98"/>
      <c r="AA413" s="95"/>
      <c r="AB413" s="98"/>
      <c r="AC413" s="98"/>
      <c r="AD413" s="98"/>
      <c r="AE413" s="98"/>
    </row>
    <row r="414" ht="15.75" customHeight="1">
      <c r="A414" s="98"/>
      <c r="B414" s="98"/>
      <c r="C414" s="98"/>
      <c r="D414" s="98"/>
      <c r="E414" s="170"/>
      <c r="F414" s="170"/>
      <c r="G414" s="170"/>
      <c r="H414" s="170"/>
      <c r="I414" s="170"/>
      <c r="J414" s="170"/>
      <c r="K414" s="163"/>
      <c r="L414" s="178"/>
      <c r="M414" s="178"/>
      <c r="N414" s="178"/>
      <c r="O414" s="98"/>
      <c r="P414" s="98"/>
      <c r="Q414" s="190"/>
      <c r="R414" s="190"/>
      <c r="S414" s="190"/>
      <c r="T414" s="190"/>
      <c r="U414" s="180"/>
      <c r="V414" s="180"/>
      <c r="W414" s="180"/>
      <c r="X414" s="180"/>
      <c r="Y414" s="98"/>
      <c r="Z414" s="98"/>
      <c r="AA414" s="95"/>
      <c r="AB414" s="98"/>
      <c r="AC414" s="98"/>
      <c r="AD414" s="98"/>
      <c r="AE414" s="98"/>
    </row>
    <row r="415" ht="15.75" customHeight="1">
      <c r="A415" s="98"/>
      <c r="B415" s="98"/>
      <c r="C415" s="98"/>
      <c r="D415" s="98"/>
      <c r="E415" s="170"/>
      <c r="F415" s="170"/>
      <c r="G415" s="170"/>
      <c r="H415" s="170"/>
      <c r="I415" s="170"/>
      <c r="J415" s="170"/>
      <c r="K415" s="163"/>
      <c r="L415" s="178"/>
      <c r="M415" s="178"/>
      <c r="N415" s="178"/>
      <c r="O415" s="98"/>
      <c r="P415" s="98"/>
      <c r="Q415" s="190"/>
      <c r="R415" s="190"/>
      <c r="S415" s="190"/>
      <c r="T415" s="190"/>
      <c r="U415" s="180"/>
      <c r="V415" s="180"/>
      <c r="W415" s="180"/>
      <c r="X415" s="180"/>
      <c r="Y415" s="98"/>
      <c r="Z415" s="98"/>
      <c r="AA415" s="95"/>
      <c r="AB415" s="98"/>
      <c r="AC415" s="98"/>
      <c r="AD415" s="98"/>
      <c r="AE415" s="98"/>
    </row>
    <row r="416" ht="15.75" customHeight="1">
      <c r="A416" s="98"/>
      <c r="B416" s="98"/>
      <c r="C416" s="98"/>
      <c r="D416" s="98"/>
      <c r="E416" s="170"/>
      <c r="F416" s="170"/>
      <c r="G416" s="170"/>
      <c r="H416" s="170"/>
      <c r="I416" s="170"/>
      <c r="J416" s="170"/>
      <c r="K416" s="163"/>
      <c r="L416" s="178"/>
      <c r="M416" s="178"/>
      <c r="N416" s="178"/>
      <c r="O416" s="98"/>
      <c r="P416" s="98"/>
      <c r="Q416" s="190"/>
      <c r="R416" s="190"/>
      <c r="S416" s="190"/>
      <c r="T416" s="190"/>
      <c r="U416" s="180"/>
      <c r="V416" s="180"/>
      <c r="W416" s="180"/>
      <c r="X416" s="180"/>
      <c r="Y416" s="98"/>
      <c r="Z416" s="98"/>
      <c r="AA416" s="95"/>
      <c r="AB416" s="98"/>
      <c r="AC416" s="98"/>
      <c r="AD416" s="98"/>
      <c r="AE416" s="98"/>
    </row>
    <row r="417" ht="15.75" customHeight="1">
      <c r="A417" s="98"/>
      <c r="B417" s="98"/>
      <c r="C417" s="98"/>
      <c r="D417" s="98"/>
      <c r="E417" s="170"/>
      <c r="F417" s="170"/>
      <c r="G417" s="170"/>
      <c r="H417" s="170"/>
      <c r="I417" s="170"/>
      <c r="J417" s="170"/>
      <c r="K417" s="163"/>
      <c r="L417" s="178"/>
      <c r="M417" s="178"/>
      <c r="N417" s="178"/>
      <c r="O417" s="98"/>
      <c r="P417" s="98"/>
      <c r="Q417" s="190"/>
      <c r="R417" s="190"/>
      <c r="S417" s="190"/>
      <c r="T417" s="190"/>
      <c r="U417" s="180"/>
      <c r="V417" s="180"/>
      <c r="W417" s="180"/>
      <c r="X417" s="180"/>
      <c r="Y417" s="98"/>
      <c r="Z417" s="98"/>
      <c r="AA417" s="95"/>
      <c r="AB417" s="98"/>
      <c r="AC417" s="98"/>
      <c r="AD417" s="98"/>
      <c r="AE417" s="98"/>
    </row>
    <row r="418" ht="15.75" customHeight="1">
      <c r="A418" s="98"/>
      <c r="B418" s="98"/>
      <c r="C418" s="98"/>
      <c r="D418" s="98"/>
      <c r="E418" s="170"/>
      <c r="F418" s="170"/>
      <c r="G418" s="170"/>
      <c r="H418" s="170"/>
      <c r="I418" s="170"/>
      <c r="J418" s="170"/>
      <c r="K418" s="163"/>
      <c r="L418" s="178"/>
      <c r="M418" s="178"/>
      <c r="N418" s="178"/>
      <c r="O418" s="98"/>
      <c r="P418" s="98"/>
      <c r="Q418" s="190"/>
      <c r="R418" s="190"/>
      <c r="S418" s="190"/>
      <c r="T418" s="190"/>
      <c r="U418" s="180"/>
      <c r="V418" s="180"/>
      <c r="W418" s="180"/>
      <c r="X418" s="180"/>
      <c r="Y418" s="98"/>
      <c r="Z418" s="98"/>
      <c r="AA418" s="95"/>
      <c r="AB418" s="98"/>
      <c r="AC418" s="98"/>
      <c r="AD418" s="98"/>
      <c r="AE418" s="98"/>
    </row>
    <row r="419" ht="15.75" customHeight="1">
      <c r="A419" s="98"/>
      <c r="B419" s="98"/>
      <c r="C419" s="98"/>
      <c r="D419" s="98"/>
      <c r="E419" s="170"/>
      <c r="F419" s="170"/>
      <c r="G419" s="170"/>
      <c r="H419" s="170"/>
      <c r="I419" s="170"/>
      <c r="J419" s="170"/>
      <c r="K419" s="163"/>
      <c r="L419" s="178"/>
      <c r="M419" s="178"/>
      <c r="N419" s="178"/>
      <c r="O419" s="98"/>
      <c r="P419" s="98"/>
      <c r="Q419" s="190"/>
      <c r="R419" s="190"/>
      <c r="S419" s="190"/>
      <c r="T419" s="190"/>
      <c r="U419" s="180"/>
      <c r="V419" s="180"/>
      <c r="W419" s="180"/>
      <c r="X419" s="180"/>
      <c r="Y419" s="98"/>
      <c r="Z419" s="98"/>
      <c r="AA419" s="95"/>
      <c r="AB419" s="98"/>
      <c r="AC419" s="98"/>
      <c r="AD419" s="98"/>
      <c r="AE419" s="98"/>
    </row>
    <row r="420" ht="15.75" customHeight="1">
      <c r="A420" s="98"/>
      <c r="B420" s="98"/>
      <c r="C420" s="98"/>
      <c r="D420" s="98"/>
      <c r="E420" s="170"/>
      <c r="F420" s="170"/>
      <c r="G420" s="170"/>
      <c r="H420" s="170"/>
      <c r="I420" s="170"/>
      <c r="J420" s="170"/>
      <c r="K420" s="163"/>
      <c r="L420" s="178"/>
      <c r="M420" s="178"/>
      <c r="N420" s="178"/>
      <c r="O420" s="98"/>
      <c r="P420" s="98"/>
      <c r="Q420" s="190"/>
      <c r="R420" s="190"/>
      <c r="S420" s="190"/>
      <c r="T420" s="190"/>
      <c r="U420" s="180"/>
      <c r="V420" s="180"/>
      <c r="W420" s="180"/>
      <c r="X420" s="180"/>
      <c r="Y420" s="98"/>
      <c r="Z420" s="98"/>
      <c r="AA420" s="95"/>
      <c r="AB420" s="98"/>
      <c r="AC420" s="98"/>
      <c r="AD420" s="98"/>
      <c r="AE420" s="98"/>
    </row>
    <row r="421" ht="15.75" customHeight="1">
      <c r="A421" s="98"/>
      <c r="B421" s="98"/>
      <c r="C421" s="98"/>
      <c r="D421" s="98"/>
      <c r="E421" s="170"/>
      <c r="F421" s="170"/>
      <c r="G421" s="170"/>
      <c r="H421" s="170"/>
      <c r="I421" s="170"/>
      <c r="J421" s="170"/>
      <c r="K421" s="163"/>
      <c r="L421" s="178"/>
      <c r="M421" s="178"/>
      <c r="N421" s="178"/>
      <c r="O421" s="98"/>
      <c r="P421" s="98"/>
      <c r="Q421" s="190"/>
      <c r="R421" s="190"/>
      <c r="S421" s="190"/>
      <c r="T421" s="190"/>
      <c r="U421" s="180"/>
      <c r="V421" s="180"/>
      <c r="W421" s="180"/>
      <c r="X421" s="180"/>
      <c r="Y421" s="98"/>
      <c r="Z421" s="98"/>
      <c r="AA421" s="95"/>
      <c r="AB421" s="98"/>
      <c r="AC421" s="98"/>
      <c r="AD421" s="98"/>
      <c r="AE421" s="98"/>
    </row>
    <row r="422" ht="15.75" customHeight="1">
      <c r="A422" s="98"/>
      <c r="B422" s="98"/>
      <c r="C422" s="98"/>
      <c r="D422" s="98"/>
      <c r="E422" s="170"/>
      <c r="F422" s="170"/>
      <c r="G422" s="170"/>
      <c r="H422" s="170"/>
      <c r="I422" s="170"/>
      <c r="J422" s="170"/>
      <c r="K422" s="163"/>
      <c r="L422" s="178"/>
      <c r="M422" s="178"/>
      <c r="N422" s="178"/>
      <c r="O422" s="98"/>
      <c r="P422" s="98"/>
      <c r="Q422" s="190"/>
      <c r="R422" s="190"/>
      <c r="S422" s="190"/>
      <c r="T422" s="190"/>
      <c r="U422" s="180"/>
      <c r="V422" s="180"/>
      <c r="W422" s="180"/>
      <c r="X422" s="180"/>
      <c r="Y422" s="98"/>
      <c r="Z422" s="98"/>
      <c r="AA422" s="95"/>
      <c r="AB422" s="98"/>
      <c r="AC422" s="98"/>
      <c r="AD422" s="98"/>
      <c r="AE422" s="98"/>
    </row>
    <row r="423" ht="15.75" customHeight="1">
      <c r="A423" s="98"/>
      <c r="B423" s="98"/>
      <c r="C423" s="98"/>
      <c r="D423" s="98"/>
      <c r="E423" s="170"/>
      <c r="F423" s="170"/>
      <c r="G423" s="170"/>
      <c r="H423" s="170"/>
      <c r="I423" s="170"/>
      <c r="J423" s="170"/>
      <c r="K423" s="163"/>
      <c r="L423" s="178"/>
      <c r="M423" s="178"/>
      <c r="N423" s="178"/>
      <c r="O423" s="98"/>
      <c r="P423" s="98"/>
      <c r="Q423" s="190"/>
      <c r="R423" s="190"/>
      <c r="S423" s="190"/>
      <c r="T423" s="190"/>
      <c r="U423" s="180"/>
      <c r="V423" s="180"/>
      <c r="W423" s="180"/>
      <c r="X423" s="180"/>
      <c r="Y423" s="98"/>
      <c r="Z423" s="98"/>
      <c r="AA423" s="95"/>
      <c r="AB423" s="98"/>
      <c r="AC423" s="98"/>
      <c r="AD423" s="98"/>
      <c r="AE423" s="98"/>
    </row>
    <row r="424" ht="15.75" customHeight="1">
      <c r="A424" s="98"/>
      <c r="B424" s="98"/>
      <c r="C424" s="98"/>
      <c r="D424" s="98"/>
      <c r="E424" s="170"/>
      <c r="F424" s="170"/>
      <c r="G424" s="170"/>
      <c r="H424" s="170"/>
      <c r="I424" s="170"/>
      <c r="J424" s="170"/>
      <c r="K424" s="163"/>
      <c r="L424" s="178"/>
      <c r="M424" s="178"/>
      <c r="N424" s="178"/>
      <c r="O424" s="98"/>
      <c r="P424" s="98"/>
      <c r="Q424" s="190"/>
      <c r="R424" s="190"/>
      <c r="S424" s="190"/>
      <c r="T424" s="190"/>
      <c r="U424" s="180"/>
      <c r="V424" s="180"/>
      <c r="W424" s="180"/>
      <c r="X424" s="180"/>
      <c r="Y424" s="98"/>
      <c r="Z424" s="98"/>
      <c r="AA424" s="95"/>
      <c r="AB424" s="98"/>
      <c r="AC424" s="98"/>
      <c r="AD424" s="98"/>
      <c r="AE424" s="98"/>
    </row>
    <row r="425" ht="15.75" customHeight="1">
      <c r="A425" s="98"/>
      <c r="B425" s="98"/>
      <c r="C425" s="98"/>
      <c r="D425" s="98"/>
      <c r="E425" s="170"/>
      <c r="F425" s="170"/>
      <c r="G425" s="170"/>
      <c r="H425" s="170"/>
      <c r="I425" s="170"/>
      <c r="J425" s="170"/>
      <c r="K425" s="163"/>
      <c r="L425" s="178"/>
      <c r="M425" s="178"/>
      <c r="N425" s="178"/>
      <c r="O425" s="98"/>
      <c r="P425" s="98"/>
      <c r="Q425" s="190"/>
      <c r="R425" s="190"/>
      <c r="S425" s="190"/>
      <c r="T425" s="190"/>
      <c r="U425" s="180"/>
      <c r="V425" s="180"/>
      <c r="W425" s="180"/>
      <c r="X425" s="180"/>
      <c r="Y425" s="98"/>
      <c r="Z425" s="98"/>
      <c r="AA425" s="95"/>
      <c r="AB425" s="98"/>
      <c r="AC425" s="98"/>
      <c r="AD425" s="98"/>
      <c r="AE425" s="98"/>
    </row>
    <row r="426" ht="15.75" customHeight="1">
      <c r="A426" s="98"/>
      <c r="B426" s="98"/>
      <c r="C426" s="98"/>
      <c r="D426" s="98"/>
      <c r="E426" s="170"/>
      <c r="F426" s="170"/>
      <c r="G426" s="170"/>
      <c r="H426" s="170"/>
      <c r="I426" s="170"/>
      <c r="J426" s="170"/>
      <c r="K426" s="163"/>
      <c r="L426" s="178"/>
      <c r="M426" s="178"/>
      <c r="N426" s="178"/>
      <c r="O426" s="98"/>
      <c r="P426" s="98"/>
      <c r="Q426" s="190"/>
      <c r="R426" s="190"/>
      <c r="S426" s="190"/>
      <c r="T426" s="190"/>
      <c r="U426" s="180"/>
      <c r="V426" s="180"/>
      <c r="W426" s="180"/>
      <c r="X426" s="180"/>
      <c r="Y426" s="98"/>
      <c r="Z426" s="98"/>
      <c r="AA426" s="95"/>
      <c r="AB426" s="98"/>
      <c r="AC426" s="98"/>
      <c r="AD426" s="98"/>
      <c r="AE426" s="98"/>
    </row>
    <row r="427" ht="15.75" customHeight="1">
      <c r="A427" s="98"/>
      <c r="B427" s="98"/>
      <c r="C427" s="98"/>
      <c r="D427" s="98"/>
      <c r="E427" s="170"/>
      <c r="F427" s="170"/>
      <c r="G427" s="170"/>
      <c r="H427" s="170"/>
      <c r="I427" s="170"/>
      <c r="J427" s="170"/>
      <c r="K427" s="163"/>
      <c r="L427" s="178"/>
      <c r="M427" s="178"/>
      <c r="N427" s="178"/>
      <c r="O427" s="98"/>
      <c r="P427" s="98"/>
      <c r="Q427" s="190"/>
      <c r="R427" s="190"/>
      <c r="S427" s="190"/>
      <c r="T427" s="190"/>
      <c r="U427" s="180"/>
      <c r="V427" s="180"/>
      <c r="W427" s="180"/>
      <c r="X427" s="180"/>
      <c r="Y427" s="98"/>
      <c r="Z427" s="98"/>
      <c r="AA427" s="95"/>
      <c r="AB427" s="98"/>
      <c r="AC427" s="98"/>
      <c r="AD427" s="98"/>
      <c r="AE427" s="98"/>
    </row>
    <row r="428" ht="15.75" customHeight="1">
      <c r="A428" s="98"/>
      <c r="B428" s="98"/>
      <c r="C428" s="98"/>
      <c r="D428" s="98"/>
      <c r="E428" s="170"/>
      <c r="F428" s="170"/>
      <c r="G428" s="170"/>
      <c r="H428" s="170"/>
      <c r="I428" s="170"/>
      <c r="J428" s="170"/>
      <c r="K428" s="163"/>
      <c r="L428" s="178"/>
      <c r="M428" s="178"/>
      <c r="N428" s="178"/>
      <c r="O428" s="98"/>
      <c r="P428" s="98"/>
      <c r="Q428" s="190"/>
      <c r="R428" s="190"/>
      <c r="S428" s="190"/>
      <c r="T428" s="190"/>
      <c r="U428" s="180"/>
      <c r="V428" s="180"/>
      <c r="W428" s="180"/>
      <c r="X428" s="180"/>
      <c r="Y428" s="98"/>
      <c r="Z428" s="98"/>
      <c r="AA428" s="95"/>
      <c r="AB428" s="98"/>
      <c r="AC428" s="98"/>
      <c r="AD428" s="98"/>
      <c r="AE428" s="98"/>
    </row>
    <row r="429" ht="15.75" customHeight="1">
      <c r="A429" s="98"/>
      <c r="B429" s="98"/>
      <c r="C429" s="98"/>
      <c r="D429" s="98"/>
      <c r="E429" s="170"/>
      <c r="F429" s="170"/>
      <c r="G429" s="170"/>
      <c r="H429" s="170"/>
      <c r="I429" s="170"/>
      <c r="J429" s="170"/>
      <c r="K429" s="163"/>
      <c r="L429" s="178"/>
      <c r="M429" s="178"/>
      <c r="N429" s="178"/>
      <c r="O429" s="98"/>
      <c r="P429" s="98"/>
      <c r="Q429" s="190"/>
      <c r="R429" s="190"/>
      <c r="S429" s="190"/>
      <c r="T429" s="190"/>
      <c r="U429" s="180"/>
      <c r="V429" s="180"/>
      <c r="W429" s="180"/>
      <c r="X429" s="180"/>
      <c r="Y429" s="98"/>
      <c r="Z429" s="98"/>
      <c r="AA429" s="95"/>
      <c r="AB429" s="98"/>
      <c r="AC429" s="98"/>
      <c r="AD429" s="98"/>
      <c r="AE429" s="98"/>
    </row>
    <row r="430" ht="15.75" customHeight="1">
      <c r="A430" s="98"/>
      <c r="B430" s="98"/>
      <c r="C430" s="98"/>
      <c r="D430" s="98"/>
      <c r="E430" s="170"/>
      <c r="F430" s="170"/>
      <c r="G430" s="170"/>
      <c r="H430" s="170"/>
      <c r="I430" s="170"/>
      <c r="J430" s="170"/>
      <c r="K430" s="163"/>
      <c r="L430" s="178"/>
      <c r="M430" s="178"/>
      <c r="N430" s="178"/>
      <c r="O430" s="98"/>
      <c r="P430" s="98"/>
      <c r="Q430" s="190"/>
      <c r="R430" s="190"/>
      <c r="S430" s="190"/>
      <c r="T430" s="190"/>
      <c r="U430" s="180"/>
      <c r="V430" s="180"/>
      <c r="W430" s="180"/>
      <c r="X430" s="180"/>
      <c r="Y430" s="98"/>
      <c r="Z430" s="98"/>
      <c r="AA430" s="95"/>
      <c r="AB430" s="98"/>
      <c r="AC430" s="98"/>
      <c r="AD430" s="98"/>
      <c r="AE430" s="98"/>
    </row>
    <row r="431" ht="15.75" customHeight="1">
      <c r="A431" s="98"/>
      <c r="B431" s="98"/>
      <c r="C431" s="98"/>
      <c r="D431" s="98"/>
      <c r="E431" s="170"/>
      <c r="F431" s="170"/>
      <c r="G431" s="170"/>
      <c r="H431" s="170"/>
      <c r="I431" s="170"/>
      <c r="J431" s="170"/>
      <c r="K431" s="163"/>
      <c r="L431" s="178"/>
      <c r="M431" s="178"/>
      <c r="N431" s="178"/>
      <c r="O431" s="98"/>
      <c r="P431" s="98"/>
      <c r="Q431" s="190"/>
      <c r="R431" s="190"/>
      <c r="S431" s="190"/>
      <c r="T431" s="190"/>
      <c r="U431" s="180"/>
      <c r="V431" s="180"/>
      <c r="W431" s="180"/>
      <c r="X431" s="180"/>
      <c r="Y431" s="98"/>
      <c r="Z431" s="98"/>
      <c r="AA431" s="95"/>
      <c r="AB431" s="98"/>
      <c r="AC431" s="98"/>
      <c r="AD431" s="98"/>
      <c r="AE431" s="98"/>
    </row>
    <row r="432" ht="15.75" customHeight="1">
      <c r="A432" s="98"/>
      <c r="B432" s="98"/>
      <c r="C432" s="98"/>
      <c r="D432" s="98"/>
      <c r="E432" s="170"/>
      <c r="F432" s="170"/>
      <c r="G432" s="170"/>
      <c r="H432" s="170"/>
      <c r="I432" s="170"/>
      <c r="J432" s="170"/>
      <c r="K432" s="163"/>
      <c r="L432" s="178"/>
      <c r="M432" s="178"/>
      <c r="N432" s="178"/>
      <c r="O432" s="98"/>
      <c r="P432" s="98"/>
      <c r="Q432" s="190"/>
      <c r="R432" s="190"/>
      <c r="S432" s="190"/>
      <c r="T432" s="190"/>
      <c r="U432" s="180"/>
      <c r="V432" s="180"/>
      <c r="W432" s="180"/>
      <c r="X432" s="180"/>
      <c r="Y432" s="98"/>
      <c r="Z432" s="98"/>
      <c r="AA432" s="95"/>
      <c r="AB432" s="98"/>
      <c r="AC432" s="98"/>
      <c r="AD432" s="98"/>
      <c r="AE432" s="98"/>
    </row>
    <row r="433" ht="15.75" customHeight="1">
      <c r="A433" s="98"/>
      <c r="B433" s="98"/>
      <c r="C433" s="98"/>
      <c r="D433" s="98"/>
      <c r="E433" s="170"/>
      <c r="F433" s="170"/>
      <c r="G433" s="170"/>
      <c r="H433" s="170"/>
      <c r="I433" s="170"/>
      <c r="J433" s="170"/>
      <c r="K433" s="163"/>
      <c r="L433" s="178"/>
      <c r="M433" s="178"/>
      <c r="N433" s="178"/>
      <c r="O433" s="98"/>
      <c r="P433" s="98"/>
      <c r="Q433" s="190"/>
      <c r="R433" s="190"/>
      <c r="S433" s="190"/>
      <c r="T433" s="190"/>
      <c r="U433" s="180"/>
      <c r="V433" s="180"/>
      <c r="W433" s="180"/>
      <c r="X433" s="180"/>
      <c r="Y433" s="98"/>
      <c r="Z433" s="98"/>
      <c r="AA433" s="95"/>
      <c r="AB433" s="98"/>
      <c r="AC433" s="98"/>
      <c r="AD433" s="98"/>
      <c r="AE433" s="98"/>
    </row>
    <row r="434" ht="15.75" customHeight="1">
      <c r="A434" s="98"/>
      <c r="B434" s="98"/>
      <c r="C434" s="98"/>
      <c r="D434" s="98"/>
      <c r="E434" s="170"/>
      <c r="F434" s="170"/>
      <c r="G434" s="170"/>
      <c r="H434" s="170"/>
      <c r="I434" s="170"/>
      <c r="J434" s="170"/>
      <c r="K434" s="163"/>
      <c r="L434" s="178"/>
      <c r="M434" s="178"/>
      <c r="N434" s="178"/>
      <c r="O434" s="98"/>
      <c r="P434" s="98"/>
      <c r="Q434" s="190"/>
      <c r="R434" s="190"/>
      <c r="S434" s="190"/>
      <c r="T434" s="190"/>
      <c r="U434" s="180"/>
      <c r="V434" s="180"/>
      <c r="W434" s="180"/>
      <c r="X434" s="180"/>
      <c r="Y434" s="98"/>
      <c r="Z434" s="98"/>
      <c r="AA434" s="95"/>
      <c r="AB434" s="98"/>
      <c r="AC434" s="98"/>
      <c r="AD434" s="98"/>
      <c r="AE434" s="98"/>
    </row>
    <row r="435" ht="15.75" customHeight="1">
      <c r="A435" s="98"/>
      <c r="B435" s="98"/>
      <c r="C435" s="98"/>
      <c r="D435" s="98"/>
      <c r="E435" s="170"/>
      <c r="F435" s="170"/>
      <c r="G435" s="170"/>
      <c r="H435" s="170"/>
      <c r="I435" s="170"/>
      <c r="J435" s="170"/>
      <c r="K435" s="163"/>
      <c r="L435" s="178"/>
      <c r="M435" s="178"/>
      <c r="N435" s="178"/>
      <c r="O435" s="98"/>
      <c r="P435" s="98"/>
      <c r="Q435" s="190"/>
      <c r="R435" s="190"/>
      <c r="S435" s="190"/>
      <c r="T435" s="190"/>
      <c r="U435" s="180"/>
      <c r="V435" s="180"/>
      <c r="W435" s="180"/>
      <c r="X435" s="180"/>
      <c r="Y435" s="98"/>
      <c r="Z435" s="98"/>
      <c r="AA435" s="95"/>
      <c r="AB435" s="98"/>
      <c r="AC435" s="98"/>
      <c r="AD435" s="98"/>
      <c r="AE435" s="98"/>
    </row>
    <row r="436" ht="15.75" customHeight="1">
      <c r="A436" s="98"/>
      <c r="B436" s="98"/>
      <c r="C436" s="98"/>
      <c r="D436" s="98"/>
      <c r="E436" s="170"/>
      <c r="F436" s="170"/>
      <c r="G436" s="170"/>
      <c r="H436" s="170"/>
      <c r="I436" s="170"/>
      <c r="J436" s="170"/>
      <c r="K436" s="163"/>
      <c r="L436" s="178"/>
      <c r="M436" s="178"/>
      <c r="N436" s="178"/>
      <c r="O436" s="98"/>
      <c r="P436" s="98"/>
      <c r="Q436" s="190"/>
      <c r="R436" s="190"/>
      <c r="S436" s="190"/>
      <c r="T436" s="190"/>
      <c r="U436" s="180"/>
      <c r="V436" s="180"/>
      <c r="W436" s="180"/>
      <c r="X436" s="180"/>
      <c r="Y436" s="98"/>
      <c r="Z436" s="98"/>
      <c r="AA436" s="95"/>
      <c r="AB436" s="98"/>
      <c r="AC436" s="98"/>
      <c r="AD436" s="98"/>
      <c r="AE436" s="98"/>
    </row>
    <row r="437" ht="15.75" customHeight="1">
      <c r="A437" s="98"/>
      <c r="B437" s="98"/>
      <c r="C437" s="98"/>
      <c r="D437" s="98"/>
      <c r="E437" s="170"/>
      <c r="F437" s="170"/>
      <c r="G437" s="170"/>
      <c r="H437" s="170"/>
      <c r="I437" s="170"/>
      <c r="J437" s="170"/>
      <c r="K437" s="163"/>
      <c r="L437" s="178"/>
      <c r="M437" s="178"/>
      <c r="N437" s="178"/>
      <c r="O437" s="98"/>
      <c r="P437" s="98"/>
      <c r="Q437" s="190"/>
      <c r="R437" s="190"/>
      <c r="S437" s="190"/>
      <c r="T437" s="190"/>
      <c r="U437" s="180"/>
      <c r="V437" s="180"/>
      <c r="W437" s="180"/>
      <c r="X437" s="180"/>
      <c r="Y437" s="98"/>
      <c r="Z437" s="98"/>
      <c r="AA437" s="95"/>
      <c r="AB437" s="98"/>
      <c r="AC437" s="98"/>
      <c r="AD437" s="98"/>
      <c r="AE437" s="98"/>
    </row>
    <row r="438" ht="15.75" customHeight="1">
      <c r="A438" s="98"/>
      <c r="B438" s="98"/>
      <c r="C438" s="98"/>
      <c r="D438" s="98"/>
      <c r="E438" s="170"/>
      <c r="F438" s="170"/>
      <c r="G438" s="170"/>
      <c r="H438" s="170"/>
      <c r="I438" s="170"/>
      <c r="J438" s="170"/>
      <c r="K438" s="163"/>
      <c r="L438" s="178"/>
      <c r="M438" s="178"/>
      <c r="N438" s="178"/>
      <c r="O438" s="98"/>
      <c r="P438" s="98"/>
      <c r="Q438" s="190"/>
      <c r="R438" s="190"/>
      <c r="S438" s="190"/>
      <c r="T438" s="190"/>
      <c r="U438" s="180"/>
      <c r="V438" s="180"/>
      <c r="W438" s="180"/>
      <c r="X438" s="180"/>
      <c r="Y438" s="98"/>
      <c r="Z438" s="98"/>
      <c r="AA438" s="95"/>
      <c r="AB438" s="98"/>
      <c r="AC438" s="98"/>
      <c r="AD438" s="98"/>
      <c r="AE438" s="98"/>
    </row>
    <row r="439" ht="15.75" customHeight="1">
      <c r="A439" s="98"/>
      <c r="B439" s="98"/>
      <c r="C439" s="98"/>
      <c r="D439" s="98"/>
      <c r="E439" s="170"/>
      <c r="F439" s="170"/>
      <c r="G439" s="170"/>
      <c r="H439" s="170"/>
      <c r="I439" s="170"/>
      <c r="J439" s="170"/>
      <c r="K439" s="163"/>
      <c r="L439" s="178"/>
      <c r="M439" s="178"/>
      <c r="N439" s="178"/>
      <c r="O439" s="98"/>
      <c r="P439" s="98"/>
      <c r="Q439" s="190"/>
      <c r="R439" s="190"/>
      <c r="S439" s="190"/>
      <c r="T439" s="190"/>
      <c r="U439" s="180"/>
      <c r="V439" s="180"/>
      <c r="W439" s="180"/>
      <c r="X439" s="180"/>
      <c r="Y439" s="98"/>
      <c r="Z439" s="98"/>
      <c r="AA439" s="95"/>
      <c r="AB439" s="98"/>
      <c r="AC439" s="98"/>
      <c r="AD439" s="98"/>
      <c r="AE439" s="98"/>
    </row>
    <row r="440" ht="15.75" customHeight="1">
      <c r="A440" s="98"/>
      <c r="B440" s="98"/>
      <c r="C440" s="98"/>
      <c r="D440" s="98"/>
      <c r="E440" s="170"/>
      <c r="F440" s="170"/>
      <c r="G440" s="170"/>
      <c r="H440" s="170"/>
      <c r="I440" s="170"/>
      <c r="J440" s="170"/>
      <c r="K440" s="163"/>
      <c r="L440" s="178"/>
      <c r="M440" s="178"/>
      <c r="N440" s="178"/>
      <c r="O440" s="98"/>
      <c r="P440" s="98"/>
      <c r="Q440" s="190"/>
      <c r="R440" s="190"/>
      <c r="S440" s="190"/>
      <c r="T440" s="190"/>
      <c r="U440" s="180"/>
      <c r="V440" s="180"/>
      <c r="W440" s="180"/>
      <c r="X440" s="180"/>
      <c r="Y440" s="98"/>
      <c r="Z440" s="98"/>
      <c r="AA440" s="95"/>
      <c r="AB440" s="98"/>
      <c r="AC440" s="98"/>
      <c r="AD440" s="98"/>
      <c r="AE440" s="98"/>
    </row>
    <row r="441" ht="15.75" customHeight="1">
      <c r="A441" s="98"/>
      <c r="B441" s="98"/>
      <c r="C441" s="98"/>
      <c r="D441" s="98"/>
      <c r="E441" s="170"/>
      <c r="F441" s="170"/>
      <c r="G441" s="170"/>
      <c r="H441" s="170"/>
      <c r="I441" s="170"/>
      <c r="J441" s="170"/>
      <c r="K441" s="163"/>
      <c r="L441" s="178"/>
      <c r="M441" s="178"/>
      <c r="N441" s="178"/>
      <c r="O441" s="98"/>
      <c r="P441" s="98"/>
      <c r="Q441" s="190"/>
      <c r="R441" s="190"/>
      <c r="S441" s="190"/>
      <c r="T441" s="190"/>
      <c r="U441" s="180"/>
      <c r="V441" s="180"/>
      <c r="W441" s="180"/>
      <c r="X441" s="180"/>
      <c r="Y441" s="98"/>
      <c r="Z441" s="98"/>
      <c r="AA441" s="95"/>
      <c r="AB441" s="98"/>
      <c r="AC441" s="98"/>
      <c r="AD441" s="98"/>
      <c r="AE441" s="98"/>
    </row>
    <row r="442" ht="15.75" customHeight="1">
      <c r="A442" s="98"/>
      <c r="B442" s="98"/>
      <c r="C442" s="98"/>
      <c r="D442" s="98"/>
      <c r="E442" s="170"/>
      <c r="F442" s="170"/>
      <c r="G442" s="170"/>
      <c r="H442" s="170"/>
      <c r="I442" s="170"/>
      <c r="J442" s="170"/>
      <c r="K442" s="163"/>
      <c r="L442" s="178"/>
      <c r="M442" s="178"/>
      <c r="N442" s="178"/>
      <c r="O442" s="98"/>
      <c r="P442" s="98"/>
      <c r="Q442" s="190"/>
      <c r="R442" s="190"/>
      <c r="S442" s="190"/>
      <c r="T442" s="190"/>
      <c r="U442" s="180"/>
      <c r="V442" s="180"/>
      <c r="W442" s="180"/>
      <c r="X442" s="180"/>
      <c r="Y442" s="98"/>
      <c r="Z442" s="98"/>
      <c r="AA442" s="95"/>
      <c r="AB442" s="98"/>
      <c r="AC442" s="98"/>
      <c r="AD442" s="98"/>
      <c r="AE442" s="98"/>
    </row>
    <row r="443" ht="15.75" customHeight="1">
      <c r="A443" s="98"/>
      <c r="B443" s="98"/>
      <c r="C443" s="98"/>
      <c r="D443" s="98"/>
      <c r="E443" s="170"/>
      <c r="F443" s="170"/>
      <c r="G443" s="170"/>
      <c r="H443" s="170"/>
      <c r="I443" s="170"/>
      <c r="J443" s="170"/>
      <c r="K443" s="163"/>
      <c r="L443" s="178"/>
      <c r="M443" s="178"/>
      <c r="N443" s="178"/>
      <c r="O443" s="98"/>
      <c r="P443" s="98"/>
      <c r="Q443" s="190"/>
      <c r="R443" s="190"/>
      <c r="S443" s="190"/>
      <c r="T443" s="190"/>
      <c r="U443" s="180"/>
      <c r="V443" s="180"/>
      <c r="W443" s="180"/>
      <c r="X443" s="180"/>
      <c r="Y443" s="98"/>
      <c r="Z443" s="98"/>
      <c r="AA443" s="95"/>
      <c r="AB443" s="98"/>
      <c r="AC443" s="98"/>
      <c r="AD443" s="98"/>
      <c r="AE443" s="98"/>
    </row>
    <row r="444" ht="15.75" customHeight="1">
      <c r="A444" s="98"/>
      <c r="B444" s="98"/>
      <c r="C444" s="98"/>
      <c r="D444" s="98"/>
      <c r="E444" s="170"/>
      <c r="F444" s="170"/>
      <c r="G444" s="170"/>
      <c r="H444" s="170"/>
      <c r="I444" s="170"/>
      <c r="J444" s="170"/>
      <c r="K444" s="163"/>
      <c r="L444" s="178"/>
      <c r="M444" s="178"/>
      <c r="N444" s="178"/>
      <c r="O444" s="98"/>
      <c r="P444" s="98"/>
      <c r="Q444" s="190"/>
      <c r="R444" s="190"/>
      <c r="S444" s="190"/>
      <c r="T444" s="190"/>
      <c r="U444" s="180"/>
      <c r="V444" s="180"/>
      <c r="W444" s="180"/>
      <c r="X444" s="180"/>
      <c r="Y444" s="98"/>
      <c r="Z444" s="98"/>
      <c r="AA444" s="95"/>
      <c r="AB444" s="98"/>
      <c r="AC444" s="98"/>
      <c r="AD444" s="98"/>
      <c r="AE444" s="98"/>
    </row>
    <row r="445" ht="15.75" customHeight="1">
      <c r="A445" s="98"/>
      <c r="B445" s="98"/>
      <c r="C445" s="98"/>
      <c r="D445" s="98"/>
      <c r="E445" s="170"/>
      <c r="F445" s="170"/>
      <c r="G445" s="170"/>
      <c r="H445" s="170"/>
      <c r="I445" s="170"/>
      <c r="J445" s="170"/>
      <c r="K445" s="163"/>
      <c r="L445" s="178"/>
      <c r="M445" s="178"/>
      <c r="N445" s="178"/>
      <c r="O445" s="98"/>
      <c r="P445" s="98"/>
      <c r="Q445" s="190"/>
      <c r="R445" s="190"/>
      <c r="S445" s="190"/>
      <c r="T445" s="190"/>
      <c r="U445" s="180"/>
      <c r="V445" s="180"/>
      <c r="W445" s="180"/>
      <c r="X445" s="180"/>
      <c r="Y445" s="98"/>
      <c r="Z445" s="98"/>
      <c r="AA445" s="95"/>
      <c r="AB445" s="98"/>
      <c r="AC445" s="98"/>
      <c r="AD445" s="98"/>
      <c r="AE445" s="98"/>
    </row>
    <row r="446" ht="15.75" customHeight="1">
      <c r="A446" s="98"/>
      <c r="B446" s="98"/>
      <c r="C446" s="98"/>
      <c r="D446" s="98"/>
      <c r="E446" s="170"/>
      <c r="F446" s="170"/>
      <c r="G446" s="170"/>
      <c r="H446" s="170"/>
      <c r="I446" s="170"/>
      <c r="J446" s="170"/>
      <c r="K446" s="163"/>
      <c r="L446" s="178"/>
      <c r="M446" s="178"/>
      <c r="N446" s="178"/>
      <c r="O446" s="98"/>
      <c r="P446" s="98"/>
      <c r="Q446" s="190"/>
      <c r="R446" s="190"/>
      <c r="S446" s="190"/>
      <c r="T446" s="190"/>
      <c r="U446" s="180"/>
      <c r="V446" s="180"/>
      <c r="W446" s="180"/>
      <c r="X446" s="180"/>
      <c r="Y446" s="98"/>
      <c r="Z446" s="98"/>
      <c r="AA446" s="95"/>
      <c r="AB446" s="98"/>
      <c r="AC446" s="98"/>
      <c r="AD446" s="98"/>
      <c r="AE446" s="98"/>
    </row>
    <row r="447" ht="15.75" customHeight="1">
      <c r="A447" s="98"/>
      <c r="B447" s="98"/>
      <c r="C447" s="98"/>
      <c r="D447" s="98"/>
      <c r="E447" s="170"/>
      <c r="F447" s="170"/>
      <c r="G447" s="170"/>
      <c r="H447" s="170"/>
      <c r="I447" s="170"/>
      <c r="J447" s="170"/>
      <c r="K447" s="163"/>
      <c r="L447" s="178"/>
      <c r="M447" s="178"/>
      <c r="N447" s="178"/>
      <c r="O447" s="98"/>
      <c r="P447" s="98"/>
      <c r="Q447" s="190"/>
      <c r="R447" s="190"/>
      <c r="S447" s="190"/>
      <c r="T447" s="190"/>
      <c r="U447" s="180"/>
      <c r="V447" s="180"/>
      <c r="W447" s="180"/>
      <c r="X447" s="180"/>
      <c r="Y447" s="98"/>
      <c r="Z447" s="98"/>
      <c r="AA447" s="95"/>
      <c r="AB447" s="98"/>
      <c r="AC447" s="98"/>
      <c r="AD447" s="98"/>
      <c r="AE447" s="98"/>
    </row>
    <row r="448" ht="15.75" customHeight="1">
      <c r="A448" s="98"/>
      <c r="B448" s="98"/>
      <c r="C448" s="98"/>
      <c r="D448" s="98"/>
      <c r="E448" s="170"/>
      <c r="F448" s="170"/>
      <c r="G448" s="170"/>
      <c r="H448" s="170"/>
      <c r="I448" s="170"/>
      <c r="J448" s="170"/>
      <c r="K448" s="163"/>
      <c r="L448" s="178"/>
      <c r="M448" s="178"/>
      <c r="N448" s="178"/>
      <c r="O448" s="98"/>
      <c r="P448" s="98"/>
      <c r="Q448" s="190"/>
      <c r="R448" s="190"/>
      <c r="S448" s="190"/>
      <c r="T448" s="190"/>
      <c r="U448" s="180"/>
      <c r="V448" s="180"/>
      <c r="W448" s="180"/>
      <c r="X448" s="180"/>
      <c r="Y448" s="98"/>
      <c r="Z448" s="98"/>
      <c r="AA448" s="95"/>
      <c r="AB448" s="98"/>
      <c r="AC448" s="98"/>
      <c r="AD448" s="98"/>
      <c r="AE448" s="98"/>
    </row>
    <row r="449" ht="15.75" customHeight="1">
      <c r="A449" s="98"/>
      <c r="B449" s="98"/>
      <c r="C449" s="98"/>
      <c r="D449" s="98"/>
      <c r="E449" s="170"/>
      <c r="F449" s="170"/>
      <c r="G449" s="170"/>
      <c r="H449" s="170"/>
      <c r="I449" s="170"/>
      <c r="J449" s="170"/>
      <c r="K449" s="163"/>
      <c r="L449" s="178"/>
      <c r="M449" s="178"/>
      <c r="N449" s="178"/>
      <c r="O449" s="98"/>
      <c r="P449" s="98"/>
      <c r="Q449" s="190"/>
      <c r="R449" s="190"/>
      <c r="S449" s="190"/>
      <c r="T449" s="190"/>
      <c r="U449" s="180"/>
      <c r="V449" s="180"/>
      <c r="W449" s="180"/>
      <c r="X449" s="180"/>
      <c r="Y449" s="98"/>
      <c r="Z449" s="98"/>
      <c r="AA449" s="95"/>
      <c r="AB449" s="98"/>
      <c r="AC449" s="98"/>
      <c r="AD449" s="98"/>
      <c r="AE449" s="98"/>
    </row>
    <row r="450" ht="15.75" customHeight="1">
      <c r="A450" s="98"/>
      <c r="B450" s="98"/>
      <c r="C450" s="98"/>
      <c r="D450" s="98"/>
      <c r="E450" s="170"/>
      <c r="F450" s="170"/>
      <c r="G450" s="170"/>
      <c r="H450" s="170"/>
      <c r="I450" s="170"/>
      <c r="J450" s="170"/>
      <c r="K450" s="163"/>
      <c r="L450" s="178"/>
      <c r="M450" s="178"/>
      <c r="N450" s="178"/>
      <c r="O450" s="98"/>
      <c r="P450" s="98"/>
      <c r="Q450" s="190"/>
      <c r="R450" s="190"/>
      <c r="S450" s="190"/>
      <c r="T450" s="190"/>
      <c r="U450" s="180"/>
      <c r="V450" s="180"/>
      <c r="W450" s="180"/>
      <c r="X450" s="180"/>
      <c r="Y450" s="98"/>
      <c r="Z450" s="98"/>
      <c r="AA450" s="95"/>
      <c r="AB450" s="98"/>
      <c r="AC450" s="98"/>
      <c r="AD450" s="98"/>
      <c r="AE450" s="98"/>
    </row>
    <row r="451" ht="15.75" customHeight="1">
      <c r="A451" s="98"/>
      <c r="B451" s="98"/>
      <c r="C451" s="98"/>
      <c r="D451" s="98"/>
      <c r="E451" s="170"/>
      <c r="F451" s="170"/>
      <c r="G451" s="170"/>
      <c r="H451" s="170"/>
      <c r="I451" s="170"/>
      <c r="J451" s="170"/>
      <c r="K451" s="163"/>
      <c r="L451" s="178"/>
      <c r="M451" s="178"/>
      <c r="N451" s="178"/>
      <c r="O451" s="98"/>
      <c r="P451" s="98"/>
      <c r="Q451" s="190"/>
      <c r="R451" s="190"/>
      <c r="S451" s="190"/>
      <c r="T451" s="190"/>
      <c r="U451" s="180"/>
      <c r="V451" s="180"/>
      <c r="W451" s="180"/>
      <c r="X451" s="180"/>
      <c r="Y451" s="98"/>
      <c r="Z451" s="98"/>
      <c r="AA451" s="95"/>
      <c r="AB451" s="98"/>
      <c r="AC451" s="98"/>
      <c r="AD451" s="98"/>
      <c r="AE451" s="98"/>
    </row>
    <row r="452" ht="15.75" customHeight="1">
      <c r="A452" s="98"/>
      <c r="B452" s="98"/>
      <c r="C452" s="98"/>
      <c r="D452" s="98"/>
      <c r="E452" s="170"/>
      <c r="F452" s="170"/>
      <c r="G452" s="170"/>
      <c r="H452" s="170"/>
      <c r="I452" s="170"/>
      <c r="J452" s="170"/>
      <c r="K452" s="163"/>
      <c r="L452" s="178"/>
      <c r="M452" s="178"/>
      <c r="N452" s="178"/>
      <c r="O452" s="98"/>
      <c r="P452" s="98"/>
      <c r="Q452" s="190"/>
      <c r="R452" s="190"/>
      <c r="S452" s="190"/>
      <c r="T452" s="190"/>
      <c r="U452" s="180"/>
      <c r="V452" s="180"/>
      <c r="W452" s="180"/>
      <c r="X452" s="180"/>
      <c r="Y452" s="98"/>
      <c r="Z452" s="98"/>
      <c r="AA452" s="95"/>
      <c r="AB452" s="98"/>
      <c r="AC452" s="98"/>
      <c r="AD452" s="98"/>
      <c r="AE452" s="98"/>
    </row>
    <row r="453" ht="15.75" customHeight="1">
      <c r="A453" s="98"/>
      <c r="B453" s="98"/>
      <c r="C453" s="98"/>
      <c r="D453" s="98"/>
      <c r="E453" s="170"/>
      <c r="F453" s="170"/>
      <c r="G453" s="170"/>
      <c r="H453" s="170"/>
      <c r="I453" s="170"/>
      <c r="J453" s="170"/>
      <c r="K453" s="163"/>
      <c r="L453" s="178"/>
      <c r="M453" s="178"/>
      <c r="N453" s="178"/>
      <c r="O453" s="98"/>
      <c r="P453" s="98"/>
      <c r="Q453" s="190"/>
      <c r="R453" s="190"/>
      <c r="S453" s="190"/>
      <c r="T453" s="190"/>
      <c r="U453" s="180"/>
      <c r="V453" s="180"/>
      <c r="W453" s="180"/>
      <c r="X453" s="180"/>
      <c r="Y453" s="98"/>
      <c r="Z453" s="98"/>
      <c r="AA453" s="95"/>
      <c r="AB453" s="98"/>
      <c r="AC453" s="98"/>
      <c r="AD453" s="98"/>
      <c r="AE453" s="98"/>
    </row>
    <row r="454" ht="15.75" customHeight="1">
      <c r="A454" s="98"/>
      <c r="B454" s="98"/>
      <c r="C454" s="98"/>
      <c r="D454" s="98"/>
      <c r="E454" s="170"/>
      <c r="F454" s="170"/>
      <c r="G454" s="170"/>
      <c r="H454" s="170"/>
      <c r="I454" s="170"/>
      <c r="J454" s="170"/>
      <c r="K454" s="163"/>
      <c r="L454" s="178"/>
      <c r="M454" s="178"/>
      <c r="N454" s="178"/>
      <c r="O454" s="98"/>
      <c r="P454" s="98"/>
      <c r="Q454" s="190"/>
      <c r="R454" s="190"/>
      <c r="S454" s="190"/>
      <c r="T454" s="190"/>
      <c r="U454" s="180"/>
      <c r="V454" s="180"/>
      <c r="W454" s="180"/>
      <c r="X454" s="180"/>
      <c r="Y454" s="98"/>
      <c r="Z454" s="98"/>
      <c r="AA454" s="95"/>
      <c r="AB454" s="98"/>
      <c r="AC454" s="98"/>
      <c r="AD454" s="98"/>
      <c r="AE454" s="98"/>
    </row>
    <row r="455" ht="15.75" customHeight="1">
      <c r="A455" s="98"/>
      <c r="B455" s="98"/>
      <c r="C455" s="98"/>
      <c r="D455" s="98"/>
      <c r="E455" s="170"/>
      <c r="F455" s="170"/>
      <c r="G455" s="170"/>
      <c r="H455" s="170"/>
      <c r="I455" s="170"/>
      <c r="J455" s="170"/>
      <c r="K455" s="163"/>
      <c r="L455" s="178"/>
      <c r="M455" s="178"/>
      <c r="N455" s="178"/>
      <c r="O455" s="98"/>
      <c r="P455" s="98"/>
      <c r="Q455" s="190"/>
      <c r="R455" s="190"/>
      <c r="S455" s="190"/>
      <c r="T455" s="190"/>
      <c r="U455" s="180"/>
      <c r="V455" s="180"/>
      <c r="W455" s="180"/>
      <c r="X455" s="180"/>
      <c r="Y455" s="98"/>
      <c r="Z455" s="98"/>
      <c r="AA455" s="95"/>
      <c r="AB455" s="98"/>
      <c r="AC455" s="98"/>
      <c r="AD455" s="98"/>
      <c r="AE455" s="98"/>
    </row>
    <row r="456" ht="15.75" customHeight="1">
      <c r="A456" s="98"/>
      <c r="B456" s="98"/>
      <c r="C456" s="98"/>
      <c r="D456" s="98"/>
      <c r="E456" s="170"/>
      <c r="F456" s="170"/>
      <c r="G456" s="170"/>
      <c r="H456" s="170"/>
      <c r="I456" s="170"/>
      <c r="J456" s="170"/>
      <c r="K456" s="163"/>
      <c r="L456" s="178"/>
      <c r="M456" s="178"/>
      <c r="N456" s="178"/>
      <c r="O456" s="98"/>
      <c r="P456" s="98"/>
      <c r="Q456" s="190"/>
      <c r="R456" s="190"/>
      <c r="S456" s="190"/>
      <c r="T456" s="190"/>
      <c r="U456" s="180"/>
      <c r="V456" s="180"/>
      <c r="W456" s="180"/>
      <c r="X456" s="180"/>
      <c r="Y456" s="98"/>
      <c r="Z456" s="98"/>
      <c r="AA456" s="95"/>
      <c r="AB456" s="98"/>
      <c r="AC456" s="98"/>
      <c r="AD456" s="98"/>
      <c r="AE456" s="98"/>
    </row>
    <row r="457" ht="15.75" customHeight="1">
      <c r="A457" s="98"/>
      <c r="B457" s="98"/>
      <c r="C457" s="98"/>
      <c r="D457" s="98"/>
      <c r="E457" s="170"/>
      <c r="F457" s="170"/>
      <c r="G457" s="170"/>
      <c r="H457" s="170"/>
      <c r="I457" s="170"/>
      <c r="J457" s="170"/>
      <c r="K457" s="163"/>
      <c r="L457" s="178"/>
      <c r="M457" s="178"/>
      <c r="N457" s="178"/>
      <c r="O457" s="98"/>
      <c r="P457" s="98"/>
      <c r="Q457" s="190"/>
      <c r="R457" s="190"/>
      <c r="S457" s="190"/>
      <c r="T457" s="190"/>
      <c r="U457" s="180"/>
      <c r="V457" s="180"/>
      <c r="W457" s="180"/>
      <c r="X457" s="180"/>
      <c r="Y457" s="98"/>
      <c r="Z457" s="98"/>
      <c r="AA457" s="95"/>
      <c r="AB457" s="98"/>
      <c r="AC457" s="98"/>
      <c r="AD457" s="98"/>
      <c r="AE457" s="98"/>
    </row>
    <row r="458" ht="15.75" customHeight="1">
      <c r="A458" s="98"/>
      <c r="B458" s="98"/>
      <c r="C458" s="98"/>
      <c r="D458" s="98"/>
      <c r="E458" s="170"/>
      <c r="F458" s="170"/>
      <c r="G458" s="170"/>
      <c r="H458" s="170"/>
      <c r="I458" s="170"/>
      <c r="J458" s="170"/>
      <c r="K458" s="163"/>
      <c r="L458" s="178"/>
      <c r="M458" s="178"/>
      <c r="N458" s="178"/>
      <c r="O458" s="98"/>
      <c r="P458" s="98"/>
      <c r="Q458" s="190"/>
      <c r="R458" s="190"/>
      <c r="S458" s="190"/>
      <c r="T458" s="190"/>
      <c r="U458" s="180"/>
      <c r="V458" s="180"/>
      <c r="W458" s="180"/>
      <c r="X458" s="180"/>
      <c r="Y458" s="98"/>
      <c r="Z458" s="98"/>
      <c r="AA458" s="95"/>
      <c r="AB458" s="98"/>
      <c r="AC458" s="98"/>
      <c r="AD458" s="98"/>
      <c r="AE458" s="98"/>
    </row>
    <row r="459" ht="15.75" customHeight="1">
      <c r="A459" s="98"/>
      <c r="B459" s="98"/>
      <c r="C459" s="98"/>
      <c r="D459" s="98"/>
      <c r="E459" s="170"/>
      <c r="F459" s="170"/>
      <c r="G459" s="170"/>
      <c r="H459" s="170"/>
      <c r="I459" s="170"/>
      <c r="J459" s="170"/>
      <c r="K459" s="163"/>
      <c r="L459" s="178"/>
      <c r="M459" s="178"/>
      <c r="N459" s="178"/>
      <c r="O459" s="98"/>
      <c r="P459" s="98"/>
      <c r="Q459" s="190"/>
      <c r="R459" s="190"/>
      <c r="S459" s="190"/>
      <c r="T459" s="190"/>
      <c r="U459" s="180"/>
      <c r="V459" s="180"/>
      <c r="W459" s="180"/>
      <c r="X459" s="180"/>
      <c r="Y459" s="98"/>
      <c r="Z459" s="98"/>
      <c r="AA459" s="95"/>
      <c r="AB459" s="98"/>
      <c r="AC459" s="98"/>
      <c r="AD459" s="98"/>
      <c r="AE459" s="98"/>
    </row>
    <row r="460" ht="15.75" customHeight="1">
      <c r="A460" s="98"/>
      <c r="B460" s="98"/>
      <c r="C460" s="98"/>
      <c r="D460" s="98"/>
      <c r="E460" s="170"/>
      <c r="F460" s="170"/>
      <c r="G460" s="170"/>
      <c r="H460" s="170"/>
      <c r="I460" s="170"/>
      <c r="J460" s="170"/>
      <c r="K460" s="163"/>
      <c r="L460" s="178"/>
      <c r="M460" s="178"/>
      <c r="N460" s="178"/>
      <c r="O460" s="98"/>
      <c r="P460" s="98"/>
      <c r="Q460" s="190"/>
      <c r="R460" s="190"/>
      <c r="S460" s="190"/>
      <c r="T460" s="190"/>
      <c r="U460" s="180"/>
      <c r="V460" s="180"/>
      <c r="W460" s="180"/>
      <c r="X460" s="180"/>
      <c r="Y460" s="98"/>
      <c r="Z460" s="98"/>
      <c r="AA460" s="95"/>
      <c r="AB460" s="98"/>
      <c r="AC460" s="98"/>
      <c r="AD460" s="98"/>
      <c r="AE460" s="98"/>
    </row>
    <row r="461" ht="15.75" customHeight="1">
      <c r="A461" s="98"/>
      <c r="B461" s="98"/>
      <c r="C461" s="98"/>
      <c r="D461" s="98"/>
      <c r="E461" s="170"/>
      <c r="F461" s="170"/>
      <c r="G461" s="170"/>
      <c r="H461" s="170"/>
      <c r="I461" s="170"/>
      <c r="J461" s="170"/>
      <c r="K461" s="163"/>
      <c r="L461" s="178"/>
      <c r="M461" s="178"/>
      <c r="N461" s="178"/>
      <c r="O461" s="98"/>
      <c r="P461" s="98"/>
      <c r="Q461" s="190"/>
      <c r="R461" s="190"/>
      <c r="S461" s="190"/>
      <c r="T461" s="190"/>
      <c r="U461" s="180"/>
      <c r="V461" s="180"/>
      <c r="W461" s="180"/>
      <c r="X461" s="180"/>
      <c r="Y461" s="98"/>
      <c r="Z461" s="98"/>
      <c r="AA461" s="95"/>
      <c r="AB461" s="98"/>
      <c r="AC461" s="98"/>
      <c r="AD461" s="98"/>
      <c r="AE461" s="98"/>
    </row>
    <row r="462" ht="15.75" customHeight="1">
      <c r="A462" s="98"/>
      <c r="B462" s="98"/>
      <c r="C462" s="98"/>
      <c r="D462" s="98"/>
      <c r="E462" s="170"/>
      <c r="F462" s="170"/>
      <c r="G462" s="170"/>
      <c r="H462" s="170"/>
      <c r="I462" s="170"/>
      <c r="J462" s="170"/>
      <c r="K462" s="163"/>
      <c r="L462" s="178"/>
      <c r="M462" s="178"/>
      <c r="N462" s="178"/>
      <c r="O462" s="98"/>
      <c r="P462" s="98"/>
      <c r="Q462" s="190"/>
      <c r="R462" s="190"/>
      <c r="S462" s="190"/>
      <c r="T462" s="190"/>
      <c r="U462" s="180"/>
      <c r="V462" s="180"/>
      <c r="W462" s="180"/>
      <c r="X462" s="180"/>
      <c r="Y462" s="98"/>
      <c r="Z462" s="98"/>
      <c r="AA462" s="95"/>
      <c r="AB462" s="98"/>
      <c r="AC462" s="98"/>
      <c r="AD462" s="98"/>
      <c r="AE462" s="98"/>
    </row>
    <row r="463" ht="15.75" customHeight="1">
      <c r="A463" s="98"/>
      <c r="B463" s="98"/>
      <c r="C463" s="98"/>
      <c r="D463" s="98"/>
      <c r="E463" s="170"/>
      <c r="F463" s="170"/>
      <c r="G463" s="170"/>
      <c r="H463" s="170"/>
      <c r="I463" s="170"/>
      <c r="J463" s="170"/>
      <c r="K463" s="163"/>
      <c r="L463" s="178"/>
      <c r="M463" s="178"/>
      <c r="N463" s="178"/>
      <c r="O463" s="98"/>
      <c r="P463" s="98"/>
      <c r="Q463" s="190"/>
      <c r="R463" s="190"/>
      <c r="S463" s="190"/>
      <c r="T463" s="190"/>
      <c r="U463" s="180"/>
      <c r="V463" s="180"/>
      <c r="W463" s="180"/>
      <c r="X463" s="180"/>
      <c r="Y463" s="98"/>
      <c r="Z463" s="98"/>
      <c r="AA463" s="95"/>
      <c r="AB463" s="98"/>
      <c r="AC463" s="98"/>
      <c r="AD463" s="98"/>
      <c r="AE463" s="98"/>
    </row>
    <row r="464" ht="15.75" customHeight="1">
      <c r="A464" s="98"/>
      <c r="B464" s="98"/>
      <c r="C464" s="98"/>
      <c r="D464" s="98"/>
      <c r="E464" s="170"/>
      <c r="F464" s="170"/>
      <c r="G464" s="170"/>
      <c r="H464" s="170"/>
      <c r="I464" s="170"/>
      <c r="J464" s="170"/>
      <c r="K464" s="163"/>
      <c r="L464" s="178"/>
      <c r="M464" s="178"/>
      <c r="N464" s="178"/>
      <c r="O464" s="98"/>
      <c r="P464" s="98"/>
      <c r="Q464" s="190"/>
      <c r="R464" s="190"/>
      <c r="S464" s="190"/>
      <c r="T464" s="190"/>
      <c r="U464" s="180"/>
      <c r="V464" s="180"/>
      <c r="W464" s="180"/>
      <c r="X464" s="180"/>
      <c r="Y464" s="98"/>
      <c r="Z464" s="98"/>
      <c r="AA464" s="95"/>
      <c r="AB464" s="98"/>
      <c r="AC464" s="98"/>
      <c r="AD464" s="98"/>
      <c r="AE464" s="98"/>
    </row>
    <row r="465" ht="15.75" customHeight="1">
      <c r="A465" s="98"/>
      <c r="B465" s="98"/>
      <c r="C465" s="98"/>
      <c r="D465" s="98"/>
      <c r="E465" s="170"/>
      <c r="F465" s="170"/>
      <c r="G465" s="170"/>
      <c r="H465" s="170"/>
      <c r="I465" s="170"/>
      <c r="J465" s="170"/>
      <c r="K465" s="163"/>
      <c r="L465" s="178"/>
      <c r="M465" s="178"/>
      <c r="N465" s="178"/>
      <c r="O465" s="98"/>
      <c r="P465" s="98"/>
      <c r="Q465" s="190"/>
      <c r="R465" s="190"/>
      <c r="S465" s="190"/>
      <c r="T465" s="190"/>
      <c r="U465" s="180"/>
      <c r="V465" s="180"/>
      <c r="W465" s="180"/>
      <c r="X465" s="180"/>
      <c r="Y465" s="98"/>
      <c r="Z465" s="98"/>
      <c r="AA465" s="95"/>
      <c r="AB465" s="98"/>
      <c r="AC465" s="98"/>
      <c r="AD465" s="98"/>
      <c r="AE465" s="98"/>
    </row>
    <row r="466" ht="15.75" customHeight="1">
      <c r="A466" s="98"/>
      <c r="B466" s="98"/>
      <c r="C466" s="98"/>
      <c r="D466" s="98"/>
      <c r="E466" s="170"/>
      <c r="F466" s="170"/>
      <c r="G466" s="170"/>
      <c r="H466" s="170"/>
      <c r="I466" s="170"/>
      <c r="J466" s="170"/>
      <c r="K466" s="163"/>
      <c r="L466" s="178"/>
      <c r="M466" s="178"/>
      <c r="N466" s="178"/>
      <c r="O466" s="98"/>
      <c r="P466" s="98"/>
      <c r="Q466" s="190"/>
      <c r="R466" s="190"/>
      <c r="S466" s="190"/>
      <c r="T466" s="190"/>
      <c r="U466" s="180"/>
      <c r="V466" s="180"/>
      <c r="W466" s="180"/>
      <c r="X466" s="180"/>
      <c r="Y466" s="98"/>
      <c r="Z466" s="98"/>
      <c r="AA466" s="95"/>
      <c r="AB466" s="98"/>
      <c r="AC466" s="98"/>
      <c r="AD466" s="98"/>
      <c r="AE466" s="98"/>
    </row>
    <row r="467" ht="15.75" customHeight="1">
      <c r="A467" s="98"/>
      <c r="B467" s="98"/>
      <c r="C467" s="98"/>
      <c r="D467" s="98"/>
      <c r="E467" s="170"/>
      <c r="F467" s="170"/>
      <c r="G467" s="170"/>
      <c r="H467" s="170"/>
      <c r="I467" s="170"/>
      <c r="J467" s="170"/>
      <c r="K467" s="163"/>
      <c r="L467" s="178"/>
      <c r="M467" s="178"/>
      <c r="N467" s="178"/>
      <c r="O467" s="98"/>
      <c r="P467" s="98"/>
      <c r="Q467" s="190"/>
      <c r="R467" s="190"/>
      <c r="S467" s="190"/>
      <c r="T467" s="190"/>
      <c r="U467" s="180"/>
      <c r="V467" s="180"/>
      <c r="W467" s="180"/>
      <c r="X467" s="180"/>
      <c r="Y467" s="98"/>
      <c r="Z467" s="98"/>
      <c r="AA467" s="95"/>
      <c r="AB467" s="98"/>
      <c r="AC467" s="98"/>
      <c r="AD467" s="98"/>
      <c r="AE467" s="98"/>
    </row>
    <row r="468" ht="15.75" customHeight="1">
      <c r="A468" s="98"/>
      <c r="B468" s="98"/>
      <c r="C468" s="98"/>
      <c r="D468" s="98"/>
      <c r="E468" s="170"/>
      <c r="F468" s="170"/>
      <c r="G468" s="170"/>
      <c r="H468" s="170"/>
      <c r="I468" s="170"/>
      <c r="J468" s="170"/>
      <c r="K468" s="163"/>
      <c r="L468" s="178"/>
      <c r="M468" s="178"/>
      <c r="N468" s="178"/>
      <c r="O468" s="98"/>
      <c r="P468" s="98"/>
      <c r="Q468" s="190"/>
      <c r="R468" s="190"/>
      <c r="S468" s="190"/>
      <c r="T468" s="190"/>
      <c r="U468" s="180"/>
      <c r="V468" s="180"/>
      <c r="W468" s="180"/>
      <c r="X468" s="180"/>
      <c r="Y468" s="98"/>
      <c r="Z468" s="98"/>
      <c r="AA468" s="95"/>
      <c r="AB468" s="98"/>
      <c r="AC468" s="98"/>
      <c r="AD468" s="98"/>
      <c r="AE468" s="98"/>
    </row>
    <row r="469" ht="15.75" customHeight="1">
      <c r="A469" s="98"/>
      <c r="B469" s="98"/>
      <c r="C469" s="98"/>
      <c r="D469" s="98"/>
      <c r="E469" s="170"/>
      <c r="F469" s="170"/>
      <c r="G469" s="170"/>
      <c r="H469" s="170"/>
      <c r="I469" s="170"/>
      <c r="J469" s="170"/>
      <c r="K469" s="163"/>
      <c r="L469" s="178"/>
      <c r="M469" s="178"/>
      <c r="N469" s="178"/>
      <c r="O469" s="98"/>
      <c r="P469" s="98"/>
      <c r="Q469" s="190"/>
      <c r="R469" s="190"/>
      <c r="S469" s="190"/>
      <c r="T469" s="190"/>
      <c r="U469" s="180"/>
      <c r="V469" s="180"/>
      <c r="W469" s="180"/>
      <c r="X469" s="180"/>
      <c r="Y469" s="98"/>
      <c r="Z469" s="98"/>
      <c r="AA469" s="95"/>
      <c r="AB469" s="98"/>
      <c r="AC469" s="98"/>
      <c r="AD469" s="98"/>
      <c r="AE469" s="98"/>
    </row>
    <row r="470" ht="15.75" customHeight="1">
      <c r="A470" s="98"/>
      <c r="B470" s="98"/>
      <c r="C470" s="98"/>
      <c r="D470" s="98"/>
      <c r="E470" s="170"/>
      <c r="F470" s="170"/>
      <c r="G470" s="170"/>
      <c r="H470" s="170"/>
      <c r="I470" s="170"/>
      <c r="J470" s="170"/>
      <c r="K470" s="163"/>
      <c r="L470" s="178"/>
      <c r="M470" s="178"/>
      <c r="N470" s="178"/>
      <c r="O470" s="98"/>
      <c r="P470" s="98"/>
      <c r="Q470" s="190"/>
      <c r="R470" s="190"/>
      <c r="S470" s="190"/>
      <c r="T470" s="190"/>
      <c r="U470" s="180"/>
      <c r="V470" s="180"/>
      <c r="W470" s="180"/>
      <c r="X470" s="180"/>
      <c r="Y470" s="98"/>
      <c r="Z470" s="98"/>
      <c r="AA470" s="95"/>
      <c r="AB470" s="98"/>
      <c r="AC470" s="98"/>
      <c r="AD470" s="98"/>
      <c r="AE470" s="98"/>
    </row>
    <row r="471" ht="15.75" customHeight="1">
      <c r="A471" s="98"/>
      <c r="B471" s="98"/>
      <c r="C471" s="98"/>
      <c r="D471" s="98"/>
      <c r="E471" s="170"/>
      <c r="F471" s="170"/>
      <c r="G471" s="170"/>
      <c r="H471" s="170"/>
      <c r="I471" s="170"/>
      <c r="J471" s="170"/>
      <c r="K471" s="163"/>
      <c r="L471" s="178"/>
      <c r="M471" s="178"/>
      <c r="N471" s="178"/>
      <c r="O471" s="98"/>
      <c r="P471" s="98"/>
      <c r="Q471" s="190"/>
      <c r="R471" s="190"/>
      <c r="S471" s="190"/>
      <c r="T471" s="190"/>
      <c r="U471" s="180"/>
      <c r="V471" s="180"/>
      <c r="W471" s="180"/>
      <c r="X471" s="180"/>
      <c r="Y471" s="98"/>
      <c r="Z471" s="98"/>
      <c r="AA471" s="95"/>
      <c r="AB471" s="98"/>
      <c r="AC471" s="98"/>
      <c r="AD471" s="98"/>
      <c r="AE471" s="98"/>
    </row>
    <row r="472" ht="15.75" customHeight="1">
      <c r="A472" s="98"/>
      <c r="B472" s="98"/>
      <c r="C472" s="98"/>
      <c r="D472" s="98"/>
      <c r="E472" s="170"/>
      <c r="F472" s="170"/>
      <c r="G472" s="170"/>
      <c r="H472" s="170"/>
      <c r="I472" s="170"/>
      <c r="J472" s="170"/>
      <c r="K472" s="163"/>
      <c r="L472" s="178"/>
      <c r="M472" s="178"/>
      <c r="N472" s="178"/>
      <c r="O472" s="98"/>
      <c r="P472" s="98"/>
      <c r="Q472" s="190"/>
      <c r="R472" s="190"/>
      <c r="S472" s="190"/>
      <c r="T472" s="190"/>
      <c r="U472" s="180"/>
      <c r="V472" s="180"/>
      <c r="W472" s="180"/>
      <c r="X472" s="180"/>
      <c r="Y472" s="98"/>
      <c r="Z472" s="98"/>
      <c r="AA472" s="95"/>
      <c r="AB472" s="98"/>
      <c r="AC472" s="98"/>
      <c r="AD472" s="98"/>
      <c r="AE472" s="98"/>
    </row>
    <row r="473" ht="15.75" customHeight="1">
      <c r="A473" s="98"/>
      <c r="B473" s="98"/>
      <c r="C473" s="98"/>
      <c r="D473" s="98"/>
      <c r="E473" s="170"/>
      <c r="F473" s="170"/>
      <c r="G473" s="170"/>
      <c r="H473" s="170"/>
      <c r="I473" s="170"/>
      <c r="J473" s="170"/>
      <c r="K473" s="163"/>
      <c r="L473" s="178"/>
      <c r="M473" s="178"/>
      <c r="N473" s="178"/>
      <c r="O473" s="98"/>
      <c r="P473" s="98"/>
      <c r="Q473" s="190"/>
      <c r="R473" s="190"/>
      <c r="S473" s="190"/>
      <c r="T473" s="190"/>
      <c r="U473" s="180"/>
      <c r="V473" s="180"/>
      <c r="W473" s="180"/>
      <c r="X473" s="180"/>
      <c r="Y473" s="98"/>
      <c r="Z473" s="98"/>
      <c r="AA473" s="95"/>
      <c r="AB473" s="98"/>
      <c r="AC473" s="98"/>
      <c r="AD473" s="98"/>
      <c r="AE473" s="98"/>
    </row>
    <row r="474" ht="15.75" customHeight="1">
      <c r="A474" s="98"/>
      <c r="B474" s="98"/>
      <c r="C474" s="98"/>
      <c r="D474" s="98"/>
      <c r="E474" s="170"/>
      <c r="F474" s="170"/>
      <c r="G474" s="170"/>
      <c r="H474" s="170"/>
      <c r="I474" s="170"/>
      <c r="J474" s="170"/>
      <c r="K474" s="163"/>
      <c r="L474" s="178"/>
      <c r="M474" s="178"/>
      <c r="N474" s="178"/>
      <c r="O474" s="98"/>
      <c r="P474" s="98"/>
      <c r="Q474" s="190"/>
      <c r="R474" s="190"/>
      <c r="S474" s="190"/>
      <c r="T474" s="190"/>
      <c r="U474" s="180"/>
      <c r="V474" s="180"/>
      <c r="W474" s="180"/>
      <c r="X474" s="180"/>
      <c r="Y474" s="98"/>
      <c r="Z474" s="98"/>
      <c r="AA474" s="95"/>
      <c r="AB474" s="98"/>
      <c r="AC474" s="98"/>
      <c r="AD474" s="98"/>
      <c r="AE474" s="98"/>
    </row>
    <row r="475" ht="15.75" customHeight="1">
      <c r="A475" s="98"/>
      <c r="B475" s="98"/>
      <c r="C475" s="98"/>
      <c r="D475" s="98"/>
      <c r="E475" s="170"/>
      <c r="F475" s="170"/>
      <c r="G475" s="170"/>
      <c r="H475" s="170"/>
      <c r="I475" s="170"/>
      <c r="J475" s="170"/>
      <c r="K475" s="163"/>
      <c r="L475" s="178"/>
      <c r="M475" s="178"/>
      <c r="N475" s="178"/>
      <c r="O475" s="98"/>
      <c r="P475" s="98"/>
      <c r="Q475" s="190"/>
      <c r="R475" s="190"/>
      <c r="S475" s="190"/>
      <c r="T475" s="190"/>
      <c r="U475" s="180"/>
      <c r="V475" s="180"/>
      <c r="W475" s="180"/>
      <c r="X475" s="180"/>
      <c r="Y475" s="98"/>
      <c r="Z475" s="98"/>
      <c r="AA475" s="95"/>
      <c r="AB475" s="98"/>
      <c r="AC475" s="98"/>
      <c r="AD475" s="98"/>
      <c r="AE475" s="98"/>
    </row>
    <row r="476" ht="15.75" customHeight="1">
      <c r="A476" s="98"/>
      <c r="B476" s="98"/>
      <c r="C476" s="98"/>
      <c r="D476" s="98"/>
      <c r="E476" s="170"/>
      <c r="F476" s="170"/>
      <c r="G476" s="170"/>
      <c r="H476" s="170"/>
      <c r="I476" s="170"/>
      <c r="J476" s="170"/>
      <c r="K476" s="163"/>
      <c r="L476" s="178"/>
      <c r="M476" s="178"/>
      <c r="N476" s="178"/>
      <c r="O476" s="98"/>
      <c r="P476" s="98"/>
      <c r="Q476" s="190"/>
      <c r="R476" s="190"/>
      <c r="S476" s="190"/>
      <c r="T476" s="190"/>
      <c r="U476" s="180"/>
      <c r="V476" s="180"/>
      <c r="W476" s="180"/>
      <c r="X476" s="180"/>
      <c r="Y476" s="98"/>
      <c r="Z476" s="98"/>
      <c r="AA476" s="95"/>
      <c r="AB476" s="98"/>
      <c r="AC476" s="98"/>
      <c r="AD476" s="98"/>
      <c r="AE476" s="98"/>
    </row>
    <row r="477" ht="15.75" customHeight="1">
      <c r="A477" s="98"/>
      <c r="B477" s="98"/>
      <c r="C477" s="98"/>
      <c r="D477" s="98"/>
      <c r="E477" s="170"/>
      <c r="F477" s="170"/>
      <c r="G477" s="170"/>
      <c r="H477" s="170"/>
      <c r="I477" s="170"/>
      <c r="J477" s="170"/>
      <c r="K477" s="163"/>
      <c r="L477" s="178"/>
      <c r="M477" s="178"/>
      <c r="N477" s="178"/>
      <c r="O477" s="98"/>
      <c r="P477" s="98"/>
      <c r="Q477" s="190"/>
      <c r="R477" s="190"/>
      <c r="S477" s="190"/>
      <c r="T477" s="190"/>
      <c r="U477" s="180"/>
      <c r="V477" s="180"/>
      <c r="W477" s="180"/>
      <c r="X477" s="180"/>
      <c r="Y477" s="98"/>
      <c r="Z477" s="98"/>
      <c r="AA477" s="95"/>
      <c r="AB477" s="98"/>
      <c r="AC477" s="98"/>
      <c r="AD477" s="98"/>
      <c r="AE477" s="98"/>
    </row>
    <row r="478" ht="15.75" customHeight="1">
      <c r="A478" s="98"/>
      <c r="B478" s="98"/>
      <c r="C478" s="98"/>
      <c r="D478" s="98"/>
      <c r="E478" s="170"/>
      <c r="F478" s="170"/>
      <c r="G478" s="170"/>
      <c r="H478" s="170"/>
      <c r="I478" s="170"/>
      <c r="J478" s="170"/>
      <c r="K478" s="163"/>
      <c r="L478" s="178"/>
      <c r="M478" s="178"/>
      <c r="N478" s="178"/>
      <c r="O478" s="98"/>
      <c r="P478" s="98"/>
      <c r="Q478" s="190"/>
      <c r="R478" s="190"/>
      <c r="S478" s="190"/>
      <c r="T478" s="190"/>
      <c r="U478" s="180"/>
      <c r="V478" s="180"/>
      <c r="W478" s="180"/>
      <c r="X478" s="180"/>
      <c r="Y478" s="98"/>
      <c r="Z478" s="98"/>
      <c r="AA478" s="95"/>
      <c r="AB478" s="98"/>
      <c r="AC478" s="98"/>
      <c r="AD478" s="98"/>
      <c r="AE478" s="98"/>
    </row>
    <row r="479" ht="15.75" customHeight="1">
      <c r="A479" s="98"/>
      <c r="B479" s="98"/>
      <c r="C479" s="98"/>
      <c r="D479" s="98"/>
      <c r="E479" s="170"/>
      <c r="F479" s="170"/>
      <c r="G479" s="170"/>
      <c r="H479" s="170"/>
      <c r="I479" s="170"/>
      <c r="J479" s="170"/>
      <c r="K479" s="163"/>
      <c r="L479" s="178"/>
      <c r="M479" s="178"/>
      <c r="N479" s="178"/>
      <c r="O479" s="98"/>
      <c r="P479" s="98"/>
      <c r="Q479" s="190"/>
      <c r="R479" s="190"/>
      <c r="S479" s="190"/>
      <c r="T479" s="190"/>
      <c r="U479" s="180"/>
      <c r="V479" s="180"/>
      <c r="W479" s="180"/>
      <c r="X479" s="180"/>
      <c r="Y479" s="98"/>
      <c r="Z479" s="98"/>
      <c r="AA479" s="95"/>
      <c r="AB479" s="98"/>
      <c r="AC479" s="98"/>
      <c r="AD479" s="98"/>
      <c r="AE479" s="98"/>
    </row>
    <row r="480" ht="15.75" customHeight="1">
      <c r="A480" s="98"/>
      <c r="B480" s="98"/>
      <c r="C480" s="98"/>
      <c r="D480" s="98"/>
      <c r="E480" s="170"/>
      <c r="F480" s="170"/>
      <c r="G480" s="170"/>
      <c r="H480" s="170"/>
      <c r="I480" s="170"/>
      <c r="J480" s="170"/>
      <c r="K480" s="163"/>
      <c r="L480" s="178"/>
      <c r="M480" s="178"/>
      <c r="N480" s="178"/>
      <c r="O480" s="98"/>
      <c r="P480" s="98"/>
      <c r="Q480" s="190"/>
      <c r="R480" s="190"/>
      <c r="S480" s="190"/>
      <c r="T480" s="190"/>
      <c r="U480" s="180"/>
      <c r="V480" s="180"/>
      <c r="W480" s="180"/>
      <c r="X480" s="180"/>
      <c r="Y480" s="98"/>
      <c r="Z480" s="98"/>
      <c r="AA480" s="95"/>
      <c r="AB480" s="98"/>
      <c r="AC480" s="98"/>
      <c r="AD480" s="98"/>
      <c r="AE480" s="98"/>
    </row>
    <row r="481" ht="15.75" customHeight="1">
      <c r="A481" s="98"/>
      <c r="B481" s="98"/>
      <c r="C481" s="98"/>
      <c r="D481" s="98"/>
      <c r="E481" s="170"/>
      <c r="F481" s="170"/>
      <c r="G481" s="170"/>
      <c r="H481" s="170"/>
      <c r="I481" s="170"/>
      <c r="J481" s="170"/>
      <c r="K481" s="163"/>
      <c r="L481" s="178"/>
      <c r="M481" s="178"/>
      <c r="N481" s="178"/>
      <c r="O481" s="98"/>
      <c r="P481" s="98"/>
      <c r="Q481" s="190"/>
      <c r="R481" s="190"/>
      <c r="S481" s="190"/>
      <c r="T481" s="190"/>
      <c r="U481" s="180"/>
      <c r="V481" s="180"/>
      <c r="W481" s="180"/>
      <c r="X481" s="180"/>
      <c r="Y481" s="98"/>
      <c r="Z481" s="98"/>
      <c r="AA481" s="95"/>
      <c r="AB481" s="98"/>
      <c r="AC481" s="98"/>
      <c r="AD481" s="98"/>
      <c r="AE481" s="98"/>
    </row>
    <row r="482" ht="15.75" customHeight="1">
      <c r="A482" s="98"/>
      <c r="B482" s="98"/>
      <c r="C482" s="98"/>
      <c r="D482" s="98"/>
      <c r="E482" s="170"/>
      <c r="F482" s="170"/>
      <c r="G482" s="170"/>
      <c r="H482" s="170"/>
      <c r="I482" s="170"/>
      <c r="J482" s="170"/>
      <c r="K482" s="163"/>
      <c r="L482" s="178"/>
      <c r="M482" s="178"/>
      <c r="N482" s="178"/>
      <c r="O482" s="98"/>
      <c r="P482" s="98"/>
      <c r="Q482" s="190"/>
      <c r="R482" s="190"/>
      <c r="S482" s="190"/>
      <c r="T482" s="190"/>
      <c r="U482" s="180"/>
      <c r="V482" s="180"/>
      <c r="W482" s="180"/>
      <c r="X482" s="180"/>
      <c r="Y482" s="98"/>
      <c r="Z482" s="98"/>
      <c r="AA482" s="95"/>
      <c r="AB482" s="98"/>
      <c r="AC482" s="98"/>
      <c r="AD482" s="98"/>
      <c r="AE482" s="98"/>
    </row>
    <row r="483" ht="15.75" customHeight="1">
      <c r="A483" s="98"/>
      <c r="B483" s="98"/>
      <c r="C483" s="98"/>
      <c r="D483" s="98"/>
      <c r="E483" s="170"/>
      <c r="F483" s="170"/>
      <c r="G483" s="170"/>
      <c r="H483" s="170"/>
      <c r="I483" s="170"/>
      <c r="J483" s="170"/>
      <c r="K483" s="163"/>
      <c r="L483" s="178"/>
      <c r="M483" s="178"/>
      <c r="N483" s="178"/>
      <c r="O483" s="98"/>
      <c r="P483" s="98"/>
      <c r="Q483" s="190"/>
      <c r="R483" s="190"/>
      <c r="S483" s="190"/>
      <c r="T483" s="190"/>
      <c r="U483" s="180"/>
      <c r="V483" s="180"/>
      <c r="W483" s="180"/>
      <c r="X483" s="180"/>
      <c r="Y483" s="98"/>
      <c r="Z483" s="98"/>
      <c r="AA483" s="95"/>
      <c r="AB483" s="98"/>
      <c r="AC483" s="98"/>
      <c r="AD483" s="98"/>
      <c r="AE483" s="98"/>
    </row>
    <row r="484" ht="15.75" customHeight="1">
      <c r="A484" s="98"/>
      <c r="B484" s="98"/>
      <c r="C484" s="98"/>
      <c r="D484" s="98"/>
      <c r="E484" s="170"/>
      <c r="F484" s="170"/>
      <c r="G484" s="170"/>
      <c r="H484" s="170"/>
      <c r="I484" s="170"/>
      <c r="J484" s="170"/>
      <c r="K484" s="163"/>
      <c r="L484" s="178"/>
      <c r="M484" s="178"/>
      <c r="N484" s="178"/>
      <c r="O484" s="98"/>
      <c r="P484" s="98"/>
      <c r="Q484" s="190"/>
      <c r="R484" s="190"/>
      <c r="S484" s="190"/>
      <c r="T484" s="190"/>
      <c r="U484" s="180"/>
      <c r="V484" s="180"/>
      <c r="W484" s="180"/>
      <c r="X484" s="180"/>
      <c r="Y484" s="98"/>
      <c r="Z484" s="98"/>
      <c r="AA484" s="95"/>
      <c r="AB484" s="98"/>
      <c r="AC484" s="98"/>
      <c r="AD484" s="98"/>
      <c r="AE484" s="98"/>
    </row>
    <row r="485" ht="15.75" customHeight="1">
      <c r="A485" s="98"/>
      <c r="B485" s="98"/>
      <c r="C485" s="98"/>
      <c r="D485" s="98"/>
      <c r="E485" s="170"/>
      <c r="F485" s="170"/>
      <c r="G485" s="170"/>
      <c r="H485" s="170"/>
      <c r="I485" s="170"/>
      <c r="J485" s="170"/>
      <c r="K485" s="163"/>
      <c r="L485" s="178"/>
      <c r="M485" s="178"/>
      <c r="N485" s="178"/>
      <c r="O485" s="98"/>
      <c r="P485" s="98"/>
      <c r="Q485" s="190"/>
      <c r="R485" s="190"/>
      <c r="S485" s="190"/>
      <c r="T485" s="190"/>
      <c r="U485" s="180"/>
      <c r="V485" s="180"/>
      <c r="W485" s="180"/>
      <c r="X485" s="180"/>
      <c r="Y485" s="98"/>
      <c r="Z485" s="98"/>
      <c r="AA485" s="95"/>
      <c r="AB485" s="98"/>
      <c r="AC485" s="98"/>
      <c r="AD485" s="98"/>
      <c r="AE485" s="98"/>
    </row>
    <row r="486" ht="15.75" customHeight="1">
      <c r="A486" s="98"/>
      <c r="B486" s="98"/>
      <c r="C486" s="98"/>
      <c r="D486" s="98"/>
      <c r="E486" s="170"/>
      <c r="F486" s="170"/>
      <c r="G486" s="170"/>
      <c r="H486" s="170"/>
      <c r="I486" s="170"/>
      <c r="J486" s="170"/>
      <c r="K486" s="163"/>
      <c r="L486" s="178"/>
      <c r="M486" s="178"/>
      <c r="N486" s="178"/>
      <c r="O486" s="98"/>
      <c r="P486" s="98"/>
      <c r="Q486" s="190"/>
      <c r="R486" s="190"/>
      <c r="S486" s="190"/>
      <c r="T486" s="190"/>
      <c r="U486" s="180"/>
      <c r="V486" s="180"/>
      <c r="W486" s="180"/>
      <c r="X486" s="180"/>
      <c r="Y486" s="98"/>
      <c r="Z486" s="98"/>
      <c r="AA486" s="95"/>
      <c r="AB486" s="98"/>
      <c r="AC486" s="98"/>
      <c r="AD486" s="98"/>
      <c r="AE486" s="98"/>
    </row>
    <row r="487" ht="15.75" customHeight="1">
      <c r="A487" s="98"/>
      <c r="B487" s="98"/>
      <c r="C487" s="98"/>
      <c r="D487" s="98"/>
      <c r="E487" s="170"/>
      <c r="F487" s="170"/>
      <c r="G487" s="170"/>
      <c r="H487" s="170"/>
      <c r="I487" s="170"/>
      <c r="J487" s="170"/>
      <c r="K487" s="163"/>
      <c r="L487" s="178"/>
      <c r="M487" s="178"/>
      <c r="N487" s="178"/>
      <c r="O487" s="98"/>
      <c r="P487" s="98"/>
      <c r="Q487" s="190"/>
      <c r="R487" s="190"/>
      <c r="S487" s="190"/>
      <c r="T487" s="190"/>
      <c r="U487" s="180"/>
      <c r="V487" s="180"/>
      <c r="W487" s="180"/>
      <c r="X487" s="180"/>
      <c r="Y487" s="98"/>
      <c r="Z487" s="98"/>
      <c r="AA487" s="95"/>
      <c r="AB487" s="98"/>
      <c r="AC487" s="98"/>
      <c r="AD487" s="98"/>
      <c r="AE487" s="98"/>
    </row>
    <row r="488" ht="15.75" customHeight="1">
      <c r="A488" s="98"/>
      <c r="B488" s="98"/>
      <c r="C488" s="98"/>
      <c r="D488" s="98"/>
      <c r="E488" s="170"/>
      <c r="F488" s="170"/>
      <c r="G488" s="170"/>
      <c r="H488" s="170"/>
      <c r="I488" s="170"/>
      <c r="J488" s="170"/>
      <c r="K488" s="163"/>
      <c r="L488" s="178"/>
      <c r="M488" s="178"/>
      <c r="N488" s="178"/>
      <c r="O488" s="98"/>
      <c r="P488" s="98"/>
      <c r="Q488" s="190"/>
      <c r="R488" s="190"/>
      <c r="S488" s="190"/>
      <c r="T488" s="190"/>
      <c r="U488" s="180"/>
      <c r="V488" s="180"/>
      <c r="W488" s="180"/>
      <c r="X488" s="180"/>
      <c r="Y488" s="98"/>
      <c r="Z488" s="98"/>
      <c r="AA488" s="95"/>
      <c r="AB488" s="98"/>
      <c r="AC488" s="98"/>
      <c r="AD488" s="98"/>
      <c r="AE488" s="98"/>
    </row>
    <row r="489" ht="15.75" customHeight="1">
      <c r="A489" s="98"/>
      <c r="B489" s="98"/>
      <c r="C489" s="98"/>
      <c r="D489" s="98"/>
      <c r="E489" s="170"/>
      <c r="F489" s="170"/>
      <c r="G489" s="170"/>
      <c r="H489" s="170"/>
      <c r="I489" s="170"/>
      <c r="J489" s="170"/>
      <c r="K489" s="163"/>
      <c r="L489" s="178"/>
      <c r="M489" s="178"/>
      <c r="N489" s="178"/>
      <c r="O489" s="98"/>
      <c r="P489" s="98"/>
      <c r="Q489" s="190"/>
      <c r="R489" s="190"/>
      <c r="S489" s="190"/>
      <c r="T489" s="190"/>
      <c r="U489" s="180"/>
      <c r="V489" s="180"/>
      <c r="W489" s="180"/>
      <c r="X489" s="180"/>
      <c r="Y489" s="98"/>
      <c r="Z489" s="98"/>
      <c r="AA489" s="95"/>
      <c r="AB489" s="98"/>
      <c r="AC489" s="98"/>
      <c r="AD489" s="98"/>
      <c r="AE489" s="98"/>
    </row>
    <row r="490" ht="15.75" customHeight="1">
      <c r="A490" s="98"/>
      <c r="B490" s="98"/>
      <c r="C490" s="98"/>
      <c r="D490" s="98"/>
      <c r="E490" s="170"/>
      <c r="F490" s="170"/>
      <c r="G490" s="170"/>
      <c r="H490" s="170"/>
      <c r="I490" s="170"/>
      <c r="J490" s="170"/>
      <c r="K490" s="163"/>
      <c r="L490" s="178"/>
      <c r="M490" s="178"/>
      <c r="N490" s="178"/>
      <c r="O490" s="98"/>
      <c r="P490" s="98"/>
      <c r="Q490" s="190"/>
      <c r="R490" s="190"/>
      <c r="S490" s="190"/>
      <c r="T490" s="190"/>
      <c r="U490" s="180"/>
      <c r="V490" s="180"/>
      <c r="W490" s="180"/>
      <c r="X490" s="180"/>
      <c r="Y490" s="98"/>
      <c r="Z490" s="98"/>
      <c r="AA490" s="95"/>
      <c r="AB490" s="98"/>
      <c r="AC490" s="98"/>
      <c r="AD490" s="98"/>
      <c r="AE490" s="98"/>
    </row>
    <row r="491" ht="15.75" customHeight="1">
      <c r="A491" s="98"/>
      <c r="B491" s="98"/>
      <c r="C491" s="98"/>
      <c r="D491" s="98"/>
      <c r="E491" s="170"/>
      <c r="F491" s="170"/>
      <c r="G491" s="170"/>
      <c r="H491" s="170"/>
      <c r="I491" s="170"/>
      <c r="J491" s="170"/>
      <c r="K491" s="163"/>
      <c r="L491" s="178"/>
      <c r="M491" s="178"/>
      <c r="N491" s="178"/>
      <c r="O491" s="98"/>
      <c r="P491" s="98"/>
      <c r="Q491" s="190"/>
      <c r="R491" s="190"/>
      <c r="S491" s="190"/>
      <c r="T491" s="190"/>
      <c r="U491" s="180"/>
      <c r="V491" s="180"/>
      <c r="W491" s="180"/>
      <c r="X491" s="180"/>
      <c r="Y491" s="98"/>
      <c r="Z491" s="98"/>
      <c r="AA491" s="95"/>
      <c r="AB491" s="98"/>
      <c r="AC491" s="98"/>
      <c r="AD491" s="98"/>
      <c r="AE491" s="98"/>
    </row>
    <row r="492" ht="15.75" customHeight="1">
      <c r="A492" s="98"/>
      <c r="B492" s="98"/>
      <c r="C492" s="98"/>
      <c r="D492" s="98"/>
      <c r="E492" s="170"/>
      <c r="F492" s="170"/>
      <c r="G492" s="170"/>
      <c r="H492" s="170"/>
      <c r="I492" s="170"/>
      <c r="J492" s="170"/>
      <c r="K492" s="163"/>
      <c r="L492" s="178"/>
      <c r="M492" s="178"/>
      <c r="N492" s="178"/>
      <c r="O492" s="98"/>
      <c r="P492" s="98"/>
      <c r="Q492" s="190"/>
      <c r="R492" s="190"/>
      <c r="S492" s="190"/>
      <c r="T492" s="190"/>
      <c r="U492" s="180"/>
      <c r="V492" s="180"/>
      <c r="W492" s="180"/>
      <c r="X492" s="180"/>
      <c r="Y492" s="98"/>
      <c r="Z492" s="98"/>
      <c r="AA492" s="95"/>
      <c r="AB492" s="98"/>
      <c r="AC492" s="98"/>
      <c r="AD492" s="98"/>
      <c r="AE492" s="98"/>
    </row>
    <row r="493" ht="15.75" customHeight="1">
      <c r="A493" s="98"/>
      <c r="B493" s="98"/>
      <c r="C493" s="98"/>
      <c r="D493" s="98"/>
      <c r="E493" s="170"/>
      <c r="F493" s="170"/>
      <c r="G493" s="170"/>
      <c r="H493" s="170"/>
      <c r="I493" s="170"/>
      <c r="J493" s="170"/>
      <c r="K493" s="163"/>
      <c r="L493" s="178"/>
      <c r="M493" s="178"/>
      <c r="N493" s="178"/>
      <c r="O493" s="98"/>
      <c r="P493" s="98"/>
      <c r="Q493" s="190"/>
      <c r="R493" s="190"/>
      <c r="S493" s="190"/>
      <c r="T493" s="190"/>
      <c r="U493" s="180"/>
      <c r="V493" s="180"/>
      <c r="W493" s="180"/>
      <c r="X493" s="180"/>
      <c r="Y493" s="98"/>
      <c r="Z493" s="98"/>
      <c r="AA493" s="95"/>
      <c r="AB493" s="98"/>
      <c r="AC493" s="98"/>
      <c r="AD493" s="98"/>
      <c r="AE493" s="98"/>
    </row>
    <row r="494" ht="15.75" customHeight="1">
      <c r="A494" s="98"/>
      <c r="B494" s="98"/>
      <c r="C494" s="98"/>
      <c r="D494" s="98"/>
      <c r="E494" s="170"/>
      <c r="F494" s="170"/>
      <c r="G494" s="170"/>
      <c r="H494" s="170"/>
      <c r="I494" s="170"/>
      <c r="J494" s="170"/>
      <c r="K494" s="163"/>
      <c r="L494" s="178"/>
      <c r="M494" s="178"/>
      <c r="N494" s="178"/>
      <c r="O494" s="98"/>
      <c r="P494" s="98"/>
      <c r="Q494" s="190"/>
      <c r="R494" s="190"/>
      <c r="S494" s="190"/>
      <c r="T494" s="190"/>
      <c r="U494" s="180"/>
      <c r="V494" s="180"/>
      <c r="W494" s="180"/>
      <c r="X494" s="180"/>
      <c r="Y494" s="98"/>
      <c r="Z494" s="98"/>
      <c r="AA494" s="95"/>
      <c r="AB494" s="98"/>
      <c r="AC494" s="98"/>
      <c r="AD494" s="98"/>
      <c r="AE494" s="98"/>
    </row>
    <row r="495" ht="15.75" customHeight="1">
      <c r="A495" s="98"/>
      <c r="B495" s="98"/>
      <c r="C495" s="98"/>
      <c r="D495" s="98"/>
      <c r="E495" s="170"/>
      <c r="F495" s="170"/>
      <c r="G495" s="170"/>
      <c r="H495" s="170"/>
      <c r="I495" s="170"/>
      <c r="J495" s="170"/>
      <c r="K495" s="163"/>
      <c r="L495" s="178"/>
      <c r="M495" s="178"/>
      <c r="N495" s="178"/>
      <c r="O495" s="98"/>
      <c r="P495" s="98"/>
      <c r="Q495" s="190"/>
      <c r="R495" s="190"/>
      <c r="S495" s="190"/>
      <c r="T495" s="190"/>
      <c r="U495" s="180"/>
      <c r="V495" s="180"/>
      <c r="W495" s="180"/>
      <c r="X495" s="180"/>
      <c r="Y495" s="98"/>
      <c r="Z495" s="98"/>
      <c r="AA495" s="95"/>
      <c r="AB495" s="98"/>
      <c r="AC495" s="98"/>
      <c r="AD495" s="98"/>
      <c r="AE495" s="98"/>
    </row>
    <row r="496" ht="15.75" customHeight="1">
      <c r="A496" s="98"/>
      <c r="B496" s="98"/>
      <c r="C496" s="98"/>
      <c r="D496" s="98"/>
      <c r="E496" s="170"/>
      <c r="F496" s="170"/>
      <c r="G496" s="170"/>
      <c r="H496" s="170"/>
      <c r="I496" s="170"/>
      <c r="J496" s="170"/>
      <c r="K496" s="163"/>
      <c r="L496" s="178"/>
      <c r="M496" s="178"/>
      <c r="N496" s="178"/>
      <c r="O496" s="98"/>
      <c r="P496" s="98"/>
      <c r="Q496" s="190"/>
      <c r="R496" s="190"/>
      <c r="S496" s="190"/>
      <c r="T496" s="190"/>
      <c r="U496" s="180"/>
      <c r="V496" s="180"/>
      <c r="W496" s="180"/>
      <c r="X496" s="180"/>
      <c r="Y496" s="98"/>
      <c r="Z496" s="98"/>
      <c r="AA496" s="95"/>
      <c r="AB496" s="98"/>
      <c r="AC496" s="98"/>
      <c r="AD496" s="98"/>
      <c r="AE496" s="98"/>
    </row>
    <row r="497" ht="15.75" customHeight="1">
      <c r="A497" s="98"/>
      <c r="B497" s="98"/>
      <c r="C497" s="98"/>
      <c r="D497" s="98"/>
      <c r="E497" s="170"/>
      <c r="F497" s="170"/>
      <c r="G497" s="170"/>
      <c r="H497" s="170"/>
      <c r="I497" s="170"/>
      <c r="J497" s="170"/>
      <c r="K497" s="163"/>
      <c r="L497" s="178"/>
      <c r="M497" s="178"/>
      <c r="N497" s="178"/>
      <c r="O497" s="98"/>
      <c r="P497" s="98"/>
      <c r="Q497" s="190"/>
      <c r="R497" s="190"/>
      <c r="S497" s="190"/>
      <c r="T497" s="190"/>
      <c r="U497" s="180"/>
      <c r="V497" s="180"/>
      <c r="W497" s="180"/>
      <c r="X497" s="180"/>
      <c r="Y497" s="98"/>
      <c r="Z497" s="98"/>
      <c r="AA497" s="95"/>
      <c r="AB497" s="98"/>
      <c r="AC497" s="98"/>
      <c r="AD497" s="98"/>
      <c r="AE497" s="98"/>
    </row>
    <row r="498" ht="15.75" customHeight="1">
      <c r="A498" s="98"/>
      <c r="B498" s="98"/>
      <c r="C498" s="98"/>
      <c r="D498" s="98"/>
      <c r="E498" s="170"/>
      <c r="F498" s="170"/>
      <c r="G498" s="170"/>
      <c r="H498" s="170"/>
      <c r="I498" s="170"/>
      <c r="J498" s="170"/>
      <c r="K498" s="163"/>
      <c r="L498" s="178"/>
      <c r="M498" s="178"/>
      <c r="N498" s="178"/>
      <c r="O498" s="98"/>
      <c r="P498" s="98"/>
      <c r="Q498" s="190"/>
      <c r="R498" s="190"/>
      <c r="S498" s="190"/>
      <c r="T498" s="190"/>
      <c r="U498" s="180"/>
      <c r="V498" s="180"/>
      <c r="W498" s="180"/>
      <c r="X498" s="180"/>
      <c r="Y498" s="98"/>
      <c r="Z498" s="98"/>
      <c r="AA498" s="95"/>
      <c r="AB498" s="98"/>
      <c r="AC498" s="98"/>
      <c r="AD498" s="98"/>
      <c r="AE498" s="98"/>
    </row>
    <row r="499" ht="15.75" customHeight="1">
      <c r="A499" s="98"/>
      <c r="B499" s="98"/>
      <c r="C499" s="98"/>
      <c r="D499" s="98"/>
      <c r="E499" s="170"/>
      <c r="F499" s="170"/>
      <c r="G499" s="170"/>
      <c r="H499" s="170"/>
      <c r="I499" s="170"/>
      <c r="J499" s="170"/>
      <c r="K499" s="163"/>
      <c r="L499" s="178"/>
      <c r="M499" s="178"/>
      <c r="N499" s="178"/>
      <c r="O499" s="98"/>
      <c r="P499" s="98"/>
      <c r="Q499" s="190"/>
      <c r="R499" s="190"/>
      <c r="S499" s="190"/>
      <c r="T499" s="190"/>
      <c r="U499" s="180"/>
      <c r="V499" s="180"/>
      <c r="W499" s="180"/>
      <c r="X499" s="180"/>
      <c r="Y499" s="98"/>
      <c r="Z499" s="98"/>
      <c r="AA499" s="95"/>
      <c r="AB499" s="98"/>
      <c r="AC499" s="98"/>
      <c r="AD499" s="98"/>
      <c r="AE499" s="98"/>
    </row>
    <row r="500" ht="15.75" customHeight="1">
      <c r="A500" s="98"/>
      <c r="B500" s="98"/>
      <c r="C500" s="98"/>
      <c r="D500" s="98"/>
      <c r="E500" s="170"/>
      <c r="F500" s="170"/>
      <c r="G500" s="170"/>
      <c r="H500" s="170"/>
      <c r="I500" s="170"/>
      <c r="J500" s="170"/>
      <c r="K500" s="163"/>
      <c r="L500" s="178"/>
      <c r="M500" s="178"/>
      <c r="N500" s="178"/>
      <c r="O500" s="98"/>
      <c r="P500" s="98"/>
      <c r="Q500" s="190"/>
      <c r="R500" s="190"/>
      <c r="S500" s="190"/>
      <c r="T500" s="190"/>
      <c r="U500" s="180"/>
      <c r="V500" s="180"/>
      <c r="W500" s="180"/>
      <c r="X500" s="180"/>
      <c r="Y500" s="98"/>
      <c r="Z500" s="98"/>
      <c r="AA500" s="95"/>
      <c r="AB500" s="98"/>
      <c r="AC500" s="98"/>
      <c r="AD500" s="98"/>
      <c r="AE500" s="98"/>
    </row>
    <row r="501" ht="15.75" customHeight="1">
      <c r="A501" s="98"/>
      <c r="B501" s="98"/>
      <c r="C501" s="98"/>
      <c r="D501" s="98"/>
      <c r="E501" s="170"/>
      <c r="F501" s="170"/>
      <c r="G501" s="170"/>
      <c r="H501" s="170"/>
      <c r="I501" s="170"/>
      <c r="J501" s="170"/>
      <c r="K501" s="163"/>
      <c r="L501" s="178"/>
      <c r="M501" s="178"/>
      <c r="N501" s="178"/>
      <c r="O501" s="98"/>
      <c r="P501" s="98"/>
      <c r="Q501" s="190"/>
      <c r="R501" s="190"/>
      <c r="S501" s="190"/>
      <c r="T501" s="190"/>
      <c r="U501" s="180"/>
      <c r="V501" s="180"/>
      <c r="W501" s="180"/>
      <c r="X501" s="180"/>
      <c r="Y501" s="98"/>
      <c r="Z501" s="98"/>
      <c r="AA501" s="95"/>
      <c r="AB501" s="98"/>
      <c r="AC501" s="98"/>
      <c r="AD501" s="98"/>
      <c r="AE501" s="98"/>
    </row>
    <row r="502" ht="15.75" customHeight="1">
      <c r="A502" s="98"/>
      <c r="B502" s="98"/>
      <c r="C502" s="98"/>
      <c r="D502" s="98"/>
      <c r="E502" s="170"/>
      <c r="F502" s="170"/>
      <c r="G502" s="170"/>
      <c r="H502" s="170"/>
      <c r="I502" s="170"/>
      <c r="J502" s="170"/>
      <c r="K502" s="163"/>
      <c r="L502" s="178"/>
      <c r="M502" s="178"/>
      <c r="N502" s="178"/>
      <c r="O502" s="98"/>
      <c r="P502" s="98"/>
      <c r="Q502" s="190"/>
      <c r="R502" s="190"/>
      <c r="S502" s="190"/>
      <c r="T502" s="190"/>
      <c r="U502" s="180"/>
      <c r="V502" s="180"/>
      <c r="W502" s="180"/>
      <c r="X502" s="180"/>
      <c r="Y502" s="98"/>
      <c r="Z502" s="98"/>
      <c r="AA502" s="95"/>
      <c r="AB502" s="98"/>
      <c r="AC502" s="98"/>
      <c r="AD502" s="98"/>
      <c r="AE502" s="98"/>
    </row>
    <row r="503" ht="15.75" customHeight="1">
      <c r="A503" s="98"/>
      <c r="B503" s="98"/>
      <c r="C503" s="98"/>
      <c r="D503" s="98"/>
      <c r="E503" s="170"/>
      <c r="F503" s="170"/>
      <c r="G503" s="170"/>
      <c r="H503" s="170"/>
      <c r="I503" s="170"/>
      <c r="J503" s="170"/>
      <c r="K503" s="163"/>
      <c r="L503" s="178"/>
      <c r="M503" s="178"/>
      <c r="N503" s="178"/>
      <c r="O503" s="98"/>
      <c r="P503" s="98"/>
      <c r="Q503" s="190"/>
      <c r="R503" s="190"/>
      <c r="S503" s="190"/>
      <c r="T503" s="190"/>
      <c r="U503" s="180"/>
      <c r="V503" s="180"/>
      <c r="W503" s="180"/>
      <c r="X503" s="180"/>
      <c r="Y503" s="98"/>
      <c r="Z503" s="98"/>
      <c r="AA503" s="95"/>
      <c r="AB503" s="98"/>
      <c r="AC503" s="98"/>
      <c r="AD503" s="98"/>
      <c r="AE503" s="98"/>
    </row>
    <row r="504" ht="15.75" customHeight="1">
      <c r="A504" s="98"/>
      <c r="B504" s="98"/>
      <c r="C504" s="98"/>
      <c r="D504" s="98"/>
      <c r="E504" s="170"/>
      <c r="F504" s="170"/>
      <c r="G504" s="170"/>
      <c r="H504" s="170"/>
      <c r="I504" s="170"/>
      <c r="J504" s="170"/>
      <c r="K504" s="163"/>
      <c r="L504" s="178"/>
      <c r="M504" s="178"/>
      <c r="N504" s="178"/>
      <c r="O504" s="98"/>
      <c r="P504" s="98"/>
      <c r="Q504" s="190"/>
      <c r="R504" s="190"/>
      <c r="S504" s="190"/>
      <c r="T504" s="190"/>
      <c r="U504" s="180"/>
      <c r="V504" s="180"/>
      <c r="W504" s="180"/>
      <c r="X504" s="180"/>
      <c r="Y504" s="98"/>
      <c r="Z504" s="98"/>
      <c r="AA504" s="95"/>
      <c r="AB504" s="98"/>
      <c r="AC504" s="98"/>
      <c r="AD504" s="98"/>
      <c r="AE504" s="98"/>
    </row>
    <row r="505" ht="15.75" customHeight="1">
      <c r="A505" s="98"/>
      <c r="B505" s="98"/>
      <c r="C505" s="98"/>
      <c r="D505" s="98"/>
      <c r="E505" s="170"/>
      <c r="F505" s="170"/>
      <c r="G505" s="170"/>
      <c r="H505" s="170"/>
      <c r="I505" s="170"/>
      <c r="J505" s="170"/>
      <c r="K505" s="163"/>
      <c r="L505" s="178"/>
      <c r="M505" s="178"/>
      <c r="N505" s="178"/>
      <c r="O505" s="98"/>
      <c r="P505" s="98"/>
      <c r="Q505" s="190"/>
      <c r="R505" s="190"/>
      <c r="S505" s="190"/>
      <c r="T505" s="190"/>
      <c r="U505" s="180"/>
      <c r="V505" s="180"/>
      <c r="W505" s="180"/>
      <c r="X505" s="180"/>
      <c r="Y505" s="98"/>
      <c r="Z505" s="98"/>
      <c r="AA505" s="95"/>
      <c r="AB505" s="98"/>
      <c r="AC505" s="98"/>
      <c r="AD505" s="98"/>
      <c r="AE505" s="98"/>
    </row>
    <row r="506" ht="15.75" customHeight="1">
      <c r="A506" s="98"/>
      <c r="B506" s="98"/>
      <c r="C506" s="98"/>
      <c r="D506" s="98"/>
      <c r="E506" s="170"/>
      <c r="F506" s="170"/>
      <c r="G506" s="170"/>
      <c r="H506" s="170"/>
      <c r="I506" s="170"/>
      <c r="J506" s="170"/>
      <c r="K506" s="163"/>
      <c r="L506" s="178"/>
      <c r="M506" s="178"/>
      <c r="N506" s="178"/>
      <c r="O506" s="98"/>
      <c r="P506" s="98"/>
      <c r="Q506" s="190"/>
      <c r="R506" s="190"/>
      <c r="S506" s="190"/>
      <c r="T506" s="190"/>
      <c r="U506" s="180"/>
      <c r="V506" s="180"/>
      <c r="W506" s="180"/>
      <c r="X506" s="180"/>
      <c r="Y506" s="98"/>
      <c r="Z506" s="98"/>
      <c r="AA506" s="95"/>
      <c r="AB506" s="98"/>
      <c r="AC506" s="98"/>
      <c r="AD506" s="98"/>
      <c r="AE506" s="98"/>
    </row>
    <row r="507" ht="15.75" customHeight="1">
      <c r="A507" s="98"/>
      <c r="B507" s="98"/>
      <c r="C507" s="98"/>
      <c r="D507" s="98"/>
      <c r="E507" s="170"/>
      <c r="F507" s="170"/>
      <c r="G507" s="170"/>
      <c r="H507" s="170"/>
      <c r="I507" s="170"/>
      <c r="J507" s="170"/>
      <c r="K507" s="163"/>
      <c r="L507" s="178"/>
      <c r="M507" s="178"/>
      <c r="N507" s="178"/>
      <c r="O507" s="98"/>
      <c r="P507" s="98"/>
      <c r="Q507" s="190"/>
      <c r="R507" s="190"/>
      <c r="S507" s="190"/>
      <c r="T507" s="190"/>
      <c r="U507" s="180"/>
      <c r="V507" s="180"/>
      <c r="W507" s="180"/>
      <c r="X507" s="180"/>
      <c r="Y507" s="98"/>
      <c r="Z507" s="98"/>
      <c r="AA507" s="95"/>
      <c r="AB507" s="98"/>
      <c r="AC507" s="98"/>
      <c r="AD507" s="98"/>
      <c r="AE507" s="98"/>
    </row>
    <row r="508" ht="15.75" customHeight="1">
      <c r="A508" s="98"/>
      <c r="B508" s="98"/>
      <c r="C508" s="98"/>
      <c r="D508" s="98"/>
      <c r="E508" s="170"/>
      <c r="F508" s="170"/>
      <c r="G508" s="170"/>
      <c r="H508" s="170"/>
      <c r="I508" s="170"/>
      <c r="J508" s="170"/>
      <c r="K508" s="163"/>
      <c r="L508" s="178"/>
      <c r="M508" s="178"/>
      <c r="N508" s="178"/>
      <c r="O508" s="98"/>
      <c r="P508" s="98"/>
      <c r="Q508" s="190"/>
      <c r="R508" s="190"/>
      <c r="S508" s="190"/>
      <c r="T508" s="190"/>
      <c r="U508" s="180"/>
      <c r="V508" s="180"/>
      <c r="W508" s="180"/>
      <c r="X508" s="180"/>
      <c r="Y508" s="98"/>
      <c r="Z508" s="98"/>
      <c r="AA508" s="95"/>
      <c r="AB508" s="98"/>
      <c r="AC508" s="98"/>
      <c r="AD508" s="98"/>
      <c r="AE508" s="98"/>
    </row>
    <row r="509" ht="15.75" customHeight="1">
      <c r="A509" s="98"/>
      <c r="B509" s="98"/>
      <c r="C509" s="98"/>
      <c r="D509" s="98"/>
      <c r="E509" s="170"/>
      <c r="F509" s="170"/>
      <c r="G509" s="170"/>
      <c r="H509" s="170"/>
      <c r="I509" s="170"/>
      <c r="J509" s="170"/>
      <c r="K509" s="163"/>
      <c r="L509" s="178"/>
      <c r="M509" s="178"/>
      <c r="N509" s="178"/>
      <c r="O509" s="98"/>
      <c r="P509" s="98"/>
      <c r="Q509" s="190"/>
      <c r="R509" s="190"/>
      <c r="S509" s="190"/>
      <c r="T509" s="190"/>
      <c r="U509" s="180"/>
      <c r="V509" s="180"/>
      <c r="W509" s="180"/>
      <c r="X509" s="180"/>
      <c r="Y509" s="98"/>
      <c r="Z509" s="98"/>
      <c r="AA509" s="95"/>
      <c r="AB509" s="98"/>
      <c r="AC509" s="98"/>
      <c r="AD509" s="98"/>
      <c r="AE509" s="98"/>
    </row>
    <row r="510" ht="15.75" customHeight="1">
      <c r="A510" s="98"/>
      <c r="B510" s="98"/>
      <c r="C510" s="98"/>
      <c r="D510" s="98"/>
      <c r="E510" s="170"/>
      <c r="F510" s="170"/>
      <c r="G510" s="170"/>
      <c r="H510" s="170"/>
      <c r="I510" s="170"/>
      <c r="J510" s="170"/>
      <c r="K510" s="163"/>
      <c r="L510" s="178"/>
      <c r="M510" s="178"/>
      <c r="N510" s="178"/>
      <c r="O510" s="98"/>
      <c r="P510" s="98"/>
      <c r="Q510" s="190"/>
      <c r="R510" s="190"/>
      <c r="S510" s="190"/>
      <c r="T510" s="190"/>
      <c r="U510" s="180"/>
      <c r="V510" s="180"/>
      <c r="W510" s="180"/>
      <c r="X510" s="180"/>
      <c r="Y510" s="98"/>
      <c r="Z510" s="98"/>
      <c r="AA510" s="95"/>
      <c r="AB510" s="98"/>
      <c r="AC510" s="98"/>
      <c r="AD510" s="98"/>
      <c r="AE510" s="98"/>
    </row>
    <row r="511" ht="15.75" customHeight="1">
      <c r="A511" s="98"/>
      <c r="B511" s="98"/>
      <c r="C511" s="98"/>
      <c r="D511" s="98"/>
      <c r="E511" s="170"/>
      <c r="F511" s="170"/>
      <c r="G511" s="170"/>
      <c r="H511" s="170"/>
      <c r="I511" s="170"/>
      <c r="J511" s="170"/>
      <c r="K511" s="163"/>
      <c r="L511" s="178"/>
      <c r="M511" s="178"/>
      <c r="N511" s="178"/>
      <c r="O511" s="98"/>
      <c r="P511" s="98"/>
      <c r="Q511" s="190"/>
      <c r="R511" s="190"/>
      <c r="S511" s="190"/>
      <c r="T511" s="190"/>
      <c r="U511" s="180"/>
      <c r="V511" s="180"/>
      <c r="W511" s="180"/>
      <c r="X511" s="180"/>
      <c r="Y511" s="98"/>
      <c r="Z511" s="98"/>
      <c r="AA511" s="95"/>
      <c r="AB511" s="98"/>
      <c r="AC511" s="98"/>
      <c r="AD511" s="98"/>
      <c r="AE511" s="98"/>
    </row>
    <row r="512" ht="15.75" customHeight="1">
      <c r="A512" s="98"/>
      <c r="B512" s="98"/>
      <c r="C512" s="98"/>
      <c r="D512" s="98"/>
      <c r="E512" s="170"/>
      <c r="F512" s="170"/>
      <c r="G512" s="170"/>
      <c r="H512" s="170"/>
      <c r="I512" s="170"/>
      <c r="J512" s="170"/>
      <c r="K512" s="163"/>
      <c r="L512" s="178"/>
      <c r="M512" s="178"/>
      <c r="N512" s="178"/>
      <c r="O512" s="98"/>
      <c r="P512" s="98"/>
      <c r="Q512" s="190"/>
      <c r="R512" s="190"/>
      <c r="S512" s="190"/>
      <c r="T512" s="190"/>
      <c r="U512" s="180"/>
      <c r="V512" s="180"/>
      <c r="W512" s="180"/>
      <c r="X512" s="180"/>
      <c r="Y512" s="98"/>
      <c r="Z512" s="98"/>
      <c r="AA512" s="95"/>
      <c r="AB512" s="98"/>
      <c r="AC512" s="98"/>
      <c r="AD512" s="98"/>
      <c r="AE512" s="98"/>
    </row>
    <row r="513" ht="15.75" customHeight="1">
      <c r="A513" s="98"/>
      <c r="B513" s="98"/>
      <c r="C513" s="98"/>
      <c r="D513" s="98"/>
      <c r="E513" s="170"/>
      <c r="F513" s="170"/>
      <c r="G513" s="170"/>
      <c r="H513" s="170"/>
      <c r="I513" s="170"/>
      <c r="J513" s="170"/>
      <c r="K513" s="163"/>
      <c r="L513" s="178"/>
      <c r="M513" s="178"/>
      <c r="N513" s="178"/>
      <c r="O513" s="98"/>
      <c r="P513" s="98"/>
      <c r="Q513" s="190"/>
      <c r="R513" s="190"/>
      <c r="S513" s="190"/>
      <c r="T513" s="190"/>
      <c r="U513" s="180"/>
      <c r="V513" s="180"/>
      <c r="W513" s="180"/>
      <c r="X513" s="180"/>
      <c r="Y513" s="98"/>
      <c r="Z513" s="98"/>
      <c r="AA513" s="95"/>
      <c r="AB513" s="98"/>
      <c r="AC513" s="98"/>
      <c r="AD513" s="98"/>
      <c r="AE513" s="98"/>
    </row>
    <row r="514" ht="15.75" customHeight="1">
      <c r="A514" s="98"/>
      <c r="B514" s="98"/>
      <c r="C514" s="98"/>
      <c r="D514" s="98"/>
      <c r="E514" s="170"/>
      <c r="F514" s="170"/>
      <c r="G514" s="170"/>
      <c r="H514" s="170"/>
      <c r="I514" s="170"/>
      <c r="J514" s="170"/>
      <c r="K514" s="163"/>
      <c r="L514" s="178"/>
      <c r="M514" s="178"/>
      <c r="N514" s="178"/>
      <c r="O514" s="98"/>
      <c r="P514" s="98"/>
      <c r="Q514" s="190"/>
      <c r="R514" s="190"/>
      <c r="S514" s="190"/>
      <c r="T514" s="190"/>
      <c r="U514" s="180"/>
      <c r="V514" s="180"/>
      <c r="W514" s="180"/>
      <c r="X514" s="180"/>
      <c r="Y514" s="98"/>
      <c r="Z514" s="98"/>
      <c r="AA514" s="95"/>
      <c r="AB514" s="98"/>
      <c r="AC514" s="98"/>
      <c r="AD514" s="98"/>
      <c r="AE514" s="98"/>
    </row>
    <row r="515" ht="15.75" customHeight="1">
      <c r="A515" s="98"/>
      <c r="B515" s="98"/>
      <c r="C515" s="98"/>
      <c r="D515" s="98"/>
      <c r="E515" s="170"/>
      <c r="F515" s="170"/>
      <c r="G515" s="170"/>
      <c r="H515" s="170"/>
      <c r="I515" s="170"/>
      <c r="J515" s="170"/>
      <c r="K515" s="163"/>
      <c r="L515" s="178"/>
      <c r="M515" s="178"/>
      <c r="N515" s="178"/>
      <c r="O515" s="98"/>
      <c r="P515" s="98"/>
      <c r="Q515" s="190"/>
      <c r="R515" s="190"/>
      <c r="S515" s="190"/>
      <c r="T515" s="190"/>
      <c r="U515" s="180"/>
      <c r="V515" s="180"/>
      <c r="W515" s="180"/>
      <c r="X515" s="180"/>
      <c r="Y515" s="98"/>
      <c r="Z515" s="98"/>
      <c r="AA515" s="95"/>
      <c r="AB515" s="98"/>
      <c r="AC515" s="98"/>
      <c r="AD515" s="98"/>
      <c r="AE515" s="98"/>
    </row>
    <row r="516" ht="15.75" customHeight="1">
      <c r="A516" s="98"/>
      <c r="B516" s="98"/>
      <c r="C516" s="98"/>
      <c r="D516" s="98"/>
      <c r="E516" s="170"/>
      <c r="F516" s="170"/>
      <c r="G516" s="170"/>
      <c r="H516" s="170"/>
      <c r="I516" s="170"/>
      <c r="J516" s="170"/>
      <c r="K516" s="163"/>
      <c r="L516" s="178"/>
      <c r="M516" s="178"/>
      <c r="N516" s="178"/>
      <c r="O516" s="98"/>
      <c r="P516" s="98"/>
      <c r="Q516" s="190"/>
      <c r="R516" s="190"/>
      <c r="S516" s="190"/>
      <c r="T516" s="190"/>
      <c r="U516" s="180"/>
      <c r="V516" s="180"/>
      <c r="W516" s="180"/>
      <c r="X516" s="180"/>
      <c r="Y516" s="98"/>
      <c r="Z516" s="98"/>
      <c r="AA516" s="95"/>
      <c r="AB516" s="98"/>
      <c r="AC516" s="98"/>
      <c r="AD516" s="98"/>
      <c r="AE516" s="98"/>
    </row>
    <row r="517" ht="15.75" customHeight="1">
      <c r="A517" s="98"/>
      <c r="B517" s="98"/>
      <c r="C517" s="98"/>
      <c r="D517" s="98"/>
      <c r="E517" s="170"/>
      <c r="F517" s="170"/>
      <c r="G517" s="170"/>
      <c r="H517" s="170"/>
      <c r="I517" s="170"/>
      <c r="J517" s="170"/>
      <c r="K517" s="163"/>
      <c r="L517" s="178"/>
      <c r="M517" s="178"/>
      <c r="N517" s="178"/>
      <c r="O517" s="98"/>
      <c r="P517" s="98"/>
      <c r="Q517" s="190"/>
      <c r="R517" s="190"/>
      <c r="S517" s="190"/>
      <c r="T517" s="190"/>
      <c r="U517" s="180"/>
      <c r="V517" s="180"/>
      <c r="W517" s="180"/>
      <c r="X517" s="180"/>
      <c r="Y517" s="98"/>
      <c r="Z517" s="98"/>
      <c r="AA517" s="95"/>
      <c r="AB517" s="98"/>
      <c r="AC517" s="98"/>
      <c r="AD517" s="98"/>
      <c r="AE517" s="98"/>
    </row>
    <row r="518" ht="15.75" customHeight="1">
      <c r="A518" s="98"/>
      <c r="B518" s="98"/>
      <c r="C518" s="98"/>
      <c r="D518" s="98"/>
      <c r="E518" s="170"/>
      <c r="F518" s="170"/>
      <c r="G518" s="170"/>
      <c r="H518" s="170"/>
      <c r="I518" s="170"/>
      <c r="J518" s="170"/>
      <c r="K518" s="163"/>
      <c r="L518" s="178"/>
      <c r="M518" s="178"/>
      <c r="N518" s="178"/>
      <c r="O518" s="98"/>
      <c r="P518" s="98"/>
      <c r="Q518" s="190"/>
      <c r="R518" s="190"/>
      <c r="S518" s="190"/>
      <c r="T518" s="190"/>
      <c r="U518" s="180"/>
      <c r="V518" s="180"/>
      <c r="W518" s="180"/>
      <c r="X518" s="180"/>
      <c r="Y518" s="98"/>
      <c r="Z518" s="98"/>
      <c r="AA518" s="95"/>
      <c r="AB518" s="98"/>
      <c r="AC518" s="98"/>
      <c r="AD518" s="98"/>
      <c r="AE518" s="98"/>
    </row>
    <row r="519" ht="15.75" customHeight="1">
      <c r="A519" s="98"/>
      <c r="B519" s="98"/>
      <c r="C519" s="98"/>
      <c r="D519" s="98"/>
      <c r="E519" s="170"/>
      <c r="F519" s="170"/>
      <c r="G519" s="170"/>
      <c r="H519" s="170"/>
      <c r="I519" s="170"/>
      <c r="J519" s="170"/>
      <c r="K519" s="163"/>
      <c r="L519" s="178"/>
      <c r="M519" s="178"/>
      <c r="N519" s="178"/>
      <c r="O519" s="98"/>
      <c r="P519" s="98"/>
      <c r="Q519" s="190"/>
      <c r="R519" s="190"/>
      <c r="S519" s="190"/>
      <c r="T519" s="190"/>
      <c r="U519" s="180"/>
      <c r="V519" s="180"/>
      <c r="W519" s="180"/>
      <c r="X519" s="180"/>
      <c r="Y519" s="98"/>
      <c r="Z519" s="98"/>
      <c r="AA519" s="95"/>
      <c r="AB519" s="98"/>
      <c r="AC519" s="98"/>
      <c r="AD519" s="98"/>
      <c r="AE519" s="98"/>
    </row>
    <row r="520" ht="15.75" customHeight="1">
      <c r="A520" s="98"/>
      <c r="B520" s="98"/>
      <c r="C520" s="98"/>
      <c r="D520" s="98"/>
      <c r="E520" s="170"/>
      <c r="F520" s="170"/>
      <c r="G520" s="170"/>
      <c r="H520" s="170"/>
      <c r="I520" s="170"/>
      <c r="J520" s="170"/>
      <c r="K520" s="163"/>
      <c r="L520" s="178"/>
      <c r="M520" s="178"/>
      <c r="N520" s="178"/>
      <c r="O520" s="98"/>
      <c r="P520" s="98"/>
      <c r="Q520" s="190"/>
      <c r="R520" s="190"/>
      <c r="S520" s="190"/>
      <c r="T520" s="190"/>
      <c r="U520" s="180"/>
      <c r="V520" s="180"/>
      <c r="W520" s="180"/>
      <c r="X520" s="180"/>
      <c r="Y520" s="98"/>
      <c r="Z520" s="98"/>
      <c r="AA520" s="95"/>
      <c r="AB520" s="98"/>
      <c r="AC520" s="98"/>
      <c r="AD520" s="98"/>
      <c r="AE520" s="98"/>
    </row>
    <row r="521" ht="15.75" customHeight="1">
      <c r="A521" s="98"/>
      <c r="B521" s="98"/>
      <c r="C521" s="98"/>
      <c r="D521" s="98"/>
      <c r="E521" s="170"/>
      <c r="F521" s="170"/>
      <c r="G521" s="170"/>
      <c r="H521" s="170"/>
      <c r="I521" s="170"/>
      <c r="J521" s="170"/>
      <c r="K521" s="163"/>
      <c r="L521" s="178"/>
      <c r="M521" s="178"/>
      <c r="N521" s="178"/>
      <c r="O521" s="98"/>
      <c r="P521" s="98"/>
      <c r="Q521" s="190"/>
      <c r="R521" s="190"/>
      <c r="S521" s="190"/>
      <c r="T521" s="190"/>
      <c r="U521" s="180"/>
      <c r="V521" s="180"/>
      <c r="W521" s="180"/>
      <c r="X521" s="180"/>
      <c r="Y521" s="98"/>
      <c r="Z521" s="98"/>
      <c r="AA521" s="95"/>
      <c r="AB521" s="98"/>
      <c r="AC521" s="98"/>
      <c r="AD521" s="98"/>
      <c r="AE521" s="98"/>
    </row>
    <row r="522" ht="15.75" customHeight="1">
      <c r="A522" s="98"/>
      <c r="B522" s="98"/>
      <c r="C522" s="98"/>
      <c r="D522" s="98"/>
      <c r="E522" s="170"/>
      <c r="F522" s="170"/>
      <c r="G522" s="170"/>
      <c r="H522" s="170"/>
      <c r="I522" s="170"/>
      <c r="J522" s="170"/>
      <c r="K522" s="163"/>
      <c r="L522" s="178"/>
      <c r="M522" s="178"/>
      <c r="N522" s="178"/>
      <c r="O522" s="98"/>
      <c r="P522" s="98"/>
      <c r="Q522" s="190"/>
      <c r="R522" s="190"/>
      <c r="S522" s="190"/>
      <c r="T522" s="190"/>
      <c r="U522" s="180"/>
      <c r="V522" s="180"/>
      <c r="W522" s="180"/>
      <c r="X522" s="180"/>
      <c r="Y522" s="98"/>
      <c r="Z522" s="98"/>
      <c r="AA522" s="95"/>
      <c r="AB522" s="98"/>
      <c r="AC522" s="98"/>
      <c r="AD522" s="98"/>
      <c r="AE522" s="98"/>
    </row>
    <row r="523" ht="15.75" customHeight="1">
      <c r="A523" s="98"/>
      <c r="B523" s="98"/>
      <c r="C523" s="98"/>
      <c r="D523" s="98"/>
      <c r="E523" s="170"/>
      <c r="F523" s="170"/>
      <c r="G523" s="170"/>
      <c r="H523" s="170"/>
      <c r="I523" s="170"/>
      <c r="J523" s="170"/>
      <c r="K523" s="163"/>
      <c r="L523" s="178"/>
      <c r="M523" s="178"/>
      <c r="N523" s="178"/>
      <c r="O523" s="98"/>
      <c r="P523" s="98"/>
      <c r="Q523" s="190"/>
      <c r="R523" s="190"/>
      <c r="S523" s="190"/>
      <c r="T523" s="190"/>
      <c r="U523" s="180"/>
      <c r="V523" s="180"/>
      <c r="W523" s="180"/>
      <c r="X523" s="180"/>
      <c r="Y523" s="98"/>
      <c r="Z523" s="98"/>
      <c r="AA523" s="95"/>
      <c r="AB523" s="98"/>
      <c r="AC523" s="98"/>
      <c r="AD523" s="98"/>
      <c r="AE523" s="98"/>
    </row>
    <row r="524" ht="15.75" customHeight="1">
      <c r="A524" s="98"/>
      <c r="B524" s="98"/>
      <c r="C524" s="98"/>
      <c r="D524" s="98"/>
      <c r="E524" s="170"/>
      <c r="F524" s="170"/>
      <c r="G524" s="170"/>
      <c r="H524" s="170"/>
      <c r="I524" s="170"/>
      <c r="J524" s="170"/>
      <c r="K524" s="163"/>
      <c r="L524" s="178"/>
      <c r="M524" s="178"/>
      <c r="N524" s="178"/>
      <c r="O524" s="98"/>
      <c r="P524" s="98"/>
      <c r="Q524" s="190"/>
      <c r="R524" s="190"/>
      <c r="S524" s="190"/>
      <c r="T524" s="190"/>
      <c r="U524" s="180"/>
      <c r="V524" s="180"/>
      <c r="W524" s="180"/>
      <c r="X524" s="180"/>
      <c r="Y524" s="98"/>
      <c r="Z524" s="98"/>
      <c r="AA524" s="95"/>
      <c r="AB524" s="98"/>
      <c r="AC524" s="98"/>
      <c r="AD524" s="98"/>
      <c r="AE524" s="98"/>
    </row>
    <row r="525" ht="15.75" customHeight="1">
      <c r="A525" s="98"/>
      <c r="B525" s="98"/>
      <c r="C525" s="98"/>
      <c r="D525" s="98"/>
      <c r="E525" s="170"/>
      <c r="F525" s="170"/>
      <c r="G525" s="170"/>
      <c r="H525" s="170"/>
      <c r="I525" s="170"/>
      <c r="J525" s="170"/>
      <c r="K525" s="163"/>
      <c r="L525" s="178"/>
      <c r="M525" s="178"/>
      <c r="N525" s="178"/>
      <c r="O525" s="98"/>
      <c r="P525" s="98"/>
      <c r="Q525" s="190"/>
      <c r="R525" s="190"/>
      <c r="S525" s="190"/>
      <c r="T525" s="190"/>
      <c r="U525" s="180"/>
      <c r="V525" s="180"/>
      <c r="W525" s="180"/>
      <c r="X525" s="180"/>
      <c r="Y525" s="98"/>
      <c r="Z525" s="98"/>
      <c r="AA525" s="95"/>
      <c r="AB525" s="98"/>
      <c r="AC525" s="98"/>
      <c r="AD525" s="98"/>
      <c r="AE525" s="98"/>
    </row>
    <row r="526" ht="15.75" customHeight="1">
      <c r="A526" s="98"/>
      <c r="B526" s="98"/>
      <c r="C526" s="98"/>
      <c r="D526" s="98"/>
      <c r="E526" s="170"/>
      <c r="F526" s="170"/>
      <c r="G526" s="170"/>
      <c r="H526" s="170"/>
      <c r="I526" s="170"/>
      <c r="J526" s="170"/>
      <c r="K526" s="163"/>
      <c r="L526" s="178"/>
      <c r="M526" s="178"/>
      <c r="N526" s="178"/>
      <c r="O526" s="98"/>
      <c r="P526" s="98"/>
      <c r="Q526" s="190"/>
      <c r="R526" s="190"/>
      <c r="S526" s="190"/>
      <c r="T526" s="190"/>
      <c r="U526" s="180"/>
      <c r="V526" s="180"/>
      <c r="W526" s="180"/>
      <c r="X526" s="180"/>
      <c r="Y526" s="98"/>
      <c r="Z526" s="98"/>
      <c r="AA526" s="95"/>
      <c r="AB526" s="98"/>
      <c r="AC526" s="98"/>
      <c r="AD526" s="98"/>
      <c r="AE526" s="98"/>
    </row>
    <row r="527" ht="15.75" customHeight="1">
      <c r="A527" s="98"/>
      <c r="B527" s="98"/>
      <c r="C527" s="98"/>
      <c r="D527" s="98"/>
      <c r="E527" s="170"/>
      <c r="F527" s="170"/>
      <c r="G527" s="170"/>
      <c r="H527" s="170"/>
      <c r="I527" s="170"/>
      <c r="J527" s="170"/>
      <c r="K527" s="163"/>
      <c r="L527" s="178"/>
      <c r="M527" s="178"/>
      <c r="N527" s="178"/>
      <c r="O527" s="98"/>
      <c r="P527" s="98"/>
      <c r="Q527" s="190"/>
      <c r="R527" s="190"/>
      <c r="S527" s="190"/>
      <c r="T527" s="190"/>
      <c r="U527" s="180"/>
      <c r="V527" s="180"/>
      <c r="W527" s="180"/>
      <c r="X527" s="180"/>
      <c r="Y527" s="98"/>
      <c r="Z527" s="98"/>
      <c r="AA527" s="95"/>
      <c r="AB527" s="98"/>
      <c r="AC527" s="98"/>
      <c r="AD527" s="98"/>
      <c r="AE527" s="98"/>
    </row>
    <row r="528" ht="15.75" customHeight="1">
      <c r="A528" s="98"/>
      <c r="B528" s="98"/>
      <c r="C528" s="98"/>
      <c r="D528" s="98"/>
      <c r="E528" s="170"/>
      <c r="F528" s="170"/>
      <c r="G528" s="170"/>
      <c r="H528" s="170"/>
      <c r="I528" s="170"/>
      <c r="J528" s="170"/>
      <c r="K528" s="163"/>
      <c r="L528" s="178"/>
      <c r="M528" s="178"/>
      <c r="N528" s="178"/>
      <c r="O528" s="98"/>
      <c r="P528" s="98"/>
      <c r="Q528" s="190"/>
      <c r="R528" s="190"/>
      <c r="S528" s="190"/>
      <c r="T528" s="190"/>
      <c r="U528" s="180"/>
      <c r="V528" s="180"/>
      <c r="W528" s="180"/>
      <c r="X528" s="180"/>
      <c r="Y528" s="98"/>
      <c r="Z528" s="98"/>
      <c r="AA528" s="95"/>
      <c r="AB528" s="98"/>
      <c r="AC528" s="98"/>
      <c r="AD528" s="98"/>
      <c r="AE528" s="98"/>
    </row>
    <row r="529" ht="15.75" customHeight="1">
      <c r="A529" s="98"/>
      <c r="B529" s="98"/>
      <c r="C529" s="98"/>
      <c r="D529" s="98"/>
      <c r="E529" s="170"/>
      <c r="F529" s="170"/>
      <c r="G529" s="170"/>
      <c r="H529" s="170"/>
      <c r="I529" s="170"/>
      <c r="J529" s="170"/>
      <c r="K529" s="163"/>
      <c r="L529" s="178"/>
      <c r="M529" s="178"/>
      <c r="N529" s="178"/>
      <c r="O529" s="98"/>
      <c r="P529" s="98"/>
      <c r="Q529" s="190"/>
      <c r="R529" s="190"/>
      <c r="S529" s="190"/>
      <c r="T529" s="190"/>
      <c r="U529" s="180"/>
      <c r="V529" s="180"/>
      <c r="W529" s="180"/>
      <c r="X529" s="180"/>
      <c r="Y529" s="98"/>
      <c r="Z529" s="98"/>
      <c r="AA529" s="95"/>
      <c r="AB529" s="98"/>
      <c r="AC529" s="98"/>
      <c r="AD529" s="98"/>
      <c r="AE529" s="98"/>
    </row>
    <row r="530" ht="15.75" customHeight="1">
      <c r="A530" s="98"/>
      <c r="B530" s="98"/>
      <c r="C530" s="98"/>
      <c r="D530" s="98"/>
      <c r="E530" s="170"/>
      <c r="F530" s="170"/>
      <c r="G530" s="170"/>
      <c r="H530" s="170"/>
      <c r="I530" s="170"/>
      <c r="J530" s="170"/>
      <c r="K530" s="163"/>
      <c r="L530" s="178"/>
      <c r="M530" s="178"/>
      <c r="N530" s="178"/>
      <c r="O530" s="98"/>
      <c r="P530" s="98"/>
      <c r="Q530" s="190"/>
      <c r="R530" s="190"/>
      <c r="S530" s="190"/>
      <c r="T530" s="190"/>
      <c r="U530" s="180"/>
      <c r="V530" s="180"/>
      <c r="W530" s="180"/>
      <c r="X530" s="180"/>
      <c r="Y530" s="98"/>
      <c r="Z530" s="98"/>
      <c r="AA530" s="95"/>
      <c r="AB530" s="98"/>
      <c r="AC530" s="98"/>
      <c r="AD530" s="98"/>
      <c r="AE530" s="98"/>
    </row>
    <row r="531" ht="15.75" customHeight="1">
      <c r="A531" s="98"/>
      <c r="B531" s="98"/>
      <c r="C531" s="98"/>
      <c r="D531" s="98"/>
      <c r="E531" s="170"/>
      <c r="F531" s="170"/>
      <c r="G531" s="170"/>
      <c r="H531" s="170"/>
      <c r="I531" s="170"/>
      <c r="J531" s="170"/>
      <c r="K531" s="163"/>
      <c r="L531" s="178"/>
      <c r="M531" s="178"/>
      <c r="N531" s="178"/>
      <c r="O531" s="98"/>
      <c r="P531" s="98"/>
      <c r="Q531" s="190"/>
      <c r="R531" s="190"/>
      <c r="S531" s="190"/>
      <c r="T531" s="190"/>
      <c r="U531" s="180"/>
      <c r="V531" s="180"/>
      <c r="W531" s="180"/>
      <c r="X531" s="180"/>
      <c r="Y531" s="98"/>
      <c r="Z531" s="98"/>
      <c r="AA531" s="95"/>
      <c r="AB531" s="98"/>
      <c r="AC531" s="98"/>
      <c r="AD531" s="98"/>
      <c r="AE531" s="98"/>
    </row>
    <row r="532" ht="15.75" customHeight="1">
      <c r="A532" s="98"/>
      <c r="B532" s="98"/>
      <c r="C532" s="98"/>
      <c r="D532" s="98"/>
      <c r="E532" s="170"/>
      <c r="F532" s="170"/>
      <c r="G532" s="170"/>
      <c r="H532" s="170"/>
      <c r="I532" s="170"/>
      <c r="J532" s="170"/>
      <c r="K532" s="163"/>
      <c r="L532" s="178"/>
      <c r="M532" s="178"/>
      <c r="N532" s="178"/>
      <c r="O532" s="98"/>
      <c r="P532" s="98"/>
      <c r="Q532" s="190"/>
      <c r="R532" s="190"/>
      <c r="S532" s="190"/>
      <c r="T532" s="190"/>
      <c r="U532" s="180"/>
      <c r="V532" s="180"/>
      <c r="W532" s="180"/>
      <c r="X532" s="180"/>
      <c r="Y532" s="98"/>
      <c r="Z532" s="98"/>
      <c r="AA532" s="95"/>
      <c r="AB532" s="98"/>
      <c r="AC532" s="98"/>
      <c r="AD532" s="98"/>
      <c r="AE532" s="98"/>
    </row>
    <row r="533" ht="15.75" customHeight="1">
      <c r="A533" s="98"/>
      <c r="B533" s="98"/>
      <c r="C533" s="98"/>
      <c r="D533" s="98"/>
      <c r="E533" s="170"/>
      <c r="F533" s="170"/>
      <c r="G533" s="170"/>
      <c r="H533" s="170"/>
      <c r="I533" s="170"/>
      <c r="J533" s="170"/>
      <c r="K533" s="163"/>
      <c r="L533" s="178"/>
      <c r="M533" s="178"/>
      <c r="N533" s="178"/>
      <c r="O533" s="98"/>
      <c r="P533" s="98"/>
      <c r="Q533" s="190"/>
      <c r="R533" s="190"/>
      <c r="S533" s="190"/>
      <c r="T533" s="190"/>
      <c r="U533" s="180"/>
      <c r="V533" s="180"/>
      <c r="W533" s="180"/>
      <c r="X533" s="180"/>
      <c r="Y533" s="98"/>
      <c r="Z533" s="98"/>
      <c r="AA533" s="95"/>
      <c r="AB533" s="98"/>
      <c r="AC533" s="98"/>
      <c r="AD533" s="98"/>
      <c r="AE533" s="98"/>
    </row>
    <row r="534" ht="15.75" customHeight="1">
      <c r="A534" s="98"/>
      <c r="B534" s="98"/>
      <c r="C534" s="98"/>
      <c r="D534" s="98"/>
      <c r="E534" s="170"/>
      <c r="F534" s="170"/>
      <c r="G534" s="170"/>
      <c r="H534" s="170"/>
      <c r="I534" s="170"/>
      <c r="J534" s="170"/>
      <c r="K534" s="163"/>
      <c r="L534" s="178"/>
      <c r="M534" s="178"/>
      <c r="N534" s="178"/>
      <c r="O534" s="98"/>
      <c r="P534" s="98"/>
      <c r="Q534" s="190"/>
      <c r="R534" s="190"/>
      <c r="S534" s="190"/>
      <c r="T534" s="190"/>
      <c r="U534" s="180"/>
      <c r="V534" s="180"/>
      <c r="W534" s="180"/>
      <c r="X534" s="180"/>
      <c r="Y534" s="98"/>
      <c r="Z534" s="98"/>
      <c r="AA534" s="95"/>
      <c r="AB534" s="98"/>
      <c r="AC534" s="98"/>
      <c r="AD534" s="98"/>
      <c r="AE534" s="98"/>
    </row>
    <row r="535" ht="15.75" customHeight="1">
      <c r="A535" s="98"/>
      <c r="B535" s="98"/>
      <c r="C535" s="98"/>
      <c r="D535" s="98"/>
      <c r="E535" s="170"/>
      <c r="F535" s="170"/>
      <c r="G535" s="170"/>
      <c r="H535" s="170"/>
      <c r="I535" s="170"/>
      <c r="J535" s="170"/>
      <c r="K535" s="163"/>
      <c r="L535" s="178"/>
      <c r="M535" s="178"/>
      <c r="N535" s="178"/>
      <c r="O535" s="98"/>
      <c r="P535" s="98"/>
      <c r="Q535" s="190"/>
      <c r="R535" s="190"/>
      <c r="S535" s="190"/>
      <c r="T535" s="190"/>
      <c r="U535" s="180"/>
      <c r="V535" s="180"/>
      <c r="W535" s="180"/>
      <c r="X535" s="180"/>
      <c r="Y535" s="98"/>
      <c r="Z535" s="98"/>
      <c r="AA535" s="95"/>
      <c r="AB535" s="98"/>
      <c r="AC535" s="98"/>
      <c r="AD535" s="98"/>
      <c r="AE535" s="98"/>
    </row>
    <row r="536" ht="15.75" customHeight="1">
      <c r="A536" s="98"/>
      <c r="B536" s="98"/>
      <c r="C536" s="98"/>
      <c r="D536" s="98"/>
      <c r="E536" s="170"/>
      <c r="F536" s="170"/>
      <c r="G536" s="170"/>
      <c r="H536" s="170"/>
      <c r="I536" s="170"/>
      <c r="J536" s="170"/>
      <c r="K536" s="163"/>
      <c r="L536" s="178"/>
      <c r="M536" s="178"/>
      <c r="N536" s="178"/>
      <c r="O536" s="98"/>
      <c r="P536" s="98"/>
      <c r="Q536" s="190"/>
      <c r="R536" s="190"/>
      <c r="S536" s="190"/>
      <c r="T536" s="190"/>
      <c r="U536" s="180"/>
      <c r="V536" s="180"/>
      <c r="W536" s="180"/>
      <c r="X536" s="180"/>
      <c r="Y536" s="98"/>
      <c r="Z536" s="98"/>
      <c r="AA536" s="95"/>
      <c r="AB536" s="98"/>
      <c r="AC536" s="98"/>
      <c r="AD536" s="98"/>
      <c r="AE536" s="98"/>
    </row>
    <row r="537" ht="15.75" customHeight="1">
      <c r="A537" s="98"/>
      <c r="B537" s="98"/>
      <c r="C537" s="98"/>
      <c r="D537" s="98"/>
      <c r="E537" s="170"/>
      <c r="F537" s="170"/>
      <c r="G537" s="170"/>
      <c r="H537" s="170"/>
      <c r="I537" s="170"/>
      <c r="J537" s="170"/>
      <c r="K537" s="163"/>
      <c r="L537" s="178"/>
      <c r="M537" s="178"/>
      <c r="N537" s="178"/>
      <c r="O537" s="98"/>
      <c r="P537" s="98"/>
      <c r="Q537" s="190"/>
      <c r="R537" s="190"/>
      <c r="S537" s="190"/>
      <c r="T537" s="190"/>
      <c r="U537" s="180"/>
      <c r="V537" s="180"/>
      <c r="W537" s="180"/>
      <c r="X537" s="180"/>
      <c r="Y537" s="98"/>
      <c r="Z537" s="98"/>
      <c r="AA537" s="95"/>
      <c r="AB537" s="98"/>
      <c r="AC537" s="98"/>
      <c r="AD537" s="98"/>
      <c r="AE537" s="98"/>
    </row>
    <row r="538" ht="15.75" customHeight="1">
      <c r="A538" s="98"/>
      <c r="B538" s="98"/>
      <c r="C538" s="98"/>
      <c r="D538" s="98"/>
      <c r="E538" s="170"/>
      <c r="F538" s="170"/>
      <c r="G538" s="170"/>
      <c r="H538" s="170"/>
      <c r="I538" s="170"/>
      <c r="J538" s="170"/>
      <c r="K538" s="163"/>
      <c r="L538" s="178"/>
      <c r="M538" s="178"/>
      <c r="N538" s="178"/>
      <c r="O538" s="98"/>
      <c r="P538" s="98"/>
      <c r="Q538" s="190"/>
      <c r="R538" s="190"/>
      <c r="S538" s="190"/>
      <c r="T538" s="190"/>
      <c r="U538" s="180"/>
      <c r="V538" s="180"/>
      <c r="W538" s="180"/>
      <c r="X538" s="180"/>
      <c r="Y538" s="98"/>
      <c r="Z538" s="98"/>
      <c r="AA538" s="95"/>
      <c r="AB538" s="98"/>
      <c r="AC538" s="98"/>
      <c r="AD538" s="98"/>
      <c r="AE538" s="98"/>
    </row>
    <row r="539" ht="15.75" customHeight="1">
      <c r="A539" s="98"/>
      <c r="B539" s="98"/>
      <c r="C539" s="98"/>
      <c r="D539" s="98"/>
      <c r="E539" s="170"/>
      <c r="F539" s="170"/>
      <c r="G539" s="170"/>
      <c r="H539" s="170"/>
      <c r="I539" s="170"/>
      <c r="J539" s="170"/>
      <c r="K539" s="163"/>
      <c r="L539" s="178"/>
      <c r="M539" s="178"/>
      <c r="N539" s="178"/>
      <c r="O539" s="98"/>
      <c r="P539" s="98"/>
      <c r="Q539" s="190"/>
      <c r="R539" s="190"/>
      <c r="S539" s="190"/>
      <c r="T539" s="190"/>
      <c r="U539" s="180"/>
      <c r="V539" s="180"/>
      <c r="W539" s="180"/>
      <c r="X539" s="180"/>
      <c r="Y539" s="98"/>
      <c r="Z539" s="98"/>
      <c r="AA539" s="95"/>
      <c r="AB539" s="98"/>
      <c r="AC539" s="98"/>
      <c r="AD539" s="98"/>
      <c r="AE539" s="98"/>
    </row>
    <row r="540" ht="15.75" customHeight="1">
      <c r="A540" s="98"/>
      <c r="B540" s="98"/>
      <c r="C540" s="98"/>
      <c r="D540" s="98"/>
      <c r="E540" s="170"/>
      <c r="F540" s="170"/>
      <c r="G540" s="170"/>
      <c r="H540" s="170"/>
      <c r="I540" s="170"/>
      <c r="J540" s="170"/>
      <c r="K540" s="163"/>
      <c r="L540" s="178"/>
      <c r="M540" s="178"/>
      <c r="N540" s="178"/>
      <c r="O540" s="98"/>
      <c r="P540" s="98"/>
      <c r="Q540" s="190"/>
      <c r="R540" s="190"/>
      <c r="S540" s="190"/>
      <c r="T540" s="190"/>
      <c r="U540" s="180"/>
      <c r="V540" s="180"/>
      <c r="W540" s="180"/>
      <c r="X540" s="180"/>
      <c r="Y540" s="98"/>
      <c r="Z540" s="98"/>
      <c r="AA540" s="95"/>
      <c r="AB540" s="98"/>
      <c r="AC540" s="98"/>
      <c r="AD540" s="98"/>
      <c r="AE540" s="98"/>
    </row>
    <row r="541" ht="15.75" customHeight="1">
      <c r="A541" s="98"/>
      <c r="B541" s="98"/>
      <c r="C541" s="98"/>
      <c r="D541" s="98"/>
      <c r="E541" s="170"/>
      <c r="F541" s="170"/>
      <c r="G541" s="170"/>
      <c r="H541" s="170"/>
      <c r="I541" s="170"/>
      <c r="J541" s="170"/>
      <c r="K541" s="163"/>
      <c r="L541" s="178"/>
      <c r="M541" s="178"/>
      <c r="N541" s="178"/>
      <c r="O541" s="98"/>
      <c r="P541" s="98"/>
      <c r="Q541" s="190"/>
      <c r="R541" s="190"/>
      <c r="S541" s="190"/>
      <c r="T541" s="190"/>
      <c r="U541" s="180"/>
      <c r="V541" s="180"/>
      <c r="W541" s="180"/>
      <c r="X541" s="180"/>
      <c r="Y541" s="98"/>
      <c r="Z541" s="98"/>
      <c r="AA541" s="95"/>
      <c r="AB541" s="98"/>
      <c r="AC541" s="98"/>
      <c r="AD541" s="98"/>
      <c r="AE541" s="98"/>
    </row>
    <row r="542" ht="15.75" customHeight="1">
      <c r="A542" s="98"/>
      <c r="B542" s="98"/>
      <c r="C542" s="98"/>
      <c r="D542" s="98"/>
      <c r="E542" s="170"/>
      <c r="F542" s="170"/>
      <c r="G542" s="170"/>
      <c r="H542" s="170"/>
      <c r="I542" s="170"/>
      <c r="J542" s="170"/>
      <c r="K542" s="163"/>
      <c r="L542" s="178"/>
      <c r="M542" s="178"/>
      <c r="N542" s="178"/>
      <c r="O542" s="98"/>
      <c r="P542" s="98"/>
      <c r="Q542" s="190"/>
      <c r="R542" s="190"/>
      <c r="S542" s="190"/>
      <c r="T542" s="190"/>
      <c r="U542" s="180"/>
      <c r="V542" s="180"/>
      <c r="W542" s="180"/>
      <c r="X542" s="180"/>
      <c r="Y542" s="98"/>
      <c r="Z542" s="98"/>
      <c r="AA542" s="95"/>
      <c r="AB542" s="98"/>
      <c r="AC542" s="98"/>
      <c r="AD542" s="98"/>
      <c r="AE542" s="98"/>
    </row>
    <row r="543" ht="15.75" customHeight="1">
      <c r="A543" s="98"/>
      <c r="B543" s="98"/>
      <c r="C543" s="98"/>
      <c r="D543" s="98"/>
      <c r="E543" s="170"/>
      <c r="F543" s="170"/>
      <c r="G543" s="170"/>
      <c r="H543" s="170"/>
      <c r="I543" s="170"/>
      <c r="J543" s="170"/>
      <c r="K543" s="163"/>
      <c r="L543" s="178"/>
      <c r="M543" s="178"/>
      <c r="N543" s="178"/>
      <c r="O543" s="98"/>
      <c r="P543" s="98"/>
      <c r="Q543" s="190"/>
      <c r="R543" s="190"/>
      <c r="S543" s="190"/>
      <c r="T543" s="190"/>
      <c r="U543" s="180"/>
      <c r="V543" s="180"/>
      <c r="W543" s="180"/>
      <c r="X543" s="180"/>
      <c r="Y543" s="98"/>
      <c r="Z543" s="98"/>
      <c r="AA543" s="95"/>
      <c r="AB543" s="98"/>
      <c r="AC543" s="98"/>
      <c r="AD543" s="98"/>
      <c r="AE543" s="98"/>
    </row>
    <row r="544" ht="15.75" customHeight="1">
      <c r="A544" s="98"/>
      <c r="B544" s="98"/>
      <c r="C544" s="98"/>
      <c r="D544" s="98"/>
      <c r="E544" s="170"/>
      <c r="F544" s="170"/>
      <c r="G544" s="170"/>
      <c r="H544" s="170"/>
      <c r="I544" s="170"/>
      <c r="J544" s="170"/>
      <c r="K544" s="163"/>
      <c r="L544" s="178"/>
      <c r="M544" s="178"/>
      <c r="N544" s="178"/>
      <c r="O544" s="98"/>
      <c r="P544" s="98"/>
      <c r="Q544" s="190"/>
      <c r="R544" s="190"/>
      <c r="S544" s="190"/>
      <c r="T544" s="190"/>
      <c r="U544" s="180"/>
      <c r="V544" s="180"/>
      <c r="W544" s="180"/>
      <c r="X544" s="180"/>
      <c r="Y544" s="98"/>
      <c r="Z544" s="98"/>
      <c r="AA544" s="95"/>
      <c r="AB544" s="98"/>
      <c r="AC544" s="98"/>
      <c r="AD544" s="98"/>
      <c r="AE544" s="98"/>
    </row>
    <row r="545" ht="15.75" customHeight="1">
      <c r="A545" s="98"/>
      <c r="B545" s="98"/>
      <c r="C545" s="98"/>
      <c r="D545" s="98"/>
      <c r="E545" s="170"/>
      <c r="F545" s="170"/>
      <c r="G545" s="170"/>
      <c r="H545" s="170"/>
      <c r="I545" s="170"/>
      <c r="J545" s="170"/>
      <c r="K545" s="163"/>
      <c r="L545" s="178"/>
      <c r="M545" s="178"/>
      <c r="N545" s="178"/>
      <c r="O545" s="98"/>
      <c r="P545" s="98"/>
      <c r="Q545" s="190"/>
      <c r="R545" s="190"/>
      <c r="S545" s="190"/>
      <c r="T545" s="190"/>
      <c r="U545" s="180"/>
      <c r="V545" s="180"/>
      <c r="W545" s="180"/>
      <c r="X545" s="180"/>
      <c r="Y545" s="98"/>
      <c r="Z545" s="98"/>
      <c r="AA545" s="95"/>
      <c r="AB545" s="98"/>
      <c r="AC545" s="98"/>
      <c r="AD545" s="98"/>
      <c r="AE545" s="98"/>
    </row>
    <row r="546" ht="15.75" customHeight="1">
      <c r="A546" s="98"/>
      <c r="B546" s="98"/>
      <c r="C546" s="98"/>
      <c r="D546" s="98"/>
      <c r="E546" s="170"/>
      <c r="F546" s="170"/>
      <c r="G546" s="170"/>
      <c r="H546" s="170"/>
      <c r="I546" s="170"/>
      <c r="J546" s="170"/>
      <c r="K546" s="163"/>
      <c r="L546" s="178"/>
      <c r="M546" s="178"/>
      <c r="N546" s="178"/>
      <c r="O546" s="98"/>
      <c r="P546" s="98"/>
      <c r="Q546" s="190"/>
      <c r="R546" s="190"/>
      <c r="S546" s="190"/>
      <c r="T546" s="190"/>
      <c r="U546" s="180"/>
      <c r="V546" s="180"/>
      <c r="W546" s="180"/>
      <c r="X546" s="180"/>
      <c r="Y546" s="98"/>
      <c r="Z546" s="98"/>
      <c r="AA546" s="95"/>
      <c r="AB546" s="98"/>
      <c r="AC546" s="98"/>
      <c r="AD546" s="98"/>
      <c r="AE546" s="98"/>
    </row>
    <row r="547" ht="15.75" customHeight="1">
      <c r="A547" s="98"/>
      <c r="B547" s="98"/>
      <c r="C547" s="98"/>
      <c r="D547" s="98"/>
      <c r="E547" s="170"/>
      <c r="F547" s="170"/>
      <c r="G547" s="170"/>
      <c r="H547" s="170"/>
      <c r="I547" s="170"/>
      <c r="J547" s="170"/>
      <c r="K547" s="163"/>
      <c r="L547" s="178"/>
      <c r="M547" s="178"/>
      <c r="N547" s="178"/>
      <c r="O547" s="98"/>
      <c r="P547" s="98"/>
      <c r="Q547" s="190"/>
      <c r="R547" s="190"/>
      <c r="S547" s="190"/>
      <c r="T547" s="190"/>
      <c r="U547" s="180"/>
      <c r="V547" s="180"/>
      <c r="W547" s="180"/>
      <c r="X547" s="180"/>
      <c r="Y547" s="98"/>
      <c r="Z547" s="98"/>
      <c r="AA547" s="95"/>
      <c r="AB547" s="98"/>
      <c r="AC547" s="98"/>
      <c r="AD547" s="98"/>
      <c r="AE547" s="98"/>
    </row>
    <row r="548" ht="15.75" customHeight="1">
      <c r="A548" s="98"/>
      <c r="B548" s="98"/>
      <c r="C548" s="98"/>
      <c r="D548" s="98"/>
      <c r="E548" s="170"/>
      <c r="F548" s="170"/>
      <c r="G548" s="170"/>
      <c r="H548" s="170"/>
      <c r="I548" s="170"/>
      <c r="J548" s="170"/>
      <c r="K548" s="163"/>
      <c r="L548" s="178"/>
      <c r="M548" s="178"/>
      <c r="N548" s="178"/>
      <c r="O548" s="98"/>
      <c r="P548" s="98"/>
      <c r="Q548" s="190"/>
      <c r="R548" s="190"/>
      <c r="S548" s="190"/>
      <c r="T548" s="190"/>
      <c r="U548" s="180"/>
      <c r="V548" s="180"/>
      <c r="W548" s="180"/>
      <c r="X548" s="180"/>
      <c r="Y548" s="98"/>
      <c r="Z548" s="98"/>
      <c r="AA548" s="95"/>
      <c r="AB548" s="98"/>
      <c r="AC548" s="98"/>
      <c r="AD548" s="98"/>
      <c r="AE548" s="98"/>
    </row>
    <row r="549" ht="15.75" customHeight="1">
      <c r="A549" s="98"/>
      <c r="B549" s="98"/>
      <c r="C549" s="98"/>
      <c r="D549" s="98"/>
      <c r="E549" s="170"/>
      <c r="F549" s="170"/>
      <c r="G549" s="170"/>
      <c r="H549" s="170"/>
      <c r="I549" s="170"/>
      <c r="J549" s="170"/>
      <c r="K549" s="163"/>
      <c r="L549" s="178"/>
      <c r="M549" s="178"/>
      <c r="N549" s="178"/>
      <c r="O549" s="98"/>
      <c r="P549" s="98"/>
      <c r="Q549" s="190"/>
      <c r="R549" s="190"/>
      <c r="S549" s="190"/>
      <c r="T549" s="190"/>
      <c r="U549" s="180"/>
      <c r="V549" s="180"/>
      <c r="W549" s="180"/>
      <c r="X549" s="180"/>
      <c r="Y549" s="98"/>
      <c r="Z549" s="98"/>
      <c r="AA549" s="95"/>
      <c r="AB549" s="98"/>
      <c r="AC549" s="98"/>
      <c r="AD549" s="98"/>
      <c r="AE549" s="98"/>
    </row>
    <row r="550" ht="15.75" customHeight="1">
      <c r="A550" s="98"/>
      <c r="B550" s="98"/>
      <c r="C550" s="98"/>
      <c r="D550" s="98"/>
      <c r="E550" s="170"/>
      <c r="F550" s="170"/>
      <c r="G550" s="170"/>
      <c r="H550" s="170"/>
      <c r="I550" s="170"/>
      <c r="J550" s="170"/>
      <c r="K550" s="163"/>
      <c r="L550" s="178"/>
      <c r="M550" s="178"/>
      <c r="N550" s="178"/>
      <c r="O550" s="98"/>
      <c r="P550" s="98"/>
      <c r="Q550" s="190"/>
      <c r="R550" s="190"/>
      <c r="S550" s="190"/>
      <c r="T550" s="190"/>
      <c r="U550" s="180"/>
      <c r="V550" s="180"/>
      <c r="W550" s="180"/>
      <c r="X550" s="180"/>
      <c r="Y550" s="98"/>
      <c r="Z550" s="98"/>
      <c r="AA550" s="95"/>
      <c r="AB550" s="98"/>
      <c r="AC550" s="98"/>
      <c r="AD550" s="98"/>
      <c r="AE550" s="98"/>
    </row>
    <row r="551" ht="15.75" customHeight="1">
      <c r="A551" s="98"/>
      <c r="B551" s="98"/>
      <c r="C551" s="98"/>
      <c r="D551" s="98"/>
      <c r="E551" s="170"/>
      <c r="F551" s="170"/>
      <c r="G551" s="170"/>
      <c r="H551" s="170"/>
      <c r="I551" s="170"/>
      <c r="J551" s="170"/>
      <c r="K551" s="163"/>
      <c r="L551" s="178"/>
      <c r="M551" s="178"/>
      <c r="N551" s="178"/>
      <c r="O551" s="98"/>
      <c r="P551" s="98"/>
      <c r="Q551" s="190"/>
      <c r="R551" s="190"/>
      <c r="S551" s="190"/>
      <c r="T551" s="190"/>
      <c r="U551" s="180"/>
      <c r="V551" s="180"/>
      <c r="W551" s="180"/>
      <c r="X551" s="180"/>
      <c r="Y551" s="98"/>
      <c r="Z551" s="98"/>
      <c r="AA551" s="95"/>
      <c r="AB551" s="98"/>
      <c r="AC551" s="98"/>
      <c r="AD551" s="98"/>
      <c r="AE551" s="98"/>
    </row>
    <row r="552" ht="15.75" customHeight="1">
      <c r="A552" s="98"/>
      <c r="B552" s="98"/>
      <c r="C552" s="98"/>
      <c r="D552" s="98"/>
      <c r="E552" s="170"/>
      <c r="F552" s="170"/>
      <c r="G552" s="170"/>
      <c r="H552" s="170"/>
      <c r="I552" s="170"/>
      <c r="J552" s="170"/>
      <c r="K552" s="163"/>
      <c r="L552" s="178"/>
      <c r="M552" s="178"/>
      <c r="N552" s="178"/>
      <c r="O552" s="98"/>
      <c r="P552" s="98"/>
      <c r="Q552" s="190"/>
      <c r="R552" s="190"/>
      <c r="S552" s="190"/>
      <c r="T552" s="190"/>
      <c r="U552" s="180"/>
      <c r="V552" s="180"/>
      <c r="W552" s="180"/>
      <c r="X552" s="180"/>
      <c r="Y552" s="98"/>
      <c r="Z552" s="98"/>
      <c r="AA552" s="95"/>
      <c r="AB552" s="98"/>
      <c r="AC552" s="98"/>
      <c r="AD552" s="98"/>
      <c r="AE552" s="98"/>
    </row>
    <row r="553" ht="15.75" customHeight="1">
      <c r="A553" s="98"/>
      <c r="B553" s="98"/>
      <c r="C553" s="98"/>
      <c r="D553" s="98"/>
      <c r="E553" s="170"/>
      <c r="F553" s="170"/>
      <c r="G553" s="170"/>
      <c r="H553" s="170"/>
      <c r="I553" s="170"/>
      <c r="J553" s="170"/>
      <c r="K553" s="163"/>
      <c r="L553" s="178"/>
      <c r="M553" s="178"/>
      <c r="N553" s="178"/>
      <c r="O553" s="98"/>
      <c r="P553" s="98"/>
      <c r="Q553" s="190"/>
      <c r="R553" s="190"/>
      <c r="S553" s="190"/>
      <c r="T553" s="190"/>
      <c r="U553" s="180"/>
      <c r="V553" s="180"/>
      <c r="W553" s="180"/>
      <c r="X553" s="180"/>
      <c r="Y553" s="98"/>
      <c r="Z553" s="98"/>
      <c r="AA553" s="95"/>
      <c r="AB553" s="98"/>
      <c r="AC553" s="98"/>
      <c r="AD553" s="98"/>
      <c r="AE553" s="98"/>
    </row>
    <row r="554" ht="15.75" customHeight="1">
      <c r="A554" s="98"/>
      <c r="B554" s="98"/>
      <c r="C554" s="98"/>
      <c r="D554" s="98"/>
      <c r="E554" s="170"/>
      <c r="F554" s="170"/>
      <c r="G554" s="170"/>
      <c r="H554" s="170"/>
      <c r="I554" s="170"/>
      <c r="J554" s="170"/>
      <c r="K554" s="163"/>
      <c r="L554" s="178"/>
      <c r="M554" s="178"/>
      <c r="N554" s="178"/>
      <c r="O554" s="98"/>
      <c r="P554" s="98"/>
      <c r="Q554" s="190"/>
      <c r="R554" s="190"/>
      <c r="S554" s="190"/>
      <c r="T554" s="190"/>
      <c r="U554" s="180"/>
      <c r="V554" s="180"/>
      <c r="W554" s="180"/>
      <c r="X554" s="180"/>
      <c r="Y554" s="98"/>
      <c r="Z554" s="98"/>
      <c r="AA554" s="95"/>
      <c r="AB554" s="98"/>
      <c r="AC554" s="98"/>
      <c r="AD554" s="98"/>
      <c r="AE554" s="98"/>
    </row>
    <row r="555" ht="15.75" customHeight="1">
      <c r="A555" s="98"/>
      <c r="B555" s="98"/>
      <c r="C555" s="98"/>
      <c r="D555" s="98"/>
      <c r="E555" s="170"/>
      <c r="F555" s="170"/>
      <c r="G555" s="170"/>
      <c r="H555" s="170"/>
      <c r="I555" s="170"/>
      <c r="J555" s="170"/>
      <c r="K555" s="163"/>
      <c r="L555" s="178"/>
      <c r="M555" s="178"/>
      <c r="N555" s="178"/>
      <c r="O555" s="98"/>
      <c r="P555" s="98"/>
      <c r="Q555" s="190"/>
      <c r="R555" s="190"/>
      <c r="S555" s="190"/>
      <c r="T555" s="190"/>
      <c r="U555" s="180"/>
      <c r="V555" s="180"/>
      <c r="W555" s="180"/>
      <c r="X555" s="180"/>
      <c r="Y555" s="98"/>
      <c r="Z555" s="98"/>
      <c r="AA555" s="95"/>
      <c r="AB555" s="98"/>
      <c r="AC555" s="98"/>
      <c r="AD555" s="98"/>
      <c r="AE555" s="98"/>
    </row>
    <row r="556" ht="15.75" customHeight="1">
      <c r="A556" s="98"/>
      <c r="B556" s="98"/>
      <c r="C556" s="98"/>
      <c r="D556" s="98"/>
      <c r="E556" s="170"/>
      <c r="F556" s="170"/>
      <c r="G556" s="170"/>
      <c r="H556" s="170"/>
      <c r="I556" s="170"/>
      <c r="J556" s="170"/>
      <c r="K556" s="163"/>
      <c r="L556" s="178"/>
      <c r="M556" s="178"/>
      <c r="N556" s="178"/>
      <c r="O556" s="98"/>
      <c r="P556" s="98"/>
      <c r="Q556" s="190"/>
      <c r="R556" s="190"/>
      <c r="S556" s="190"/>
      <c r="T556" s="190"/>
      <c r="U556" s="180"/>
      <c r="V556" s="180"/>
      <c r="W556" s="180"/>
      <c r="X556" s="180"/>
      <c r="Y556" s="98"/>
      <c r="Z556" s="98"/>
      <c r="AA556" s="95"/>
      <c r="AB556" s="98"/>
      <c r="AC556" s="98"/>
      <c r="AD556" s="98"/>
      <c r="AE556" s="98"/>
    </row>
    <row r="557" ht="15.75" customHeight="1">
      <c r="A557" s="98"/>
      <c r="B557" s="98"/>
      <c r="C557" s="98"/>
      <c r="D557" s="98"/>
      <c r="E557" s="170"/>
      <c r="F557" s="170"/>
      <c r="G557" s="170"/>
      <c r="H557" s="170"/>
      <c r="I557" s="170"/>
      <c r="J557" s="170"/>
      <c r="K557" s="163"/>
      <c r="L557" s="178"/>
      <c r="M557" s="178"/>
      <c r="N557" s="178"/>
      <c r="O557" s="98"/>
      <c r="P557" s="98"/>
      <c r="Q557" s="190"/>
      <c r="R557" s="190"/>
      <c r="S557" s="190"/>
      <c r="T557" s="190"/>
      <c r="U557" s="180"/>
      <c r="V557" s="180"/>
      <c r="W557" s="180"/>
      <c r="X557" s="180"/>
      <c r="Y557" s="98"/>
      <c r="Z557" s="98"/>
      <c r="AA557" s="95"/>
      <c r="AB557" s="98"/>
      <c r="AC557" s="98"/>
      <c r="AD557" s="98"/>
      <c r="AE557" s="98"/>
    </row>
    <row r="558" ht="15.75" customHeight="1">
      <c r="A558" s="98"/>
      <c r="B558" s="98"/>
      <c r="C558" s="98"/>
      <c r="D558" s="98"/>
      <c r="E558" s="170"/>
      <c r="F558" s="170"/>
      <c r="G558" s="170"/>
      <c r="H558" s="170"/>
      <c r="I558" s="170"/>
      <c r="J558" s="170"/>
      <c r="K558" s="163"/>
      <c r="L558" s="178"/>
      <c r="M558" s="178"/>
      <c r="N558" s="178"/>
      <c r="O558" s="98"/>
      <c r="P558" s="98"/>
      <c r="Q558" s="190"/>
      <c r="R558" s="190"/>
      <c r="S558" s="190"/>
      <c r="T558" s="190"/>
      <c r="U558" s="180"/>
      <c r="V558" s="180"/>
      <c r="W558" s="180"/>
      <c r="X558" s="180"/>
      <c r="Y558" s="98"/>
      <c r="Z558" s="98"/>
      <c r="AA558" s="95"/>
      <c r="AB558" s="98"/>
      <c r="AC558" s="98"/>
      <c r="AD558" s="98"/>
      <c r="AE558" s="98"/>
    </row>
    <row r="559" ht="15.75" customHeight="1">
      <c r="A559" s="98"/>
      <c r="B559" s="98"/>
      <c r="C559" s="98"/>
      <c r="D559" s="98"/>
      <c r="E559" s="170"/>
      <c r="F559" s="170"/>
      <c r="G559" s="170"/>
      <c r="H559" s="170"/>
      <c r="I559" s="170"/>
      <c r="J559" s="170"/>
      <c r="K559" s="163"/>
      <c r="L559" s="178"/>
      <c r="M559" s="178"/>
      <c r="N559" s="178"/>
      <c r="O559" s="98"/>
      <c r="P559" s="98"/>
      <c r="Q559" s="190"/>
      <c r="R559" s="190"/>
      <c r="S559" s="190"/>
      <c r="T559" s="190"/>
      <c r="U559" s="180"/>
      <c r="V559" s="180"/>
      <c r="W559" s="180"/>
      <c r="X559" s="180"/>
      <c r="Y559" s="98"/>
      <c r="Z559" s="98"/>
      <c r="AA559" s="95"/>
      <c r="AB559" s="98"/>
      <c r="AC559" s="98"/>
      <c r="AD559" s="98"/>
      <c r="AE559" s="98"/>
    </row>
    <row r="560" ht="15.75" customHeight="1">
      <c r="A560" s="98"/>
      <c r="B560" s="98"/>
      <c r="C560" s="98"/>
      <c r="D560" s="98"/>
      <c r="E560" s="170"/>
      <c r="F560" s="170"/>
      <c r="G560" s="170"/>
      <c r="H560" s="170"/>
      <c r="I560" s="170"/>
      <c r="J560" s="170"/>
      <c r="K560" s="163"/>
      <c r="L560" s="178"/>
      <c r="M560" s="178"/>
      <c r="N560" s="178"/>
      <c r="O560" s="98"/>
      <c r="P560" s="98"/>
      <c r="Q560" s="190"/>
      <c r="R560" s="190"/>
      <c r="S560" s="190"/>
      <c r="T560" s="190"/>
      <c r="U560" s="180"/>
      <c r="V560" s="180"/>
      <c r="W560" s="180"/>
      <c r="X560" s="180"/>
      <c r="Y560" s="98"/>
      <c r="Z560" s="98"/>
      <c r="AA560" s="95"/>
      <c r="AB560" s="98"/>
      <c r="AC560" s="98"/>
      <c r="AD560" s="98"/>
      <c r="AE560" s="98"/>
    </row>
    <row r="561" ht="15.75" customHeight="1">
      <c r="A561" s="98"/>
      <c r="B561" s="98"/>
      <c r="C561" s="98"/>
      <c r="D561" s="98"/>
      <c r="E561" s="170"/>
      <c r="F561" s="170"/>
      <c r="G561" s="170"/>
      <c r="H561" s="170"/>
      <c r="I561" s="170"/>
      <c r="J561" s="170"/>
      <c r="K561" s="163"/>
      <c r="L561" s="178"/>
      <c r="M561" s="178"/>
      <c r="N561" s="178"/>
      <c r="O561" s="98"/>
      <c r="P561" s="98"/>
      <c r="Q561" s="190"/>
      <c r="R561" s="190"/>
      <c r="S561" s="190"/>
      <c r="T561" s="190"/>
      <c r="U561" s="180"/>
      <c r="V561" s="180"/>
      <c r="W561" s="180"/>
      <c r="X561" s="180"/>
      <c r="Y561" s="98"/>
      <c r="Z561" s="98"/>
      <c r="AA561" s="95"/>
      <c r="AB561" s="98"/>
      <c r="AC561" s="98"/>
      <c r="AD561" s="98"/>
      <c r="AE561" s="98"/>
    </row>
    <row r="562" ht="15.75" customHeight="1">
      <c r="A562" s="98"/>
      <c r="B562" s="98"/>
      <c r="C562" s="98"/>
      <c r="D562" s="98"/>
      <c r="E562" s="170"/>
      <c r="F562" s="170"/>
      <c r="G562" s="170"/>
      <c r="H562" s="170"/>
      <c r="I562" s="170"/>
      <c r="J562" s="170"/>
      <c r="K562" s="163"/>
      <c r="L562" s="178"/>
      <c r="M562" s="178"/>
      <c r="N562" s="178"/>
      <c r="O562" s="98"/>
      <c r="P562" s="98"/>
      <c r="Q562" s="190"/>
      <c r="R562" s="190"/>
      <c r="S562" s="190"/>
      <c r="T562" s="190"/>
      <c r="U562" s="180"/>
      <c r="V562" s="180"/>
      <c r="W562" s="180"/>
      <c r="X562" s="180"/>
      <c r="Y562" s="98"/>
      <c r="Z562" s="98"/>
      <c r="AA562" s="95"/>
      <c r="AB562" s="98"/>
      <c r="AC562" s="98"/>
      <c r="AD562" s="98"/>
      <c r="AE562" s="98"/>
    </row>
    <row r="563" ht="15.75" customHeight="1">
      <c r="A563" s="98"/>
      <c r="B563" s="98"/>
      <c r="C563" s="98"/>
      <c r="D563" s="98"/>
      <c r="E563" s="170"/>
      <c r="F563" s="170"/>
      <c r="G563" s="170"/>
      <c r="H563" s="170"/>
      <c r="I563" s="170"/>
      <c r="J563" s="170"/>
      <c r="K563" s="163"/>
      <c r="L563" s="178"/>
      <c r="M563" s="178"/>
      <c r="N563" s="178"/>
      <c r="O563" s="98"/>
      <c r="P563" s="98"/>
      <c r="Q563" s="190"/>
      <c r="R563" s="190"/>
      <c r="S563" s="190"/>
      <c r="T563" s="190"/>
      <c r="U563" s="180"/>
      <c r="V563" s="180"/>
      <c r="W563" s="180"/>
      <c r="X563" s="180"/>
      <c r="Y563" s="98"/>
      <c r="Z563" s="98"/>
      <c r="AA563" s="95"/>
      <c r="AB563" s="98"/>
      <c r="AC563" s="98"/>
      <c r="AD563" s="98"/>
      <c r="AE563" s="98"/>
    </row>
    <row r="564" ht="15.75" customHeight="1">
      <c r="A564" s="98"/>
      <c r="B564" s="98"/>
      <c r="C564" s="98"/>
      <c r="D564" s="98"/>
      <c r="E564" s="170"/>
      <c r="F564" s="170"/>
      <c r="G564" s="170"/>
      <c r="H564" s="170"/>
      <c r="I564" s="170"/>
      <c r="J564" s="170"/>
      <c r="K564" s="163"/>
      <c r="L564" s="178"/>
      <c r="M564" s="178"/>
      <c r="N564" s="178"/>
      <c r="O564" s="98"/>
      <c r="P564" s="98"/>
      <c r="Q564" s="190"/>
      <c r="R564" s="190"/>
      <c r="S564" s="190"/>
      <c r="T564" s="190"/>
      <c r="U564" s="180"/>
      <c r="V564" s="180"/>
      <c r="W564" s="180"/>
      <c r="X564" s="180"/>
      <c r="Y564" s="98"/>
      <c r="Z564" s="98"/>
      <c r="AA564" s="95"/>
      <c r="AB564" s="98"/>
      <c r="AC564" s="98"/>
      <c r="AD564" s="98"/>
      <c r="AE564" s="98"/>
    </row>
    <row r="565" ht="15.75" customHeight="1">
      <c r="A565" s="98"/>
      <c r="B565" s="98"/>
      <c r="C565" s="98"/>
      <c r="D565" s="98"/>
      <c r="E565" s="170"/>
      <c r="F565" s="170"/>
      <c r="G565" s="170"/>
      <c r="H565" s="170"/>
      <c r="I565" s="170"/>
      <c r="J565" s="170"/>
      <c r="K565" s="163"/>
      <c r="L565" s="178"/>
      <c r="M565" s="178"/>
      <c r="N565" s="178"/>
      <c r="O565" s="98"/>
      <c r="P565" s="98"/>
      <c r="Q565" s="190"/>
      <c r="R565" s="190"/>
      <c r="S565" s="190"/>
      <c r="T565" s="190"/>
      <c r="U565" s="180"/>
      <c r="V565" s="180"/>
      <c r="W565" s="180"/>
      <c r="X565" s="180"/>
      <c r="Y565" s="98"/>
      <c r="Z565" s="98"/>
      <c r="AA565" s="95"/>
      <c r="AB565" s="98"/>
      <c r="AC565" s="98"/>
      <c r="AD565" s="98"/>
      <c r="AE565" s="98"/>
    </row>
    <row r="566" ht="15.75" customHeight="1">
      <c r="A566" s="98"/>
      <c r="B566" s="98"/>
      <c r="C566" s="98"/>
      <c r="D566" s="98"/>
      <c r="E566" s="170"/>
      <c r="F566" s="170"/>
      <c r="G566" s="170"/>
      <c r="H566" s="170"/>
      <c r="I566" s="170"/>
      <c r="J566" s="170"/>
      <c r="K566" s="163"/>
      <c r="L566" s="178"/>
      <c r="M566" s="178"/>
      <c r="N566" s="178"/>
      <c r="O566" s="98"/>
      <c r="P566" s="98"/>
      <c r="Q566" s="190"/>
      <c r="R566" s="190"/>
      <c r="S566" s="190"/>
      <c r="T566" s="190"/>
      <c r="U566" s="180"/>
      <c r="V566" s="180"/>
      <c r="W566" s="180"/>
      <c r="X566" s="180"/>
      <c r="Y566" s="98"/>
      <c r="Z566" s="98"/>
      <c r="AA566" s="95"/>
      <c r="AB566" s="98"/>
      <c r="AC566" s="98"/>
      <c r="AD566" s="98"/>
      <c r="AE566" s="98"/>
    </row>
    <row r="567" ht="15.75" customHeight="1">
      <c r="A567" s="98"/>
      <c r="B567" s="98"/>
      <c r="C567" s="98"/>
      <c r="D567" s="98"/>
      <c r="E567" s="170"/>
      <c r="F567" s="170"/>
      <c r="G567" s="170"/>
      <c r="H567" s="170"/>
      <c r="I567" s="170"/>
      <c r="J567" s="170"/>
      <c r="K567" s="163"/>
      <c r="L567" s="178"/>
      <c r="M567" s="178"/>
      <c r="N567" s="178"/>
      <c r="O567" s="98"/>
      <c r="P567" s="98"/>
      <c r="Q567" s="190"/>
      <c r="R567" s="190"/>
      <c r="S567" s="190"/>
      <c r="T567" s="190"/>
      <c r="U567" s="180"/>
      <c r="V567" s="180"/>
      <c r="W567" s="180"/>
      <c r="X567" s="180"/>
      <c r="Y567" s="98"/>
      <c r="Z567" s="98"/>
      <c r="AA567" s="95"/>
      <c r="AB567" s="98"/>
      <c r="AC567" s="98"/>
      <c r="AD567" s="98"/>
      <c r="AE567" s="98"/>
    </row>
    <row r="568" ht="15.75" customHeight="1">
      <c r="A568" s="98"/>
      <c r="B568" s="98"/>
      <c r="C568" s="98"/>
      <c r="D568" s="98"/>
      <c r="E568" s="170"/>
      <c r="F568" s="170"/>
      <c r="G568" s="170"/>
      <c r="H568" s="170"/>
      <c r="I568" s="170"/>
      <c r="J568" s="170"/>
      <c r="K568" s="163"/>
      <c r="L568" s="178"/>
      <c r="M568" s="178"/>
      <c r="N568" s="178"/>
      <c r="O568" s="98"/>
      <c r="P568" s="98"/>
      <c r="Q568" s="190"/>
      <c r="R568" s="190"/>
      <c r="S568" s="190"/>
      <c r="T568" s="190"/>
      <c r="U568" s="180"/>
      <c r="V568" s="180"/>
      <c r="W568" s="180"/>
      <c r="X568" s="180"/>
      <c r="Y568" s="98"/>
      <c r="Z568" s="98"/>
      <c r="AA568" s="95"/>
      <c r="AB568" s="98"/>
      <c r="AC568" s="98"/>
      <c r="AD568" s="98"/>
      <c r="AE568" s="98"/>
    </row>
    <row r="569" ht="15.75" customHeight="1">
      <c r="A569" s="98"/>
      <c r="B569" s="98"/>
      <c r="C569" s="98"/>
      <c r="D569" s="98"/>
      <c r="E569" s="170"/>
      <c r="F569" s="170"/>
      <c r="G569" s="170"/>
      <c r="H569" s="170"/>
      <c r="I569" s="170"/>
      <c r="J569" s="170"/>
      <c r="K569" s="163"/>
      <c r="L569" s="178"/>
      <c r="M569" s="178"/>
      <c r="N569" s="178"/>
      <c r="O569" s="98"/>
      <c r="P569" s="98"/>
      <c r="Q569" s="190"/>
      <c r="R569" s="190"/>
      <c r="S569" s="190"/>
      <c r="T569" s="190"/>
      <c r="U569" s="180"/>
      <c r="V569" s="180"/>
      <c r="W569" s="180"/>
      <c r="X569" s="180"/>
      <c r="Y569" s="98"/>
      <c r="Z569" s="98"/>
      <c r="AA569" s="95"/>
      <c r="AB569" s="98"/>
      <c r="AC569" s="98"/>
      <c r="AD569" s="98"/>
      <c r="AE569" s="98"/>
    </row>
    <row r="570" ht="15.75" customHeight="1">
      <c r="A570" s="98"/>
      <c r="B570" s="98"/>
      <c r="C570" s="98"/>
      <c r="D570" s="98"/>
      <c r="E570" s="170"/>
      <c r="F570" s="170"/>
      <c r="G570" s="170"/>
      <c r="H570" s="170"/>
      <c r="I570" s="170"/>
      <c r="J570" s="170"/>
      <c r="K570" s="163"/>
      <c r="L570" s="178"/>
      <c r="M570" s="178"/>
      <c r="N570" s="178"/>
      <c r="O570" s="98"/>
      <c r="P570" s="98"/>
      <c r="Q570" s="190"/>
      <c r="R570" s="190"/>
      <c r="S570" s="190"/>
      <c r="T570" s="190"/>
      <c r="U570" s="180"/>
      <c r="V570" s="180"/>
      <c r="W570" s="180"/>
      <c r="X570" s="180"/>
      <c r="Y570" s="98"/>
      <c r="Z570" s="98"/>
      <c r="AA570" s="95"/>
      <c r="AB570" s="98"/>
      <c r="AC570" s="98"/>
      <c r="AD570" s="98"/>
      <c r="AE570" s="98"/>
    </row>
    <row r="571" ht="15.75" customHeight="1">
      <c r="A571" s="98"/>
      <c r="B571" s="98"/>
      <c r="C571" s="98"/>
      <c r="D571" s="98"/>
      <c r="E571" s="170"/>
      <c r="F571" s="170"/>
      <c r="G571" s="170"/>
      <c r="H571" s="170"/>
      <c r="I571" s="170"/>
      <c r="J571" s="170"/>
      <c r="K571" s="163"/>
      <c r="L571" s="178"/>
      <c r="M571" s="178"/>
      <c r="N571" s="178"/>
      <c r="O571" s="98"/>
      <c r="P571" s="98"/>
      <c r="Q571" s="190"/>
      <c r="R571" s="190"/>
      <c r="S571" s="190"/>
      <c r="T571" s="190"/>
      <c r="U571" s="180"/>
      <c r="V571" s="180"/>
      <c r="W571" s="180"/>
      <c r="X571" s="180"/>
      <c r="Y571" s="98"/>
      <c r="Z571" s="98"/>
      <c r="AA571" s="95"/>
      <c r="AB571" s="98"/>
      <c r="AC571" s="98"/>
      <c r="AD571" s="98"/>
      <c r="AE571" s="98"/>
    </row>
    <row r="572" ht="15.75" customHeight="1">
      <c r="A572" s="98"/>
      <c r="B572" s="98"/>
      <c r="C572" s="98"/>
      <c r="D572" s="98"/>
      <c r="E572" s="170"/>
      <c r="F572" s="170"/>
      <c r="G572" s="170"/>
      <c r="H572" s="170"/>
      <c r="I572" s="170"/>
      <c r="J572" s="170"/>
      <c r="K572" s="163"/>
      <c r="L572" s="178"/>
      <c r="M572" s="178"/>
      <c r="N572" s="178"/>
      <c r="O572" s="98"/>
      <c r="P572" s="98"/>
      <c r="Q572" s="190"/>
      <c r="R572" s="190"/>
      <c r="S572" s="190"/>
      <c r="T572" s="190"/>
      <c r="U572" s="180"/>
      <c r="V572" s="180"/>
      <c r="W572" s="180"/>
      <c r="X572" s="180"/>
      <c r="Y572" s="98"/>
      <c r="Z572" s="98"/>
      <c r="AA572" s="95"/>
      <c r="AB572" s="98"/>
      <c r="AC572" s="98"/>
      <c r="AD572" s="98"/>
      <c r="AE572" s="98"/>
    </row>
    <row r="573" ht="15.75" customHeight="1">
      <c r="A573" s="98"/>
      <c r="B573" s="98"/>
      <c r="C573" s="98"/>
      <c r="D573" s="98"/>
      <c r="E573" s="170"/>
      <c r="F573" s="170"/>
      <c r="G573" s="170"/>
      <c r="H573" s="170"/>
      <c r="I573" s="170"/>
      <c r="J573" s="170"/>
      <c r="K573" s="163"/>
      <c r="L573" s="178"/>
      <c r="M573" s="178"/>
      <c r="N573" s="178"/>
      <c r="O573" s="98"/>
      <c r="P573" s="98"/>
      <c r="Q573" s="190"/>
      <c r="R573" s="190"/>
      <c r="S573" s="190"/>
      <c r="T573" s="190"/>
      <c r="U573" s="180"/>
      <c r="V573" s="180"/>
      <c r="W573" s="180"/>
      <c r="X573" s="180"/>
      <c r="Y573" s="98"/>
      <c r="Z573" s="98"/>
      <c r="AA573" s="95"/>
      <c r="AB573" s="98"/>
      <c r="AC573" s="98"/>
      <c r="AD573" s="98"/>
      <c r="AE573" s="98"/>
    </row>
    <row r="574" ht="15.75" customHeight="1">
      <c r="A574" s="98"/>
      <c r="B574" s="98"/>
      <c r="C574" s="98"/>
      <c r="D574" s="98"/>
      <c r="E574" s="170"/>
      <c r="F574" s="170"/>
      <c r="G574" s="170"/>
      <c r="H574" s="170"/>
      <c r="I574" s="170"/>
      <c r="J574" s="170"/>
      <c r="K574" s="163"/>
      <c r="L574" s="178"/>
      <c r="M574" s="178"/>
      <c r="N574" s="178"/>
      <c r="O574" s="98"/>
      <c r="P574" s="98"/>
      <c r="Q574" s="190"/>
      <c r="R574" s="190"/>
      <c r="S574" s="190"/>
      <c r="T574" s="190"/>
      <c r="U574" s="180"/>
      <c r="V574" s="180"/>
      <c r="W574" s="180"/>
      <c r="X574" s="180"/>
      <c r="Y574" s="98"/>
      <c r="Z574" s="98"/>
      <c r="AA574" s="95"/>
      <c r="AB574" s="98"/>
      <c r="AC574" s="98"/>
      <c r="AD574" s="98"/>
      <c r="AE574" s="98"/>
    </row>
    <row r="575" ht="15.75" customHeight="1">
      <c r="A575" s="98"/>
      <c r="B575" s="98"/>
      <c r="C575" s="98"/>
      <c r="D575" s="98"/>
      <c r="E575" s="170"/>
      <c r="F575" s="170"/>
      <c r="G575" s="170"/>
      <c r="H575" s="170"/>
      <c r="I575" s="170"/>
      <c r="J575" s="170"/>
      <c r="K575" s="163"/>
      <c r="L575" s="178"/>
      <c r="M575" s="178"/>
      <c r="N575" s="178"/>
      <c r="O575" s="98"/>
      <c r="P575" s="98"/>
      <c r="Q575" s="190"/>
      <c r="R575" s="190"/>
      <c r="S575" s="190"/>
      <c r="T575" s="190"/>
      <c r="U575" s="180"/>
      <c r="V575" s="180"/>
      <c r="W575" s="180"/>
      <c r="X575" s="180"/>
      <c r="Y575" s="98"/>
      <c r="Z575" s="98"/>
      <c r="AA575" s="95"/>
      <c r="AB575" s="98"/>
      <c r="AC575" s="98"/>
      <c r="AD575" s="98"/>
      <c r="AE575" s="98"/>
    </row>
    <row r="576" ht="15.75" customHeight="1">
      <c r="A576" s="98"/>
      <c r="B576" s="98"/>
      <c r="C576" s="98"/>
      <c r="D576" s="98"/>
      <c r="E576" s="170"/>
      <c r="F576" s="170"/>
      <c r="G576" s="170"/>
      <c r="H576" s="170"/>
      <c r="I576" s="170"/>
      <c r="J576" s="170"/>
      <c r="K576" s="163"/>
      <c r="L576" s="178"/>
      <c r="M576" s="178"/>
      <c r="N576" s="178"/>
      <c r="O576" s="98"/>
      <c r="P576" s="98"/>
      <c r="Q576" s="190"/>
      <c r="R576" s="190"/>
      <c r="S576" s="190"/>
      <c r="T576" s="190"/>
      <c r="U576" s="180"/>
      <c r="V576" s="180"/>
      <c r="W576" s="180"/>
      <c r="X576" s="180"/>
      <c r="Y576" s="98"/>
      <c r="Z576" s="98"/>
      <c r="AA576" s="95"/>
      <c r="AB576" s="98"/>
      <c r="AC576" s="98"/>
      <c r="AD576" s="98"/>
      <c r="AE576" s="98"/>
    </row>
    <row r="577" ht="15.75" customHeight="1">
      <c r="A577" s="98"/>
      <c r="B577" s="98"/>
      <c r="C577" s="98"/>
      <c r="D577" s="98"/>
      <c r="E577" s="170"/>
      <c r="F577" s="170"/>
      <c r="G577" s="170"/>
      <c r="H577" s="170"/>
      <c r="I577" s="170"/>
      <c r="J577" s="170"/>
      <c r="K577" s="163"/>
      <c r="L577" s="178"/>
      <c r="M577" s="178"/>
      <c r="N577" s="178"/>
      <c r="O577" s="98"/>
      <c r="P577" s="98"/>
      <c r="Q577" s="190"/>
      <c r="R577" s="190"/>
      <c r="S577" s="190"/>
      <c r="T577" s="190"/>
      <c r="U577" s="180"/>
      <c r="V577" s="180"/>
      <c r="W577" s="180"/>
      <c r="X577" s="180"/>
      <c r="Y577" s="98"/>
      <c r="Z577" s="98"/>
      <c r="AA577" s="95"/>
      <c r="AB577" s="98"/>
      <c r="AC577" s="98"/>
      <c r="AD577" s="98"/>
      <c r="AE577" s="98"/>
    </row>
    <row r="578" ht="15.75" customHeight="1">
      <c r="A578" s="98"/>
      <c r="B578" s="98"/>
      <c r="C578" s="98"/>
      <c r="D578" s="98"/>
      <c r="E578" s="170"/>
      <c r="F578" s="170"/>
      <c r="G578" s="170"/>
      <c r="H578" s="170"/>
      <c r="I578" s="170"/>
      <c r="J578" s="170"/>
      <c r="K578" s="163"/>
      <c r="L578" s="178"/>
      <c r="M578" s="178"/>
      <c r="N578" s="178"/>
      <c r="O578" s="98"/>
      <c r="P578" s="98"/>
      <c r="Q578" s="190"/>
      <c r="R578" s="190"/>
      <c r="S578" s="190"/>
      <c r="T578" s="190"/>
      <c r="U578" s="180"/>
      <c r="V578" s="180"/>
      <c r="W578" s="180"/>
      <c r="X578" s="180"/>
      <c r="Y578" s="98"/>
      <c r="Z578" s="98"/>
      <c r="AA578" s="95"/>
      <c r="AB578" s="98"/>
      <c r="AC578" s="98"/>
      <c r="AD578" s="98"/>
      <c r="AE578" s="98"/>
    </row>
    <row r="579" ht="15.75" customHeight="1">
      <c r="A579" s="98"/>
      <c r="B579" s="98"/>
      <c r="C579" s="98"/>
      <c r="D579" s="98"/>
      <c r="E579" s="170"/>
      <c r="F579" s="170"/>
      <c r="G579" s="170"/>
      <c r="H579" s="170"/>
      <c r="I579" s="170"/>
      <c r="J579" s="170"/>
      <c r="K579" s="163"/>
      <c r="L579" s="178"/>
      <c r="M579" s="178"/>
      <c r="N579" s="178"/>
      <c r="O579" s="98"/>
      <c r="P579" s="98"/>
      <c r="Q579" s="190"/>
      <c r="R579" s="190"/>
      <c r="S579" s="190"/>
      <c r="T579" s="190"/>
      <c r="U579" s="180"/>
      <c r="V579" s="180"/>
      <c r="W579" s="180"/>
      <c r="X579" s="180"/>
      <c r="Y579" s="98"/>
      <c r="Z579" s="98"/>
      <c r="AA579" s="95"/>
      <c r="AB579" s="98"/>
      <c r="AC579" s="98"/>
      <c r="AD579" s="98"/>
      <c r="AE579" s="98"/>
    </row>
    <row r="580" ht="15.75" customHeight="1">
      <c r="A580" s="98"/>
      <c r="B580" s="98"/>
      <c r="C580" s="98"/>
      <c r="D580" s="98"/>
      <c r="E580" s="170"/>
      <c r="F580" s="170"/>
      <c r="G580" s="170"/>
      <c r="H580" s="170"/>
      <c r="I580" s="170"/>
      <c r="J580" s="170"/>
      <c r="K580" s="163"/>
      <c r="L580" s="178"/>
      <c r="M580" s="178"/>
      <c r="N580" s="178"/>
      <c r="O580" s="98"/>
      <c r="P580" s="98"/>
      <c r="Q580" s="190"/>
      <c r="R580" s="190"/>
      <c r="S580" s="190"/>
      <c r="T580" s="190"/>
      <c r="U580" s="180"/>
      <c r="V580" s="180"/>
      <c r="W580" s="180"/>
      <c r="X580" s="180"/>
      <c r="Y580" s="98"/>
      <c r="Z580" s="98"/>
      <c r="AA580" s="95"/>
      <c r="AB580" s="98"/>
      <c r="AC580" s="98"/>
      <c r="AD580" s="98"/>
      <c r="AE580" s="98"/>
    </row>
    <row r="581" ht="15.75" customHeight="1">
      <c r="A581" s="98"/>
      <c r="B581" s="98"/>
      <c r="C581" s="98"/>
      <c r="D581" s="98"/>
      <c r="E581" s="170"/>
      <c r="F581" s="170"/>
      <c r="G581" s="170"/>
      <c r="H581" s="170"/>
      <c r="I581" s="170"/>
      <c r="J581" s="170"/>
      <c r="K581" s="163"/>
      <c r="L581" s="178"/>
      <c r="M581" s="178"/>
      <c r="N581" s="178"/>
      <c r="O581" s="98"/>
      <c r="P581" s="98"/>
      <c r="Q581" s="190"/>
      <c r="R581" s="190"/>
      <c r="S581" s="190"/>
      <c r="T581" s="190"/>
      <c r="U581" s="180"/>
      <c r="V581" s="180"/>
      <c r="W581" s="180"/>
      <c r="X581" s="180"/>
      <c r="Y581" s="98"/>
      <c r="Z581" s="98"/>
      <c r="AA581" s="95"/>
      <c r="AB581" s="98"/>
      <c r="AC581" s="98"/>
      <c r="AD581" s="98"/>
      <c r="AE581" s="98"/>
    </row>
    <row r="582" ht="15.75" customHeight="1">
      <c r="A582" s="98"/>
      <c r="B582" s="98"/>
      <c r="C582" s="98"/>
      <c r="D582" s="98"/>
      <c r="E582" s="170"/>
      <c r="F582" s="170"/>
      <c r="G582" s="170"/>
      <c r="H582" s="170"/>
      <c r="I582" s="170"/>
      <c r="J582" s="170"/>
      <c r="K582" s="163"/>
      <c r="L582" s="178"/>
      <c r="M582" s="178"/>
      <c r="N582" s="178"/>
      <c r="O582" s="98"/>
      <c r="P582" s="98"/>
      <c r="Q582" s="190"/>
      <c r="R582" s="190"/>
      <c r="S582" s="190"/>
      <c r="T582" s="190"/>
      <c r="U582" s="180"/>
      <c r="V582" s="180"/>
      <c r="W582" s="180"/>
      <c r="X582" s="180"/>
      <c r="Y582" s="98"/>
      <c r="Z582" s="98"/>
      <c r="AA582" s="95"/>
      <c r="AB582" s="98"/>
      <c r="AC582" s="98"/>
      <c r="AD582" s="98"/>
      <c r="AE582" s="98"/>
    </row>
    <row r="583" ht="15.75" customHeight="1">
      <c r="A583" s="98"/>
      <c r="B583" s="98"/>
      <c r="C583" s="98"/>
      <c r="D583" s="98"/>
      <c r="E583" s="170"/>
      <c r="F583" s="170"/>
      <c r="G583" s="170"/>
      <c r="H583" s="170"/>
      <c r="I583" s="170"/>
      <c r="J583" s="170"/>
      <c r="K583" s="163"/>
      <c r="L583" s="178"/>
      <c r="M583" s="178"/>
      <c r="N583" s="178"/>
      <c r="O583" s="98"/>
      <c r="P583" s="98"/>
      <c r="Q583" s="190"/>
      <c r="R583" s="190"/>
      <c r="S583" s="190"/>
      <c r="T583" s="190"/>
      <c r="U583" s="180"/>
      <c r="V583" s="180"/>
      <c r="W583" s="180"/>
      <c r="X583" s="180"/>
      <c r="Y583" s="98"/>
      <c r="Z583" s="98"/>
      <c r="AA583" s="95"/>
      <c r="AB583" s="98"/>
      <c r="AC583" s="98"/>
      <c r="AD583" s="98"/>
      <c r="AE583" s="98"/>
    </row>
    <row r="584" ht="15.75" customHeight="1">
      <c r="A584" s="98"/>
      <c r="B584" s="98"/>
      <c r="C584" s="98"/>
      <c r="D584" s="98"/>
      <c r="E584" s="170"/>
      <c r="F584" s="170"/>
      <c r="G584" s="170"/>
      <c r="H584" s="170"/>
      <c r="I584" s="170"/>
      <c r="J584" s="170"/>
      <c r="K584" s="163"/>
      <c r="L584" s="178"/>
      <c r="M584" s="178"/>
      <c r="N584" s="178"/>
      <c r="O584" s="98"/>
      <c r="P584" s="98"/>
      <c r="Q584" s="190"/>
      <c r="R584" s="190"/>
      <c r="S584" s="190"/>
      <c r="T584" s="190"/>
      <c r="U584" s="180"/>
      <c r="V584" s="180"/>
      <c r="W584" s="180"/>
      <c r="X584" s="180"/>
      <c r="Y584" s="98"/>
      <c r="Z584" s="98"/>
      <c r="AA584" s="95"/>
      <c r="AB584" s="98"/>
      <c r="AC584" s="98"/>
      <c r="AD584" s="98"/>
      <c r="AE584" s="98"/>
    </row>
    <row r="585" ht="15.75" customHeight="1">
      <c r="A585" s="98"/>
      <c r="B585" s="98"/>
      <c r="C585" s="98"/>
      <c r="D585" s="98"/>
      <c r="E585" s="170"/>
      <c r="F585" s="170"/>
      <c r="G585" s="170"/>
      <c r="H585" s="170"/>
      <c r="I585" s="170"/>
      <c r="J585" s="170"/>
      <c r="K585" s="163"/>
      <c r="L585" s="178"/>
      <c r="M585" s="178"/>
      <c r="N585" s="178"/>
      <c r="O585" s="98"/>
      <c r="P585" s="98"/>
      <c r="Q585" s="190"/>
      <c r="R585" s="190"/>
      <c r="S585" s="190"/>
      <c r="T585" s="190"/>
      <c r="U585" s="180"/>
      <c r="V585" s="180"/>
      <c r="W585" s="180"/>
      <c r="X585" s="180"/>
      <c r="Y585" s="98"/>
      <c r="Z585" s="98"/>
      <c r="AA585" s="95"/>
      <c r="AB585" s="98"/>
      <c r="AC585" s="98"/>
      <c r="AD585" s="98"/>
      <c r="AE585" s="98"/>
    </row>
    <row r="586" ht="15.75" customHeight="1">
      <c r="A586" s="98"/>
      <c r="B586" s="98"/>
      <c r="C586" s="98"/>
      <c r="D586" s="98"/>
      <c r="E586" s="170"/>
      <c r="F586" s="170"/>
      <c r="G586" s="170"/>
      <c r="H586" s="170"/>
      <c r="I586" s="170"/>
      <c r="J586" s="170"/>
      <c r="K586" s="163"/>
      <c r="L586" s="178"/>
      <c r="M586" s="178"/>
      <c r="N586" s="178"/>
      <c r="O586" s="98"/>
      <c r="P586" s="98"/>
      <c r="Q586" s="190"/>
      <c r="R586" s="190"/>
      <c r="S586" s="190"/>
      <c r="T586" s="190"/>
      <c r="U586" s="180"/>
      <c r="V586" s="180"/>
      <c r="W586" s="180"/>
      <c r="X586" s="180"/>
      <c r="Y586" s="98"/>
      <c r="Z586" s="98"/>
      <c r="AA586" s="95"/>
      <c r="AB586" s="98"/>
      <c r="AC586" s="98"/>
      <c r="AD586" s="98"/>
      <c r="AE586" s="98"/>
    </row>
    <row r="587" ht="15.75" customHeight="1">
      <c r="A587" s="98"/>
      <c r="B587" s="98"/>
      <c r="C587" s="98"/>
      <c r="D587" s="98"/>
      <c r="E587" s="170"/>
      <c r="F587" s="170"/>
      <c r="G587" s="170"/>
      <c r="H587" s="170"/>
      <c r="I587" s="170"/>
      <c r="J587" s="170"/>
      <c r="K587" s="163"/>
      <c r="L587" s="178"/>
      <c r="M587" s="178"/>
      <c r="N587" s="178"/>
      <c r="O587" s="98"/>
      <c r="P587" s="98"/>
      <c r="Q587" s="190"/>
      <c r="R587" s="190"/>
      <c r="S587" s="190"/>
      <c r="T587" s="190"/>
      <c r="U587" s="180"/>
      <c r="V587" s="180"/>
      <c r="W587" s="180"/>
      <c r="X587" s="180"/>
      <c r="Y587" s="98"/>
      <c r="Z587" s="98"/>
      <c r="AA587" s="95"/>
      <c r="AB587" s="98"/>
      <c r="AC587" s="98"/>
      <c r="AD587" s="98"/>
      <c r="AE587" s="98"/>
    </row>
    <row r="588" ht="15.75" customHeight="1">
      <c r="A588" s="98"/>
      <c r="B588" s="98"/>
      <c r="C588" s="98"/>
      <c r="D588" s="98"/>
      <c r="E588" s="170"/>
      <c r="F588" s="170"/>
      <c r="G588" s="170"/>
      <c r="H588" s="170"/>
      <c r="I588" s="170"/>
      <c r="J588" s="170"/>
      <c r="K588" s="163"/>
      <c r="L588" s="178"/>
      <c r="M588" s="178"/>
      <c r="N588" s="178"/>
      <c r="O588" s="98"/>
      <c r="P588" s="98"/>
      <c r="Q588" s="190"/>
      <c r="R588" s="190"/>
      <c r="S588" s="190"/>
      <c r="T588" s="190"/>
      <c r="U588" s="180"/>
      <c r="V588" s="180"/>
      <c r="W588" s="180"/>
      <c r="X588" s="180"/>
      <c r="Y588" s="98"/>
      <c r="Z588" s="98"/>
      <c r="AA588" s="95"/>
      <c r="AB588" s="98"/>
      <c r="AC588" s="98"/>
      <c r="AD588" s="98"/>
      <c r="AE588" s="98"/>
    </row>
    <row r="589" ht="15.75" customHeight="1">
      <c r="A589" s="98"/>
      <c r="B589" s="98"/>
      <c r="C589" s="98"/>
      <c r="D589" s="98"/>
      <c r="E589" s="170"/>
      <c r="F589" s="170"/>
      <c r="G589" s="170"/>
      <c r="H589" s="170"/>
      <c r="I589" s="170"/>
      <c r="J589" s="170"/>
      <c r="K589" s="163"/>
      <c r="L589" s="178"/>
      <c r="M589" s="178"/>
      <c r="N589" s="178"/>
      <c r="O589" s="98"/>
      <c r="P589" s="98"/>
      <c r="Q589" s="190"/>
      <c r="R589" s="190"/>
      <c r="S589" s="190"/>
      <c r="T589" s="190"/>
      <c r="U589" s="180"/>
      <c r="V589" s="180"/>
      <c r="W589" s="180"/>
      <c r="X589" s="180"/>
      <c r="Y589" s="98"/>
      <c r="Z589" s="98"/>
      <c r="AA589" s="95"/>
      <c r="AB589" s="98"/>
      <c r="AC589" s="98"/>
      <c r="AD589" s="98"/>
      <c r="AE589" s="98"/>
    </row>
    <row r="590" ht="15.75" customHeight="1">
      <c r="A590" s="98"/>
      <c r="B590" s="98"/>
      <c r="C590" s="98"/>
      <c r="D590" s="98"/>
      <c r="E590" s="170"/>
      <c r="F590" s="170"/>
      <c r="G590" s="170"/>
      <c r="H590" s="170"/>
      <c r="I590" s="170"/>
      <c r="J590" s="170"/>
      <c r="K590" s="163"/>
      <c r="L590" s="178"/>
      <c r="M590" s="178"/>
      <c r="N590" s="178"/>
      <c r="O590" s="98"/>
      <c r="P590" s="98"/>
      <c r="Q590" s="190"/>
      <c r="R590" s="190"/>
      <c r="S590" s="190"/>
      <c r="T590" s="190"/>
      <c r="U590" s="180"/>
      <c r="V590" s="180"/>
      <c r="W590" s="180"/>
      <c r="X590" s="180"/>
      <c r="Y590" s="98"/>
      <c r="Z590" s="98"/>
      <c r="AA590" s="95"/>
      <c r="AB590" s="98"/>
      <c r="AC590" s="98"/>
      <c r="AD590" s="98"/>
      <c r="AE590" s="98"/>
    </row>
    <row r="591" ht="15.75" customHeight="1">
      <c r="A591" s="98"/>
      <c r="B591" s="98"/>
      <c r="C591" s="98"/>
      <c r="D591" s="98"/>
      <c r="E591" s="170"/>
      <c r="F591" s="170"/>
      <c r="G591" s="170"/>
      <c r="H591" s="170"/>
      <c r="I591" s="170"/>
      <c r="J591" s="170"/>
      <c r="K591" s="163"/>
      <c r="L591" s="178"/>
      <c r="M591" s="178"/>
      <c r="N591" s="178"/>
      <c r="O591" s="98"/>
      <c r="P591" s="98"/>
      <c r="Q591" s="190"/>
      <c r="R591" s="190"/>
      <c r="S591" s="190"/>
      <c r="T591" s="190"/>
      <c r="U591" s="180"/>
      <c r="V591" s="180"/>
      <c r="W591" s="180"/>
      <c r="X591" s="180"/>
      <c r="Y591" s="98"/>
      <c r="Z591" s="98"/>
      <c r="AA591" s="95"/>
      <c r="AB591" s="98"/>
      <c r="AC591" s="98"/>
      <c r="AD591" s="98"/>
      <c r="AE591" s="98"/>
    </row>
    <row r="592" ht="15.75" customHeight="1">
      <c r="A592" s="98"/>
      <c r="B592" s="98"/>
      <c r="C592" s="98"/>
      <c r="D592" s="98"/>
      <c r="E592" s="170"/>
      <c r="F592" s="170"/>
      <c r="G592" s="170"/>
      <c r="H592" s="170"/>
      <c r="I592" s="170"/>
      <c r="J592" s="170"/>
      <c r="K592" s="163"/>
      <c r="L592" s="178"/>
      <c r="M592" s="178"/>
      <c r="N592" s="178"/>
      <c r="O592" s="98"/>
      <c r="P592" s="98"/>
      <c r="Q592" s="190"/>
      <c r="R592" s="190"/>
      <c r="S592" s="190"/>
      <c r="T592" s="190"/>
      <c r="U592" s="180"/>
      <c r="V592" s="180"/>
      <c r="W592" s="180"/>
      <c r="X592" s="180"/>
      <c r="Y592" s="98"/>
      <c r="Z592" s="98"/>
      <c r="AA592" s="95"/>
      <c r="AB592" s="98"/>
      <c r="AC592" s="98"/>
      <c r="AD592" s="98"/>
      <c r="AE592" s="98"/>
    </row>
    <row r="593" ht="15.75" customHeight="1">
      <c r="A593" s="98"/>
      <c r="B593" s="98"/>
      <c r="C593" s="98"/>
      <c r="D593" s="98"/>
      <c r="E593" s="170"/>
      <c r="F593" s="170"/>
      <c r="G593" s="170"/>
      <c r="H593" s="170"/>
      <c r="I593" s="170"/>
      <c r="J593" s="170"/>
      <c r="K593" s="163"/>
      <c r="L593" s="178"/>
      <c r="M593" s="178"/>
      <c r="N593" s="178"/>
      <c r="O593" s="98"/>
      <c r="P593" s="98"/>
      <c r="Q593" s="190"/>
      <c r="R593" s="190"/>
      <c r="S593" s="190"/>
      <c r="T593" s="190"/>
      <c r="U593" s="180"/>
      <c r="V593" s="180"/>
      <c r="W593" s="180"/>
      <c r="X593" s="180"/>
      <c r="Y593" s="98"/>
      <c r="Z593" s="98"/>
      <c r="AA593" s="95"/>
      <c r="AB593" s="98"/>
      <c r="AC593" s="98"/>
      <c r="AD593" s="98"/>
      <c r="AE593" s="98"/>
    </row>
    <row r="594" ht="15.75" customHeight="1">
      <c r="A594" s="98"/>
      <c r="B594" s="98"/>
      <c r="C594" s="98"/>
      <c r="D594" s="98"/>
      <c r="E594" s="170"/>
      <c r="F594" s="170"/>
      <c r="G594" s="170"/>
      <c r="H594" s="170"/>
      <c r="I594" s="170"/>
      <c r="J594" s="170"/>
      <c r="K594" s="163"/>
      <c r="L594" s="178"/>
      <c r="M594" s="178"/>
      <c r="N594" s="178"/>
      <c r="O594" s="98"/>
      <c r="P594" s="98"/>
      <c r="Q594" s="190"/>
      <c r="R594" s="190"/>
      <c r="S594" s="190"/>
      <c r="T594" s="190"/>
      <c r="U594" s="180"/>
      <c r="V594" s="180"/>
      <c r="W594" s="180"/>
      <c r="X594" s="180"/>
      <c r="Y594" s="98"/>
      <c r="Z594" s="98"/>
      <c r="AA594" s="95"/>
      <c r="AB594" s="98"/>
      <c r="AC594" s="98"/>
      <c r="AD594" s="98"/>
      <c r="AE594" s="98"/>
    </row>
    <row r="595" ht="15.75" customHeight="1">
      <c r="A595" s="98"/>
      <c r="B595" s="98"/>
      <c r="C595" s="98"/>
      <c r="D595" s="98"/>
      <c r="E595" s="170"/>
      <c r="F595" s="170"/>
      <c r="G595" s="170"/>
      <c r="H595" s="170"/>
      <c r="I595" s="170"/>
      <c r="J595" s="170"/>
      <c r="K595" s="163"/>
      <c r="L595" s="178"/>
      <c r="M595" s="178"/>
      <c r="N595" s="178"/>
      <c r="O595" s="98"/>
      <c r="P595" s="98"/>
      <c r="Q595" s="190"/>
      <c r="R595" s="190"/>
      <c r="S595" s="190"/>
      <c r="T595" s="190"/>
      <c r="U595" s="180"/>
      <c r="V595" s="180"/>
      <c r="W595" s="180"/>
      <c r="X595" s="180"/>
      <c r="Y595" s="98"/>
      <c r="Z595" s="98"/>
      <c r="AA595" s="95"/>
      <c r="AB595" s="98"/>
      <c r="AC595" s="98"/>
      <c r="AD595" s="98"/>
      <c r="AE595" s="98"/>
    </row>
    <row r="596" ht="15.75" customHeight="1">
      <c r="A596" s="98"/>
      <c r="B596" s="98"/>
      <c r="C596" s="98"/>
      <c r="D596" s="98"/>
      <c r="E596" s="170"/>
      <c r="F596" s="170"/>
      <c r="G596" s="170"/>
      <c r="H596" s="170"/>
      <c r="I596" s="170"/>
      <c r="J596" s="170"/>
      <c r="K596" s="163"/>
      <c r="L596" s="178"/>
      <c r="M596" s="178"/>
      <c r="N596" s="178"/>
      <c r="O596" s="98"/>
      <c r="P596" s="98"/>
      <c r="Q596" s="190"/>
      <c r="R596" s="190"/>
      <c r="S596" s="190"/>
      <c r="T596" s="190"/>
      <c r="U596" s="180"/>
      <c r="V596" s="180"/>
      <c r="W596" s="180"/>
      <c r="X596" s="180"/>
      <c r="Y596" s="98"/>
      <c r="Z596" s="98"/>
      <c r="AA596" s="95"/>
      <c r="AB596" s="98"/>
      <c r="AC596" s="98"/>
      <c r="AD596" s="98"/>
      <c r="AE596" s="98"/>
    </row>
    <row r="597" ht="15.75" customHeight="1">
      <c r="A597" s="98"/>
      <c r="B597" s="98"/>
      <c r="C597" s="98"/>
      <c r="D597" s="98"/>
      <c r="E597" s="170"/>
      <c r="F597" s="170"/>
      <c r="G597" s="170"/>
      <c r="H597" s="170"/>
      <c r="I597" s="170"/>
      <c r="J597" s="170"/>
      <c r="K597" s="163"/>
      <c r="L597" s="178"/>
      <c r="M597" s="178"/>
      <c r="N597" s="178"/>
      <c r="O597" s="98"/>
      <c r="P597" s="98"/>
      <c r="Q597" s="190"/>
      <c r="R597" s="190"/>
      <c r="S597" s="190"/>
      <c r="T597" s="190"/>
      <c r="U597" s="180"/>
      <c r="V597" s="180"/>
      <c r="W597" s="180"/>
      <c r="X597" s="180"/>
      <c r="Y597" s="98"/>
      <c r="Z597" s="98"/>
      <c r="AA597" s="95"/>
      <c r="AB597" s="98"/>
      <c r="AC597" s="98"/>
      <c r="AD597" s="98"/>
      <c r="AE597" s="98"/>
    </row>
    <row r="598" ht="15.75" customHeight="1">
      <c r="A598" s="98"/>
      <c r="B598" s="98"/>
      <c r="C598" s="98"/>
      <c r="D598" s="98"/>
      <c r="E598" s="170"/>
      <c r="F598" s="170"/>
      <c r="G598" s="170"/>
      <c r="H598" s="170"/>
      <c r="I598" s="170"/>
      <c r="J598" s="170"/>
      <c r="K598" s="163"/>
      <c r="L598" s="178"/>
      <c r="M598" s="178"/>
      <c r="N598" s="178"/>
      <c r="O598" s="98"/>
      <c r="P598" s="98"/>
      <c r="Q598" s="190"/>
      <c r="R598" s="190"/>
      <c r="S598" s="190"/>
      <c r="T598" s="190"/>
      <c r="U598" s="180"/>
      <c r="V598" s="180"/>
      <c r="W598" s="180"/>
      <c r="X598" s="180"/>
      <c r="Y598" s="98"/>
      <c r="Z598" s="98"/>
      <c r="AA598" s="95"/>
      <c r="AB598" s="98"/>
      <c r="AC598" s="98"/>
      <c r="AD598" s="98"/>
      <c r="AE598" s="98"/>
    </row>
    <row r="599" ht="15.75" customHeight="1">
      <c r="A599" s="98"/>
      <c r="B599" s="98"/>
      <c r="C599" s="98"/>
      <c r="D599" s="98"/>
      <c r="E599" s="170"/>
      <c r="F599" s="170"/>
      <c r="G599" s="170"/>
      <c r="H599" s="170"/>
      <c r="I599" s="170"/>
      <c r="J599" s="170"/>
      <c r="K599" s="163"/>
      <c r="L599" s="178"/>
      <c r="M599" s="178"/>
      <c r="N599" s="178"/>
      <c r="O599" s="98"/>
      <c r="P599" s="98"/>
      <c r="Q599" s="190"/>
      <c r="R599" s="190"/>
      <c r="S599" s="190"/>
      <c r="T599" s="190"/>
      <c r="U599" s="180"/>
      <c r="V599" s="180"/>
      <c r="W599" s="180"/>
      <c r="X599" s="180"/>
      <c r="Y599" s="98"/>
      <c r="Z599" s="98"/>
      <c r="AA599" s="95"/>
      <c r="AB599" s="98"/>
      <c r="AC599" s="98"/>
      <c r="AD599" s="98"/>
      <c r="AE599" s="98"/>
    </row>
    <row r="600" ht="15.75" customHeight="1">
      <c r="A600" s="98"/>
      <c r="B600" s="98"/>
      <c r="C600" s="98"/>
      <c r="D600" s="98"/>
      <c r="E600" s="170"/>
      <c r="F600" s="170"/>
      <c r="G600" s="170"/>
      <c r="H600" s="170"/>
      <c r="I600" s="170"/>
      <c r="J600" s="170"/>
      <c r="K600" s="163"/>
      <c r="L600" s="178"/>
      <c r="M600" s="178"/>
      <c r="N600" s="178"/>
      <c r="O600" s="98"/>
      <c r="P600" s="98"/>
      <c r="Q600" s="190"/>
      <c r="R600" s="190"/>
      <c r="S600" s="190"/>
      <c r="T600" s="190"/>
      <c r="U600" s="180"/>
      <c r="V600" s="180"/>
      <c r="W600" s="180"/>
      <c r="X600" s="180"/>
      <c r="Y600" s="98"/>
      <c r="Z600" s="98"/>
      <c r="AA600" s="95"/>
      <c r="AB600" s="98"/>
      <c r="AC600" s="98"/>
      <c r="AD600" s="98"/>
      <c r="AE600" s="98"/>
    </row>
    <row r="601" ht="15.75" customHeight="1">
      <c r="A601" s="98"/>
      <c r="B601" s="98"/>
      <c r="C601" s="98"/>
      <c r="D601" s="98"/>
      <c r="E601" s="170"/>
      <c r="F601" s="170"/>
      <c r="G601" s="170"/>
      <c r="H601" s="170"/>
      <c r="I601" s="170"/>
      <c r="J601" s="170"/>
      <c r="K601" s="163"/>
      <c r="L601" s="178"/>
      <c r="M601" s="178"/>
      <c r="N601" s="178"/>
      <c r="O601" s="98"/>
      <c r="P601" s="98"/>
      <c r="Q601" s="190"/>
      <c r="R601" s="190"/>
      <c r="S601" s="190"/>
      <c r="T601" s="190"/>
      <c r="U601" s="180"/>
      <c r="V601" s="180"/>
      <c r="W601" s="180"/>
      <c r="X601" s="180"/>
      <c r="Y601" s="98"/>
      <c r="Z601" s="98"/>
      <c r="AA601" s="95"/>
      <c r="AB601" s="98"/>
      <c r="AC601" s="98"/>
      <c r="AD601" s="98"/>
      <c r="AE601" s="98"/>
    </row>
    <row r="602" ht="15.75" customHeight="1">
      <c r="A602" s="98"/>
      <c r="B602" s="98"/>
      <c r="C602" s="98"/>
      <c r="D602" s="98"/>
      <c r="E602" s="170"/>
      <c r="F602" s="170"/>
      <c r="G602" s="170"/>
      <c r="H602" s="170"/>
      <c r="I602" s="170"/>
      <c r="J602" s="170"/>
      <c r="K602" s="163"/>
      <c r="L602" s="178"/>
      <c r="M602" s="178"/>
      <c r="N602" s="178"/>
      <c r="O602" s="98"/>
      <c r="P602" s="98"/>
      <c r="Q602" s="190"/>
      <c r="R602" s="190"/>
      <c r="S602" s="190"/>
      <c r="T602" s="190"/>
      <c r="U602" s="180"/>
      <c r="V602" s="180"/>
      <c r="W602" s="180"/>
      <c r="X602" s="180"/>
      <c r="Y602" s="98"/>
      <c r="Z602" s="98"/>
      <c r="AA602" s="95"/>
      <c r="AB602" s="98"/>
      <c r="AC602" s="98"/>
      <c r="AD602" s="98"/>
      <c r="AE602" s="98"/>
    </row>
    <row r="603" ht="15.75" customHeight="1">
      <c r="A603" s="98"/>
      <c r="B603" s="98"/>
      <c r="C603" s="98"/>
      <c r="D603" s="98"/>
      <c r="E603" s="170"/>
      <c r="F603" s="170"/>
      <c r="G603" s="170"/>
      <c r="H603" s="170"/>
      <c r="I603" s="170"/>
      <c r="J603" s="170"/>
      <c r="K603" s="163"/>
      <c r="L603" s="178"/>
      <c r="M603" s="178"/>
      <c r="N603" s="178"/>
      <c r="O603" s="98"/>
      <c r="P603" s="98"/>
      <c r="Q603" s="190"/>
      <c r="R603" s="190"/>
      <c r="S603" s="190"/>
      <c r="T603" s="190"/>
      <c r="U603" s="180"/>
      <c r="V603" s="180"/>
      <c r="W603" s="180"/>
      <c r="X603" s="180"/>
      <c r="Y603" s="98"/>
      <c r="Z603" s="98"/>
      <c r="AA603" s="95"/>
      <c r="AB603" s="98"/>
      <c r="AC603" s="98"/>
      <c r="AD603" s="98"/>
      <c r="AE603" s="98"/>
    </row>
    <row r="604" ht="15.75" customHeight="1">
      <c r="A604" s="98"/>
      <c r="B604" s="98"/>
      <c r="C604" s="98"/>
      <c r="D604" s="98"/>
      <c r="E604" s="170"/>
      <c r="F604" s="170"/>
      <c r="G604" s="170"/>
      <c r="H604" s="170"/>
      <c r="I604" s="170"/>
      <c r="J604" s="170"/>
      <c r="K604" s="163"/>
      <c r="L604" s="178"/>
      <c r="M604" s="178"/>
      <c r="N604" s="178"/>
      <c r="O604" s="98"/>
      <c r="P604" s="98"/>
      <c r="Q604" s="190"/>
      <c r="R604" s="190"/>
      <c r="S604" s="190"/>
      <c r="T604" s="190"/>
      <c r="U604" s="180"/>
      <c r="V604" s="180"/>
      <c r="W604" s="180"/>
      <c r="X604" s="180"/>
      <c r="Y604" s="98"/>
      <c r="Z604" s="98"/>
      <c r="AA604" s="95"/>
      <c r="AB604" s="98"/>
      <c r="AC604" s="98"/>
      <c r="AD604" s="98"/>
      <c r="AE604" s="98"/>
    </row>
    <row r="605" ht="15.75" customHeight="1">
      <c r="A605" s="98"/>
      <c r="B605" s="98"/>
      <c r="C605" s="98"/>
      <c r="D605" s="98"/>
      <c r="E605" s="170"/>
      <c r="F605" s="170"/>
      <c r="G605" s="170"/>
      <c r="H605" s="170"/>
      <c r="I605" s="170"/>
      <c r="J605" s="170"/>
      <c r="K605" s="163"/>
      <c r="L605" s="178"/>
      <c r="M605" s="178"/>
      <c r="N605" s="178"/>
      <c r="O605" s="98"/>
      <c r="P605" s="98"/>
      <c r="Q605" s="190"/>
      <c r="R605" s="190"/>
      <c r="S605" s="190"/>
      <c r="T605" s="190"/>
      <c r="U605" s="180"/>
      <c r="V605" s="180"/>
      <c r="W605" s="180"/>
      <c r="X605" s="180"/>
      <c r="Y605" s="98"/>
      <c r="Z605" s="98"/>
      <c r="AA605" s="95"/>
      <c r="AB605" s="98"/>
      <c r="AC605" s="98"/>
      <c r="AD605" s="98"/>
      <c r="AE605" s="98"/>
    </row>
    <row r="606" ht="15.75" customHeight="1">
      <c r="A606" s="98"/>
      <c r="B606" s="98"/>
      <c r="C606" s="98"/>
      <c r="D606" s="98"/>
      <c r="E606" s="170"/>
      <c r="F606" s="170"/>
      <c r="G606" s="170"/>
      <c r="H606" s="170"/>
      <c r="I606" s="170"/>
      <c r="J606" s="170"/>
      <c r="K606" s="163"/>
      <c r="L606" s="178"/>
      <c r="M606" s="178"/>
      <c r="N606" s="178"/>
      <c r="O606" s="98"/>
      <c r="P606" s="98"/>
      <c r="Q606" s="190"/>
      <c r="R606" s="190"/>
      <c r="S606" s="190"/>
      <c r="T606" s="190"/>
      <c r="U606" s="180"/>
      <c r="V606" s="180"/>
      <c r="W606" s="180"/>
      <c r="X606" s="180"/>
      <c r="Y606" s="98"/>
      <c r="Z606" s="98"/>
      <c r="AA606" s="95"/>
      <c r="AB606" s="98"/>
      <c r="AC606" s="98"/>
      <c r="AD606" s="98"/>
      <c r="AE606" s="98"/>
    </row>
    <row r="607" ht="15.75" customHeight="1">
      <c r="A607" s="98"/>
      <c r="B607" s="98"/>
      <c r="C607" s="98"/>
      <c r="D607" s="98"/>
      <c r="E607" s="170"/>
      <c r="F607" s="170"/>
      <c r="G607" s="170"/>
      <c r="H607" s="170"/>
      <c r="I607" s="170"/>
      <c r="J607" s="170"/>
      <c r="K607" s="163"/>
      <c r="L607" s="178"/>
      <c r="M607" s="178"/>
      <c r="N607" s="178"/>
      <c r="O607" s="98"/>
      <c r="P607" s="98"/>
      <c r="Q607" s="190"/>
      <c r="R607" s="190"/>
      <c r="S607" s="190"/>
      <c r="T607" s="190"/>
      <c r="U607" s="180"/>
      <c r="V607" s="180"/>
      <c r="W607" s="180"/>
      <c r="X607" s="180"/>
      <c r="Y607" s="98"/>
      <c r="Z607" s="98"/>
      <c r="AA607" s="95"/>
      <c r="AB607" s="98"/>
      <c r="AC607" s="98"/>
      <c r="AD607" s="98"/>
      <c r="AE607" s="98"/>
    </row>
    <row r="608" ht="15.75" customHeight="1">
      <c r="A608" s="98"/>
      <c r="B608" s="98"/>
      <c r="C608" s="98"/>
      <c r="D608" s="98"/>
      <c r="E608" s="170"/>
      <c r="F608" s="170"/>
      <c r="G608" s="170"/>
      <c r="H608" s="170"/>
      <c r="I608" s="170"/>
      <c r="J608" s="170"/>
      <c r="K608" s="163"/>
      <c r="L608" s="178"/>
      <c r="M608" s="178"/>
      <c r="N608" s="178"/>
      <c r="O608" s="98"/>
      <c r="P608" s="98"/>
      <c r="Q608" s="190"/>
      <c r="R608" s="190"/>
      <c r="S608" s="190"/>
      <c r="T608" s="190"/>
      <c r="U608" s="180"/>
      <c r="V608" s="180"/>
      <c r="W608" s="180"/>
      <c r="X608" s="180"/>
      <c r="Y608" s="98"/>
      <c r="Z608" s="98"/>
      <c r="AA608" s="95"/>
      <c r="AB608" s="98"/>
      <c r="AC608" s="98"/>
      <c r="AD608" s="98"/>
      <c r="AE608" s="98"/>
    </row>
    <row r="609" ht="15.75" customHeight="1">
      <c r="A609" s="98"/>
      <c r="B609" s="98"/>
      <c r="C609" s="98"/>
      <c r="D609" s="98"/>
      <c r="E609" s="170"/>
      <c r="F609" s="170"/>
      <c r="G609" s="170"/>
      <c r="H609" s="170"/>
      <c r="I609" s="170"/>
      <c r="J609" s="170"/>
      <c r="K609" s="163"/>
      <c r="L609" s="178"/>
      <c r="M609" s="178"/>
      <c r="N609" s="178"/>
      <c r="O609" s="98"/>
      <c r="P609" s="98"/>
      <c r="Q609" s="190"/>
      <c r="R609" s="190"/>
      <c r="S609" s="190"/>
      <c r="T609" s="190"/>
      <c r="U609" s="180"/>
      <c r="V609" s="180"/>
      <c r="W609" s="180"/>
      <c r="X609" s="180"/>
      <c r="Y609" s="98"/>
      <c r="Z609" s="98"/>
      <c r="AA609" s="95"/>
      <c r="AB609" s="98"/>
      <c r="AC609" s="98"/>
      <c r="AD609" s="98"/>
      <c r="AE609" s="98"/>
    </row>
    <row r="610" ht="15.75" customHeight="1">
      <c r="A610" s="98"/>
      <c r="B610" s="98"/>
      <c r="C610" s="98"/>
      <c r="D610" s="98"/>
      <c r="E610" s="170"/>
      <c r="F610" s="170"/>
      <c r="G610" s="170"/>
      <c r="H610" s="170"/>
      <c r="I610" s="170"/>
      <c r="J610" s="170"/>
      <c r="K610" s="163"/>
      <c r="L610" s="178"/>
      <c r="M610" s="178"/>
      <c r="N610" s="178"/>
      <c r="O610" s="98"/>
      <c r="P610" s="98"/>
      <c r="Q610" s="190"/>
      <c r="R610" s="190"/>
      <c r="S610" s="190"/>
      <c r="T610" s="190"/>
      <c r="U610" s="180"/>
      <c r="V610" s="180"/>
      <c r="W610" s="180"/>
      <c r="X610" s="180"/>
      <c r="Y610" s="98"/>
      <c r="Z610" s="98"/>
      <c r="AA610" s="95"/>
      <c r="AB610" s="98"/>
      <c r="AC610" s="98"/>
      <c r="AD610" s="98"/>
      <c r="AE610" s="98"/>
    </row>
    <row r="611" ht="15.75" customHeight="1">
      <c r="A611" s="98"/>
      <c r="B611" s="98"/>
      <c r="C611" s="98"/>
      <c r="D611" s="98"/>
      <c r="E611" s="170"/>
      <c r="F611" s="170"/>
      <c r="G611" s="170"/>
      <c r="H611" s="170"/>
      <c r="I611" s="170"/>
      <c r="J611" s="170"/>
      <c r="K611" s="163"/>
      <c r="L611" s="178"/>
      <c r="M611" s="178"/>
      <c r="N611" s="178"/>
      <c r="O611" s="98"/>
      <c r="P611" s="98"/>
      <c r="Q611" s="190"/>
      <c r="R611" s="190"/>
      <c r="S611" s="190"/>
      <c r="T611" s="190"/>
      <c r="U611" s="180"/>
      <c r="V611" s="180"/>
      <c r="W611" s="180"/>
      <c r="X611" s="180"/>
      <c r="Y611" s="98"/>
      <c r="Z611" s="98"/>
      <c r="AA611" s="95"/>
      <c r="AB611" s="98"/>
      <c r="AC611" s="98"/>
      <c r="AD611" s="98"/>
      <c r="AE611" s="98"/>
    </row>
    <row r="612" ht="15.75" customHeight="1">
      <c r="A612" s="98"/>
      <c r="B612" s="98"/>
      <c r="C612" s="98"/>
      <c r="D612" s="98"/>
      <c r="E612" s="170"/>
      <c r="F612" s="170"/>
      <c r="G612" s="170"/>
      <c r="H612" s="170"/>
      <c r="I612" s="170"/>
      <c r="J612" s="170"/>
      <c r="K612" s="163"/>
      <c r="L612" s="178"/>
      <c r="M612" s="178"/>
      <c r="N612" s="178"/>
      <c r="O612" s="98"/>
      <c r="P612" s="98"/>
      <c r="Q612" s="190"/>
      <c r="R612" s="190"/>
      <c r="S612" s="190"/>
      <c r="T612" s="190"/>
      <c r="U612" s="180"/>
      <c r="V612" s="180"/>
      <c r="W612" s="180"/>
      <c r="X612" s="180"/>
      <c r="Y612" s="98"/>
      <c r="Z612" s="98"/>
      <c r="AA612" s="95"/>
      <c r="AB612" s="98"/>
      <c r="AC612" s="98"/>
      <c r="AD612" s="98"/>
      <c r="AE612" s="98"/>
    </row>
    <row r="613" ht="15.75" customHeight="1">
      <c r="A613" s="98"/>
      <c r="B613" s="98"/>
      <c r="C613" s="98"/>
      <c r="D613" s="98"/>
      <c r="E613" s="170"/>
      <c r="F613" s="170"/>
      <c r="G613" s="170"/>
      <c r="H613" s="170"/>
      <c r="I613" s="170"/>
      <c r="J613" s="170"/>
      <c r="K613" s="163"/>
      <c r="L613" s="178"/>
      <c r="M613" s="178"/>
      <c r="N613" s="178"/>
      <c r="O613" s="98"/>
      <c r="P613" s="98"/>
      <c r="Q613" s="190"/>
      <c r="R613" s="190"/>
      <c r="S613" s="190"/>
      <c r="T613" s="190"/>
      <c r="U613" s="180"/>
      <c r="V613" s="180"/>
      <c r="W613" s="180"/>
      <c r="X613" s="180"/>
      <c r="Y613" s="98"/>
      <c r="Z613" s="98"/>
      <c r="AA613" s="95"/>
      <c r="AB613" s="98"/>
      <c r="AC613" s="98"/>
      <c r="AD613" s="98"/>
      <c r="AE613" s="98"/>
    </row>
    <row r="614" ht="15.75" customHeight="1">
      <c r="A614" s="98"/>
      <c r="B614" s="98"/>
      <c r="C614" s="98"/>
      <c r="D614" s="98"/>
      <c r="E614" s="170"/>
      <c r="F614" s="170"/>
      <c r="G614" s="170"/>
      <c r="H614" s="170"/>
      <c r="I614" s="170"/>
      <c r="J614" s="170"/>
      <c r="K614" s="163"/>
      <c r="L614" s="178"/>
      <c r="M614" s="178"/>
      <c r="N614" s="178"/>
      <c r="O614" s="98"/>
      <c r="P614" s="98"/>
      <c r="Q614" s="190"/>
      <c r="R614" s="190"/>
      <c r="S614" s="190"/>
      <c r="T614" s="190"/>
      <c r="U614" s="180"/>
      <c r="V614" s="180"/>
      <c r="W614" s="180"/>
      <c r="X614" s="180"/>
      <c r="Y614" s="98"/>
      <c r="Z614" s="98"/>
      <c r="AA614" s="95"/>
      <c r="AB614" s="98"/>
      <c r="AC614" s="98"/>
      <c r="AD614" s="98"/>
      <c r="AE614" s="98"/>
    </row>
    <row r="615" ht="15.75" customHeight="1">
      <c r="A615" s="98"/>
      <c r="B615" s="98"/>
      <c r="C615" s="98"/>
      <c r="D615" s="98"/>
      <c r="E615" s="170"/>
      <c r="F615" s="170"/>
      <c r="G615" s="170"/>
      <c r="H615" s="170"/>
      <c r="I615" s="170"/>
      <c r="J615" s="170"/>
      <c r="K615" s="163"/>
      <c r="L615" s="178"/>
      <c r="M615" s="178"/>
      <c r="N615" s="178"/>
      <c r="O615" s="98"/>
      <c r="P615" s="98"/>
      <c r="Q615" s="190"/>
      <c r="R615" s="190"/>
      <c r="S615" s="190"/>
      <c r="T615" s="190"/>
      <c r="U615" s="180"/>
      <c r="V615" s="180"/>
      <c r="W615" s="180"/>
      <c r="X615" s="180"/>
      <c r="Y615" s="98"/>
      <c r="Z615" s="98"/>
      <c r="AA615" s="95"/>
      <c r="AB615" s="98"/>
      <c r="AC615" s="98"/>
      <c r="AD615" s="98"/>
      <c r="AE615" s="98"/>
    </row>
    <row r="616" ht="15.75" customHeight="1">
      <c r="A616" s="98"/>
      <c r="B616" s="98"/>
      <c r="C616" s="98"/>
      <c r="D616" s="98"/>
      <c r="E616" s="170"/>
      <c r="F616" s="170"/>
      <c r="G616" s="170"/>
      <c r="H616" s="170"/>
      <c r="I616" s="170"/>
      <c r="J616" s="170"/>
      <c r="K616" s="163"/>
      <c r="L616" s="178"/>
      <c r="M616" s="178"/>
      <c r="N616" s="178"/>
      <c r="O616" s="98"/>
      <c r="P616" s="98"/>
      <c r="Q616" s="190"/>
      <c r="R616" s="190"/>
      <c r="S616" s="190"/>
      <c r="T616" s="190"/>
      <c r="U616" s="180"/>
      <c r="V616" s="180"/>
      <c r="W616" s="180"/>
      <c r="X616" s="180"/>
      <c r="Y616" s="98"/>
      <c r="Z616" s="98"/>
      <c r="AA616" s="95"/>
      <c r="AB616" s="98"/>
      <c r="AC616" s="98"/>
      <c r="AD616" s="98"/>
      <c r="AE616" s="98"/>
    </row>
    <row r="617" ht="15.75" customHeight="1">
      <c r="A617" s="98"/>
      <c r="B617" s="98"/>
      <c r="C617" s="98"/>
      <c r="D617" s="98"/>
      <c r="E617" s="170"/>
      <c r="F617" s="170"/>
      <c r="G617" s="170"/>
      <c r="H617" s="170"/>
      <c r="I617" s="170"/>
      <c r="J617" s="170"/>
      <c r="K617" s="163"/>
      <c r="L617" s="178"/>
      <c r="M617" s="178"/>
      <c r="N617" s="178"/>
      <c r="O617" s="98"/>
      <c r="P617" s="98"/>
      <c r="Q617" s="190"/>
      <c r="R617" s="190"/>
      <c r="S617" s="190"/>
      <c r="T617" s="190"/>
      <c r="U617" s="180"/>
      <c r="V617" s="180"/>
      <c r="W617" s="180"/>
      <c r="X617" s="180"/>
      <c r="Y617" s="98"/>
      <c r="Z617" s="98"/>
      <c r="AA617" s="95"/>
      <c r="AB617" s="98"/>
      <c r="AC617" s="98"/>
      <c r="AD617" s="98"/>
      <c r="AE617" s="98"/>
    </row>
    <row r="618" ht="15.75" customHeight="1">
      <c r="A618" s="98"/>
      <c r="B618" s="98"/>
      <c r="C618" s="98"/>
      <c r="D618" s="98"/>
      <c r="E618" s="170"/>
      <c r="F618" s="170"/>
      <c r="G618" s="170"/>
      <c r="H618" s="170"/>
      <c r="I618" s="170"/>
      <c r="J618" s="170"/>
      <c r="K618" s="163"/>
      <c r="L618" s="178"/>
      <c r="M618" s="178"/>
      <c r="N618" s="178"/>
      <c r="O618" s="98"/>
      <c r="P618" s="98"/>
      <c r="Q618" s="190"/>
      <c r="R618" s="190"/>
      <c r="S618" s="190"/>
      <c r="T618" s="190"/>
      <c r="U618" s="180"/>
      <c r="V618" s="180"/>
      <c r="W618" s="180"/>
      <c r="X618" s="180"/>
      <c r="Y618" s="98"/>
      <c r="Z618" s="98"/>
      <c r="AA618" s="95"/>
      <c r="AB618" s="98"/>
      <c r="AC618" s="98"/>
      <c r="AD618" s="98"/>
      <c r="AE618" s="98"/>
    </row>
    <row r="619" ht="15.75" customHeight="1">
      <c r="A619" s="98"/>
      <c r="B619" s="98"/>
      <c r="C619" s="98"/>
      <c r="D619" s="98"/>
      <c r="E619" s="170"/>
      <c r="F619" s="170"/>
      <c r="G619" s="170"/>
      <c r="H619" s="170"/>
      <c r="I619" s="170"/>
      <c r="J619" s="170"/>
      <c r="K619" s="163"/>
      <c r="L619" s="178"/>
      <c r="M619" s="178"/>
      <c r="N619" s="178"/>
      <c r="O619" s="98"/>
      <c r="P619" s="98"/>
      <c r="Q619" s="190"/>
      <c r="R619" s="190"/>
      <c r="S619" s="190"/>
      <c r="T619" s="190"/>
      <c r="U619" s="180"/>
      <c r="V619" s="180"/>
      <c r="W619" s="180"/>
      <c r="X619" s="180"/>
      <c r="Y619" s="98"/>
      <c r="Z619" s="98"/>
      <c r="AA619" s="95"/>
      <c r="AB619" s="98"/>
      <c r="AC619" s="98"/>
      <c r="AD619" s="98"/>
      <c r="AE619" s="98"/>
    </row>
    <row r="620" ht="15.75" customHeight="1">
      <c r="A620" s="98"/>
      <c r="B620" s="98"/>
      <c r="C620" s="98"/>
      <c r="D620" s="98"/>
      <c r="E620" s="170"/>
      <c r="F620" s="170"/>
      <c r="G620" s="170"/>
      <c r="H620" s="170"/>
      <c r="I620" s="170"/>
      <c r="J620" s="170"/>
      <c r="K620" s="163"/>
      <c r="L620" s="178"/>
      <c r="M620" s="178"/>
      <c r="N620" s="178"/>
      <c r="O620" s="98"/>
      <c r="P620" s="98"/>
      <c r="Q620" s="190"/>
      <c r="R620" s="190"/>
      <c r="S620" s="190"/>
      <c r="T620" s="190"/>
      <c r="U620" s="180"/>
      <c r="V620" s="180"/>
      <c r="W620" s="180"/>
      <c r="X620" s="180"/>
      <c r="Y620" s="98"/>
      <c r="Z620" s="98"/>
      <c r="AA620" s="95"/>
      <c r="AB620" s="98"/>
      <c r="AC620" s="98"/>
      <c r="AD620" s="98"/>
      <c r="AE620" s="98"/>
    </row>
    <row r="621" ht="15.75" customHeight="1">
      <c r="A621" s="98"/>
      <c r="B621" s="98"/>
      <c r="C621" s="98"/>
      <c r="D621" s="98"/>
      <c r="E621" s="170"/>
      <c r="F621" s="170"/>
      <c r="G621" s="170"/>
      <c r="H621" s="170"/>
      <c r="I621" s="170"/>
      <c r="J621" s="170"/>
      <c r="K621" s="163"/>
      <c r="L621" s="178"/>
      <c r="M621" s="178"/>
      <c r="N621" s="178"/>
      <c r="O621" s="98"/>
      <c r="P621" s="98"/>
      <c r="Q621" s="190"/>
      <c r="R621" s="190"/>
      <c r="S621" s="190"/>
      <c r="T621" s="190"/>
      <c r="U621" s="180"/>
      <c r="V621" s="180"/>
      <c r="W621" s="180"/>
      <c r="X621" s="180"/>
      <c r="Y621" s="98"/>
      <c r="Z621" s="98"/>
      <c r="AA621" s="95"/>
      <c r="AB621" s="98"/>
      <c r="AC621" s="98"/>
      <c r="AD621" s="98"/>
      <c r="AE621" s="98"/>
    </row>
    <row r="622" ht="15.75" customHeight="1">
      <c r="A622" s="98"/>
      <c r="B622" s="98"/>
      <c r="C622" s="98"/>
      <c r="D622" s="98"/>
      <c r="E622" s="170"/>
      <c r="F622" s="170"/>
      <c r="G622" s="170"/>
      <c r="H622" s="170"/>
      <c r="I622" s="170"/>
      <c r="J622" s="170"/>
      <c r="K622" s="163"/>
      <c r="L622" s="178"/>
      <c r="M622" s="178"/>
      <c r="N622" s="178"/>
      <c r="O622" s="98"/>
      <c r="P622" s="98"/>
      <c r="Q622" s="190"/>
      <c r="R622" s="190"/>
      <c r="S622" s="190"/>
      <c r="T622" s="190"/>
      <c r="U622" s="180"/>
      <c r="V622" s="180"/>
      <c r="W622" s="180"/>
      <c r="X622" s="180"/>
      <c r="Y622" s="98"/>
      <c r="Z622" s="98"/>
      <c r="AA622" s="95"/>
      <c r="AB622" s="98"/>
      <c r="AC622" s="98"/>
      <c r="AD622" s="98"/>
      <c r="AE622" s="98"/>
    </row>
    <row r="623" ht="15.75" customHeight="1">
      <c r="A623" s="98"/>
      <c r="B623" s="98"/>
      <c r="C623" s="98"/>
      <c r="D623" s="98"/>
      <c r="E623" s="170"/>
      <c r="F623" s="170"/>
      <c r="G623" s="170"/>
      <c r="H623" s="170"/>
      <c r="I623" s="170"/>
      <c r="J623" s="170"/>
      <c r="K623" s="163"/>
      <c r="L623" s="178"/>
      <c r="M623" s="178"/>
      <c r="N623" s="178"/>
      <c r="O623" s="98"/>
      <c r="P623" s="98"/>
      <c r="Q623" s="190"/>
      <c r="R623" s="190"/>
      <c r="S623" s="190"/>
      <c r="T623" s="190"/>
      <c r="U623" s="180"/>
      <c r="V623" s="180"/>
      <c r="W623" s="180"/>
      <c r="X623" s="180"/>
      <c r="Y623" s="98"/>
      <c r="Z623" s="98"/>
      <c r="AA623" s="95"/>
      <c r="AB623" s="98"/>
      <c r="AC623" s="98"/>
      <c r="AD623" s="98"/>
      <c r="AE623" s="98"/>
    </row>
    <row r="624" ht="15.75" customHeight="1">
      <c r="A624" s="98"/>
      <c r="B624" s="98"/>
      <c r="C624" s="98"/>
      <c r="D624" s="98"/>
      <c r="E624" s="170"/>
      <c r="F624" s="170"/>
      <c r="G624" s="170"/>
      <c r="H624" s="170"/>
      <c r="I624" s="170"/>
      <c r="J624" s="170"/>
      <c r="K624" s="163"/>
      <c r="L624" s="178"/>
      <c r="M624" s="178"/>
      <c r="N624" s="178"/>
      <c r="O624" s="98"/>
      <c r="P624" s="98"/>
      <c r="Q624" s="190"/>
      <c r="R624" s="190"/>
      <c r="S624" s="190"/>
      <c r="T624" s="190"/>
      <c r="U624" s="180"/>
      <c r="V624" s="180"/>
      <c r="W624" s="180"/>
      <c r="X624" s="180"/>
      <c r="Y624" s="98"/>
      <c r="Z624" s="98"/>
      <c r="AA624" s="95"/>
      <c r="AB624" s="98"/>
      <c r="AC624" s="98"/>
      <c r="AD624" s="98"/>
      <c r="AE624" s="98"/>
    </row>
    <row r="625" ht="15.75" customHeight="1">
      <c r="A625" s="98"/>
      <c r="B625" s="98"/>
      <c r="C625" s="98"/>
      <c r="D625" s="98"/>
      <c r="E625" s="170"/>
      <c r="F625" s="170"/>
      <c r="G625" s="170"/>
      <c r="H625" s="170"/>
      <c r="I625" s="170"/>
      <c r="J625" s="170"/>
      <c r="K625" s="163"/>
      <c r="L625" s="178"/>
      <c r="M625" s="178"/>
      <c r="N625" s="178"/>
      <c r="O625" s="98"/>
      <c r="P625" s="98"/>
      <c r="Q625" s="190"/>
      <c r="R625" s="190"/>
      <c r="S625" s="190"/>
      <c r="T625" s="190"/>
      <c r="U625" s="180"/>
      <c r="V625" s="180"/>
      <c r="W625" s="180"/>
      <c r="X625" s="180"/>
      <c r="Y625" s="98"/>
      <c r="Z625" s="98"/>
      <c r="AA625" s="95"/>
      <c r="AB625" s="98"/>
      <c r="AC625" s="98"/>
      <c r="AD625" s="98"/>
      <c r="AE625" s="98"/>
    </row>
    <row r="626" ht="15.75" customHeight="1">
      <c r="A626" s="98"/>
      <c r="B626" s="98"/>
      <c r="C626" s="98"/>
      <c r="D626" s="98"/>
      <c r="E626" s="170"/>
      <c r="F626" s="170"/>
      <c r="G626" s="170"/>
      <c r="H626" s="170"/>
      <c r="I626" s="170"/>
      <c r="J626" s="170"/>
      <c r="K626" s="163"/>
      <c r="L626" s="178"/>
      <c r="M626" s="178"/>
      <c r="N626" s="178"/>
      <c r="O626" s="98"/>
      <c r="P626" s="98"/>
      <c r="Q626" s="190"/>
      <c r="R626" s="190"/>
      <c r="S626" s="190"/>
      <c r="T626" s="190"/>
      <c r="U626" s="180"/>
      <c r="V626" s="180"/>
      <c r="W626" s="180"/>
      <c r="X626" s="180"/>
      <c r="Y626" s="98"/>
      <c r="Z626" s="98"/>
      <c r="AA626" s="95"/>
      <c r="AB626" s="98"/>
      <c r="AC626" s="98"/>
      <c r="AD626" s="98"/>
      <c r="AE626" s="98"/>
    </row>
    <row r="627" ht="15.75" customHeight="1">
      <c r="A627" s="98"/>
      <c r="B627" s="98"/>
      <c r="C627" s="98"/>
      <c r="D627" s="98"/>
      <c r="E627" s="170"/>
      <c r="F627" s="170"/>
      <c r="G627" s="170"/>
      <c r="H627" s="170"/>
      <c r="I627" s="170"/>
      <c r="J627" s="170"/>
      <c r="K627" s="163"/>
      <c r="L627" s="178"/>
      <c r="M627" s="178"/>
      <c r="N627" s="178"/>
      <c r="O627" s="98"/>
      <c r="P627" s="98"/>
      <c r="Q627" s="190"/>
      <c r="R627" s="190"/>
      <c r="S627" s="190"/>
      <c r="T627" s="190"/>
      <c r="U627" s="180"/>
      <c r="V627" s="180"/>
      <c r="W627" s="180"/>
      <c r="X627" s="180"/>
      <c r="Y627" s="98"/>
      <c r="Z627" s="98"/>
      <c r="AA627" s="95"/>
      <c r="AB627" s="98"/>
      <c r="AC627" s="98"/>
      <c r="AD627" s="98"/>
      <c r="AE627" s="98"/>
    </row>
    <row r="628" ht="15.75" customHeight="1">
      <c r="A628" s="98"/>
      <c r="B628" s="98"/>
      <c r="C628" s="98"/>
      <c r="D628" s="98"/>
      <c r="E628" s="170"/>
      <c r="F628" s="170"/>
      <c r="G628" s="170"/>
      <c r="H628" s="170"/>
      <c r="I628" s="170"/>
      <c r="J628" s="170"/>
      <c r="K628" s="163"/>
      <c r="L628" s="178"/>
      <c r="M628" s="178"/>
      <c r="N628" s="178"/>
      <c r="O628" s="98"/>
      <c r="P628" s="98"/>
      <c r="Q628" s="190"/>
      <c r="R628" s="190"/>
      <c r="S628" s="190"/>
      <c r="T628" s="190"/>
      <c r="U628" s="180"/>
      <c r="V628" s="180"/>
      <c r="W628" s="180"/>
      <c r="X628" s="180"/>
      <c r="Y628" s="98"/>
      <c r="Z628" s="98"/>
      <c r="AA628" s="95"/>
      <c r="AB628" s="98"/>
      <c r="AC628" s="98"/>
      <c r="AD628" s="98"/>
      <c r="AE628" s="98"/>
    </row>
    <row r="629" ht="15.75" customHeight="1">
      <c r="A629" s="98"/>
      <c r="B629" s="98"/>
      <c r="C629" s="98"/>
      <c r="D629" s="98"/>
      <c r="E629" s="170"/>
      <c r="F629" s="170"/>
      <c r="G629" s="170"/>
      <c r="H629" s="170"/>
      <c r="I629" s="170"/>
      <c r="J629" s="170"/>
      <c r="K629" s="163"/>
      <c r="L629" s="178"/>
      <c r="M629" s="178"/>
      <c r="N629" s="178"/>
      <c r="O629" s="98"/>
      <c r="P629" s="98"/>
      <c r="Q629" s="190"/>
      <c r="R629" s="190"/>
      <c r="S629" s="190"/>
      <c r="T629" s="190"/>
      <c r="U629" s="180"/>
      <c r="V629" s="180"/>
      <c r="W629" s="180"/>
      <c r="X629" s="180"/>
      <c r="Y629" s="98"/>
      <c r="Z629" s="98"/>
      <c r="AA629" s="95"/>
      <c r="AB629" s="98"/>
      <c r="AC629" s="98"/>
      <c r="AD629" s="98"/>
      <c r="AE629" s="98"/>
    </row>
    <row r="630" ht="15.75" customHeight="1">
      <c r="A630" s="98"/>
      <c r="B630" s="98"/>
      <c r="C630" s="98"/>
      <c r="D630" s="98"/>
      <c r="E630" s="170"/>
      <c r="F630" s="170"/>
      <c r="G630" s="170"/>
      <c r="H630" s="170"/>
      <c r="I630" s="170"/>
      <c r="J630" s="170"/>
      <c r="K630" s="163"/>
      <c r="L630" s="178"/>
      <c r="M630" s="178"/>
      <c r="N630" s="178"/>
      <c r="O630" s="98"/>
      <c r="P630" s="98"/>
      <c r="Q630" s="190"/>
      <c r="R630" s="190"/>
      <c r="S630" s="190"/>
      <c r="T630" s="190"/>
      <c r="U630" s="180"/>
      <c r="V630" s="180"/>
      <c r="W630" s="180"/>
      <c r="X630" s="180"/>
      <c r="Y630" s="98"/>
      <c r="Z630" s="98"/>
      <c r="AA630" s="95"/>
      <c r="AB630" s="98"/>
      <c r="AC630" s="98"/>
      <c r="AD630" s="98"/>
      <c r="AE630" s="98"/>
    </row>
    <row r="631" ht="15.75" customHeight="1">
      <c r="A631" s="98"/>
      <c r="B631" s="98"/>
      <c r="C631" s="98"/>
      <c r="D631" s="98"/>
      <c r="E631" s="170"/>
      <c r="F631" s="170"/>
      <c r="G631" s="170"/>
      <c r="H631" s="170"/>
      <c r="I631" s="170"/>
      <c r="J631" s="170"/>
      <c r="K631" s="163"/>
      <c r="L631" s="178"/>
      <c r="M631" s="178"/>
      <c r="N631" s="178"/>
      <c r="O631" s="98"/>
      <c r="P631" s="98"/>
      <c r="Q631" s="190"/>
      <c r="R631" s="190"/>
      <c r="S631" s="190"/>
      <c r="T631" s="190"/>
      <c r="U631" s="180"/>
      <c r="V631" s="180"/>
      <c r="W631" s="180"/>
      <c r="X631" s="180"/>
      <c r="Y631" s="98"/>
      <c r="Z631" s="98"/>
      <c r="AA631" s="95"/>
      <c r="AB631" s="98"/>
      <c r="AC631" s="98"/>
      <c r="AD631" s="98"/>
      <c r="AE631" s="98"/>
    </row>
    <row r="632" ht="15.75" customHeight="1">
      <c r="A632" s="98"/>
      <c r="B632" s="98"/>
      <c r="C632" s="98"/>
      <c r="D632" s="98"/>
      <c r="E632" s="170"/>
      <c r="F632" s="170"/>
      <c r="G632" s="170"/>
      <c r="H632" s="170"/>
      <c r="I632" s="170"/>
      <c r="J632" s="170"/>
      <c r="K632" s="163"/>
      <c r="L632" s="178"/>
      <c r="M632" s="178"/>
      <c r="N632" s="178"/>
      <c r="O632" s="98"/>
      <c r="P632" s="98"/>
      <c r="Q632" s="190"/>
      <c r="R632" s="190"/>
      <c r="S632" s="190"/>
      <c r="T632" s="190"/>
      <c r="U632" s="180"/>
      <c r="V632" s="180"/>
      <c r="W632" s="180"/>
      <c r="X632" s="180"/>
      <c r="Y632" s="98"/>
      <c r="Z632" s="98"/>
      <c r="AA632" s="95"/>
      <c r="AB632" s="98"/>
      <c r="AC632" s="98"/>
      <c r="AD632" s="98"/>
      <c r="AE632" s="98"/>
    </row>
    <row r="633" ht="15.75" customHeight="1">
      <c r="A633" s="98"/>
      <c r="B633" s="98"/>
      <c r="C633" s="98"/>
      <c r="D633" s="98"/>
      <c r="E633" s="170"/>
      <c r="F633" s="170"/>
      <c r="G633" s="170"/>
      <c r="H633" s="170"/>
      <c r="I633" s="170"/>
      <c r="J633" s="170"/>
      <c r="K633" s="163"/>
      <c r="L633" s="178"/>
      <c r="M633" s="178"/>
      <c r="N633" s="178"/>
      <c r="O633" s="98"/>
      <c r="P633" s="98"/>
      <c r="Q633" s="190"/>
      <c r="R633" s="190"/>
      <c r="S633" s="190"/>
      <c r="T633" s="190"/>
      <c r="U633" s="180"/>
      <c r="V633" s="180"/>
      <c r="W633" s="180"/>
      <c r="X633" s="180"/>
      <c r="Y633" s="98"/>
      <c r="Z633" s="98"/>
      <c r="AA633" s="95"/>
      <c r="AB633" s="98"/>
      <c r="AC633" s="98"/>
      <c r="AD633" s="98"/>
      <c r="AE633" s="98"/>
    </row>
    <row r="634" ht="15.75" customHeight="1">
      <c r="A634" s="98"/>
      <c r="B634" s="98"/>
      <c r="C634" s="98"/>
      <c r="D634" s="98"/>
      <c r="E634" s="170"/>
      <c r="F634" s="170"/>
      <c r="G634" s="170"/>
      <c r="H634" s="170"/>
      <c r="I634" s="170"/>
      <c r="J634" s="170"/>
      <c r="K634" s="163"/>
      <c r="L634" s="178"/>
      <c r="M634" s="178"/>
      <c r="N634" s="178"/>
      <c r="O634" s="98"/>
      <c r="P634" s="98"/>
      <c r="Q634" s="190"/>
      <c r="R634" s="190"/>
      <c r="S634" s="190"/>
      <c r="T634" s="190"/>
      <c r="U634" s="180"/>
      <c r="V634" s="180"/>
      <c r="W634" s="180"/>
      <c r="X634" s="180"/>
      <c r="Y634" s="98"/>
      <c r="Z634" s="98"/>
      <c r="AA634" s="95"/>
      <c r="AB634" s="98"/>
      <c r="AC634" s="98"/>
      <c r="AD634" s="98"/>
      <c r="AE634" s="98"/>
    </row>
    <row r="635" ht="15.75" customHeight="1">
      <c r="A635" s="98"/>
      <c r="B635" s="98"/>
      <c r="C635" s="98"/>
      <c r="D635" s="98"/>
      <c r="E635" s="170"/>
      <c r="F635" s="170"/>
      <c r="G635" s="170"/>
      <c r="H635" s="170"/>
      <c r="I635" s="170"/>
      <c r="J635" s="170"/>
      <c r="K635" s="163"/>
      <c r="L635" s="178"/>
      <c r="M635" s="178"/>
      <c r="N635" s="178"/>
      <c r="O635" s="98"/>
      <c r="P635" s="98"/>
      <c r="Q635" s="190"/>
      <c r="R635" s="190"/>
      <c r="S635" s="190"/>
      <c r="T635" s="190"/>
      <c r="U635" s="180"/>
      <c r="V635" s="180"/>
      <c r="W635" s="180"/>
      <c r="X635" s="180"/>
      <c r="Y635" s="98"/>
      <c r="Z635" s="98"/>
      <c r="AA635" s="95"/>
      <c r="AB635" s="98"/>
      <c r="AC635" s="98"/>
      <c r="AD635" s="98"/>
      <c r="AE635" s="98"/>
    </row>
    <row r="636" ht="15.75" customHeight="1">
      <c r="A636" s="98"/>
      <c r="B636" s="98"/>
      <c r="C636" s="98"/>
      <c r="D636" s="98"/>
      <c r="E636" s="170"/>
      <c r="F636" s="170"/>
      <c r="G636" s="170"/>
      <c r="H636" s="170"/>
      <c r="I636" s="170"/>
      <c r="J636" s="170"/>
      <c r="K636" s="163"/>
      <c r="L636" s="178"/>
      <c r="M636" s="178"/>
      <c r="N636" s="178"/>
      <c r="O636" s="98"/>
      <c r="P636" s="98"/>
      <c r="Q636" s="190"/>
      <c r="R636" s="190"/>
      <c r="S636" s="190"/>
      <c r="T636" s="190"/>
      <c r="U636" s="180"/>
      <c r="V636" s="180"/>
      <c r="W636" s="180"/>
      <c r="X636" s="180"/>
      <c r="Y636" s="98"/>
      <c r="Z636" s="98"/>
      <c r="AA636" s="95"/>
      <c r="AB636" s="98"/>
      <c r="AC636" s="98"/>
      <c r="AD636" s="98"/>
      <c r="AE636" s="98"/>
    </row>
    <row r="637" ht="15.75" customHeight="1">
      <c r="A637" s="98"/>
      <c r="B637" s="98"/>
      <c r="C637" s="98"/>
      <c r="D637" s="98"/>
      <c r="E637" s="170"/>
      <c r="F637" s="170"/>
      <c r="G637" s="170"/>
      <c r="H637" s="170"/>
      <c r="I637" s="170"/>
      <c r="J637" s="170"/>
      <c r="K637" s="163"/>
      <c r="L637" s="178"/>
      <c r="M637" s="178"/>
      <c r="N637" s="178"/>
      <c r="O637" s="98"/>
      <c r="P637" s="98"/>
      <c r="Q637" s="190"/>
      <c r="R637" s="190"/>
      <c r="S637" s="190"/>
      <c r="T637" s="190"/>
      <c r="U637" s="180"/>
      <c r="V637" s="180"/>
      <c r="W637" s="180"/>
      <c r="X637" s="180"/>
      <c r="Y637" s="98"/>
      <c r="Z637" s="98"/>
      <c r="AA637" s="95"/>
      <c r="AB637" s="98"/>
      <c r="AC637" s="98"/>
      <c r="AD637" s="98"/>
      <c r="AE637" s="98"/>
    </row>
    <row r="638" ht="15.75" customHeight="1">
      <c r="A638" s="98"/>
      <c r="B638" s="98"/>
      <c r="C638" s="98"/>
      <c r="D638" s="98"/>
      <c r="E638" s="170"/>
      <c r="F638" s="170"/>
      <c r="G638" s="170"/>
      <c r="H638" s="170"/>
      <c r="I638" s="170"/>
      <c r="J638" s="170"/>
      <c r="K638" s="163"/>
      <c r="L638" s="178"/>
      <c r="M638" s="178"/>
      <c r="N638" s="178"/>
      <c r="O638" s="98"/>
      <c r="P638" s="98"/>
      <c r="Q638" s="190"/>
      <c r="R638" s="190"/>
      <c r="S638" s="190"/>
      <c r="T638" s="190"/>
      <c r="U638" s="180"/>
      <c r="V638" s="180"/>
      <c r="W638" s="180"/>
      <c r="X638" s="180"/>
      <c r="Y638" s="98"/>
      <c r="Z638" s="98"/>
      <c r="AA638" s="95"/>
      <c r="AB638" s="98"/>
      <c r="AC638" s="98"/>
      <c r="AD638" s="98"/>
      <c r="AE638" s="98"/>
    </row>
    <row r="639" ht="15.75" customHeight="1">
      <c r="A639" s="98"/>
      <c r="B639" s="98"/>
      <c r="C639" s="98"/>
      <c r="D639" s="98"/>
      <c r="E639" s="170"/>
      <c r="F639" s="170"/>
      <c r="G639" s="170"/>
      <c r="H639" s="170"/>
      <c r="I639" s="170"/>
      <c r="J639" s="170"/>
      <c r="K639" s="163"/>
      <c r="L639" s="178"/>
      <c r="M639" s="178"/>
      <c r="N639" s="178"/>
      <c r="O639" s="98"/>
      <c r="P639" s="98"/>
      <c r="Q639" s="190"/>
      <c r="R639" s="190"/>
      <c r="S639" s="190"/>
      <c r="T639" s="190"/>
      <c r="U639" s="180"/>
      <c r="V639" s="180"/>
      <c r="W639" s="180"/>
      <c r="X639" s="180"/>
      <c r="Y639" s="98"/>
      <c r="Z639" s="98"/>
      <c r="AA639" s="95"/>
      <c r="AB639" s="98"/>
      <c r="AC639" s="98"/>
      <c r="AD639" s="98"/>
      <c r="AE639" s="98"/>
    </row>
    <row r="640" ht="15.75" customHeight="1">
      <c r="A640" s="98"/>
      <c r="B640" s="98"/>
      <c r="C640" s="98"/>
      <c r="D640" s="98"/>
      <c r="E640" s="170"/>
      <c r="F640" s="170"/>
      <c r="G640" s="170"/>
      <c r="H640" s="170"/>
      <c r="I640" s="170"/>
      <c r="J640" s="170"/>
      <c r="K640" s="163"/>
      <c r="L640" s="178"/>
      <c r="M640" s="178"/>
      <c r="N640" s="178"/>
      <c r="O640" s="98"/>
      <c r="P640" s="98"/>
      <c r="Q640" s="190"/>
      <c r="R640" s="190"/>
      <c r="S640" s="190"/>
      <c r="T640" s="190"/>
      <c r="U640" s="180"/>
      <c r="V640" s="180"/>
      <c r="W640" s="180"/>
      <c r="X640" s="180"/>
      <c r="Y640" s="98"/>
      <c r="Z640" s="98"/>
      <c r="AA640" s="95"/>
      <c r="AB640" s="98"/>
      <c r="AC640" s="98"/>
      <c r="AD640" s="98"/>
      <c r="AE640" s="98"/>
    </row>
    <row r="641" ht="15.75" customHeight="1">
      <c r="A641" s="98"/>
      <c r="B641" s="98"/>
      <c r="C641" s="98"/>
      <c r="D641" s="98"/>
      <c r="E641" s="170"/>
      <c r="F641" s="170"/>
      <c r="G641" s="170"/>
      <c r="H641" s="170"/>
      <c r="I641" s="170"/>
      <c r="J641" s="170"/>
      <c r="K641" s="163"/>
      <c r="L641" s="178"/>
      <c r="M641" s="178"/>
      <c r="N641" s="178"/>
      <c r="O641" s="98"/>
      <c r="P641" s="98"/>
      <c r="Q641" s="190"/>
      <c r="R641" s="190"/>
      <c r="S641" s="190"/>
      <c r="T641" s="190"/>
      <c r="U641" s="180"/>
      <c r="V641" s="180"/>
      <c r="W641" s="180"/>
      <c r="X641" s="180"/>
      <c r="Y641" s="98"/>
      <c r="Z641" s="98"/>
      <c r="AA641" s="95"/>
      <c r="AB641" s="98"/>
      <c r="AC641" s="98"/>
      <c r="AD641" s="98"/>
      <c r="AE641" s="98"/>
    </row>
    <row r="642" ht="15.75" customHeight="1">
      <c r="A642" s="98"/>
      <c r="B642" s="98"/>
      <c r="C642" s="98"/>
      <c r="D642" s="98"/>
      <c r="E642" s="170"/>
      <c r="F642" s="170"/>
      <c r="G642" s="170"/>
      <c r="H642" s="170"/>
      <c r="I642" s="170"/>
      <c r="J642" s="170"/>
      <c r="K642" s="163"/>
      <c r="L642" s="178"/>
      <c r="M642" s="178"/>
      <c r="N642" s="178"/>
      <c r="O642" s="98"/>
      <c r="P642" s="98"/>
      <c r="Q642" s="190"/>
      <c r="R642" s="190"/>
      <c r="S642" s="190"/>
      <c r="T642" s="190"/>
      <c r="U642" s="180"/>
      <c r="V642" s="180"/>
      <c r="W642" s="180"/>
      <c r="X642" s="180"/>
      <c r="Y642" s="98"/>
      <c r="Z642" s="98"/>
      <c r="AA642" s="95"/>
      <c r="AB642" s="98"/>
      <c r="AC642" s="98"/>
      <c r="AD642" s="98"/>
      <c r="AE642" s="98"/>
    </row>
    <row r="643" ht="15.75" customHeight="1">
      <c r="A643" s="98"/>
      <c r="B643" s="98"/>
      <c r="C643" s="98"/>
      <c r="D643" s="98"/>
      <c r="E643" s="170"/>
      <c r="F643" s="170"/>
      <c r="G643" s="170"/>
      <c r="H643" s="170"/>
      <c r="I643" s="170"/>
      <c r="J643" s="170"/>
      <c r="K643" s="163"/>
      <c r="L643" s="178"/>
      <c r="M643" s="178"/>
      <c r="N643" s="178"/>
      <c r="O643" s="98"/>
      <c r="P643" s="98"/>
      <c r="Q643" s="190"/>
      <c r="R643" s="190"/>
      <c r="S643" s="190"/>
      <c r="T643" s="190"/>
      <c r="U643" s="180"/>
      <c r="V643" s="180"/>
      <c r="W643" s="180"/>
      <c r="X643" s="180"/>
      <c r="Y643" s="98"/>
      <c r="Z643" s="98"/>
      <c r="AA643" s="95"/>
      <c r="AB643" s="98"/>
      <c r="AC643" s="98"/>
      <c r="AD643" s="98"/>
      <c r="AE643" s="98"/>
    </row>
    <row r="644" ht="15.75" customHeight="1">
      <c r="A644" s="98"/>
      <c r="B644" s="98"/>
      <c r="C644" s="98"/>
      <c r="D644" s="98"/>
      <c r="E644" s="170"/>
      <c r="F644" s="170"/>
      <c r="G644" s="170"/>
      <c r="H644" s="170"/>
      <c r="I644" s="170"/>
      <c r="J644" s="170"/>
      <c r="K644" s="163"/>
      <c r="L644" s="178"/>
      <c r="M644" s="178"/>
      <c r="N644" s="178"/>
      <c r="O644" s="98"/>
      <c r="P644" s="98"/>
      <c r="Q644" s="190"/>
      <c r="R644" s="190"/>
      <c r="S644" s="190"/>
      <c r="T644" s="190"/>
      <c r="U644" s="180"/>
      <c r="V644" s="180"/>
      <c r="W644" s="180"/>
      <c r="X644" s="180"/>
      <c r="Y644" s="98"/>
      <c r="Z644" s="98"/>
      <c r="AA644" s="95"/>
      <c r="AB644" s="98"/>
      <c r="AC644" s="98"/>
      <c r="AD644" s="98"/>
      <c r="AE644" s="98"/>
    </row>
    <row r="645" ht="15.75" customHeight="1">
      <c r="A645" s="98"/>
      <c r="B645" s="98"/>
      <c r="C645" s="98"/>
      <c r="D645" s="98"/>
      <c r="E645" s="170"/>
      <c r="F645" s="170"/>
      <c r="G645" s="170"/>
      <c r="H645" s="170"/>
      <c r="I645" s="170"/>
      <c r="J645" s="170"/>
      <c r="K645" s="163"/>
      <c r="L645" s="178"/>
      <c r="M645" s="178"/>
      <c r="N645" s="178"/>
      <c r="O645" s="98"/>
      <c r="P645" s="98"/>
      <c r="Q645" s="190"/>
      <c r="R645" s="190"/>
      <c r="S645" s="190"/>
      <c r="T645" s="190"/>
      <c r="U645" s="180"/>
      <c r="V645" s="180"/>
      <c r="W645" s="180"/>
      <c r="X645" s="180"/>
      <c r="Y645" s="98"/>
      <c r="Z645" s="98"/>
      <c r="AA645" s="95"/>
      <c r="AB645" s="98"/>
      <c r="AC645" s="98"/>
      <c r="AD645" s="98"/>
      <c r="AE645" s="98"/>
    </row>
    <row r="646" ht="15.75" customHeight="1">
      <c r="A646" s="98"/>
      <c r="B646" s="98"/>
      <c r="C646" s="98"/>
      <c r="D646" s="98"/>
      <c r="E646" s="170"/>
      <c r="F646" s="170"/>
      <c r="G646" s="170"/>
      <c r="H646" s="170"/>
      <c r="I646" s="170"/>
      <c r="J646" s="170"/>
      <c r="K646" s="163"/>
      <c r="L646" s="178"/>
      <c r="M646" s="178"/>
      <c r="N646" s="178"/>
      <c r="O646" s="98"/>
      <c r="P646" s="98"/>
      <c r="Q646" s="190"/>
      <c r="R646" s="190"/>
      <c r="S646" s="190"/>
      <c r="T646" s="190"/>
      <c r="U646" s="180"/>
      <c r="V646" s="180"/>
      <c r="W646" s="180"/>
      <c r="X646" s="180"/>
      <c r="Y646" s="98"/>
      <c r="Z646" s="98"/>
      <c r="AA646" s="95"/>
      <c r="AB646" s="98"/>
      <c r="AC646" s="98"/>
      <c r="AD646" s="98"/>
      <c r="AE646" s="98"/>
    </row>
    <row r="647" ht="15.75" customHeight="1">
      <c r="A647" s="98"/>
      <c r="B647" s="98"/>
      <c r="C647" s="98"/>
      <c r="D647" s="98"/>
      <c r="E647" s="170"/>
      <c r="F647" s="170"/>
      <c r="G647" s="170"/>
      <c r="H647" s="170"/>
      <c r="I647" s="170"/>
      <c r="J647" s="170"/>
      <c r="K647" s="163"/>
      <c r="L647" s="178"/>
      <c r="M647" s="178"/>
      <c r="N647" s="178"/>
      <c r="O647" s="98"/>
      <c r="P647" s="98"/>
      <c r="Q647" s="190"/>
      <c r="R647" s="190"/>
      <c r="S647" s="190"/>
      <c r="T647" s="190"/>
      <c r="U647" s="180"/>
      <c r="V647" s="180"/>
      <c r="W647" s="180"/>
      <c r="X647" s="180"/>
      <c r="Y647" s="98"/>
      <c r="Z647" s="98"/>
      <c r="AA647" s="95"/>
      <c r="AB647" s="98"/>
      <c r="AC647" s="98"/>
      <c r="AD647" s="98"/>
      <c r="AE647" s="98"/>
    </row>
    <row r="648" ht="15.75" customHeight="1">
      <c r="A648" s="98"/>
      <c r="B648" s="98"/>
      <c r="C648" s="98"/>
      <c r="D648" s="98"/>
      <c r="E648" s="170"/>
      <c r="F648" s="170"/>
      <c r="G648" s="170"/>
      <c r="H648" s="170"/>
      <c r="I648" s="170"/>
      <c r="J648" s="170"/>
      <c r="K648" s="163"/>
      <c r="L648" s="178"/>
      <c r="M648" s="178"/>
      <c r="N648" s="178"/>
      <c r="O648" s="98"/>
      <c r="P648" s="98"/>
      <c r="Q648" s="190"/>
      <c r="R648" s="190"/>
      <c r="S648" s="190"/>
      <c r="T648" s="190"/>
      <c r="U648" s="180"/>
      <c r="V648" s="180"/>
      <c r="W648" s="180"/>
      <c r="X648" s="180"/>
      <c r="Y648" s="98"/>
      <c r="Z648" s="98"/>
      <c r="AA648" s="95"/>
      <c r="AB648" s="98"/>
      <c r="AC648" s="98"/>
      <c r="AD648" s="98"/>
      <c r="AE648" s="98"/>
    </row>
    <row r="649" ht="15.75" customHeight="1">
      <c r="A649" s="98"/>
      <c r="B649" s="98"/>
      <c r="C649" s="98"/>
      <c r="D649" s="98"/>
      <c r="E649" s="170"/>
      <c r="F649" s="170"/>
      <c r="G649" s="170"/>
      <c r="H649" s="170"/>
      <c r="I649" s="170"/>
      <c r="J649" s="170"/>
      <c r="K649" s="163"/>
      <c r="L649" s="178"/>
      <c r="M649" s="178"/>
      <c r="N649" s="178"/>
      <c r="O649" s="98"/>
      <c r="P649" s="98"/>
      <c r="Q649" s="190"/>
      <c r="R649" s="190"/>
      <c r="S649" s="190"/>
      <c r="T649" s="190"/>
      <c r="U649" s="180"/>
      <c r="V649" s="180"/>
      <c r="W649" s="180"/>
      <c r="X649" s="180"/>
      <c r="Y649" s="98"/>
      <c r="Z649" s="98"/>
      <c r="AA649" s="95"/>
      <c r="AB649" s="98"/>
      <c r="AC649" s="98"/>
      <c r="AD649" s="98"/>
      <c r="AE649" s="98"/>
    </row>
    <row r="650" ht="15.75" customHeight="1">
      <c r="A650" s="98"/>
      <c r="B650" s="98"/>
      <c r="C650" s="98"/>
      <c r="D650" s="98"/>
      <c r="E650" s="170"/>
      <c r="F650" s="170"/>
      <c r="G650" s="170"/>
      <c r="H650" s="170"/>
      <c r="I650" s="170"/>
      <c r="J650" s="170"/>
      <c r="K650" s="163"/>
      <c r="L650" s="178"/>
      <c r="M650" s="178"/>
      <c r="N650" s="178"/>
      <c r="O650" s="98"/>
      <c r="P650" s="98"/>
      <c r="Q650" s="190"/>
      <c r="R650" s="190"/>
      <c r="S650" s="190"/>
      <c r="T650" s="190"/>
      <c r="U650" s="180"/>
      <c r="V650" s="180"/>
      <c r="W650" s="180"/>
      <c r="X650" s="180"/>
      <c r="Y650" s="98"/>
      <c r="Z650" s="98"/>
      <c r="AA650" s="95"/>
      <c r="AB650" s="98"/>
      <c r="AC650" s="98"/>
      <c r="AD650" s="98"/>
      <c r="AE650" s="98"/>
    </row>
    <row r="651" ht="15.75" customHeight="1">
      <c r="A651" s="98"/>
      <c r="B651" s="98"/>
      <c r="C651" s="98"/>
      <c r="D651" s="98"/>
      <c r="E651" s="170"/>
      <c r="F651" s="170"/>
      <c r="G651" s="170"/>
      <c r="H651" s="170"/>
      <c r="I651" s="170"/>
      <c r="J651" s="170"/>
      <c r="K651" s="163"/>
      <c r="L651" s="178"/>
      <c r="M651" s="178"/>
      <c r="N651" s="178"/>
      <c r="O651" s="98"/>
      <c r="P651" s="98"/>
      <c r="Q651" s="190"/>
      <c r="R651" s="190"/>
      <c r="S651" s="190"/>
      <c r="T651" s="190"/>
      <c r="U651" s="180"/>
      <c r="V651" s="180"/>
      <c r="W651" s="180"/>
      <c r="X651" s="180"/>
      <c r="Y651" s="98"/>
      <c r="Z651" s="98"/>
      <c r="AA651" s="95"/>
      <c r="AB651" s="98"/>
      <c r="AC651" s="98"/>
      <c r="AD651" s="98"/>
      <c r="AE651" s="98"/>
    </row>
    <row r="652" ht="15.75" customHeight="1">
      <c r="A652" s="98"/>
      <c r="B652" s="98"/>
      <c r="C652" s="98"/>
      <c r="D652" s="98"/>
      <c r="E652" s="170"/>
      <c r="F652" s="170"/>
      <c r="G652" s="170"/>
      <c r="H652" s="170"/>
      <c r="I652" s="170"/>
      <c r="J652" s="170"/>
      <c r="K652" s="163"/>
      <c r="L652" s="178"/>
      <c r="M652" s="178"/>
      <c r="N652" s="178"/>
      <c r="O652" s="98"/>
      <c r="P652" s="98"/>
      <c r="Q652" s="190"/>
      <c r="R652" s="190"/>
      <c r="S652" s="190"/>
      <c r="T652" s="190"/>
      <c r="U652" s="180"/>
      <c r="V652" s="180"/>
      <c r="W652" s="180"/>
      <c r="X652" s="180"/>
      <c r="Y652" s="98"/>
      <c r="Z652" s="98"/>
      <c r="AA652" s="95"/>
      <c r="AB652" s="98"/>
      <c r="AC652" s="98"/>
      <c r="AD652" s="98"/>
      <c r="AE652" s="98"/>
    </row>
    <row r="653" ht="15.75" customHeight="1">
      <c r="A653" s="98"/>
      <c r="B653" s="98"/>
      <c r="C653" s="98"/>
      <c r="D653" s="98"/>
      <c r="E653" s="170"/>
      <c r="F653" s="170"/>
      <c r="G653" s="170"/>
      <c r="H653" s="170"/>
      <c r="I653" s="170"/>
      <c r="J653" s="170"/>
      <c r="K653" s="163"/>
      <c r="L653" s="178"/>
      <c r="M653" s="178"/>
      <c r="N653" s="178"/>
      <c r="O653" s="98"/>
      <c r="P653" s="98"/>
      <c r="Q653" s="190"/>
      <c r="R653" s="190"/>
      <c r="S653" s="190"/>
      <c r="T653" s="190"/>
      <c r="U653" s="180"/>
      <c r="V653" s="180"/>
      <c r="W653" s="180"/>
      <c r="X653" s="180"/>
      <c r="Y653" s="98"/>
      <c r="Z653" s="98"/>
      <c r="AA653" s="95"/>
      <c r="AB653" s="98"/>
      <c r="AC653" s="98"/>
      <c r="AD653" s="98"/>
      <c r="AE653" s="98"/>
    </row>
    <row r="654" ht="15.75" customHeight="1">
      <c r="A654" s="98"/>
      <c r="B654" s="98"/>
      <c r="C654" s="98"/>
      <c r="D654" s="98"/>
      <c r="E654" s="170"/>
      <c r="F654" s="170"/>
      <c r="G654" s="170"/>
      <c r="H654" s="170"/>
      <c r="I654" s="170"/>
      <c r="J654" s="170"/>
      <c r="K654" s="163"/>
      <c r="L654" s="178"/>
      <c r="M654" s="178"/>
      <c r="N654" s="178"/>
      <c r="O654" s="98"/>
      <c r="P654" s="98"/>
      <c r="Q654" s="190"/>
      <c r="R654" s="190"/>
      <c r="S654" s="190"/>
      <c r="T654" s="190"/>
      <c r="U654" s="180"/>
      <c r="V654" s="180"/>
      <c r="W654" s="180"/>
      <c r="X654" s="180"/>
      <c r="Y654" s="98"/>
      <c r="Z654" s="98"/>
      <c r="AA654" s="95"/>
      <c r="AB654" s="98"/>
      <c r="AC654" s="98"/>
      <c r="AD654" s="98"/>
      <c r="AE654" s="98"/>
    </row>
    <row r="655" ht="15.75" customHeight="1">
      <c r="A655" s="98"/>
      <c r="B655" s="98"/>
      <c r="C655" s="98"/>
      <c r="D655" s="98"/>
      <c r="E655" s="170"/>
      <c r="F655" s="170"/>
      <c r="G655" s="170"/>
      <c r="H655" s="170"/>
      <c r="I655" s="170"/>
      <c r="J655" s="170"/>
      <c r="K655" s="163"/>
      <c r="L655" s="178"/>
      <c r="M655" s="178"/>
      <c r="N655" s="178"/>
      <c r="O655" s="98"/>
      <c r="P655" s="98"/>
      <c r="Q655" s="190"/>
      <c r="R655" s="190"/>
      <c r="S655" s="190"/>
      <c r="T655" s="190"/>
      <c r="U655" s="180"/>
      <c r="V655" s="180"/>
      <c r="W655" s="180"/>
      <c r="X655" s="180"/>
      <c r="Y655" s="98"/>
      <c r="Z655" s="98"/>
      <c r="AA655" s="95"/>
      <c r="AB655" s="98"/>
      <c r="AC655" s="98"/>
      <c r="AD655" s="98"/>
      <c r="AE655" s="98"/>
    </row>
    <row r="656" ht="15.75" customHeight="1">
      <c r="A656" s="98"/>
      <c r="B656" s="98"/>
      <c r="C656" s="98"/>
      <c r="D656" s="98"/>
      <c r="E656" s="170"/>
      <c r="F656" s="170"/>
      <c r="G656" s="170"/>
      <c r="H656" s="170"/>
      <c r="I656" s="170"/>
      <c r="J656" s="170"/>
      <c r="K656" s="163"/>
      <c r="L656" s="178"/>
      <c r="M656" s="178"/>
      <c r="N656" s="178"/>
      <c r="O656" s="98"/>
      <c r="P656" s="98"/>
      <c r="Q656" s="190"/>
      <c r="R656" s="190"/>
      <c r="S656" s="190"/>
      <c r="T656" s="190"/>
      <c r="U656" s="180"/>
      <c r="V656" s="180"/>
      <c r="W656" s="180"/>
      <c r="X656" s="180"/>
      <c r="Y656" s="98"/>
      <c r="Z656" s="98"/>
      <c r="AA656" s="95"/>
      <c r="AB656" s="98"/>
      <c r="AC656" s="98"/>
      <c r="AD656" s="98"/>
      <c r="AE656" s="98"/>
    </row>
    <row r="657" ht="15.75" customHeight="1">
      <c r="A657" s="98"/>
      <c r="B657" s="98"/>
      <c r="C657" s="98"/>
      <c r="D657" s="98"/>
      <c r="E657" s="170"/>
      <c r="F657" s="170"/>
      <c r="G657" s="170"/>
      <c r="H657" s="170"/>
      <c r="I657" s="170"/>
      <c r="J657" s="170"/>
      <c r="K657" s="163"/>
      <c r="L657" s="178"/>
      <c r="M657" s="178"/>
      <c r="N657" s="178"/>
      <c r="O657" s="98"/>
      <c r="P657" s="98"/>
      <c r="Q657" s="190"/>
      <c r="R657" s="190"/>
      <c r="S657" s="190"/>
      <c r="T657" s="190"/>
      <c r="U657" s="180"/>
      <c r="V657" s="180"/>
      <c r="W657" s="180"/>
      <c r="X657" s="180"/>
      <c r="Y657" s="98"/>
      <c r="Z657" s="98"/>
      <c r="AA657" s="95"/>
      <c r="AB657" s="98"/>
      <c r="AC657" s="98"/>
      <c r="AD657" s="98"/>
      <c r="AE657" s="98"/>
    </row>
    <row r="658" ht="15.75" customHeight="1">
      <c r="A658" s="98"/>
      <c r="B658" s="98"/>
      <c r="C658" s="98"/>
      <c r="D658" s="98"/>
      <c r="E658" s="170"/>
      <c r="F658" s="170"/>
      <c r="G658" s="170"/>
      <c r="H658" s="170"/>
      <c r="I658" s="170"/>
      <c r="J658" s="170"/>
      <c r="K658" s="163"/>
      <c r="L658" s="178"/>
      <c r="M658" s="178"/>
      <c r="N658" s="178"/>
      <c r="O658" s="98"/>
      <c r="P658" s="98"/>
      <c r="Q658" s="190"/>
      <c r="R658" s="190"/>
      <c r="S658" s="190"/>
      <c r="T658" s="190"/>
      <c r="U658" s="180"/>
      <c r="V658" s="180"/>
      <c r="W658" s="180"/>
      <c r="X658" s="180"/>
      <c r="Y658" s="98"/>
      <c r="Z658" s="98"/>
      <c r="AA658" s="95"/>
      <c r="AB658" s="98"/>
      <c r="AC658" s="98"/>
      <c r="AD658" s="98"/>
      <c r="AE658" s="98"/>
    </row>
    <row r="659" ht="15.75" customHeight="1">
      <c r="A659" s="98"/>
      <c r="B659" s="98"/>
      <c r="C659" s="98"/>
      <c r="D659" s="98"/>
      <c r="E659" s="170"/>
      <c r="F659" s="170"/>
      <c r="G659" s="170"/>
      <c r="H659" s="170"/>
      <c r="I659" s="170"/>
      <c r="J659" s="170"/>
      <c r="K659" s="163"/>
      <c r="L659" s="178"/>
      <c r="M659" s="178"/>
      <c r="N659" s="178"/>
      <c r="O659" s="98"/>
      <c r="P659" s="98"/>
      <c r="Q659" s="190"/>
      <c r="R659" s="190"/>
      <c r="S659" s="190"/>
      <c r="T659" s="190"/>
      <c r="U659" s="180"/>
      <c r="V659" s="180"/>
      <c r="W659" s="180"/>
      <c r="X659" s="180"/>
      <c r="Y659" s="98"/>
      <c r="Z659" s="98"/>
      <c r="AA659" s="95"/>
      <c r="AB659" s="98"/>
      <c r="AC659" s="98"/>
      <c r="AD659" s="98"/>
      <c r="AE659" s="98"/>
    </row>
    <row r="660" ht="15.75" customHeight="1">
      <c r="A660" s="98"/>
      <c r="B660" s="98"/>
      <c r="C660" s="98"/>
      <c r="D660" s="98"/>
      <c r="E660" s="170"/>
      <c r="F660" s="170"/>
      <c r="G660" s="170"/>
      <c r="H660" s="170"/>
      <c r="I660" s="170"/>
      <c r="J660" s="170"/>
      <c r="K660" s="163"/>
      <c r="L660" s="178"/>
      <c r="M660" s="178"/>
      <c r="N660" s="178"/>
      <c r="O660" s="98"/>
      <c r="P660" s="98"/>
      <c r="Q660" s="190"/>
      <c r="R660" s="190"/>
      <c r="S660" s="190"/>
      <c r="T660" s="190"/>
      <c r="U660" s="180"/>
      <c r="V660" s="180"/>
      <c r="W660" s="180"/>
      <c r="X660" s="180"/>
      <c r="Y660" s="98"/>
      <c r="Z660" s="98"/>
      <c r="AA660" s="95"/>
      <c r="AB660" s="98"/>
      <c r="AC660" s="98"/>
      <c r="AD660" s="98"/>
      <c r="AE660" s="98"/>
    </row>
    <row r="661" ht="15.75" customHeight="1">
      <c r="A661" s="98"/>
      <c r="B661" s="98"/>
      <c r="C661" s="98"/>
      <c r="D661" s="98"/>
      <c r="E661" s="170"/>
      <c r="F661" s="170"/>
      <c r="G661" s="170"/>
      <c r="H661" s="170"/>
      <c r="I661" s="170"/>
      <c r="J661" s="170"/>
      <c r="K661" s="163"/>
      <c r="L661" s="178"/>
      <c r="M661" s="178"/>
      <c r="N661" s="178"/>
      <c r="O661" s="98"/>
      <c r="P661" s="98"/>
      <c r="Q661" s="190"/>
      <c r="R661" s="190"/>
      <c r="S661" s="190"/>
      <c r="T661" s="190"/>
      <c r="U661" s="180"/>
      <c r="V661" s="180"/>
      <c r="W661" s="180"/>
      <c r="X661" s="180"/>
      <c r="Y661" s="98"/>
      <c r="Z661" s="98"/>
      <c r="AA661" s="95"/>
      <c r="AB661" s="98"/>
      <c r="AC661" s="98"/>
      <c r="AD661" s="98"/>
      <c r="AE661" s="98"/>
    </row>
    <row r="662" ht="15.75" customHeight="1">
      <c r="A662" s="98"/>
      <c r="B662" s="98"/>
      <c r="C662" s="98"/>
      <c r="D662" s="98"/>
      <c r="E662" s="170"/>
      <c r="F662" s="170"/>
      <c r="G662" s="170"/>
      <c r="H662" s="170"/>
      <c r="I662" s="170"/>
      <c r="J662" s="170"/>
      <c r="K662" s="163"/>
      <c r="L662" s="178"/>
      <c r="M662" s="178"/>
      <c r="N662" s="178"/>
      <c r="O662" s="98"/>
      <c r="P662" s="98"/>
      <c r="Q662" s="190"/>
      <c r="R662" s="190"/>
      <c r="S662" s="190"/>
      <c r="T662" s="190"/>
      <c r="U662" s="180"/>
      <c r="V662" s="180"/>
      <c r="W662" s="180"/>
      <c r="X662" s="180"/>
      <c r="Y662" s="98"/>
      <c r="Z662" s="98"/>
      <c r="AA662" s="95"/>
      <c r="AB662" s="98"/>
      <c r="AC662" s="98"/>
      <c r="AD662" s="98"/>
      <c r="AE662" s="98"/>
    </row>
    <row r="663" ht="15.75" customHeight="1">
      <c r="A663" s="98"/>
      <c r="B663" s="98"/>
      <c r="C663" s="98"/>
      <c r="D663" s="98"/>
      <c r="E663" s="170"/>
      <c r="F663" s="170"/>
      <c r="G663" s="170"/>
      <c r="H663" s="170"/>
      <c r="I663" s="170"/>
      <c r="J663" s="170"/>
      <c r="K663" s="163"/>
      <c r="L663" s="178"/>
      <c r="M663" s="178"/>
      <c r="N663" s="178"/>
      <c r="O663" s="98"/>
      <c r="P663" s="98"/>
      <c r="Q663" s="190"/>
      <c r="R663" s="190"/>
      <c r="S663" s="190"/>
      <c r="T663" s="190"/>
      <c r="U663" s="180"/>
      <c r="V663" s="180"/>
      <c r="W663" s="180"/>
      <c r="X663" s="180"/>
      <c r="Y663" s="98"/>
      <c r="Z663" s="98"/>
      <c r="AA663" s="95"/>
      <c r="AB663" s="98"/>
      <c r="AC663" s="98"/>
      <c r="AD663" s="98"/>
      <c r="AE663" s="98"/>
    </row>
    <row r="664" ht="15.75" customHeight="1">
      <c r="A664" s="98"/>
      <c r="B664" s="98"/>
      <c r="C664" s="98"/>
      <c r="D664" s="98"/>
      <c r="E664" s="170"/>
      <c r="F664" s="170"/>
      <c r="G664" s="170"/>
      <c r="H664" s="170"/>
      <c r="I664" s="170"/>
      <c r="J664" s="170"/>
      <c r="K664" s="163"/>
      <c r="L664" s="178"/>
      <c r="M664" s="178"/>
      <c r="N664" s="178"/>
      <c r="O664" s="98"/>
      <c r="P664" s="98"/>
      <c r="Q664" s="190"/>
      <c r="R664" s="190"/>
      <c r="S664" s="190"/>
      <c r="T664" s="190"/>
      <c r="U664" s="180"/>
      <c r="V664" s="180"/>
      <c r="W664" s="180"/>
      <c r="X664" s="180"/>
      <c r="Y664" s="98"/>
      <c r="Z664" s="98"/>
      <c r="AA664" s="95"/>
      <c r="AB664" s="98"/>
      <c r="AC664" s="98"/>
      <c r="AD664" s="98"/>
      <c r="AE664" s="98"/>
    </row>
    <row r="665" ht="15.75" customHeight="1">
      <c r="A665" s="98"/>
      <c r="B665" s="98"/>
      <c r="C665" s="98"/>
      <c r="D665" s="98"/>
      <c r="E665" s="170"/>
      <c r="F665" s="170"/>
      <c r="G665" s="170"/>
      <c r="H665" s="170"/>
      <c r="I665" s="170"/>
      <c r="J665" s="170"/>
      <c r="K665" s="163"/>
      <c r="L665" s="178"/>
      <c r="M665" s="178"/>
      <c r="N665" s="178"/>
      <c r="O665" s="98"/>
      <c r="P665" s="98"/>
      <c r="Q665" s="190"/>
      <c r="R665" s="190"/>
      <c r="S665" s="190"/>
      <c r="T665" s="190"/>
      <c r="U665" s="180"/>
      <c r="V665" s="180"/>
      <c r="W665" s="180"/>
      <c r="X665" s="180"/>
      <c r="Y665" s="98"/>
      <c r="Z665" s="98"/>
      <c r="AA665" s="95"/>
      <c r="AB665" s="98"/>
      <c r="AC665" s="98"/>
      <c r="AD665" s="98"/>
      <c r="AE665" s="98"/>
    </row>
    <row r="666" ht="15.75" customHeight="1">
      <c r="A666" s="98"/>
      <c r="B666" s="98"/>
      <c r="C666" s="98"/>
      <c r="D666" s="98"/>
      <c r="E666" s="170"/>
      <c r="F666" s="170"/>
      <c r="G666" s="170"/>
      <c r="H666" s="170"/>
      <c r="I666" s="170"/>
      <c r="J666" s="170"/>
      <c r="K666" s="163"/>
      <c r="L666" s="178"/>
      <c r="M666" s="178"/>
      <c r="N666" s="178"/>
      <c r="O666" s="98"/>
      <c r="P666" s="98"/>
      <c r="Q666" s="190"/>
      <c r="R666" s="190"/>
      <c r="S666" s="190"/>
      <c r="T666" s="190"/>
      <c r="U666" s="180"/>
      <c r="V666" s="180"/>
      <c r="W666" s="180"/>
      <c r="X666" s="180"/>
      <c r="Y666" s="98"/>
      <c r="Z666" s="98"/>
      <c r="AA666" s="95"/>
      <c r="AB666" s="98"/>
      <c r="AC666" s="98"/>
      <c r="AD666" s="98"/>
      <c r="AE666" s="98"/>
    </row>
    <row r="667" ht="15.75" customHeight="1">
      <c r="A667" s="98"/>
      <c r="B667" s="98"/>
      <c r="C667" s="98"/>
      <c r="D667" s="98"/>
      <c r="E667" s="170"/>
      <c r="F667" s="170"/>
      <c r="G667" s="170"/>
      <c r="H667" s="170"/>
      <c r="I667" s="170"/>
      <c r="J667" s="170"/>
      <c r="K667" s="163"/>
      <c r="L667" s="178"/>
      <c r="M667" s="178"/>
      <c r="N667" s="178"/>
      <c r="O667" s="98"/>
      <c r="P667" s="98"/>
      <c r="Q667" s="190"/>
      <c r="R667" s="190"/>
      <c r="S667" s="190"/>
      <c r="T667" s="190"/>
      <c r="U667" s="180"/>
      <c r="V667" s="180"/>
      <c r="W667" s="180"/>
      <c r="X667" s="180"/>
      <c r="Y667" s="98"/>
      <c r="Z667" s="98"/>
      <c r="AA667" s="95"/>
      <c r="AB667" s="98"/>
      <c r="AC667" s="98"/>
      <c r="AD667" s="98"/>
      <c r="AE667" s="98"/>
    </row>
    <row r="668" ht="15.75" customHeight="1">
      <c r="A668" s="98"/>
      <c r="B668" s="98"/>
      <c r="C668" s="98"/>
      <c r="D668" s="98"/>
      <c r="E668" s="170"/>
      <c r="F668" s="170"/>
      <c r="G668" s="170"/>
      <c r="H668" s="170"/>
      <c r="I668" s="170"/>
      <c r="J668" s="170"/>
      <c r="K668" s="163"/>
      <c r="L668" s="178"/>
      <c r="M668" s="178"/>
      <c r="N668" s="178"/>
      <c r="O668" s="98"/>
      <c r="P668" s="98"/>
      <c r="Q668" s="190"/>
      <c r="R668" s="190"/>
      <c r="S668" s="190"/>
      <c r="T668" s="190"/>
      <c r="U668" s="180"/>
      <c r="V668" s="180"/>
      <c r="W668" s="180"/>
      <c r="X668" s="180"/>
      <c r="Y668" s="98"/>
      <c r="Z668" s="98"/>
      <c r="AA668" s="95"/>
      <c r="AB668" s="98"/>
      <c r="AC668" s="98"/>
      <c r="AD668" s="98"/>
      <c r="AE668" s="98"/>
    </row>
    <row r="669" ht="15.75" customHeight="1">
      <c r="A669" s="98"/>
      <c r="B669" s="98"/>
      <c r="C669" s="98"/>
      <c r="D669" s="98"/>
      <c r="E669" s="170"/>
      <c r="F669" s="170"/>
      <c r="G669" s="170"/>
      <c r="H669" s="170"/>
      <c r="I669" s="170"/>
      <c r="J669" s="170"/>
      <c r="K669" s="163"/>
      <c r="L669" s="178"/>
      <c r="M669" s="178"/>
      <c r="N669" s="178"/>
      <c r="O669" s="98"/>
      <c r="P669" s="98"/>
      <c r="Q669" s="190"/>
      <c r="R669" s="190"/>
      <c r="S669" s="190"/>
      <c r="T669" s="190"/>
      <c r="U669" s="180"/>
      <c r="V669" s="180"/>
      <c r="W669" s="180"/>
      <c r="X669" s="180"/>
      <c r="Y669" s="98"/>
      <c r="Z669" s="98"/>
      <c r="AA669" s="95"/>
      <c r="AB669" s="98"/>
      <c r="AC669" s="98"/>
      <c r="AD669" s="98"/>
      <c r="AE669" s="98"/>
    </row>
    <row r="670" ht="15.75" customHeight="1">
      <c r="A670" s="98"/>
      <c r="B670" s="98"/>
      <c r="C670" s="98"/>
      <c r="D670" s="98"/>
      <c r="E670" s="170"/>
      <c r="F670" s="170"/>
      <c r="G670" s="170"/>
      <c r="H670" s="170"/>
      <c r="I670" s="170"/>
      <c r="J670" s="170"/>
      <c r="K670" s="163"/>
      <c r="L670" s="178"/>
      <c r="M670" s="178"/>
      <c r="N670" s="178"/>
      <c r="O670" s="98"/>
      <c r="P670" s="98"/>
      <c r="Q670" s="190"/>
      <c r="R670" s="190"/>
      <c r="S670" s="190"/>
      <c r="T670" s="190"/>
      <c r="U670" s="180"/>
      <c r="V670" s="180"/>
      <c r="W670" s="180"/>
      <c r="X670" s="180"/>
      <c r="Y670" s="98"/>
      <c r="Z670" s="98"/>
      <c r="AA670" s="95"/>
      <c r="AB670" s="98"/>
      <c r="AC670" s="98"/>
      <c r="AD670" s="98"/>
      <c r="AE670" s="98"/>
    </row>
    <row r="671" ht="15.75" customHeight="1">
      <c r="A671" s="98"/>
      <c r="B671" s="98"/>
      <c r="C671" s="98"/>
      <c r="D671" s="98"/>
      <c r="E671" s="170"/>
      <c r="F671" s="170"/>
      <c r="G671" s="170"/>
      <c r="H671" s="170"/>
      <c r="I671" s="170"/>
      <c r="J671" s="170"/>
      <c r="K671" s="163"/>
      <c r="L671" s="178"/>
      <c r="M671" s="178"/>
      <c r="N671" s="178"/>
      <c r="O671" s="98"/>
      <c r="P671" s="98"/>
      <c r="Q671" s="190"/>
      <c r="R671" s="190"/>
      <c r="S671" s="190"/>
      <c r="T671" s="190"/>
      <c r="U671" s="180"/>
      <c r="V671" s="180"/>
      <c r="W671" s="180"/>
      <c r="X671" s="180"/>
      <c r="Y671" s="98"/>
      <c r="Z671" s="98"/>
      <c r="AA671" s="95"/>
      <c r="AB671" s="98"/>
      <c r="AC671" s="98"/>
      <c r="AD671" s="98"/>
      <c r="AE671" s="98"/>
    </row>
    <row r="672" ht="15.75" customHeight="1">
      <c r="A672" s="98"/>
      <c r="B672" s="98"/>
      <c r="C672" s="98"/>
      <c r="D672" s="98"/>
      <c r="E672" s="170"/>
      <c r="F672" s="170"/>
      <c r="G672" s="170"/>
      <c r="H672" s="170"/>
      <c r="I672" s="170"/>
      <c r="J672" s="170"/>
      <c r="K672" s="163"/>
      <c r="L672" s="178"/>
      <c r="M672" s="178"/>
      <c r="N672" s="178"/>
      <c r="O672" s="98"/>
      <c r="P672" s="98"/>
      <c r="Q672" s="190"/>
      <c r="R672" s="190"/>
      <c r="S672" s="190"/>
      <c r="T672" s="190"/>
      <c r="U672" s="180"/>
      <c r="V672" s="180"/>
      <c r="W672" s="180"/>
      <c r="X672" s="180"/>
      <c r="Y672" s="98"/>
      <c r="Z672" s="98"/>
      <c r="AA672" s="95"/>
      <c r="AB672" s="98"/>
      <c r="AC672" s="98"/>
      <c r="AD672" s="98"/>
      <c r="AE672" s="98"/>
    </row>
    <row r="673" ht="15.75" customHeight="1">
      <c r="A673" s="98"/>
      <c r="B673" s="98"/>
      <c r="C673" s="98"/>
      <c r="D673" s="98"/>
      <c r="E673" s="170"/>
      <c r="F673" s="170"/>
      <c r="G673" s="170"/>
      <c r="H673" s="170"/>
      <c r="I673" s="170"/>
      <c r="J673" s="170"/>
      <c r="K673" s="163"/>
      <c r="L673" s="178"/>
      <c r="M673" s="178"/>
      <c r="N673" s="178"/>
      <c r="O673" s="98"/>
      <c r="P673" s="98"/>
      <c r="Q673" s="190"/>
      <c r="R673" s="190"/>
      <c r="S673" s="190"/>
      <c r="T673" s="190"/>
      <c r="U673" s="180"/>
      <c r="V673" s="180"/>
      <c r="W673" s="180"/>
      <c r="X673" s="180"/>
      <c r="Y673" s="98"/>
      <c r="Z673" s="98"/>
      <c r="AA673" s="95"/>
      <c r="AB673" s="98"/>
      <c r="AC673" s="98"/>
      <c r="AD673" s="98"/>
      <c r="AE673" s="98"/>
    </row>
    <row r="674" ht="15.75" customHeight="1">
      <c r="A674" s="98"/>
      <c r="B674" s="98"/>
      <c r="C674" s="98"/>
      <c r="D674" s="98"/>
      <c r="E674" s="170"/>
      <c r="F674" s="170"/>
      <c r="G674" s="170"/>
      <c r="H674" s="170"/>
      <c r="I674" s="170"/>
      <c r="J674" s="170"/>
      <c r="K674" s="163"/>
      <c r="L674" s="178"/>
      <c r="M674" s="178"/>
      <c r="N674" s="178"/>
      <c r="O674" s="98"/>
      <c r="P674" s="98"/>
      <c r="Q674" s="190"/>
      <c r="R674" s="190"/>
      <c r="S674" s="190"/>
      <c r="T674" s="190"/>
      <c r="U674" s="180"/>
      <c r="V674" s="180"/>
      <c r="W674" s="180"/>
      <c r="X674" s="180"/>
      <c r="Y674" s="98"/>
      <c r="Z674" s="98"/>
      <c r="AA674" s="95"/>
      <c r="AB674" s="98"/>
      <c r="AC674" s="98"/>
      <c r="AD674" s="98"/>
      <c r="AE674" s="98"/>
    </row>
    <row r="675" ht="15.75" customHeight="1">
      <c r="A675" s="98"/>
      <c r="B675" s="98"/>
      <c r="C675" s="98"/>
      <c r="D675" s="98"/>
      <c r="E675" s="170"/>
      <c r="F675" s="170"/>
      <c r="G675" s="170"/>
      <c r="H675" s="170"/>
      <c r="I675" s="170"/>
      <c r="J675" s="170"/>
      <c r="K675" s="163"/>
      <c r="L675" s="178"/>
      <c r="M675" s="178"/>
      <c r="N675" s="178"/>
      <c r="O675" s="98"/>
      <c r="P675" s="98"/>
      <c r="Q675" s="190"/>
      <c r="R675" s="190"/>
      <c r="S675" s="190"/>
      <c r="T675" s="190"/>
      <c r="U675" s="180"/>
      <c r="V675" s="180"/>
      <c r="W675" s="180"/>
      <c r="X675" s="180"/>
      <c r="Y675" s="98"/>
      <c r="Z675" s="98"/>
      <c r="AA675" s="95"/>
      <c r="AB675" s="98"/>
      <c r="AC675" s="98"/>
      <c r="AD675" s="98"/>
      <c r="AE675" s="98"/>
    </row>
    <row r="676" ht="15.75" customHeight="1">
      <c r="A676" s="98"/>
      <c r="B676" s="98"/>
      <c r="C676" s="98"/>
      <c r="D676" s="98"/>
      <c r="E676" s="170"/>
      <c r="F676" s="170"/>
      <c r="G676" s="170"/>
      <c r="H676" s="170"/>
      <c r="I676" s="170"/>
      <c r="J676" s="170"/>
      <c r="K676" s="163"/>
      <c r="L676" s="178"/>
      <c r="M676" s="178"/>
      <c r="N676" s="178"/>
      <c r="O676" s="98"/>
      <c r="P676" s="98"/>
      <c r="Q676" s="190"/>
      <c r="R676" s="190"/>
      <c r="S676" s="190"/>
      <c r="T676" s="190"/>
      <c r="U676" s="180"/>
      <c r="V676" s="180"/>
      <c r="W676" s="180"/>
      <c r="X676" s="180"/>
      <c r="Y676" s="98"/>
      <c r="Z676" s="98"/>
      <c r="AA676" s="95"/>
      <c r="AB676" s="98"/>
      <c r="AC676" s="98"/>
      <c r="AD676" s="98"/>
      <c r="AE676" s="98"/>
    </row>
    <row r="677" ht="15.75" customHeight="1">
      <c r="A677" s="98"/>
      <c r="B677" s="98"/>
      <c r="C677" s="98"/>
      <c r="D677" s="98"/>
      <c r="E677" s="170"/>
      <c r="F677" s="170"/>
      <c r="G677" s="170"/>
      <c r="H677" s="170"/>
      <c r="I677" s="170"/>
      <c r="J677" s="170"/>
      <c r="K677" s="163"/>
      <c r="L677" s="178"/>
      <c r="M677" s="178"/>
      <c r="N677" s="178"/>
      <c r="O677" s="98"/>
      <c r="P677" s="98"/>
      <c r="Q677" s="190"/>
      <c r="R677" s="190"/>
      <c r="S677" s="190"/>
      <c r="T677" s="190"/>
      <c r="U677" s="180"/>
      <c r="V677" s="180"/>
      <c r="W677" s="180"/>
      <c r="X677" s="180"/>
      <c r="Y677" s="98"/>
      <c r="Z677" s="98"/>
      <c r="AA677" s="95"/>
      <c r="AB677" s="98"/>
      <c r="AC677" s="98"/>
      <c r="AD677" s="98"/>
      <c r="AE677" s="98"/>
    </row>
    <row r="678" ht="15.75" customHeight="1">
      <c r="A678" s="98"/>
      <c r="B678" s="98"/>
      <c r="C678" s="98"/>
      <c r="D678" s="98"/>
      <c r="E678" s="170"/>
      <c r="F678" s="170"/>
      <c r="G678" s="170"/>
      <c r="H678" s="170"/>
      <c r="I678" s="170"/>
      <c r="J678" s="170"/>
      <c r="K678" s="163"/>
      <c r="L678" s="178"/>
      <c r="M678" s="178"/>
      <c r="N678" s="178"/>
      <c r="O678" s="98"/>
      <c r="P678" s="98"/>
      <c r="Q678" s="190"/>
      <c r="R678" s="190"/>
      <c r="S678" s="190"/>
      <c r="T678" s="190"/>
      <c r="U678" s="180"/>
      <c r="V678" s="180"/>
      <c r="W678" s="180"/>
      <c r="X678" s="180"/>
      <c r="Y678" s="98"/>
      <c r="Z678" s="98"/>
      <c r="AA678" s="95"/>
      <c r="AB678" s="98"/>
      <c r="AC678" s="98"/>
      <c r="AD678" s="98"/>
      <c r="AE678" s="98"/>
    </row>
    <row r="679" ht="15.75" customHeight="1">
      <c r="A679" s="98"/>
      <c r="B679" s="98"/>
      <c r="C679" s="98"/>
      <c r="D679" s="98"/>
      <c r="E679" s="170"/>
      <c r="F679" s="170"/>
      <c r="G679" s="170"/>
      <c r="H679" s="170"/>
      <c r="I679" s="170"/>
      <c r="J679" s="170"/>
      <c r="K679" s="163"/>
      <c r="L679" s="178"/>
      <c r="M679" s="178"/>
      <c r="N679" s="178"/>
      <c r="O679" s="98"/>
      <c r="P679" s="98"/>
      <c r="Q679" s="190"/>
      <c r="R679" s="190"/>
      <c r="S679" s="190"/>
      <c r="T679" s="190"/>
      <c r="U679" s="180"/>
      <c r="V679" s="180"/>
      <c r="W679" s="180"/>
      <c r="X679" s="180"/>
      <c r="Y679" s="98"/>
      <c r="Z679" s="98"/>
      <c r="AA679" s="95"/>
      <c r="AB679" s="98"/>
      <c r="AC679" s="98"/>
      <c r="AD679" s="98"/>
      <c r="AE679" s="98"/>
    </row>
    <row r="680" ht="15.75" customHeight="1">
      <c r="A680" s="98"/>
      <c r="B680" s="98"/>
      <c r="C680" s="98"/>
      <c r="D680" s="98"/>
      <c r="E680" s="170"/>
      <c r="F680" s="170"/>
      <c r="G680" s="170"/>
      <c r="H680" s="170"/>
      <c r="I680" s="170"/>
      <c r="J680" s="170"/>
      <c r="K680" s="163"/>
      <c r="L680" s="178"/>
      <c r="M680" s="178"/>
      <c r="N680" s="178"/>
      <c r="O680" s="98"/>
      <c r="P680" s="98"/>
      <c r="Q680" s="190"/>
      <c r="R680" s="190"/>
      <c r="S680" s="190"/>
      <c r="T680" s="190"/>
      <c r="U680" s="180"/>
      <c r="V680" s="180"/>
      <c r="W680" s="180"/>
      <c r="X680" s="180"/>
      <c r="Y680" s="98"/>
      <c r="Z680" s="98"/>
      <c r="AA680" s="95"/>
      <c r="AB680" s="98"/>
      <c r="AC680" s="98"/>
      <c r="AD680" s="98"/>
      <c r="AE680" s="98"/>
    </row>
    <row r="681" ht="15.75" customHeight="1">
      <c r="A681" s="98"/>
      <c r="B681" s="98"/>
      <c r="C681" s="98"/>
      <c r="D681" s="98"/>
      <c r="E681" s="170"/>
      <c r="F681" s="170"/>
      <c r="G681" s="170"/>
      <c r="H681" s="170"/>
      <c r="I681" s="170"/>
      <c r="J681" s="170"/>
      <c r="K681" s="163"/>
      <c r="L681" s="178"/>
      <c r="M681" s="178"/>
      <c r="N681" s="178"/>
      <c r="O681" s="98"/>
      <c r="P681" s="98"/>
      <c r="Q681" s="190"/>
      <c r="R681" s="190"/>
      <c r="S681" s="190"/>
      <c r="T681" s="190"/>
      <c r="U681" s="180"/>
      <c r="V681" s="180"/>
      <c r="W681" s="180"/>
      <c r="X681" s="180"/>
      <c r="Y681" s="98"/>
      <c r="Z681" s="98"/>
      <c r="AA681" s="95"/>
      <c r="AB681" s="98"/>
      <c r="AC681" s="98"/>
      <c r="AD681" s="98"/>
      <c r="AE681" s="98"/>
    </row>
    <row r="682" ht="15.75" customHeight="1">
      <c r="A682" s="98"/>
      <c r="B682" s="98"/>
      <c r="C682" s="98"/>
      <c r="D682" s="98"/>
      <c r="E682" s="170"/>
      <c r="F682" s="170"/>
      <c r="G682" s="170"/>
      <c r="H682" s="170"/>
      <c r="I682" s="170"/>
      <c r="J682" s="170"/>
      <c r="K682" s="163"/>
      <c r="L682" s="178"/>
      <c r="M682" s="178"/>
      <c r="N682" s="178"/>
      <c r="O682" s="98"/>
      <c r="P682" s="98"/>
      <c r="Q682" s="190"/>
      <c r="R682" s="190"/>
      <c r="S682" s="190"/>
      <c r="T682" s="190"/>
      <c r="U682" s="180"/>
      <c r="V682" s="180"/>
      <c r="W682" s="180"/>
      <c r="X682" s="180"/>
      <c r="Y682" s="98"/>
      <c r="Z682" s="98"/>
      <c r="AA682" s="95"/>
      <c r="AB682" s="98"/>
      <c r="AC682" s="98"/>
      <c r="AD682" s="98"/>
      <c r="AE682" s="98"/>
    </row>
    <row r="683" ht="15.75" customHeight="1">
      <c r="A683" s="98"/>
      <c r="B683" s="98"/>
      <c r="C683" s="98"/>
      <c r="D683" s="98"/>
      <c r="E683" s="170"/>
      <c r="F683" s="170"/>
      <c r="G683" s="170"/>
      <c r="H683" s="170"/>
      <c r="I683" s="170"/>
      <c r="J683" s="170"/>
      <c r="K683" s="163"/>
      <c r="L683" s="178"/>
      <c r="M683" s="178"/>
      <c r="N683" s="178"/>
      <c r="O683" s="98"/>
      <c r="P683" s="98"/>
      <c r="Q683" s="190"/>
      <c r="R683" s="190"/>
      <c r="S683" s="190"/>
      <c r="T683" s="190"/>
      <c r="U683" s="180"/>
      <c r="V683" s="180"/>
      <c r="W683" s="180"/>
      <c r="X683" s="180"/>
      <c r="Y683" s="98"/>
      <c r="Z683" s="98"/>
      <c r="AA683" s="95"/>
      <c r="AB683" s="98"/>
      <c r="AC683" s="98"/>
      <c r="AD683" s="98"/>
      <c r="AE683" s="98"/>
    </row>
    <row r="684" ht="15.75" customHeight="1">
      <c r="A684" s="98"/>
      <c r="B684" s="98"/>
      <c r="C684" s="98"/>
      <c r="D684" s="98"/>
      <c r="E684" s="170"/>
      <c r="F684" s="170"/>
      <c r="G684" s="170"/>
      <c r="H684" s="170"/>
      <c r="I684" s="170"/>
      <c r="J684" s="170"/>
      <c r="K684" s="163"/>
      <c r="L684" s="178"/>
      <c r="M684" s="178"/>
      <c r="N684" s="178"/>
      <c r="O684" s="98"/>
      <c r="P684" s="98"/>
      <c r="Q684" s="190"/>
      <c r="R684" s="190"/>
      <c r="S684" s="190"/>
      <c r="T684" s="190"/>
      <c r="U684" s="180"/>
      <c r="V684" s="180"/>
      <c r="W684" s="180"/>
      <c r="X684" s="180"/>
      <c r="Y684" s="98"/>
      <c r="Z684" s="98"/>
      <c r="AA684" s="95"/>
      <c r="AB684" s="98"/>
      <c r="AC684" s="98"/>
      <c r="AD684" s="98"/>
      <c r="AE684" s="98"/>
    </row>
    <row r="685" ht="15.75" customHeight="1">
      <c r="A685" s="98"/>
      <c r="B685" s="98"/>
      <c r="C685" s="98"/>
      <c r="D685" s="98"/>
      <c r="E685" s="170"/>
      <c r="F685" s="170"/>
      <c r="G685" s="170"/>
      <c r="H685" s="170"/>
      <c r="I685" s="170"/>
      <c r="J685" s="170"/>
      <c r="K685" s="163"/>
      <c r="L685" s="178"/>
      <c r="M685" s="178"/>
      <c r="N685" s="178"/>
      <c r="O685" s="98"/>
      <c r="P685" s="98"/>
      <c r="Q685" s="190"/>
      <c r="R685" s="190"/>
      <c r="S685" s="190"/>
      <c r="T685" s="190"/>
      <c r="U685" s="180"/>
      <c r="V685" s="180"/>
      <c r="W685" s="180"/>
      <c r="X685" s="180"/>
      <c r="Y685" s="98"/>
      <c r="Z685" s="98"/>
      <c r="AA685" s="95"/>
      <c r="AB685" s="98"/>
      <c r="AC685" s="98"/>
      <c r="AD685" s="98"/>
      <c r="AE685" s="98"/>
    </row>
    <row r="686" ht="15.75" customHeight="1">
      <c r="A686" s="98"/>
      <c r="B686" s="98"/>
      <c r="C686" s="98"/>
      <c r="D686" s="98"/>
      <c r="E686" s="170"/>
      <c r="F686" s="170"/>
      <c r="G686" s="170"/>
      <c r="H686" s="170"/>
      <c r="I686" s="170"/>
      <c r="J686" s="170"/>
      <c r="K686" s="163"/>
      <c r="L686" s="178"/>
      <c r="M686" s="178"/>
      <c r="N686" s="178"/>
      <c r="O686" s="98"/>
      <c r="P686" s="98"/>
      <c r="Q686" s="190"/>
      <c r="R686" s="190"/>
      <c r="S686" s="190"/>
      <c r="T686" s="190"/>
      <c r="U686" s="180"/>
      <c r="V686" s="180"/>
      <c r="W686" s="180"/>
      <c r="X686" s="180"/>
      <c r="Y686" s="98"/>
      <c r="Z686" s="98"/>
      <c r="AA686" s="95"/>
      <c r="AB686" s="98"/>
      <c r="AC686" s="98"/>
      <c r="AD686" s="98"/>
      <c r="AE686" s="98"/>
    </row>
    <row r="687" ht="15.75" customHeight="1">
      <c r="A687" s="98"/>
      <c r="B687" s="98"/>
      <c r="C687" s="98"/>
      <c r="D687" s="98"/>
      <c r="E687" s="170"/>
      <c r="F687" s="170"/>
      <c r="G687" s="170"/>
      <c r="H687" s="170"/>
      <c r="I687" s="170"/>
      <c r="J687" s="170"/>
      <c r="K687" s="163"/>
      <c r="L687" s="178"/>
      <c r="M687" s="178"/>
      <c r="N687" s="178"/>
      <c r="O687" s="98"/>
      <c r="P687" s="98"/>
      <c r="Q687" s="190"/>
      <c r="R687" s="190"/>
      <c r="S687" s="190"/>
      <c r="T687" s="190"/>
      <c r="U687" s="180"/>
      <c r="V687" s="180"/>
      <c r="W687" s="180"/>
      <c r="X687" s="180"/>
      <c r="Y687" s="98"/>
      <c r="Z687" s="98"/>
      <c r="AA687" s="95"/>
      <c r="AB687" s="98"/>
      <c r="AC687" s="98"/>
      <c r="AD687" s="98"/>
      <c r="AE687" s="98"/>
    </row>
    <row r="688" ht="15.75" customHeight="1">
      <c r="A688" s="98"/>
      <c r="B688" s="98"/>
      <c r="C688" s="98"/>
      <c r="D688" s="98"/>
      <c r="E688" s="170"/>
      <c r="F688" s="170"/>
      <c r="G688" s="170"/>
      <c r="H688" s="170"/>
      <c r="I688" s="170"/>
      <c r="J688" s="170"/>
      <c r="K688" s="163"/>
      <c r="L688" s="178"/>
      <c r="M688" s="178"/>
      <c r="N688" s="178"/>
      <c r="O688" s="98"/>
      <c r="P688" s="98"/>
      <c r="Q688" s="190"/>
      <c r="R688" s="190"/>
      <c r="S688" s="190"/>
      <c r="T688" s="190"/>
      <c r="U688" s="180"/>
      <c r="V688" s="180"/>
      <c r="W688" s="180"/>
      <c r="X688" s="180"/>
      <c r="Y688" s="98"/>
      <c r="Z688" s="98"/>
      <c r="AA688" s="95"/>
      <c r="AB688" s="98"/>
      <c r="AC688" s="98"/>
      <c r="AD688" s="98"/>
      <c r="AE688" s="98"/>
    </row>
    <row r="689" ht="15.75" customHeight="1">
      <c r="A689" s="98"/>
      <c r="B689" s="98"/>
      <c r="C689" s="98"/>
      <c r="D689" s="98"/>
      <c r="E689" s="170"/>
      <c r="F689" s="170"/>
      <c r="G689" s="170"/>
      <c r="H689" s="170"/>
      <c r="I689" s="170"/>
      <c r="J689" s="170"/>
      <c r="K689" s="163"/>
      <c r="L689" s="178"/>
      <c r="M689" s="178"/>
      <c r="N689" s="178"/>
      <c r="O689" s="98"/>
      <c r="P689" s="98"/>
      <c r="Q689" s="190"/>
      <c r="R689" s="190"/>
      <c r="S689" s="190"/>
      <c r="T689" s="190"/>
      <c r="U689" s="180"/>
      <c r="V689" s="180"/>
      <c r="W689" s="180"/>
      <c r="X689" s="180"/>
      <c r="Y689" s="98"/>
      <c r="Z689" s="98"/>
      <c r="AA689" s="95"/>
      <c r="AB689" s="98"/>
      <c r="AC689" s="98"/>
      <c r="AD689" s="98"/>
      <c r="AE689" s="98"/>
    </row>
    <row r="690" ht="15.75" customHeight="1">
      <c r="A690" s="98"/>
      <c r="B690" s="98"/>
      <c r="C690" s="98"/>
      <c r="D690" s="98"/>
      <c r="E690" s="170"/>
      <c r="F690" s="170"/>
      <c r="G690" s="170"/>
      <c r="H690" s="170"/>
      <c r="I690" s="170"/>
      <c r="J690" s="170"/>
      <c r="K690" s="163"/>
      <c r="L690" s="178"/>
      <c r="M690" s="178"/>
      <c r="N690" s="178"/>
      <c r="O690" s="98"/>
      <c r="P690" s="98"/>
      <c r="Q690" s="190"/>
      <c r="R690" s="190"/>
      <c r="S690" s="190"/>
      <c r="T690" s="190"/>
      <c r="U690" s="180"/>
      <c r="V690" s="180"/>
      <c r="W690" s="180"/>
      <c r="X690" s="180"/>
      <c r="Y690" s="98"/>
      <c r="Z690" s="98"/>
      <c r="AA690" s="95"/>
      <c r="AB690" s="98"/>
      <c r="AC690" s="98"/>
      <c r="AD690" s="98"/>
      <c r="AE690" s="98"/>
    </row>
    <row r="691" ht="15.75" customHeight="1">
      <c r="A691" s="98"/>
      <c r="B691" s="98"/>
      <c r="C691" s="98"/>
      <c r="D691" s="98"/>
      <c r="E691" s="170"/>
      <c r="F691" s="170"/>
      <c r="G691" s="170"/>
      <c r="H691" s="170"/>
      <c r="I691" s="170"/>
      <c r="J691" s="170"/>
      <c r="K691" s="163"/>
      <c r="L691" s="178"/>
      <c r="M691" s="178"/>
      <c r="N691" s="178"/>
      <c r="O691" s="98"/>
      <c r="P691" s="98"/>
      <c r="Q691" s="190"/>
      <c r="R691" s="190"/>
      <c r="S691" s="190"/>
      <c r="T691" s="190"/>
      <c r="U691" s="180"/>
      <c r="V691" s="180"/>
      <c r="W691" s="180"/>
      <c r="X691" s="180"/>
      <c r="Y691" s="98"/>
      <c r="Z691" s="98"/>
      <c r="AA691" s="95"/>
      <c r="AB691" s="98"/>
      <c r="AC691" s="98"/>
      <c r="AD691" s="98"/>
      <c r="AE691" s="98"/>
    </row>
    <row r="692" ht="15.75" customHeight="1">
      <c r="A692" s="98"/>
      <c r="B692" s="98"/>
      <c r="C692" s="98"/>
      <c r="D692" s="98"/>
      <c r="E692" s="170"/>
      <c r="F692" s="170"/>
      <c r="G692" s="170"/>
      <c r="H692" s="170"/>
      <c r="I692" s="170"/>
      <c r="J692" s="170"/>
      <c r="K692" s="163"/>
      <c r="L692" s="178"/>
      <c r="M692" s="178"/>
      <c r="N692" s="178"/>
      <c r="O692" s="98"/>
      <c r="P692" s="98"/>
      <c r="Q692" s="190"/>
      <c r="R692" s="190"/>
      <c r="S692" s="190"/>
      <c r="T692" s="190"/>
      <c r="U692" s="180"/>
      <c r="V692" s="180"/>
      <c r="W692" s="180"/>
      <c r="X692" s="180"/>
      <c r="Y692" s="98"/>
      <c r="Z692" s="98"/>
      <c r="AA692" s="95"/>
      <c r="AB692" s="98"/>
      <c r="AC692" s="98"/>
      <c r="AD692" s="98"/>
      <c r="AE692" s="98"/>
    </row>
    <row r="693" ht="15.75" customHeight="1">
      <c r="A693" s="98"/>
      <c r="B693" s="98"/>
      <c r="C693" s="98"/>
      <c r="D693" s="98"/>
      <c r="E693" s="170"/>
      <c r="F693" s="170"/>
      <c r="G693" s="170"/>
      <c r="H693" s="170"/>
      <c r="I693" s="170"/>
      <c r="J693" s="170"/>
      <c r="K693" s="163"/>
      <c r="L693" s="178"/>
      <c r="M693" s="178"/>
      <c r="N693" s="178"/>
      <c r="O693" s="98"/>
      <c r="P693" s="98"/>
      <c r="Q693" s="190"/>
      <c r="R693" s="190"/>
      <c r="S693" s="190"/>
      <c r="T693" s="190"/>
      <c r="U693" s="180"/>
      <c r="V693" s="180"/>
      <c r="W693" s="180"/>
      <c r="X693" s="180"/>
      <c r="Y693" s="98"/>
      <c r="Z693" s="98"/>
      <c r="AA693" s="95"/>
      <c r="AB693" s="98"/>
      <c r="AC693" s="98"/>
      <c r="AD693" s="98"/>
      <c r="AE693" s="98"/>
    </row>
    <row r="694" ht="15.75" customHeight="1">
      <c r="A694" s="98"/>
      <c r="B694" s="98"/>
      <c r="C694" s="98"/>
      <c r="D694" s="98"/>
      <c r="E694" s="170"/>
      <c r="F694" s="170"/>
      <c r="G694" s="170"/>
      <c r="H694" s="170"/>
      <c r="I694" s="170"/>
      <c r="J694" s="170"/>
      <c r="K694" s="163"/>
      <c r="L694" s="178"/>
      <c r="M694" s="178"/>
      <c r="N694" s="178"/>
      <c r="O694" s="98"/>
      <c r="P694" s="98"/>
      <c r="Q694" s="190"/>
      <c r="R694" s="190"/>
      <c r="S694" s="190"/>
      <c r="T694" s="190"/>
      <c r="U694" s="180"/>
      <c r="V694" s="180"/>
      <c r="W694" s="180"/>
      <c r="X694" s="180"/>
      <c r="Y694" s="98"/>
      <c r="Z694" s="98"/>
      <c r="AA694" s="95"/>
      <c r="AB694" s="98"/>
      <c r="AC694" s="98"/>
      <c r="AD694" s="98"/>
      <c r="AE694" s="98"/>
    </row>
    <row r="695" ht="15.75" customHeight="1">
      <c r="A695" s="98"/>
      <c r="B695" s="98"/>
      <c r="C695" s="98"/>
      <c r="D695" s="98"/>
      <c r="E695" s="170"/>
      <c r="F695" s="170"/>
      <c r="G695" s="170"/>
      <c r="H695" s="170"/>
      <c r="I695" s="170"/>
      <c r="J695" s="170"/>
      <c r="K695" s="163"/>
      <c r="L695" s="178"/>
      <c r="M695" s="178"/>
      <c r="N695" s="178"/>
      <c r="O695" s="98"/>
      <c r="P695" s="98"/>
      <c r="Q695" s="190"/>
      <c r="R695" s="190"/>
      <c r="S695" s="190"/>
      <c r="T695" s="190"/>
      <c r="U695" s="180"/>
      <c r="V695" s="180"/>
      <c r="W695" s="180"/>
      <c r="X695" s="180"/>
      <c r="Y695" s="98"/>
      <c r="Z695" s="98"/>
      <c r="AA695" s="95"/>
      <c r="AB695" s="98"/>
      <c r="AC695" s="98"/>
      <c r="AD695" s="98"/>
      <c r="AE695" s="98"/>
    </row>
    <row r="696" ht="15.75" customHeight="1">
      <c r="A696" s="98"/>
      <c r="B696" s="98"/>
      <c r="C696" s="98"/>
      <c r="D696" s="98"/>
      <c r="E696" s="170"/>
      <c r="F696" s="170"/>
      <c r="G696" s="170"/>
      <c r="H696" s="170"/>
      <c r="I696" s="170"/>
      <c r="J696" s="170"/>
      <c r="K696" s="163"/>
      <c r="L696" s="178"/>
      <c r="M696" s="178"/>
      <c r="N696" s="178"/>
      <c r="O696" s="98"/>
      <c r="P696" s="98"/>
      <c r="Q696" s="190"/>
      <c r="R696" s="190"/>
      <c r="S696" s="190"/>
      <c r="T696" s="190"/>
      <c r="U696" s="180"/>
      <c r="V696" s="180"/>
      <c r="W696" s="180"/>
      <c r="X696" s="180"/>
      <c r="Y696" s="98"/>
      <c r="Z696" s="98"/>
      <c r="AA696" s="95"/>
      <c r="AB696" s="98"/>
      <c r="AC696" s="98"/>
      <c r="AD696" s="98"/>
      <c r="AE696" s="98"/>
    </row>
    <row r="697" ht="15.75" customHeight="1">
      <c r="A697" s="98"/>
      <c r="B697" s="98"/>
      <c r="C697" s="98"/>
      <c r="D697" s="98"/>
      <c r="E697" s="170"/>
      <c r="F697" s="170"/>
      <c r="G697" s="170"/>
      <c r="H697" s="170"/>
      <c r="I697" s="170"/>
      <c r="J697" s="170"/>
      <c r="K697" s="163"/>
      <c r="L697" s="178"/>
      <c r="M697" s="178"/>
      <c r="N697" s="178"/>
      <c r="O697" s="98"/>
      <c r="P697" s="98"/>
      <c r="Q697" s="190"/>
      <c r="R697" s="190"/>
      <c r="S697" s="190"/>
      <c r="T697" s="190"/>
      <c r="U697" s="180"/>
      <c r="V697" s="180"/>
      <c r="W697" s="180"/>
      <c r="X697" s="180"/>
      <c r="Y697" s="98"/>
      <c r="Z697" s="98"/>
      <c r="AA697" s="95"/>
      <c r="AB697" s="98"/>
      <c r="AC697" s="98"/>
      <c r="AD697" s="98"/>
      <c r="AE697" s="98"/>
    </row>
    <row r="698" ht="15.75" customHeight="1">
      <c r="A698" s="98"/>
      <c r="B698" s="98"/>
      <c r="C698" s="98"/>
      <c r="D698" s="98"/>
      <c r="E698" s="170"/>
      <c r="F698" s="170"/>
      <c r="G698" s="170"/>
      <c r="H698" s="170"/>
      <c r="I698" s="170"/>
      <c r="J698" s="170"/>
      <c r="K698" s="163"/>
      <c r="L698" s="178"/>
      <c r="M698" s="178"/>
      <c r="N698" s="178"/>
      <c r="O698" s="98"/>
      <c r="P698" s="98"/>
      <c r="Q698" s="190"/>
      <c r="R698" s="190"/>
      <c r="S698" s="190"/>
      <c r="T698" s="190"/>
      <c r="U698" s="180"/>
      <c r="V698" s="180"/>
      <c r="W698" s="180"/>
      <c r="X698" s="180"/>
      <c r="Y698" s="98"/>
      <c r="Z698" s="98"/>
      <c r="AA698" s="95"/>
      <c r="AB698" s="98"/>
      <c r="AC698" s="98"/>
      <c r="AD698" s="98"/>
      <c r="AE698" s="98"/>
    </row>
    <row r="699" ht="15.75" customHeight="1">
      <c r="A699" s="98"/>
      <c r="B699" s="98"/>
      <c r="C699" s="98"/>
      <c r="D699" s="98"/>
      <c r="E699" s="170"/>
      <c r="F699" s="170"/>
      <c r="G699" s="170"/>
      <c r="H699" s="170"/>
      <c r="I699" s="170"/>
      <c r="J699" s="170"/>
      <c r="K699" s="163"/>
      <c r="L699" s="178"/>
      <c r="M699" s="178"/>
      <c r="N699" s="178"/>
      <c r="O699" s="98"/>
      <c r="P699" s="98"/>
      <c r="Q699" s="190"/>
      <c r="R699" s="190"/>
      <c r="S699" s="190"/>
      <c r="T699" s="190"/>
      <c r="U699" s="180"/>
      <c r="V699" s="180"/>
      <c r="W699" s="180"/>
      <c r="X699" s="180"/>
      <c r="Y699" s="98"/>
      <c r="Z699" s="98"/>
      <c r="AA699" s="95"/>
      <c r="AB699" s="98"/>
      <c r="AC699" s="98"/>
      <c r="AD699" s="98"/>
      <c r="AE699" s="98"/>
    </row>
    <row r="700" ht="15.75" customHeight="1">
      <c r="A700" s="98"/>
      <c r="B700" s="98"/>
      <c r="C700" s="98"/>
      <c r="D700" s="98"/>
      <c r="E700" s="170"/>
      <c r="F700" s="170"/>
      <c r="G700" s="170"/>
      <c r="H700" s="170"/>
      <c r="I700" s="170"/>
      <c r="J700" s="170"/>
      <c r="K700" s="163"/>
      <c r="L700" s="178"/>
      <c r="M700" s="178"/>
      <c r="N700" s="178"/>
      <c r="O700" s="98"/>
      <c r="P700" s="98"/>
      <c r="Q700" s="190"/>
      <c r="R700" s="190"/>
      <c r="S700" s="190"/>
      <c r="T700" s="190"/>
      <c r="U700" s="180"/>
      <c r="V700" s="180"/>
      <c r="W700" s="180"/>
      <c r="X700" s="180"/>
      <c r="Y700" s="98"/>
      <c r="Z700" s="98"/>
      <c r="AA700" s="95"/>
      <c r="AB700" s="98"/>
      <c r="AC700" s="98"/>
      <c r="AD700" s="98"/>
      <c r="AE700" s="98"/>
    </row>
    <row r="701" ht="15.75" customHeight="1">
      <c r="A701" s="98"/>
      <c r="B701" s="98"/>
      <c r="C701" s="98"/>
      <c r="D701" s="98"/>
      <c r="E701" s="170"/>
      <c r="F701" s="170"/>
      <c r="G701" s="170"/>
      <c r="H701" s="170"/>
      <c r="I701" s="170"/>
      <c r="J701" s="170"/>
      <c r="K701" s="163"/>
      <c r="L701" s="178"/>
      <c r="M701" s="178"/>
      <c r="N701" s="178"/>
      <c r="O701" s="98"/>
      <c r="P701" s="98"/>
      <c r="Q701" s="190"/>
      <c r="R701" s="190"/>
      <c r="S701" s="190"/>
      <c r="T701" s="190"/>
      <c r="U701" s="180"/>
      <c r="V701" s="180"/>
      <c r="W701" s="180"/>
      <c r="X701" s="180"/>
      <c r="Y701" s="98"/>
      <c r="Z701" s="98"/>
      <c r="AA701" s="95"/>
      <c r="AB701" s="98"/>
      <c r="AC701" s="98"/>
      <c r="AD701" s="98"/>
      <c r="AE701" s="98"/>
    </row>
    <row r="702" ht="15.75" customHeight="1">
      <c r="A702" s="98"/>
      <c r="B702" s="98"/>
      <c r="C702" s="98"/>
      <c r="D702" s="98"/>
      <c r="E702" s="170"/>
      <c r="F702" s="170"/>
      <c r="G702" s="170"/>
      <c r="H702" s="170"/>
      <c r="I702" s="170"/>
      <c r="J702" s="170"/>
      <c r="K702" s="163"/>
      <c r="L702" s="178"/>
      <c r="M702" s="178"/>
      <c r="N702" s="178"/>
      <c r="O702" s="98"/>
      <c r="P702" s="98"/>
      <c r="Q702" s="190"/>
      <c r="R702" s="190"/>
      <c r="S702" s="190"/>
      <c r="T702" s="190"/>
      <c r="U702" s="180"/>
      <c r="V702" s="180"/>
      <c r="W702" s="180"/>
      <c r="X702" s="180"/>
      <c r="Y702" s="98"/>
      <c r="Z702" s="98"/>
      <c r="AA702" s="95"/>
      <c r="AB702" s="98"/>
      <c r="AC702" s="98"/>
      <c r="AD702" s="98"/>
      <c r="AE702" s="98"/>
    </row>
    <row r="703" ht="15.75" customHeight="1">
      <c r="A703" s="98"/>
      <c r="B703" s="98"/>
      <c r="C703" s="98"/>
      <c r="D703" s="98"/>
      <c r="E703" s="170"/>
      <c r="F703" s="170"/>
      <c r="G703" s="170"/>
      <c r="H703" s="170"/>
      <c r="I703" s="170"/>
      <c r="J703" s="170"/>
      <c r="K703" s="163"/>
      <c r="L703" s="178"/>
      <c r="M703" s="178"/>
      <c r="N703" s="178"/>
      <c r="O703" s="98"/>
      <c r="P703" s="98"/>
      <c r="Q703" s="190"/>
      <c r="R703" s="190"/>
      <c r="S703" s="190"/>
      <c r="T703" s="190"/>
      <c r="U703" s="180"/>
      <c r="V703" s="180"/>
      <c r="W703" s="180"/>
      <c r="X703" s="180"/>
      <c r="Y703" s="98"/>
      <c r="Z703" s="98"/>
      <c r="AA703" s="95"/>
      <c r="AB703" s="98"/>
      <c r="AC703" s="98"/>
      <c r="AD703" s="98"/>
      <c r="AE703" s="98"/>
    </row>
    <row r="704" ht="15.75" customHeight="1">
      <c r="A704" s="98"/>
      <c r="B704" s="98"/>
      <c r="C704" s="98"/>
      <c r="D704" s="98"/>
      <c r="E704" s="170"/>
      <c r="F704" s="170"/>
      <c r="G704" s="170"/>
      <c r="H704" s="170"/>
      <c r="I704" s="170"/>
      <c r="J704" s="170"/>
      <c r="K704" s="163"/>
      <c r="L704" s="178"/>
      <c r="M704" s="178"/>
      <c r="N704" s="178"/>
      <c r="O704" s="98"/>
      <c r="P704" s="98"/>
      <c r="Q704" s="190"/>
      <c r="R704" s="190"/>
      <c r="S704" s="190"/>
      <c r="T704" s="190"/>
      <c r="U704" s="180"/>
      <c r="V704" s="180"/>
      <c r="W704" s="180"/>
      <c r="X704" s="180"/>
      <c r="Y704" s="98"/>
      <c r="Z704" s="98"/>
      <c r="AA704" s="95"/>
      <c r="AB704" s="98"/>
      <c r="AC704" s="98"/>
      <c r="AD704" s="98"/>
      <c r="AE704" s="98"/>
    </row>
    <row r="705" ht="15.75" customHeight="1">
      <c r="A705" s="98"/>
      <c r="B705" s="98"/>
      <c r="C705" s="98"/>
      <c r="D705" s="98"/>
      <c r="E705" s="170"/>
      <c r="F705" s="170"/>
      <c r="G705" s="170"/>
      <c r="H705" s="170"/>
      <c r="I705" s="170"/>
      <c r="J705" s="170"/>
      <c r="K705" s="163"/>
      <c r="L705" s="178"/>
      <c r="M705" s="178"/>
      <c r="N705" s="178"/>
      <c r="O705" s="98"/>
      <c r="P705" s="98"/>
      <c r="Q705" s="190"/>
      <c r="R705" s="190"/>
      <c r="S705" s="190"/>
      <c r="T705" s="190"/>
      <c r="U705" s="180"/>
      <c r="V705" s="180"/>
      <c r="W705" s="180"/>
      <c r="X705" s="180"/>
      <c r="Y705" s="98"/>
      <c r="Z705" s="98"/>
      <c r="AA705" s="95"/>
      <c r="AB705" s="98"/>
      <c r="AC705" s="98"/>
      <c r="AD705" s="98"/>
      <c r="AE705" s="98"/>
    </row>
    <row r="706" ht="15.75" customHeight="1">
      <c r="A706" s="98"/>
      <c r="B706" s="98"/>
      <c r="C706" s="98"/>
      <c r="D706" s="98"/>
      <c r="E706" s="170"/>
      <c r="F706" s="170"/>
      <c r="G706" s="170"/>
      <c r="H706" s="170"/>
      <c r="I706" s="170"/>
      <c r="J706" s="170"/>
      <c r="K706" s="163"/>
      <c r="L706" s="178"/>
      <c r="M706" s="178"/>
      <c r="N706" s="178"/>
      <c r="O706" s="98"/>
      <c r="P706" s="98"/>
      <c r="Q706" s="190"/>
      <c r="R706" s="190"/>
      <c r="S706" s="190"/>
      <c r="T706" s="190"/>
      <c r="U706" s="180"/>
      <c r="V706" s="180"/>
      <c r="W706" s="180"/>
      <c r="X706" s="180"/>
      <c r="Y706" s="98"/>
      <c r="Z706" s="98"/>
      <c r="AA706" s="95"/>
      <c r="AB706" s="98"/>
      <c r="AC706" s="98"/>
      <c r="AD706" s="98"/>
      <c r="AE706" s="98"/>
    </row>
    <row r="707" ht="15.75" customHeight="1">
      <c r="A707" s="98"/>
      <c r="B707" s="98"/>
      <c r="C707" s="98"/>
      <c r="D707" s="98"/>
      <c r="E707" s="170"/>
      <c r="F707" s="170"/>
      <c r="G707" s="170"/>
      <c r="H707" s="170"/>
      <c r="I707" s="170"/>
      <c r="J707" s="170"/>
      <c r="K707" s="163"/>
      <c r="L707" s="178"/>
      <c r="M707" s="178"/>
      <c r="N707" s="178"/>
      <c r="O707" s="98"/>
      <c r="P707" s="98"/>
      <c r="Q707" s="190"/>
      <c r="R707" s="190"/>
      <c r="S707" s="190"/>
      <c r="T707" s="190"/>
      <c r="U707" s="180"/>
      <c r="V707" s="180"/>
      <c r="W707" s="180"/>
      <c r="X707" s="180"/>
      <c r="Y707" s="98"/>
      <c r="Z707" s="98"/>
      <c r="AA707" s="95"/>
      <c r="AB707" s="98"/>
      <c r="AC707" s="98"/>
      <c r="AD707" s="98"/>
      <c r="AE707" s="98"/>
    </row>
    <row r="708" ht="15.75" customHeight="1">
      <c r="A708" s="98"/>
      <c r="B708" s="98"/>
      <c r="C708" s="98"/>
      <c r="D708" s="98"/>
      <c r="E708" s="170"/>
      <c r="F708" s="170"/>
      <c r="G708" s="170"/>
      <c r="H708" s="170"/>
      <c r="I708" s="170"/>
      <c r="J708" s="170"/>
      <c r="K708" s="163"/>
      <c r="L708" s="178"/>
      <c r="M708" s="178"/>
      <c r="N708" s="178"/>
      <c r="O708" s="98"/>
      <c r="P708" s="98"/>
      <c r="Q708" s="190"/>
      <c r="R708" s="190"/>
      <c r="S708" s="190"/>
      <c r="T708" s="190"/>
      <c r="U708" s="180"/>
      <c r="V708" s="180"/>
      <c r="W708" s="180"/>
      <c r="X708" s="180"/>
      <c r="Y708" s="98"/>
      <c r="Z708" s="98"/>
      <c r="AA708" s="95"/>
      <c r="AB708" s="98"/>
      <c r="AC708" s="98"/>
      <c r="AD708" s="98"/>
      <c r="AE708" s="98"/>
    </row>
    <row r="709" ht="15.75" customHeight="1">
      <c r="A709" s="98"/>
      <c r="B709" s="98"/>
      <c r="C709" s="98"/>
      <c r="D709" s="98"/>
      <c r="E709" s="170"/>
      <c r="F709" s="170"/>
      <c r="G709" s="170"/>
      <c r="H709" s="170"/>
      <c r="I709" s="170"/>
      <c r="J709" s="170"/>
      <c r="K709" s="163"/>
      <c r="L709" s="178"/>
      <c r="M709" s="178"/>
      <c r="N709" s="178"/>
      <c r="O709" s="98"/>
      <c r="P709" s="98"/>
      <c r="Q709" s="190"/>
      <c r="R709" s="190"/>
      <c r="S709" s="190"/>
      <c r="T709" s="190"/>
      <c r="U709" s="180"/>
      <c r="V709" s="180"/>
      <c r="W709" s="180"/>
      <c r="X709" s="180"/>
      <c r="Y709" s="98"/>
      <c r="Z709" s="98"/>
      <c r="AA709" s="95"/>
      <c r="AB709" s="98"/>
      <c r="AC709" s="98"/>
      <c r="AD709" s="98"/>
      <c r="AE709" s="98"/>
    </row>
    <row r="710" ht="15.75" customHeight="1">
      <c r="A710" s="98"/>
      <c r="B710" s="98"/>
      <c r="C710" s="98"/>
      <c r="D710" s="98"/>
      <c r="E710" s="170"/>
      <c r="F710" s="170"/>
      <c r="G710" s="170"/>
      <c r="H710" s="170"/>
      <c r="I710" s="170"/>
      <c r="J710" s="170"/>
      <c r="K710" s="163"/>
      <c r="L710" s="178"/>
      <c r="M710" s="178"/>
      <c r="N710" s="178"/>
      <c r="O710" s="98"/>
      <c r="P710" s="98"/>
      <c r="Q710" s="190"/>
      <c r="R710" s="190"/>
      <c r="S710" s="190"/>
      <c r="T710" s="190"/>
      <c r="U710" s="180"/>
      <c r="V710" s="180"/>
      <c r="W710" s="180"/>
      <c r="X710" s="180"/>
      <c r="Y710" s="98"/>
      <c r="Z710" s="98"/>
      <c r="AA710" s="95"/>
      <c r="AB710" s="98"/>
      <c r="AC710" s="98"/>
      <c r="AD710" s="98"/>
      <c r="AE710" s="98"/>
    </row>
    <row r="711" ht="15.75" customHeight="1">
      <c r="A711" s="98"/>
      <c r="B711" s="98"/>
      <c r="C711" s="98"/>
      <c r="D711" s="98"/>
      <c r="E711" s="170"/>
      <c r="F711" s="170"/>
      <c r="G711" s="170"/>
      <c r="H711" s="170"/>
      <c r="I711" s="170"/>
      <c r="J711" s="170"/>
      <c r="K711" s="163"/>
      <c r="L711" s="178"/>
      <c r="M711" s="178"/>
      <c r="N711" s="178"/>
      <c r="O711" s="98"/>
      <c r="P711" s="98"/>
      <c r="Q711" s="190"/>
      <c r="R711" s="190"/>
      <c r="S711" s="190"/>
      <c r="T711" s="190"/>
      <c r="U711" s="180"/>
      <c r="V711" s="180"/>
      <c r="W711" s="180"/>
      <c r="X711" s="180"/>
      <c r="Y711" s="98"/>
      <c r="Z711" s="98"/>
      <c r="AA711" s="95"/>
      <c r="AB711" s="98"/>
      <c r="AC711" s="98"/>
      <c r="AD711" s="98"/>
      <c r="AE711" s="98"/>
    </row>
    <row r="712" ht="15.75" customHeight="1">
      <c r="A712" s="98"/>
      <c r="B712" s="98"/>
      <c r="C712" s="98"/>
      <c r="D712" s="98"/>
      <c r="E712" s="170"/>
      <c r="F712" s="170"/>
      <c r="G712" s="170"/>
      <c r="H712" s="170"/>
      <c r="I712" s="170"/>
      <c r="J712" s="170"/>
      <c r="K712" s="163"/>
      <c r="L712" s="178"/>
      <c r="M712" s="178"/>
      <c r="N712" s="178"/>
      <c r="O712" s="98"/>
      <c r="P712" s="98"/>
      <c r="Q712" s="190"/>
      <c r="R712" s="190"/>
      <c r="S712" s="190"/>
      <c r="T712" s="190"/>
      <c r="U712" s="180"/>
      <c r="V712" s="180"/>
      <c r="W712" s="180"/>
      <c r="X712" s="180"/>
      <c r="Y712" s="98"/>
      <c r="Z712" s="98"/>
      <c r="AA712" s="95"/>
      <c r="AB712" s="98"/>
      <c r="AC712" s="98"/>
      <c r="AD712" s="98"/>
      <c r="AE712" s="98"/>
    </row>
    <row r="713" ht="15.75" customHeight="1">
      <c r="A713" s="98"/>
      <c r="B713" s="98"/>
      <c r="C713" s="98"/>
      <c r="D713" s="98"/>
      <c r="E713" s="170"/>
      <c r="F713" s="170"/>
      <c r="G713" s="170"/>
      <c r="H713" s="170"/>
      <c r="I713" s="170"/>
      <c r="J713" s="170"/>
      <c r="K713" s="163"/>
      <c r="L713" s="178"/>
      <c r="M713" s="178"/>
      <c r="N713" s="178"/>
      <c r="O713" s="98"/>
      <c r="P713" s="98"/>
      <c r="Q713" s="190"/>
      <c r="R713" s="190"/>
      <c r="S713" s="190"/>
      <c r="T713" s="190"/>
      <c r="U713" s="180"/>
      <c r="V713" s="180"/>
      <c r="W713" s="180"/>
      <c r="X713" s="180"/>
      <c r="Y713" s="98"/>
      <c r="Z713" s="98"/>
      <c r="AA713" s="95"/>
      <c r="AB713" s="98"/>
      <c r="AC713" s="98"/>
      <c r="AD713" s="98"/>
      <c r="AE713" s="98"/>
    </row>
    <row r="714" ht="15.75" customHeight="1">
      <c r="A714" s="98"/>
      <c r="B714" s="98"/>
      <c r="C714" s="98"/>
      <c r="D714" s="98"/>
      <c r="E714" s="170"/>
      <c r="F714" s="170"/>
      <c r="G714" s="170"/>
      <c r="H714" s="170"/>
      <c r="I714" s="170"/>
      <c r="J714" s="170"/>
      <c r="K714" s="163"/>
      <c r="L714" s="178"/>
      <c r="M714" s="178"/>
      <c r="N714" s="178"/>
      <c r="O714" s="98"/>
      <c r="P714" s="98"/>
      <c r="Q714" s="190"/>
      <c r="R714" s="190"/>
      <c r="S714" s="190"/>
      <c r="T714" s="190"/>
      <c r="U714" s="180"/>
      <c r="V714" s="180"/>
      <c r="W714" s="180"/>
      <c r="X714" s="180"/>
      <c r="Y714" s="98"/>
      <c r="Z714" s="98"/>
      <c r="AA714" s="95"/>
      <c r="AB714" s="98"/>
      <c r="AC714" s="98"/>
      <c r="AD714" s="98"/>
      <c r="AE714" s="98"/>
    </row>
    <row r="715" ht="15.75" customHeight="1">
      <c r="A715" s="98"/>
      <c r="B715" s="98"/>
      <c r="C715" s="98"/>
      <c r="D715" s="98"/>
      <c r="E715" s="170"/>
      <c r="F715" s="170"/>
      <c r="G715" s="170"/>
      <c r="H715" s="170"/>
      <c r="I715" s="170"/>
      <c r="J715" s="170"/>
      <c r="K715" s="163"/>
      <c r="L715" s="178"/>
      <c r="M715" s="178"/>
      <c r="N715" s="178"/>
      <c r="O715" s="98"/>
      <c r="P715" s="98"/>
      <c r="Q715" s="190"/>
      <c r="R715" s="190"/>
      <c r="S715" s="190"/>
      <c r="T715" s="190"/>
      <c r="U715" s="180"/>
      <c r="V715" s="180"/>
      <c r="W715" s="180"/>
      <c r="X715" s="180"/>
      <c r="Y715" s="98"/>
      <c r="Z715" s="98"/>
      <c r="AA715" s="95"/>
      <c r="AB715" s="98"/>
      <c r="AC715" s="98"/>
      <c r="AD715" s="98"/>
      <c r="AE715" s="98"/>
    </row>
    <row r="716" ht="15.75" customHeight="1">
      <c r="A716" s="98"/>
      <c r="B716" s="98"/>
      <c r="C716" s="98"/>
      <c r="D716" s="98"/>
      <c r="E716" s="170"/>
      <c r="F716" s="170"/>
      <c r="G716" s="170"/>
      <c r="H716" s="170"/>
      <c r="I716" s="170"/>
      <c r="J716" s="170"/>
      <c r="K716" s="163"/>
      <c r="L716" s="178"/>
      <c r="M716" s="178"/>
      <c r="N716" s="178"/>
      <c r="O716" s="98"/>
      <c r="P716" s="98"/>
      <c r="Q716" s="190"/>
      <c r="R716" s="190"/>
      <c r="S716" s="190"/>
      <c r="T716" s="190"/>
      <c r="U716" s="180"/>
      <c r="V716" s="180"/>
      <c r="W716" s="180"/>
      <c r="X716" s="180"/>
      <c r="Y716" s="98"/>
      <c r="Z716" s="98"/>
      <c r="AA716" s="95"/>
      <c r="AB716" s="98"/>
      <c r="AC716" s="98"/>
      <c r="AD716" s="98"/>
      <c r="AE716" s="98"/>
    </row>
    <row r="717" ht="15.75" customHeight="1">
      <c r="A717" s="98"/>
      <c r="B717" s="98"/>
      <c r="C717" s="98"/>
      <c r="D717" s="98"/>
      <c r="E717" s="170"/>
      <c r="F717" s="170"/>
      <c r="G717" s="170"/>
      <c r="H717" s="170"/>
      <c r="I717" s="170"/>
      <c r="J717" s="170"/>
      <c r="K717" s="163"/>
      <c r="L717" s="178"/>
      <c r="M717" s="178"/>
      <c r="N717" s="178"/>
      <c r="O717" s="98"/>
      <c r="P717" s="98"/>
      <c r="Q717" s="190"/>
      <c r="R717" s="190"/>
      <c r="S717" s="190"/>
      <c r="T717" s="190"/>
      <c r="U717" s="180"/>
      <c r="V717" s="180"/>
      <c r="W717" s="180"/>
      <c r="X717" s="180"/>
      <c r="Y717" s="98"/>
      <c r="Z717" s="98"/>
      <c r="AA717" s="95"/>
      <c r="AB717" s="98"/>
      <c r="AC717" s="98"/>
      <c r="AD717" s="98"/>
      <c r="AE717" s="98"/>
    </row>
    <row r="718" ht="15.75" customHeight="1">
      <c r="A718" s="98"/>
      <c r="B718" s="98"/>
      <c r="C718" s="98"/>
      <c r="D718" s="98"/>
      <c r="E718" s="170"/>
      <c r="F718" s="170"/>
      <c r="G718" s="170"/>
      <c r="H718" s="170"/>
      <c r="I718" s="170"/>
      <c r="J718" s="170"/>
      <c r="K718" s="163"/>
      <c r="L718" s="178"/>
      <c r="M718" s="178"/>
      <c r="N718" s="178"/>
      <c r="O718" s="98"/>
      <c r="P718" s="98"/>
      <c r="Q718" s="190"/>
      <c r="R718" s="190"/>
      <c r="S718" s="190"/>
      <c r="T718" s="190"/>
      <c r="U718" s="180"/>
      <c r="V718" s="180"/>
      <c r="W718" s="180"/>
      <c r="X718" s="180"/>
      <c r="Y718" s="98"/>
      <c r="Z718" s="98"/>
      <c r="AA718" s="95"/>
      <c r="AB718" s="98"/>
      <c r="AC718" s="98"/>
      <c r="AD718" s="98"/>
      <c r="AE718" s="98"/>
    </row>
    <row r="719" ht="15.75" customHeight="1">
      <c r="A719" s="98"/>
      <c r="B719" s="98"/>
      <c r="C719" s="98"/>
      <c r="D719" s="98"/>
      <c r="E719" s="170"/>
      <c r="F719" s="170"/>
      <c r="G719" s="170"/>
      <c r="H719" s="170"/>
      <c r="I719" s="170"/>
      <c r="J719" s="170"/>
      <c r="K719" s="163"/>
      <c r="L719" s="178"/>
      <c r="M719" s="178"/>
      <c r="N719" s="178"/>
      <c r="O719" s="98"/>
      <c r="P719" s="98"/>
      <c r="Q719" s="190"/>
      <c r="R719" s="190"/>
      <c r="S719" s="190"/>
      <c r="T719" s="190"/>
      <c r="U719" s="180"/>
      <c r="V719" s="180"/>
      <c r="W719" s="180"/>
      <c r="X719" s="180"/>
      <c r="Y719" s="98"/>
      <c r="Z719" s="98"/>
      <c r="AA719" s="95"/>
      <c r="AB719" s="98"/>
      <c r="AC719" s="98"/>
      <c r="AD719" s="98"/>
      <c r="AE719" s="98"/>
    </row>
    <row r="720" ht="15.75" customHeight="1">
      <c r="A720" s="98"/>
      <c r="B720" s="98"/>
      <c r="C720" s="98"/>
      <c r="D720" s="98"/>
      <c r="E720" s="170"/>
      <c r="F720" s="170"/>
      <c r="G720" s="170"/>
      <c r="H720" s="170"/>
      <c r="I720" s="170"/>
      <c r="J720" s="170"/>
      <c r="K720" s="163"/>
      <c r="L720" s="178"/>
      <c r="M720" s="178"/>
      <c r="N720" s="178"/>
      <c r="O720" s="98"/>
      <c r="P720" s="98"/>
      <c r="Q720" s="190"/>
      <c r="R720" s="190"/>
      <c r="S720" s="190"/>
      <c r="T720" s="190"/>
      <c r="U720" s="180"/>
      <c r="V720" s="180"/>
      <c r="W720" s="180"/>
      <c r="X720" s="180"/>
      <c r="Y720" s="98"/>
      <c r="Z720" s="98"/>
      <c r="AA720" s="95"/>
      <c r="AB720" s="98"/>
      <c r="AC720" s="98"/>
      <c r="AD720" s="98"/>
      <c r="AE720" s="98"/>
    </row>
    <row r="721" ht="15.75" customHeight="1">
      <c r="A721" s="98"/>
      <c r="B721" s="98"/>
      <c r="C721" s="98"/>
      <c r="D721" s="98"/>
      <c r="E721" s="170"/>
      <c r="F721" s="170"/>
      <c r="G721" s="170"/>
      <c r="H721" s="170"/>
      <c r="I721" s="170"/>
      <c r="J721" s="170"/>
      <c r="K721" s="163"/>
      <c r="L721" s="178"/>
      <c r="M721" s="178"/>
      <c r="N721" s="178"/>
      <c r="O721" s="98"/>
      <c r="P721" s="98"/>
      <c r="Q721" s="190"/>
      <c r="R721" s="190"/>
      <c r="S721" s="190"/>
      <c r="T721" s="190"/>
      <c r="U721" s="180"/>
      <c r="V721" s="180"/>
      <c r="W721" s="180"/>
      <c r="X721" s="180"/>
      <c r="Y721" s="98"/>
      <c r="Z721" s="98"/>
      <c r="AA721" s="95"/>
      <c r="AB721" s="98"/>
      <c r="AC721" s="98"/>
      <c r="AD721" s="98"/>
      <c r="AE721" s="98"/>
    </row>
    <row r="722" ht="15.75" customHeight="1">
      <c r="A722" s="98"/>
      <c r="B722" s="98"/>
      <c r="C722" s="98"/>
      <c r="D722" s="98"/>
      <c r="E722" s="170"/>
      <c r="F722" s="170"/>
      <c r="G722" s="170"/>
      <c r="H722" s="170"/>
      <c r="I722" s="170"/>
      <c r="J722" s="170"/>
      <c r="K722" s="163"/>
      <c r="L722" s="178"/>
      <c r="M722" s="178"/>
      <c r="N722" s="178"/>
      <c r="O722" s="98"/>
      <c r="P722" s="98"/>
      <c r="Q722" s="190"/>
      <c r="R722" s="190"/>
      <c r="S722" s="190"/>
      <c r="T722" s="190"/>
      <c r="U722" s="180"/>
      <c r="V722" s="180"/>
      <c r="W722" s="180"/>
      <c r="X722" s="180"/>
      <c r="Y722" s="98"/>
      <c r="Z722" s="98"/>
      <c r="AA722" s="95"/>
      <c r="AB722" s="98"/>
      <c r="AC722" s="98"/>
      <c r="AD722" s="98"/>
      <c r="AE722" s="98"/>
    </row>
    <row r="723" ht="15.75" customHeight="1">
      <c r="A723" s="98"/>
      <c r="B723" s="98"/>
      <c r="C723" s="98"/>
      <c r="D723" s="98"/>
      <c r="E723" s="170"/>
      <c r="F723" s="170"/>
      <c r="G723" s="170"/>
      <c r="H723" s="170"/>
      <c r="I723" s="170"/>
      <c r="J723" s="170"/>
      <c r="K723" s="163"/>
      <c r="L723" s="178"/>
      <c r="M723" s="178"/>
      <c r="N723" s="178"/>
      <c r="O723" s="98"/>
      <c r="P723" s="98"/>
      <c r="Q723" s="190"/>
      <c r="R723" s="190"/>
      <c r="S723" s="190"/>
      <c r="T723" s="190"/>
      <c r="U723" s="180"/>
      <c r="V723" s="180"/>
      <c r="W723" s="180"/>
      <c r="X723" s="180"/>
      <c r="Y723" s="98"/>
      <c r="Z723" s="98"/>
      <c r="AA723" s="95"/>
      <c r="AB723" s="98"/>
      <c r="AC723" s="98"/>
      <c r="AD723" s="98"/>
      <c r="AE723" s="98"/>
    </row>
    <row r="724" ht="15.75" customHeight="1">
      <c r="A724" s="98"/>
      <c r="B724" s="98"/>
      <c r="C724" s="98"/>
      <c r="D724" s="98"/>
      <c r="E724" s="170"/>
      <c r="F724" s="170"/>
      <c r="G724" s="170"/>
      <c r="H724" s="170"/>
      <c r="I724" s="170"/>
      <c r="J724" s="170"/>
      <c r="K724" s="163"/>
      <c r="L724" s="178"/>
      <c r="M724" s="178"/>
      <c r="N724" s="178"/>
      <c r="O724" s="98"/>
      <c r="P724" s="98"/>
      <c r="Q724" s="190"/>
      <c r="R724" s="190"/>
      <c r="S724" s="190"/>
      <c r="T724" s="190"/>
      <c r="U724" s="180"/>
      <c r="V724" s="180"/>
      <c r="W724" s="180"/>
      <c r="X724" s="180"/>
      <c r="Y724" s="98"/>
      <c r="Z724" s="98"/>
      <c r="AA724" s="95"/>
      <c r="AB724" s="98"/>
      <c r="AC724" s="98"/>
      <c r="AD724" s="98"/>
      <c r="AE724" s="98"/>
    </row>
    <row r="725" ht="15.75" customHeight="1">
      <c r="A725" s="98"/>
      <c r="B725" s="98"/>
      <c r="C725" s="98"/>
      <c r="D725" s="98"/>
      <c r="E725" s="170"/>
      <c r="F725" s="170"/>
      <c r="G725" s="170"/>
      <c r="H725" s="170"/>
      <c r="I725" s="170"/>
      <c r="J725" s="170"/>
      <c r="K725" s="163"/>
      <c r="L725" s="178"/>
      <c r="M725" s="178"/>
      <c r="N725" s="178"/>
      <c r="O725" s="98"/>
      <c r="P725" s="98"/>
      <c r="Q725" s="190"/>
      <c r="R725" s="190"/>
      <c r="S725" s="190"/>
      <c r="T725" s="190"/>
      <c r="U725" s="180"/>
      <c r="V725" s="180"/>
      <c r="W725" s="180"/>
      <c r="X725" s="180"/>
      <c r="Y725" s="98"/>
      <c r="Z725" s="98"/>
      <c r="AA725" s="95"/>
      <c r="AB725" s="98"/>
      <c r="AC725" s="98"/>
      <c r="AD725" s="98"/>
      <c r="AE725" s="98"/>
    </row>
    <row r="726" ht="15.75" customHeight="1">
      <c r="A726" s="98"/>
      <c r="B726" s="98"/>
      <c r="C726" s="98"/>
      <c r="D726" s="98"/>
      <c r="E726" s="170"/>
      <c r="F726" s="170"/>
      <c r="G726" s="170"/>
      <c r="H726" s="170"/>
      <c r="I726" s="170"/>
      <c r="J726" s="170"/>
      <c r="K726" s="163"/>
      <c r="L726" s="178"/>
      <c r="M726" s="178"/>
      <c r="N726" s="178"/>
      <c r="O726" s="98"/>
      <c r="P726" s="98"/>
      <c r="Q726" s="190"/>
      <c r="R726" s="190"/>
      <c r="S726" s="190"/>
      <c r="T726" s="190"/>
      <c r="U726" s="180"/>
      <c r="V726" s="180"/>
      <c r="W726" s="180"/>
      <c r="X726" s="180"/>
      <c r="Y726" s="98"/>
      <c r="Z726" s="98"/>
      <c r="AA726" s="95"/>
      <c r="AB726" s="98"/>
      <c r="AC726" s="98"/>
      <c r="AD726" s="98"/>
      <c r="AE726" s="98"/>
    </row>
    <row r="727" ht="15.75" customHeight="1">
      <c r="A727" s="98"/>
      <c r="B727" s="98"/>
      <c r="C727" s="98"/>
      <c r="D727" s="98"/>
      <c r="E727" s="170"/>
      <c r="F727" s="170"/>
      <c r="G727" s="170"/>
      <c r="H727" s="170"/>
      <c r="I727" s="170"/>
      <c r="J727" s="170"/>
      <c r="K727" s="163"/>
      <c r="L727" s="178"/>
      <c r="M727" s="178"/>
      <c r="N727" s="178"/>
      <c r="O727" s="98"/>
      <c r="P727" s="98"/>
      <c r="Q727" s="190"/>
      <c r="R727" s="190"/>
      <c r="S727" s="190"/>
      <c r="T727" s="190"/>
      <c r="U727" s="180"/>
      <c r="V727" s="180"/>
      <c r="W727" s="180"/>
      <c r="X727" s="180"/>
      <c r="Y727" s="98"/>
      <c r="Z727" s="98"/>
      <c r="AA727" s="95"/>
      <c r="AB727" s="98"/>
      <c r="AC727" s="98"/>
      <c r="AD727" s="98"/>
      <c r="AE727" s="98"/>
    </row>
    <row r="728" ht="15.75" customHeight="1">
      <c r="A728" s="98"/>
      <c r="B728" s="98"/>
      <c r="C728" s="98"/>
      <c r="D728" s="98"/>
      <c r="E728" s="170"/>
      <c r="F728" s="170"/>
      <c r="G728" s="170"/>
      <c r="H728" s="170"/>
      <c r="I728" s="170"/>
      <c r="J728" s="170"/>
      <c r="K728" s="163"/>
      <c r="L728" s="178"/>
      <c r="M728" s="178"/>
      <c r="N728" s="178"/>
      <c r="O728" s="98"/>
      <c r="P728" s="98"/>
      <c r="Q728" s="190"/>
      <c r="R728" s="190"/>
      <c r="S728" s="190"/>
      <c r="T728" s="190"/>
      <c r="U728" s="180"/>
      <c r="V728" s="180"/>
      <c r="W728" s="180"/>
      <c r="X728" s="180"/>
      <c r="Y728" s="98"/>
      <c r="Z728" s="98"/>
      <c r="AA728" s="95"/>
      <c r="AB728" s="98"/>
      <c r="AC728" s="98"/>
      <c r="AD728" s="98"/>
      <c r="AE728" s="98"/>
    </row>
    <row r="729" ht="15.75" customHeight="1">
      <c r="A729" s="98"/>
      <c r="B729" s="98"/>
      <c r="C729" s="98"/>
      <c r="D729" s="98"/>
      <c r="E729" s="170"/>
      <c r="F729" s="170"/>
      <c r="G729" s="170"/>
      <c r="H729" s="170"/>
      <c r="I729" s="170"/>
      <c r="J729" s="170"/>
      <c r="K729" s="163"/>
      <c r="L729" s="178"/>
      <c r="M729" s="178"/>
      <c r="N729" s="178"/>
      <c r="O729" s="98"/>
      <c r="P729" s="98"/>
      <c r="Q729" s="190"/>
      <c r="R729" s="190"/>
      <c r="S729" s="190"/>
      <c r="T729" s="190"/>
      <c r="U729" s="180"/>
      <c r="V729" s="180"/>
      <c r="W729" s="180"/>
      <c r="X729" s="180"/>
      <c r="Y729" s="98"/>
      <c r="Z729" s="98"/>
      <c r="AA729" s="95"/>
      <c r="AB729" s="98"/>
      <c r="AC729" s="98"/>
      <c r="AD729" s="98"/>
      <c r="AE729" s="98"/>
    </row>
    <row r="730" ht="15.75" customHeight="1">
      <c r="A730" s="98"/>
      <c r="B730" s="98"/>
      <c r="C730" s="98"/>
      <c r="D730" s="98"/>
      <c r="E730" s="170"/>
      <c r="F730" s="170"/>
      <c r="G730" s="170"/>
      <c r="H730" s="170"/>
      <c r="I730" s="170"/>
      <c r="J730" s="170"/>
      <c r="K730" s="163"/>
      <c r="L730" s="178"/>
      <c r="M730" s="178"/>
      <c r="N730" s="178"/>
      <c r="O730" s="98"/>
      <c r="P730" s="98"/>
      <c r="Q730" s="190"/>
      <c r="R730" s="190"/>
      <c r="S730" s="190"/>
      <c r="T730" s="190"/>
      <c r="U730" s="180"/>
      <c r="V730" s="180"/>
      <c r="W730" s="180"/>
      <c r="X730" s="180"/>
      <c r="Y730" s="98"/>
      <c r="Z730" s="98"/>
      <c r="AA730" s="95"/>
      <c r="AB730" s="98"/>
      <c r="AC730" s="98"/>
      <c r="AD730" s="98"/>
      <c r="AE730" s="98"/>
    </row>
    <row r="731" ht="15.75" customHeight="1">
      <c r="A731" s="98"/>
      <c r="B731" s="98"/>
      <c r="C731" s="98"/>
      <c r="D731" s="98"/>
      <c r="E731" s="170"/>
      <c r="F731" s="170"/>
      <c r="G731" s="170"/>
      <c r="H731" s="170"/>
      <c r="I731" s="170"/>
      <c r="J731" s="170"/>
      <c r="K731" s="163"/>
      <c r="L731" s="178"/>
      <c r="M731" s="178"/>
      <c r="N731" s="178"/>
      <c r="O731" s="98"/>
      <c r="P731" s="98"/>
      <c r="Q731" s="190"/>
      <c r="R731" s="190"/>
      <c r="S731" s="190"/>
      <c r="T731" s="190"/>
      <c r="U731" s="180"/>
      <c r="V731" s="180"/>
      <c r="W731" s="180"/>
      <c r="X731" s="180"/>
      <c r="Y731" s="98"/>
      <c r="Z731" s="98"/>
      <c r="AA731" s="95"/>
      <c r="AB731" s="98"/>
      <c r="AC731" s="98"/>
      <c r="AD731" s="98"/>
      <c r="AE731" s="98"/>
    </row>
    <row r="732" ht="15.75" customHeight="1">
      <c r="A732" s="98"/>
      <c r="B732" s="98"/>
      <c r="C732" s="98"/>
      <c r="D732" s="98"/>
      <c r="E732" s="170"/>
      <c r="F732" s="170"/>
      <c r="G732" s="170"/>
      <c r="H732" s="170"/>
      <c r="I732" s="170"/>
      <c r="J732" s="170"/>
      <c r="K732" s="163"/>
      <c r="L732" s="178"/>
      <c r="M732" s="178"/>
      <c r="N732" s="178"/>
      <c r="O732" s="98"/>
      <c r="P732" s="98"/>
      <c r="Q732" s="190"/>
      <c r="R732" s="190"/>
      <c r="S732" s="190"/>
      <c r="T732" s="190"/>
      <c r="U732" s="180"/>
      <c r="V732" s="180"/>
      <c r="W732" s="180"/>
      <c r="X732" s="180"/>
      <c r="Y732" s="98"/>
      <c r="Z732" s="98"/>
      <c r="AA732" s="95"/>
      <c r="AB732" s="98"/>
      <c r="AC732" s="98"/>
      <c r="AD732" s="98"/>
      <c r="AE732" s="98"/>
    </row>
    <row r="733" ht="15.75" customHeight="1">
      <c r="A733" s="98"/>
      <c r="B733" s="98"/>
      <c r="C733" s="98"/>
      <c r="D733" s="98"/>
      <c r="E733" s="170"/>
      <c r="F733" s="170"/>
      <c r="G733" s="170"/>
      <c r="H733" s="170"/>
      <c r="I733" s="170"/>
      <c r="J733" s="170"/>
      <c r="K733" s="163"/>
      <c r="L733" s="178"/>
      <c r="M733" s="178"/>
      <c r="N733" s="178"/>
      <c r="O733" s="98"/>
      <c r="P733" s="98"/>
      <c r="Q733" s="190"/>
      <c r="R733" s="190"/>
      <c r="S733" s="190"/>
      <c r="T733" s="190"/>
      <c r="U733" s="180"/>
      <c r="V733" s="180"/>
      <c r="W733" s="180"/>
      <c r="X733" s="180"/>
      <c r="Y733" s="98"/>
      <c r="Z733" s="98"/>
      <c r="AA733" s="95"/>
      <c r="AB733" s="98"/>
      <c r="AC733" s="98"/>
      <c r="AD733" s="98"/>
      <c r="AE733" s="98"/>
    </row>
    <row r="734" ht="15.75" customHeight="1">
      <c r="A734" s="98"/>
      <c r="B734" s="98"/>
      <c r="C734" s="98"/>
      <c r="D734" s="98"/>
      <c r="E734" s="170"/>
      <c r="F734" s="170"/>
      <c r="G734" s="170"/>
      <c r="H734" s="170"/>
      <c r="I734" s="170"/>
      <c r="J734" s="170"/>
      <c r="K734" s="163"/>
      <c r="L734" s="178"/>
      <c r="M734" s="178"/>
      <c r="N734" s="178"/>
      <c r="O734" s="98"/>
      <c r="P734" s="98"/>
      <c r="Q734" s="190"/>
      <c r="R734" s="190"/>
      <c r="S734" s="190"/>
      <c r="T734" s="190"/>
      <c r="U734" s="180"/>
      <c r="V734" s="180"/>
      <c r="W734" s="180"/>
      <c r="X734" s="180"/>
      <c r="Y734" s="98"/>
      <c r="Z734" s="98"/>
      <c r="AA734" s="95"/>
      <c r="AB734" s="98"/>
      <c r="AC734" s="98"/>
      <c r="AD734" s="98"/>
      <c r="AE734" s="98"/>
    </row>
    <row r="735" ht="15.75" customHeight="1">
      <c r="A735" s="98"/>
      <c r="B735" s="98"/>
      <c r="C735" s="98"/>
      <c r="D735" s="98"/>
      <c r="E735" s="170"/>
      <c r="F735" s="170"/>
      <c r="G735" s="170"/>
      <c r="H735" s="170"/>
      <c r="I735" s="170"/>
      <c r="J735" s="170"/>
      <c r="K735" s="163"/>
      <c r="L735" s="178"/>
      <c r="M735" s="178"/>
      <c r="N735" s="178"/>
      <c r="O735" s="98"/>
      <c r="P735" s="98"/>
      <c r="Q735" s="190"/>
      <c r="R735" s="190"/>
      <c r="S735" s="190"/>
      <c r="T735" s="190"/>
      <c r="U735" s="180"/>
      <c r="V735" s="180"/>
      <c r="W735" s="180"/>
      <c r="X735" s="180"/>
      <c r="Y735" s="98"/>
      <c r="Z735" s="98"/>
      <c r="AA735" s="95"/>
      <c r="AB735" s="98"/>
      <c r="AC735" s="98"/>
      <c r="AD735" s="98"/>
      <c r="AE735" s="98"/>
    </row>
    <row r="736" ht="15.75" customHeight="1">
      <c r="A736" s="98"/>
      <c r="B736" s="98"/>
      <c r="C736" s="98"/>
      <c r="D736" s="98"/>
      <c r="E736" s="170"/>
      <c r="F736" s="170"/>
      <c r="G736" s="170"/>
      <c r="H736" s="170"/>
      <c r="I736" s="170"/>
      <c r="J736" s="170"/>
      <c r="K736" s="163"/>
      <c r="L736" s="178"/>
      <c r="M736" s="178"/>
      <c r="N736" s="178"/>
      <c r="O736" s="98"/>
      <c r="P736" s="98"/>
      <c r="Q736" s="190"/>
      <c r="R736" s="190"/>
      <c r="S736" s="190"/>
      <c r="T736" s="190"/>
      <c r="U736" s="180"/>
      <c r="V736" s="180"/>
      <c r="W736" s="180"/>
      <c r="X736" s="180"/>
      <c r="Y736" s="98"/>
      <c r="Z736" s="98"/>
      <c r="AA736" s="95"/>
      <c r="AB736" s="98"/>
      <c r="AC736" s="98"/>
      <c r="AD736" s="98"/>
      <c r="AE736" s="98"/>
    </row>
    <row r="737" ht="15.75" customHeight="1">
      <c r="A737" s="98"/>
      <c r="B737" s="98"/>
      <c r="C737" s="98"/>
      <c r="D737" s="98"/>
      <c r="E737" s="170"/>
      <c r="F737" s="170"/>
      <c r="G737" s="170"/>
      <c r="H737" s="170"/>
      <c r="I737" s="170"/>
      <c r="J737" s="170"/>
      <c r="K737" s="163"/>
      <c r="L737" s="178"/>
      <c r="M737" s="178"/>
      <c r="N737" s="178"/>
      <c r="O737" s="98"/>
      <c r="P737" s="98"/>
      <c r="Q737" s="190"/>
      <c r="R737" s="190"/>
      <c r="S737" s="190"/>
      <c r="T737" s="190"/>
      <c r="U737" s="180"/>
      <c r="V737" s="180"/>
      <c r="W737" s="180"/>
      <c r="X737" s="180"/>
      <c r="Y737" s="98"/>
      <c r="Z737" s="98"/>
      <c r="AA737" s="95"/>
      <c r="AB737" s="98"/>
      <c r="AC737" s="98"/>
      <c r="AD737" s="98"/>
      <c r="AE737" s="98"/>
    </row>
    <row r="738" ht="15.75" customHeight="1">
      <c r="A738" s="98"/>
      <c r="B738" s="98"/>
      <c r="C738" s="98"/>
      <c r="D738" s="98"/>
      <c r="E738" s="170"/>
      <c r="F738" s="170"/>
      <c r="G738" s="170"/>
      <c r="H738" s="170"/>
      <c r="I738" s="170"/>
      <c r="J738" s="170"/>
      <c r="K738" s="163"/>
      <c r="L738" s="178"/>
      <c r="M738" s="178"/>
      <c r="N738" s="178"/>
      <c r="O738" s="98"/>
      <c r="P738" s="98"/>
      <c r="Q738" s="190"/>
      <c r="R738" s="190"/>
      <c r="S738" s="190"/>
      <c r="T738" s="190"/>
      <c r="U738" s="180"/>
      <c r="V738" s="180"/>
      <c r="W738" s="180"/>
      <c r="X738" s="180"/>
      <c r="Y738" s="98"/>
      <c r="Z738" s="98"/>
      <c r="AA738" s="95"/>
      <c r="AB738" s="98"/>
      <c r="AC738" s="98"/>
      <c r="AD738" s="98"/>
      <c r="AE738" s="98"/>
    </row>
    <row r="739" ht="15.75" customHeight="1">
      <c r="A739" s="98"/>
      <c r="B739" s="98"/>
      <c r="C739" s="98"/>
      <c r="D739" s="98"/>
      <c r="E739" s="170"/>
      <c r="F739" s="170"/>
      <c r="G739" s="170"/>
      <c r="H739" s="170"/>
      <c r="I739" s="170"/>
      <c r="J739" s="170"/>
      <c r="K739" s="163"/>
      <c r="L739" s="178"/>
      <c r="M739" s="178"/>
      <c r="N739" s="178"/>
      <c r="O739" s="98"/>
      <c r="P739" s="98"/>
      <c r="Q739" s="190"/>
      <c r="R739" s="190"/>
      <c r="S739" s="190"/>
      <c r="T739" s="190"/>
      <c r="U739" s="180"/>
      <c r="V739" s="180"/>
      <c r="W739" s="180"/>
      <c r="X739" s="180"/>
      <c r="Y739" s="98"/>
      <c r="Z739" s="98"/>
      <c r="AA739" s="95"/>
      <c r="AB739" s="98"/>
      <c r="AC739" s="98"/>
      <c r="AD739" s="98"/>
      <c r="AE739" s="98"/>
    </row>
    <row r="740" ht="15.75" customHeight="1">
      <c r="A740" s="98"/>
      <c r="B740" s="98"/>
      <c r="C740" s="98"/>
      <c r="D740" s="98"/>
      <c r="E740" s="170"/>
      <c r="F740" s="170"/>
      <c r="G740" s="170"/>
      <c r="H740" s="170"/>
      <c r="I740" s="170"/>
      <c r="J740" s="170"/>
      <c r="K740" s="163"/>
      <c r="L740" s="178"/>
      <c r="M740" s="178"/>
      <c r="N740" s="178"/>
      <c r="O740" s="98"/>
      <c r="P740" s="98"/>
      <c r="Q740" s="190"/>
      <c r="R740" s="190"/>
      <c r="S740" s="190"/>
      <c r="T740" s="190"/>
      <c r="U740" s="180"/>
      <c r="V740" s="180"/>
      <c r="W740" s="180"/>
      <c r="X740" s="180"/>
      <c r="Y740" s="98"/>
      <c r="Z740" s="98"/>
      <c r="AA740" s="95"/>
      <c r="AB740" s="98"/>
      <c r="AC740" s="98"/>
      <c r="AD740" s="98"/>
      <c r="AE740" s="98"/>
    </row>
    <row r="741" ht="15.75" customHeight="1">
      <c r="A741" s="98"/>
      <c r="B741" s="98"/>
      <c r="C741" s="98"/>
      <c r="D741" s="98"/>
      <c r="E741" s="170"/>
      <c r="F741" s="170"/>
      <c r="G741" s="170"/>
      <c r="H741" s="170"/>
      <c r="I741" s="170"/>
      <c r="J741" s="170"/>
      <c r="K741" s="163"/>
      <c r="L741" s="178"/>
      <c r="M741" s="178"/>
      <c r="N741" s="178"/>
      <c r="O741" s="98"/>
      <c r="P741" s="98"/>
      <c r="Q741" s="190"/>
      <c r="R741" s="190"/>
      <c r="S741" s="190"/>
      <c r="T741" s="190"/>
      <c r="U741" s="180"/>
      <c r="V741" s="180"/>
      <c r="W741" s="180"/>
      <c r="X741" s="180"/>
      <c r="Y741" s="98"/>
      <c r="Z741" s="98"/>
      <c r="AA741" s="95"/>
      <c r="AB741" s="98"/>
      <c r="AC741" s="98"/>
      <c r="AD741" s="98"/>
      <c r="AE741" s="98"/>
    </row>
    <row r="742" ht="15.75" customHeight="1">
      <c r="A742" s="98"/>
      <c r="B742" s="98"/>
      <c r="C742" s="98"/>
      <c r="D742" s="98"/>
      <c r="E742" s="170"/>
      <c r="F742" s="170"/>
      <c r="G742" s="170"/>
      <c r="H742" s="170"/>
      <c r="I742" s="170"/>
      <c r="J742" s="170"/>
      <c r="K742" s="163"/>
      <c r="L742" s="178"/>
      <c r="M742" s="178"/>
      <c r="N742" s="178"/>
      <c r="O742" s="98"/>
      <c r="P742" s="98"/>
      <c r="Q742" s="190"/>
      <c r="R742" s="190"/>
      <c r="S742" s="190"/>
      <c r="T742" s="190"/>
      <c r="U742" s="180"/>
      <c r="V742" s="180"/>
      <c r="W742" s="180"/>
      <c r="X742" s="180"/>
      <c r="Y742" s="98"/>
      <c r="Z742" s="98"/>
      <c r="AA742" s="95"/>
      <c r="AB742" s="98"/>
      <c r="AC742" s="98"/>
      <c r="AD742" s="98"/>
      <c r="AE742" s="98"/>
    </row>
    <row r="743" ht="15.75" customHeight="1">
      <c r="A743" s="98"/>
      <c r="B743" s="98"/>
      <c r="C743" s="98"/>
      <c r="D743" s="98"/>
      <c r="E743" s="170"/>
      <c r="F743" s="170"/>
      <c r="G743" s="170"/>
      <c r="H743" s="170"/>
      <c r="I743" s="170"/>
      <c r="J743" s="170"/>
      <c r="K743" s="163"/>
      <c r="L743" s="178"/>
      <c r="M743" s="178"/>
      <c r="N743" s="178"/>
      <c r="O743" s="98"/>
      <c r="P743" s="98"/>
      <c r="Q743" s="190"/>
      <c r="R743" s="190"/>
      <c r="S743" s="190"/>
      <c r="T743" s="190"/>
      <c r="U743" s="180"/>
      <c r="V743" s="180"/>
      <c r="W743" s="180"/>
      <c r="X743" s="180"/>
      <c r="Y743" s="98"/>
      <c r="Z743" s="98"/>
      <c r="AA743" s="95"/>
      <c r="AB743" s="98"/>
      <c r="AC743" s="98"/>
      <c r="AD743" s="98"/>
      <c r="AE743" s="98"/>
    </row>
    <row r="744" ht="15.75" customHeight="1">
      <c r="A744" s="98"/>
      <c r="B744" s="98"/>
      <c r="C744" s="98"/>
      <c r="D744" s="98"/>
      <c r="E744" s="170"/>
      <c r="F744" s="170"/>
      <c r="G744" s="170"/>
      <c r="H744" s="170"/>
      <c r="I744" s="170"/>
      <c r="J744" s="170"/>
      <c r="K744" s="163"/>
      <c r="L744" s="178"/>
      <c r="M744" s="178"/>
      <c r="N744" s="178"/>
      <c r="O744" s="98"/>
      <c r="P744" s="98"/>
      <c r="Q744" s="190"/>
      <c r="R744" s="190"/>
      <c r="S744" s="190"/>
      <c r="T744" s="190"/>
      <c r="U744" s="180"/>
      <c r="V744" s="180"/>
      <c r="W744" s="180"/>
      <c r="X744" s="180"/>
      <c r="Y744" s="98"/>
      <c r="Z744" s="98"/>
      <c r="AA744" s="95"/>
      <c r="AB744" s="98"/>
      <c r="AC744" s="98"/>
      <c r="AD744" s="98"/>
      <c r="AE744" s="98"/>
    </row>
    <row r="745" ht="15.75" customHeight="1">
      <c r="A745" s="98"/>
      <c r="B745" s="98"/>
      <c r="C745" s="98"/>
      <c r="D745" s="98"/>
      <c r="E745" s="170"/>
      <c r="F745" s="170"/>
      <c r="G745" s="170"/>
      <c r="H745" s="170"/>
      <c r="I745" s="170"/>
      <c r="J745" s="170"/>
      <c r="K745" s="163"/>
      <c r="L745" s="178"/>
      <c r="M745" s="178"/>
      <c r="N745" s="178"/>
      <c r="O745" s="98"/>
      <c r="P745" s="98"/>
      <c r="Q745" s="190"/>
      <c r="R745" s="190"/>
      <c r="S745" s="190"/>
      <c r="T745" s="190"/>
      <c r="U745" s="180"/>
      <c r="V745" s="180"/>
      <c r="W745" s="180"/>
      <c r="X745" s="180"/>
      <c r="Y745" s="98"/>
      <c r="Z745" s="98"/>
      <c r="AA745" s="95"/>
      <c r="AB745" s="98"/>
      <c r="AC745" s="98"/>
      <c r="AD745" s="98"/>
      <c r="AE745" s="98"/>
    </row>
    <row r="746" ht="15.75" customHeight="1">
      <c r="A746" s="98"/>
      <c r="B746" s="98"/>
      <c r="C746" s="98"/>
      <c r="D746" s="98"/>
      <c r="E746" s="170"/>
      <c r="F746" s="170"/>
      <c r="G746" s="170"/>
      <c r="H746" s="170"/>
      <c r="I746" s="170"/>
      <c r="J746" s="170"/>
      <c r="K746" s="163"/>
      <c r="L746" s="178"/>
      <c r="M746" s="178"/>
      <c r="N746" s="178"/>
      <c r="O746" s="98"/>
      <c r="P746" s="98"/>
      <c r="Q746" s="190"/>
      <c r="R746" s="190"/>
      <c r="S746" s="190"/>
      <c r="T746" s="190"/>
      <c r="U746" s="180"/>
      <c r="V746" s="180"/>
      <c r="W746" s="180"/>
      <c r="X746" s="180"/>
      <c r="Y746" s="98"/>
      <c r="Z746" s="98"/>
      <c r="AA746" s="95"/>
      <c r="AB746" s="98"/>
      <c r="AC746" s="98"/>
      <c r="AD746" s="98"/>
      <c r="AE746" s="98"/>
    </row>
    <row r="747" ht="15.75" customHeight="1">
      <c r="A747" s="98"/>
      <c r="B747" s="98"/>
      <c r="C747" s="98"/>
      <c r="D747" s="98"/>
      <c r="E747" s="170"/>
      <c r="F747" s="170"/>
      <c r="G747" s="170"/>
      <c r="H747" s="170"/>
      <c r="I747" s="170"/>
      <c r="J747" s="170"/>
      <c r="K747" s="163"/>
      <c r="L747" s="178"/>
      <c r="M747" s="178"/>
      <c r="N747" s="178"/>
      <c r="O747" s="98"/>
      <c r="P747" s="98"/>
      <c r="Q747" s="190"/>
      <c r="R747" s="190"/>
      <c r="S747" s="190"/>
      <c r="T747" s="190"/>
      <c r="U747" s="180"/>
      <c r="V747" s="180"/>
      <c r="W747" s="180"/>
      <c r="X747" s="180"/>
      <c r="Y747" s="98"/>
      <c r="Z747" s="98"/>
      <c r="AA747" s="95"/>
      <c r="AB747" s="98"/>
      <c r="AC747" s="98"/>
      <c r="AD747" s="98"/>
      <c r="AE747" s="98"/>
    </row>
    <row r="748" ht="15.75" customHeight="1">
      <c r="A748" s="98"/>
      <c r="B748" s="98"/>
      <c r="C748" s="98"/>
      <c r="D748" s="98"/>
      <c r="E748" s="170"/>
      <c r="F748" s="170"/>
      <c r="G748" s="170"/>
      <c r="H748" s="170"/>
      <c r="I748" s="170"/>
      <c r="J748" s="170"/>
      <c r="K748" s="163"/>
      <c r="L748" s="178"/>
      <c r="M748" s="178"/>
      <c r="N748" s="178"/>
      <c r="O748" s="98"/>
      <c r="P748" s="98"/>
      <c r="Q748" s="190"/>
      <c r="R748" s="190"/>
      <c r="S748" s="190"/>
      <c r="T748" s="190"/>
      <c r="U748" s="180"/>
      <c r="V748" s="180"/>
      <c r="W748" s="180"/>
      <c r="X748" s="180"/>
      <c r="Y748" s="98"/>
      <c r="Z748" s="98"/>
      <c r="AA748" s="95"/>
      <c r="AB748" s="98"/>
      <c r="AC748" s="98"/>
      <c r="AD748" s="98"/>
      <c r="AE748" s="98"/>
    </row>
    <row r="749" ht="15.75" customHeight="1">
      <c r="A749" s="98"/>
      <c r="B749" s="98"/>
      <c r="C749" s="98"/>
      <c r="D749" s="98"/>
      <c r="E749" s="170"/>
      <c r="F749" s="170"/>
      <c r="G749" s="170"/>
      <c r="H749" s="170"/>
      <c r="I749" s="170"/>
      <c r="J749" s="170"/>
      <c r="K749" s="163"/>
      <c r="L749" s="178"/>
      <c r="M749" s="178"/>
      <c r="N749" s="178"/>
      <c r="O749" s="98"/>
      <c r="P749" s="98"/>
      <c r="Q749" s="190"/>
      <c r="R749" s="190"/>
      <c r="S749" s="190"/>
      <c r="T749" s="190"/>
      <c r="U749" s="180"/>
      <c r="V749" s="180"/>
      <c r="W749" s="180"/>
      <c r="X749" s="180"/>
      <c r="Y749" s="98"/>
      <c r="Z749" s="98"/>
      <c r="AA749" s="95"/>
      <c r="AB749" s="98"/>
      <c r="AC749" s="98"/>
      <c r="AD749" s="98"/>
      <c r="AE749" s="98"/>
    </row>
    <row r="750" ht="15.75" customHeight="1">
      <c r="A750" s="98"/>
      <c r="B750" s="98"/>
      <c r="C750" s="98"/>
      <c r="D750" s="98"/>
      <c r="E750" s="170"/>
      <c r="F750" s="170"/>
      <c r="G750" s="170"/>
      <c r="H750" s="170"/>
      <c r="I750" s="170"/>
      <c r="J750" s="170"/>
      <c r="K750" s="163"/>
      <c r="L750" s="178"/>
      <c r="M750" s="178"/>
      <c r="N750" s="178"/>
      <c r="O750" s="98"/>
      <c r="P750" s="98"/>
      <c r="Q750" s="190"/>
      <c r="R750" s="190"/>
      <c r="S750" s="190"/>
      <c r="T750" s="190"/>
      <c r="U750" s="180"/>
      <c r="V750" s="180"/>
      <c r="W750" s="180"/>
      <c r="X750" s="180"/>
      <c r="Y750" s="98"/>
      <c r="Z750" s="98"/>
      <c r="AA750" s="95"/>
      <c r="AB750" s="98"/>
      <c r="AC750" s="98"/>
      <c r="AD750" s="98"/>
      <c r="AE750" s="98"/>
    </row>
    <row r="751" ht="15.75" customHeight="1">
      <c r="A751" s="98"/>
      <c r="B751" s="98"/>
      <c r="C751" s="98"/>
      <c r="D751" s="98"/>
      <c r="E751" s="170"/>
      <c r="F751" s="170"/>
      <c r="G751" s="170"/>
      <c r="H751" s="170"/>
      <c r="I751" s="170"/>
      <c r="J751" s="170"/>
      <c r="K751" s="163"/>
      <c r="L751" s="178"/>
      <c r="M751" s="178"/>
      <c r="N751" s="178"/>
      <c r="O751" s="98"/>
      <c r="P751" s="98"/>
      <c r="Q751" s="190"/>
      <c r="R751" s="190"/>
      <c r="S751" s="190"/>
      <c r="T751" s="190"/>
      <c r="U751" s="180"/>
      <c r="V751" s="180"/>
      <c r="W751" s="180"/>
      <c r="X751" s="180"/>
      <c r="Y751" s="98"/>
      <c r="Z751" s="98"/>
      <c r="AA751" s="95"/>
      <c r="AB751" s="98"/>
      <c r="AC751" s="98"/>
      <c r="AD751" s="98"/>
      <c r="AE751" s="98"/>
    </row>
    <row r="752" ht="15.75" customHeight="1">
      <c r="A752" s="98"/>
      <c r="B752" s="98"/>
      <c r="C752" s="98"/>
      <c r="D752" s="98"/>
      <c r="E752" s="170"/>
      <c r="F752" s="170"/>
      <c r="G752" s="170"/>
      <c r="H752" s="170"/>
      <c r="I752" s="170"/>
      <c r="J752" s="170"/>
      <c r="K752" s="163"/>
      <c r="L752" s="178"/>
      <c r="M752" s="178"/>
      <c r="N752" s="178"/>
      <c r="O752" s="98"/>
      <c r="P752" s="98"/>
      <c r="Q752" s="190"/>
      <c r="R752" s="190"/>
      <c r="S752" s="190"/>
      <c r="T752" s="190"/>
      <c r="U752" s="180"/>
      <c r="V752" s="180"/>
      <c r="W752" s="180"/>
      <c r="X752" s="180"/>
      <c r="Y752" s="98"/>
      <c r="Z752" s="98"/>
      <c r="AA752" s="95"/>
      <c r="AB752" s="98"/>
      <c r="AC752" s="98"/>
      <c r="AD752" s="98"/>
      <c r="AE752" s="98"/>
    </row>
    <row r="753" ht="15.75" customHeight="1">
      <c r="A753" s="98"/>
      <c r="B753" s="98"/>
      <c r="C753" s="98"/>
      <c r="D753" s="98"/>
      <c r="E753" s="170"/>
      <c r="F753" s="170"/>
      <c r="G753" s="170"/>
      <c r="H753" s="170"/>
      <c r="I753" s="170"/>
      <c r="J753" s="170"/>
      <c r="K753" s="163"/>
      <c r="L753" s="178"/>
      <c r="M753" s="178"/>
      <c r="N753" s="178"/>
      <c r="O753" s="98"/>
      <c r="P753" s="98"/>
      <c r="Q753" s="190"/>
      <c r="R753" s="190"/>
      <c r="S753" s="190"/>
      <c r="T753" s="190"/>
      <c r="U753" s="180"/>
      <c r="V753" s="180"/>
      <c r="W753" s="180"/>
      <c r="X753" s="180"/>
      <c r="Y753" s="98"/>
      <c r="Z753" s="98"/>
      <c r="AA753" s="95"/>
      <c r="AB753" s="98"/>
      <c r="AC753" s="98"/>
      <c r="AD753" s="98"/>
      <c r="AE753" s="98"/>
    </row>
    <row r="754" ht="15.75" customHeight="1">
      <c r="A754" s="98"/>
      <c r="B754" s="98"/>
      <c r="C754" s="98"/>
      <c r="D754" s="98"/>
      <c r="E754" s="170"/>
      <c r="F754" s="170"/>
      <c r="G754" s="170"/>
      <c r="H754" s="170"/>
      <c r="I754" s="170"/>
      <c r="J754" s="170"/>
      <c r="K754" s="163"/>
      <c r="L754" s="178"/>
      <c r="M754" s="178"/>
      <c r="N754" s="178"/>
      <c r="O754" s="98"/>
      <c r="P754" s="98"/>
      <c r="Q754" s="190"/>
      <c r="R754" s="190"/>
      <c r="S754" s="190"/>
      <c r="T754" s="190"/>
      <c r="U754" s="180"/>
      <c r="V754" s="180"/>
      <c r="W754" s="180"/>
      <c r="X754" s="180"/>
      <c r="Y754" s="98"/>
      <c r="Z754" s="98"/>
      <c r="AA754" s="95"/>
      <c r="AB754" s="98"/>
      <c r="AC754" s="98"/>
      <c r="AD754" s="98"/>
      <c r="AE754" s="98"/>
    </row>
    <row r="755" ht="15.75" customHeight="1">
      <c r="A755" s="98"/>
      <c r="B755" s="98"/>
      <c r="C755" s="98"/>
      <c r="D755" s="98"/>
      <c r="E755" s="170"/>
      <c r="F755" s="170"/>
      <c r="G755" s="170"/>
      <c r="H755" s="170"/>
      <c r="I755" s="170"/>
      <c r="J755" s="170"/>
      <c r="K755" s="163"/>
      <c r="L755" s="178"/>
      <c r="M755" s="178"/>
      <c r="N755" s="178"/>
      <c r="O755" s="98"/>
      <c r="P755" s="98"/>
      <c r="Q755" s="190"/>
      <c r="R755" s="190"/>
      <c r="S755" s="190"/>
      <c r="T755" s="190"/>
      <c r="U755" s="180"/>
      <c r="V755" s="180"/>
      <c r="W755" s="180"/>
      <c r="X755" s="180"/>
      <c r="Y755" s="98"/>
      <c r="Z755" s="98"/>
      <c r="AA755" s="95"/>
      <c r="AB755" s="98"/>
      <c r="AC755" s="98"/>
      <c r="AD755" s="98"/>
      <c r="AE755" s="98"/>
    </row>
    <row r="756" ht="15.75" customHeight="1">
      <c r="A756" s="98"/>
      <c r="B756" s="98"/>
      <c r="C756" s="98"/>
      <c r="D756" s="98"/>
      <c r="E756" s="170"/>
      <c r="F756" s="170"/>
      <c r="G756" s="170"/>
      <c r="H756" s="170"/>
      <c r="I756" s="170"/>
      <c r="J756" s="170"/>
      <c r="K756" s="163"/>
      <c r="L756" s="178"/>
      <c r="M756" s="178"/>
      <c r="N756" s="178"/>
      <c r="O756" s="98"/>
      <c r="P756" s="98"/>
      <c r="Q756" s="190"/>
      <c r="R756" s="190"/>
      <c r="S756" s="190"/>
      <c r="T756" s="190"/>
      <c r="U756" s="180"/>
      <c r="V756" s="180"/>
      <c r="W756" s="180"/>
      <c r="X756" s="180"/>
      <c r="Y756" s="98"/>
      <c r="Z756" s="98"/>
      <c r="AA756" s="95"/>
      <c r="AB756" s="98"/>
      <c r="AC756" s="98"/>
      <c r="AD756" s="98"/>
      <c r="AE756" s="98"/>
    </row>
    <row r="757" ht="15.75" customHeight="1">
      <c r="A757" s="98"/>
      <c r="B757" s="98"/>
      <c r="C757" s="98"/>
      <c r="D757" s="98"/>
      <c r="E757" s="170"/>
      <c r="F757" s="170"/>
      <c r="G757" s="170"/>
      <c r="H757" s="170"/>
      <c r="I757" s="170"/>
      <c r="J757" s="170"/>
      <c r="K757" s="163"/>
      <c r="L757" s="178"/>
      <c r="M757" s="178"/>
      <c r="N757" s="178"/>
      <c r="O757" s="98"/>
      <c r="P757" s="98"/>
      <c r="Q757" s="190"/>
      <c r="R757" s="190"/>
      <c r="S757" s="190"/>
      <c r="T757" s="190"/>
      <c r="U757" s="180"/>
      <c r="V757" s="180"/>
      <c r="W757" s="180"/>
      <c r="X757" s="180"/>
      <c r="Y757" s="98"/>
      <c r="Z757" s="98"/>
      <c r="AA757" s="95"/>
      <c r="AB757" s="98"/>
      <c r="AC757" s="98"/>
      <c r="AD757" s="98"/>
      <c r="AE757" s="98"/>
    </row>
    <row r="758" ht="15.75" customHeight="1">
      <c r="A758" s="98"/>
      <c r="B758" s="98"/>
      <c r="C758" s="98"/>
      <c r="D758" s="98"/>
      <c r="E758" s="170"/>
      <c r="F758" s="170"/>
      <c r="G758" s="170"/>
      <c r="H758" s="170"/>
      <c r="I758" s="170"/>
      <c r="J758" s="170"/>
      <c r="K758" s="163"/>
      <c r="L758" s="178"/>
      <c r="M758" s="178"/>
      <c r="N758" s="178"/>
      <c r="O758" s="98"/>
      <c r="P758" s="98"/>
      <c r="Q758" s="190"/>
      <c r="R758" s="190"/>
      <c r="S758" s="190"/>
      <c r="T758" s="190"/>
      <c r="U758" s="180"/>
      <c r="V758" s="180"/>
      <c r="W758" s="180"/>
      <c r="X758" s="180"/>
      <c r="Y758" s="98"/>
      <c r="Z758" s="98"/>
      <c r="AA758" s="95"/>
      <c r="AB758" s="98"/>
      <c r="AC758" s="98"/>
      <c r="AD758" s="98"/>
      <c r="AE758" s="98"/>
    </row>
    <row r="759" ht="15.75" customHeight="1">
      <c r="A759" s="98"/>
      <c r="B759" s="98"/>
      <c r="C759" s="98"/>
      <c r="D759" s="98"/>
      <c r="E759" s="170"/>
      <c r="F759" s="170"/>
      <c r="G759" s="170"/>
      <c r="H759" s="170"/>
      <c r="I759" s="170"/>
      <c r="J759" s="170"/>
      <c r="K759" s="163"/>
      <c r="L759" s="178"/>
      <c r="M759" s="178"/>
      <c r="N759" s="178"/>
      <c r="O759" s="98"/>
      <c r="P759" s="98"/>
      <c r="Q759" s="190"/>
      <c r="R759" s="190"/>
      <c r="S759" s="190"/>
      <c r="T759" s="190"/>
      <c r="U759" s="180"/>
      <c r="V759" s="180"/>
      <c r="W759" s="180"/>
      <c r="X759" s="180"/>
      <c r="Y759" s="98"/>
      <c r="Z759" s="98"/>
      <c r="AA759" s="95"/>
      <c r="AB759" s="98"/>
      <c r="AC759" s="98"/>
      <c r="AD759" s="98"/>
      <c r="AE759" s="98"/>
    </row>
    <row r="760" ht="15.75" customHeight="1">
      <c r="A760" s="98"/>
      <c r="B760" s="98"/>
      <c r="C760" s="98"/>
      <c r="D760" s="98"/>
      <c r="E760" s="170"/>
      <c r="F760" s="170"/>
      <c r="G760" s="170"/>
      <c r="H760" s="170"/>
      <c r="I760" s="170"/>
      <c r="J760" s="170"/>
      <c r="K760" s="163"/>
      <c r="L760" s="178"/>
      <c r="M760" s="178"/>
      <c r="N760" s="178"/>
      <c r="O760" s="98"/>
      <c r="P760" s="98"/>
      <c r="Q760" s="190"/>
      <c r="R760" s="190"/>
      <c r="S760" s="190"/>
      <c r="T760" s="190"/>
      <c r="U760" s="180"/>
      <c r="V760" s="180"/>
      <c r="W760" s="180"/>
      <c r="X760" s="180"/>
      <c r="Y760" s="98"/>
      <c r="Z760" s="98"/>
      <c r="AA760" s="95"/>
      <c r="AB760" s="98"/>
      <c r="AC760" s="98"/>
      <c r="AD760" s="98"/>
      <c r="AE760" s="98"/>
    </row>
    <row r="761" ht="15.75" customHeight="1">
      <c r="A761" s="98"/>
      <c r="B761" s="98"/>
      <c r="C761" s="98"/>
      <c r="D761" s="98"/>
      <c r="E761" s="170"/>
      <c r="F761" s="170"/>
      <c r="G761" s="170"/>
      <c r="H761" s="170"/>
      <c r="I761" s="170"/>
      <c r="J761" s="170"/>
      <c r="K761" s="163"/>
      <c r="L761" s="178"/>
      <c r="M761" s="178"/>
      <c r="N761" s="178"/>
      <c r="O761" s="98"/>
      <c r="P761" s="98"/>
      <c r="Q761" s="190"/>
      <c r="R761" s="190"/>
      <c r="S761" s="190"/>
      <c r="T761" s="190"/>
      <c r="U761" s="180"/>
      <c r="V761" s="180"/>
      <c r="W761" s="180"/>
      <c r="X761" s="180"/>
      <c r="Y761" s="98"/>
      <c r="Z761" s="98"/>
      <c r="AA761" s="95"/>
      <c r="AB761" s="98"/>
      <c r="AC761" s="98"/>
      <c r="AD761" s="98"/>
      <c r="AE761" s="98"/>
    </row>
    <row r="762" ht="15.75" customHeight="1">
      <c r="A762" s="98"/>
      <c r="B762" s="98"/>
      <c r="C762" s="98"/>
      <c r="D762" s="98"/>
      <c r="E762" s="170"/>
      <c r="F762" s="170"/>
      <c r="G762" s="170"/>
      <c r="H762" s="170"/>
      <c r="I762" s="170"/>
      <c r="J762" s="170"/>
      <c r="K762" s="163"/>
      <c r="L762" s="178"/>
      <c r="M762" s="178"/>
      <c r="N762" s="178"/>
      <c r="O762" s="98"/>
      <c r="P762" s="98"/>
      <c r="Q762" s="190"/>
      <c r="R762" s="190"/>
      <c r="S762" s="190"/>
      <c r="T762" s="190"/>
      <c r="U762" s="180"/>
      <c r="V762" s="180"/>
      <c r="W762" s="180"/>
      <c r="X762" s="180"/>
      <c r="Y762" s="98"/>
      <c r="Z762" s="98"/>
      <c r="AA762" s="95"/>
      <c r="AB762" s="98"/>
      <c r="AC762" s="98"/>
      <c r="AD762" s="98"/>
      <c r="AE762" s="98"/>
    </row>
    <row r="763" ht="15.75" customHeight="1">
      <c r="A763" s="98"/>
      <c r="B763" s="98"/>
      <c r="C763" s="98"/>
      <c r="D763" s="98"/>
      <c r="E763" s="170"/>
      <c r="F763" s="170"/>
      <c r="G763" s="170"/>
      <c r="H763" s="170"/>
      <c r="I763" s="170"/>
      <c r="J763" s="170"/>
      <c r="K763" s="163"/>
      <c r="L763" s="178"/>
      <c r="M763" s="178"/>
      <c r="N763" s="178"/>
      <c r="O763" s="98"/>
      <c r="P763" s="98"/>
      <c r="Q763" s="190"/>
      <c r="R763" s="190"/>
      <c r="S763" s="190"/>
      <c r="T763" s="190"/>
      <c r="U763" s="180"/>
      <c r="V763" s="180"/>
      <c r="W763" s="180"/>
      <c r="X763" s="180"/>
      <c r="Y763" s="98"/>
      <c r="Z763" s="98"/>
      <c r="AA763" s="95"/>
      <c r="AB763" s="98"/>
      <c r="AC763" s="98"/>
      <c r="AD763" s="98"/>
      <c r="AE763" s="98"/>
    </row>
    <row r="764" ht="15.75" customHeight="1">
      <c r="A764" s="98"/>
      <c r="B764" s="98"/>
      <c r="C764" s="98"/>
      <c r="D764" s="98"/>
      <c r="E764" s="170"/>
      <c r="F764" s="170"/>
      <c r="G764" s="170"/>
      <c r="H764" s="170"/>
      <c r="I764" s="170"/>
      <c r="J764" s="170"/>
      <c r="K764" s="163"/>
      <c r="L764" s="178"/>
      <c r="M764" s="178"/>
      <c r="N764" s="178"/>
      <c r="O764" s="98"/>
      <c r="P764" s="98"/>
      <c r="Q764" s="190"/>
      <c r="R764" s="190"/>
      <c r="S764" s="190"/>
      <c r="T764" s="190"/>
      <c r="U764" s="180"/>
      <c r="V764" s="180"/>
      <c r="W764" s="180"/>
      <c r="X764" s="180"/>
      <c r="Y764" s="98"/>
      <c r="Z764" s="98"/>
      <c r="AA764" s="95"/>
      <c r="AB764" s="98"/>
      <c r="AC764" s="98"/>
      <c r="AD764" s="98"/>
      <c r="AE764" s="98"/>
    </row>
    <row r="765" ht="15.75" customHeight="1">
      <c r="A765" s="98"/>
      <c r="B765" s="98"/>
      <c r="C765" s="98"/>
      <c r="D765" s="98"/>
      <c r="E765" s="170"/>
      <c r="F765" s="170"/>
      <c r="G765" s="170"/>
      <c r="H765" s="170"/>
      <c r="I765" s="170"/>
      <c r="J765" s="170"/>
      <c r="K765" s="163"/>
      <c r="L765" s="178"/>
      <c r="M765" s="178"/>
      <c r="N765" s="178"/>
      <c r="O765" s="98"/>
      <c r="P765" s="98"/>
      <c r="Q765" s="190"/>
      <c r="R765" s="190"/>
      <c r="S765" s="190"/>
      <c r="T765" s="190"/>
      <c r="U765" s="180"/>
      <c r="V765" s="180"/>
      <c r="W765" s="180"/>
      <c r="X765" s="180"/>
      <c r="Y765" s="98"/>
      <c r="Z765" s="98"/>
      <c r="AA765" s="95"/>
      <c r="AB765" s="98"/>
      <c r="AC765" s="98"/>
      <c r="AD765" s="98"/>
      <c r="AE765" s="98"/>
    </row>
    <row r="766" ht="15.75" customHeight="1">
      <c r="A766" s="98"/>
      <c r="B766" s="98"/>
      <c r="C766" s="98"/>
      <c r="D766" s="98"/>
      <c r="E766" s="170"/>
      <c r="F766" s="170"/>
      <c r="G766" s="170"/>
      <c r="H766" s="170"/>
      <c r="I766" s="170"/>
      <c r="J766" s="170"/>
      <c r="K766" s="163"/>
      <c r="L766" s="178"/>
      <c r="M766" s="178"/>
      <c r="N766" s="178"/>
      <c r="O766" s="98"/>
      <c r="P766" s="98"/>
      <c r="Q766" s="190"/>
      <c r="R766" s="190"/>
      <c r="S766" s="190"/>
      <c r="T766" s="190"/>
      <c r="U766" s="180"/>
      <c r="V766" s="180"/>
      <c r="W766" s="180"/>
      <c r="X766" s="180"/>
      <c r="Y766" s="98"/>
      <c r="Z766" s="98"/>
      <c r="AA766" s="95"/>
      <c r="AB766" s="98"/>
      <c r="AC766" s="98"/>
      <c r="AD766" s="98"/>
      <c r="AE766" s="98"/>
    </row>
    <row r="767" ht="15.75" customHeight="1">
      <c r="A767" s="98"/>
      <c r="B767" s="98"/>
      <c r="C767" s="98"/>
      <c r="D767" s="98"/>
      <c r="E767" s="170"/>
      <c r="F767" s="170"/>
      <c r="G767" s="170"/>
      <c r="H767" s="170"/>
      <c r="I767" s="170"/>
      <c r="J767" s="170"/>
      <c r="K767" s="163"/>
      <c r="L767" s="178"/>
      <c r="M767" s="178"/>
      <c r="N767" s="178"/>
      <c r="O767" s="98"/>
      <c r="P767" s="98"/>
      <c r="Q767" s="190"/>
      <c r="R767" s="190"/>
      <c r="S767" s="190"/>
      <c r="T767" s="190"/>
      <c r="U767" s="180"/>
      <c r="V767" s="180"/>
      <c r="W767" s="180"/>
      <c r="X767" s="180"/>
      <c r="Y767" s="98"/>
      <c r="Z767" s="98"/>
      <c r="AA767" s="95"/>
      <c r="AB767" s="98"/>
      <c r="AC767" s="98"/>
      <c r="AD767" s="98"/>
      <c r="AE767" s="98"/>
    </row>
    <row r="768" ht="15.75" customHeight="1">
      <c r="A768" s="98"/>
      <c r="B768" s="98"/>
      <c r="C768" s="98"/>
      <c r="D768" s="98"/>
      <c r="E768" s="170"/>
      <c r="F768" s="170"/>
      <c r="G768" s="170"/>
      <c r="H768" s="170"/>
      <c r="I768" s="170"/>
      <c r="J768" s="170"/>
      <c r="K768" s="163"/>
      <c r="L768" s="178"/>
      <c r="M768" s="178"/>
      <c r="N768" s="178"/>
      <c r="O768" s="98"/>
      <c r="P768" s="98"/>
      <c r="Q768" s="190"/>
      <c r="R768" s="190"/>
      <c r="S768" s="190"/>
      <c r="T768" s="190"/>
      <c r="U768" s="180"/>
      <c r="V768" s="180"/>
      <c r="W768" s="180"/>
      <c r="X768" s="180"/>
      <c r="Y768" s="98"/>
      <c r="Z768" s="98"/>
      <c r="AA768" s="95"/>
      <c r="AB768" s="98"/>
      <c r="AC768" s="98"/>
      <c r="AD768" s="98"/>
      <c r="AE768" s="98"/>
    </row>
    <row r="769" ht="15.75" customHeight="1">
      <c r="A769" s="98"/>
      <c r="B769" s="98"/>
      <c r="C769" s="98"/>
      <c r="D769" s="98"/>
      <c r="E769" s="170"/>
      <c r="F769" s="170"/>
      <c r="G769" s="170"/>
      <c r="H769" s="170"/>
      <c r="I769" s="170"/>
      <c r="J769" s="170"/>
      <c r="K769" s="163"/>
      <c r="L769" s="178"/>
      <c r="M769" s="178"/>
      <c r="N769" s="178"/>
      <c r="O769" s="98"/>
      <c r="P769" s="98"/>
      <c r="Q769" s="190"/>
      <c r="R769" s="190"/>
      <c r="S769" s="190"/>
      <c r="T769" s="190"/>
      <c r="U769" s="180"/>
      <c r="V769" s="180"/>
      <c r="W769" s="180"/>
      <c r="X769" s="180"/>
      <c r="Y769" s="98"/>
      <c r="Z769" s="98"/>
      <c r="AA769" s="95"/>
      <c r="AB769" s="98"/>
      <c r="AC769" s="98"/>
      <c r="AD769" s="98"/>
      <c r="AE769" s="98"/>
    </row>
    <row r="770" ht="15.75" customHeight="1">
      <c r="A770" s="98"/>
      <c r="B770" s="98"/>
      <c r="C770" s="98"/>
      <c r="D770" s="98"/>
      <c r="E770" s="170"/>
      <c r="F770" s="170"/>
      <c r="G770" s="170"/>
      <c r="H770" s="170"/>
      <c r="I770" s="170"/>
      <c r="J770" s="170"/>
      <c r="K770" s="163"/>
      <c r="L770" s="178"/>
      <c r="M770" s="178"/>
      <c r="N770" s="178"/>
      <c r="O770" s="98"/>
      <c r="P770" s="98"/>
      <c r="Q770" s="190"/>
      <c r="R770" s="190"/>
      <c r="S770" s="190"/>
      <c r="T770" s="190"/>
      <c r="U770" s="180"/>
      <c r="V770" s="180"/>
      <c r="W770" s="180"/>
      <c r="X770" s="180"/>
      <c r="Y770" s="98"/>
      <c r="Z770" s="98"/>
      <c r="AA770" s="95"/>
      <c r="AB770" s="98"/>
      <c r="AC770" s="98"/>
      <c r="AD770" s="98"/>
      <c r="AE770" s="98"/>
    </row>
    <row r="771" ht="15.75" customHeight="1">
      <c r="A771" s="98"/>
      <c r="B771" s="98"/>
      <c r="C771" s="98"/>
      <c r="D771" s="98"/>
      <c r="E771" s="170"/>
      <c r="F771" s="170"/>
      <c r="G771" s="170"/>
      <c r="H771" s="170"/>
      <c r="I771" s="170"/>
      <c r="J771" s="170"/>
      <c r="K771" s="163"/>
      <c r="L771" s="178"/>
      <c r="M771" s="178"/>
      <c r="N771" s="178"/>
      <c r="O771" s="98"/>
      <c r="P771" s="98"/>
      <c r="Q771" s="190"/>
      <c r="R771" s="190"/>
      <c r="S771" s="190"/>
      <c r="T771" s="190"/>
      <c r="U771" s="180"/>
      <c r="V771" s="180"/>
      <c r="W771" s="180"/>
      <c r="X771" s="180"/>
      <c r="Y771" s="98"/>
      <c r="Z771" s="98"/>
      <c r="AA771" s="95"/>
      <c r="AB771" s="98"/>
      <c r="AC771" s="98"/>
      <c r="AD771" s="98"/>
      <c r="AE771" s="98"/>
    </row>
    <row r="772" ht="15.75" customHeight="1">
      <c r="A772" s="98"/>
      <c r="B772" s="98"/>
      <c r="C772" s="98"/>
      <c r="D772" s="98"/>
      <c r="E772" s="170"/>
      <c r="F772" s="170"/>
      <c r="G772" s="170"/>
      <c r="H772" s="170"/>
      <c r="I772" s="170"/>
      <c r="J772" s="170"/>
      <c r="K772" s="163"/>
      <c r="L772" s="178"/>
      <c r="M772" s="178"/>
      <c r="N772" s="178"/>
      <c r="O772" s="98"/>
      <c r="P772" s="98"/>
      <c r="Q772" s="190"/>
      <c r="R772" s="190"/>
      <c r="S772" s="190"/>
      <c r="T772" s="190"/>
      <c r="U772" s="180"/>
      <c r="V772" s="180"/>
      <c r="W772" s="180"/>
      <c r="X772" s="180"/>
      <c r="Y772" s="98"/>
      <c r="Z772" s="98"/>
      <c r="AA772" s="95"/>
      <c r="AB772" s="98"/>
      <c r="AC772" s="98"/>
      <c r="AD772" s="98"/>
      <c r="AE772" s="98"/>
    </row>
    <row r="773" ht="15.75" customHeight="1">
      <c r="A773" s="98"/>
      <c r="B773" s="98"/>
      <c r="C773" s="98"/>
      <c r="D773" s="98"/>
      <c r="E773" s="170"/>
      <c r="F773" s="170"/>
      <c r="G773" s="170"/>
      <c r="H773" s="170"/>
      <c r="I773" s="170"/>
      <c r="J773" s="170"/>
      <c r="K773" s="163"/>
      <c r="L773" s="178"/>
      <c r="M773" s="178"/>
      <c r="N773" s="178"/>
      <c r="O773" s="98"/>
      <c r="P773" s="98"/>
      <c r="Q773" s="190"/>
      <c r="R773" s="190"/>
      <c r="S773" s="190"/>
      <c r="T773" s="190"/>
      <c r="U773" s="180"/>
      <c r="V773" s="180"/>
      <c r="W773" s="180"/>
      <c r="X773" s="180"/>
      <c r="Y773" s="98"/>
      <c r="Z773" s="98"/>
      <c r="AA773" s="95"/>
      <c r="AB773" s="98"/>
      <c r="AC773" s="98"/>
      <c r="AD773" s="98"/>
      <c r="AE773" s="98"/>
    </row>
    <row r="774" ht="15.75" customHeight="1">
      <c r="A774" s="98"/>
      <c r="B774" s="98"/>
      <c r="C774" s="98"/>
      <c r="D774" s="98"/>
      <c r="E774" s="170"/>
      <c r="F774" s="170"/>
      <c r="G774" s="170"/>
      <c r="H774" s="170"/>
      <c r="I774" s="170"/>
      <c r="J774" s="170"/>
      <c r="K774" s="163"/>
      <c r="L774" s="178"/>
      <c r="M774" s="178"/>
      <c r="N774" s="178"/>
      <c r="O774" s="98"/>
      <c r="P774" s="98"/>
      <c r="Q774" s="190"/>
      <c r="R774" s="190"/>
      <c r="S774" s="190"/>
      <c r="T774" s="190"/>
      <c r="U774" s="180"/>
      <c r="V774" s="180"/>
      <c r="W774" s="180"/>
      <c r="X774" s="180"/>
      <c r="Y774" s="98"/>
      <c r="Z774" s="98"/>
      <c r="AA774" s="95"/>
      <c r="AB774" s="98"/>
      <c r="AC774" s="98"/>
      <c r="AD774" s="98"/>
      <c r="AE774" s="98"/>
    </row>
    <row r="775" ht="15.75" customHeight="1">
      <c r="A775" s="98"/>
      <c r="B775" s="98"/>
      <c r="C775" s="98"/>
      <c r="D775" s="98"/>
      <c r="E775" s="170"/>
      <c r="F775" s="170"/>
      <c r="G775" s="170"/>
      <c r="H775" s="170"/>
      <c r="I775" s="170"/>
      <c r="J775" s="170"/>
      <c r="K775" s="163"/>
      <c r="L775" s="178"/>
      <c r="M775" s="178"/>
      <c r="N775" s="178"/>
      <c r="O775" s="98"/>
      <c r="P775" s="98"/>
      <c r="Q775" s="190"/>
      <c r="R775" s="190"/>
      <c r="S775" s="190"/>
      <c r="T775" s="190"/>
      <c r="U775" s="180"/>
      <c r="V775" s="180"/>
      <c r="W775" s="180"/>
      <c r="X775" s="180"/>
      <c r="Y775" s="98"/>
      <c r="Z775" s="98"/>
      <c r="AA775" s="95"/>
      <c r="AB775" s="98"/>
      <c r="AC775" s="98"/>
      <c r="AD775" s="98"/>
      <c r="AE775" s="98"/>
    </row>
    <row r="776" ht="15.75" customHeight="1">
      <c r="A776" s="98"/>
      <c r="B776" s="98"/>
      <c r="C776" s="98"/>
      <c r="D776" s="98"/>
      <c r="E776" s="170"/>
      <c r="F776" s="170"/>
      <c r="G776" s="170"/>
      <c r="H776" s="170"/>
      <c r="I776" s="170"/>
      <c r="J776" s="170"/>
      <c r="K776" s="163"/>
      <c r="L776" s="178"/>
      <c r="M776" s="178"/>
      <c r="N776" s="178"/>
      <c r="O776" s="98"/>
      <c r="P776" s="98"/>
      <c r="Q776" s="190"/>
      <c r="R776" s="190"/>
      <c r="S776" s="190"/>
      <c r="T776" s="190"/>
      <c r="U776" s="180"/>
      <c r="V776" s="180"/>
      <c r="W776" s="180"/>
      <c r="X776" s="180"/>
      <c r="Y776" s="98"/>
      <c r="Z776" s="98"/>
      <c r="AA776" s="95"/>
      <c r="AB776" s="98"/>
      <c r="AC776" s="98"/>
      <c r="AD776" s="98"/>
      <c r="AE776" s="98"/>
    </row>
    <row r="777" ht="15.75" customHeight="1">
      <c r="A777" s="98"/>
      <c r="B777" s="98"/>
      <c r="C777" s="98"/>
      <c r="D777" s="98"/>
      <c r="E777" s="170"/>
      <c r="F777" s="170"/>
      <c r="G777" s="170"/>
      <c r="H777" s="170"/>
      <c r="I777" s="170"/>
      <c r="J777" s="170"/>
      <c r="K777" s="163"/>
      <c r="L777" s="178"/>
      <c r="M777" s="178"/>
      <c r="N777" s="178"/>
      <c r="O777" s="98"/>
      <c r="P777" s="98"/>
      <c r="Q777" s="190"/>
      <c r="R777" s="190"/>
      <c r="S777" s="190"/>
      <c r="T777" s="190"/>
      <c r="U777" s="180"/>
      <c r="V777" s="180"/>
      <c r="W777" s="180"/>
      <c r="X777" s="180"/>
      <c r="Y777" s="98"/>
      <c r="Z777" s="98"/>
      <c r="AA777" s="95"/>
      <c r="AB777" s="98"/>
      <c r="AC777" s="98"/>
      <c r="AD777" s="98"/>
      <c r="AE777" s="98"/>
    </row>
    <row r="778" ht="15.75" customHeight="1">
      <c r="A778" s="98"/>
      <c r="B778" s="98"/>
      <c r="C778" s="98"/>
      <c r="D778" s="98"/>
      <c r="E778" s="170"/>
      <c r="F778" s="170"/>
      <c r="G778" s="170"/>
      <c r="H778" s="170"/>
      <c r="I778" s="170"/>
      <c r="J778" s="170"/>
      <c r="K778" s="163"/>
      <c r="L778" s="178"/>
      <c r="M778" s="178"/>
      <c r="N778" s="178"/>
      <c r="O778" s="98"/>
      <c r="P778" s="98"/>
      <c r="Q778" s="190"/>
      <c r="R778" s="190"/>
      <c r="S778" s="190"/>
      <c r="T778" s="190"/>
      <c r="U778" s="180"/>
      <c r="V778" s="180"/>
      <c r="W778" s="180"/>
      <c r="X778" s="180"/>
      <c r="Y778" s="98"/>
      <c r="Z778" s="98"/>
      <c r="AA778" s="95"/>
      <c r="AB778" s="98"/>
      <c r="AC778" s="98"/>
      <c r="AD778" s="98"/>
      <c r="AE778" s="98"/>
    </row>
    <row r="779" ht="15.75" customHeight="1">
      <c r="A779" s="98"/>
      <c r="B779" s="98"/>
      <c r="C779" s="98"/>
      <c r="D779" s="98"/>
      <c r="E779" s="170"/>
      <c r="F779" s="170"/>
      <c r="G779" s="170"/>
      <c r="H779" s="170"/>
      <c r="I779" s="170"/>
      <c r="J779" s="170"/>
      <c r="K779" s="163"/>
      <c r="L779" s="178"/>
      <c r="M779" s="178"/>
      <c r="N779" s="178"/>
      <c r="O779" s="98"/>
      <c r="P779" s="98"/>
      <c r="Q779" s="190"/>
      <c r="R779" s="190"/>
      <c r="S779" s="190"/>
      <c r="T779" s="190"/>
      <c r="U779" s="180"/>
      <c r="V779" s="180"/>
      <c r="W779" s="180"/>
      <c r="X779" s="180"/>
      <c r="Y779" s="98"/>
      <c r="Z779" s="98"/>
      <c r="AA779" s="95"/>
      <c r="AB779" s="98"/>
      <c r="AC779" s="98"/>
      <c r="AD779" s="98"/>
      <c r="AE779" s="98"/>
    </row>
    <row r="780" ht="15.75" customHeight="1">
      <c r="A780" s="98"/>
      <c r="B780" s="98"/>
      <c r="C780" s="98"/>
      <c r="D780" s="98"/>
      <c r="E780" s="170"/>
      <c r="F780" s="170"/>
      <c r="G780" s="170"/>
      <c r="H780" s="170"/>
      <c r="I780" s="170"/>
      <c r="J780" s="170"/>
      <c r="K780" s="163"/>
      <c r="L780" s="178"/>
      <c r="M780" s="178"/>
      <c r="N780" s="178"/>
      <c r="O780" s="98"/>
      <c r="P780" s="98"/>
      <c r="Q780" s="190"/>
      <c r="R780" s="190"/>
      <c r="S780" s="190"/>
      <c r="T780" s="190"/>
      <c r="U780" s="180"/>
      <c r="V780" s="180"/>
      <c r="W780" s="180"/>
      <c r="X780" s="180"/>
      <c r="Y780" s="98"/>
      <c r="Z780" s="98"/>
      <c r="AA780" s="95"/>
      <c r="AB780" s="98"/>
      <c r="AC780" s="98"/>
      <c r="AD780" s="98"/>
      <c r="AE780" s="98"/>
    </row>
    <row r="781" ht="15.75" customHeight="1">
      <c r="A781" s="98"/>
      <c r="B781" s="98"/>
      <c r="C781" s="98"/>
      <c r="D781" s="98"/>
      <c r="E781" s="170"/>
      <c r="F781" s="170"/>
      <c r="G781" s="170"/>
      <c r="H781" s="170"/>
      <c r="I781" s="170"/>
      <c r="J781" s="170"/>
      <c r="K781" s="163"/>
      <c r="L781" s="178"/>
      <c r="M781" s="178"/>
      <c r="N781" s="178"/>
      <c r="O781" s="98"/>
      <c r="P781" s="98"/>
      <c r="Q781" s="190"/>
      <c r="R781" s="190"/>
      <c r="S781" s="190"/>
      <c r="T781" s="190"/>
      <c r="U781" s="180"/>
      <c r="V781" s="180"/>
      <c r="W781" s="180"/>
      <c r="X781" s="180"/>
      <c r="Y781" s="98"/>
      <c r="Z781" s="98"/>
      <c r="AA781" s="95"/>
      <c r="AB781" s="98"/>
      <c r="AC781" s="98"/>
      <c r="AD781" s="98"/>
      <c r="AE781" s="98"/>
    </row>
    <row r="782" ht="15.75" customHeight="1">
      <c r="A782" s="98"/>
      <c r="B782" s="98"/>
      <c r="C782" s="98"/>
      <c r="D782" s="98"/>
      <c r="E782" s="170"/>
      <c r="F782" s="170"/>
      <c r="G782" s="170"/>
      <c r="H782" s="170"/>
      <c r="I782" s="170"/>
      <c r="J782" s="170"/>
      <c r="K782" s="163"/>
      <c r="L782" s="178"/>
      <c r="M782" s="178"/>
      <c r="N782" s="178"/>
      <c r="O782" s="98"/>
      <c r="P782" s="98"/>
      <c r="Q782" s="190"/>
      <c r="R782" s="190"/>
      <c r="S782" s="190"/>
      <c r="T782" s="190"/>
      <c r="U782" s="180"/>
      <c r="V782" s="180"/>
      <c r="W782" s="180"/>
      <c r="X782" s="180"/>
      <c r="Y782" s="98"/>
      <c r="Z782" s="98"/>
      <c r="AA782" s="95"/>
      <c r="AB782" s="98"/>
      <c r="AC782" s="98"/>
      <c r="AD782" s="98"/>
      <c r="AE782" s="98"/>
    </row>
    <row r="783" ht="15.75" customHeight="1">
      <c r="A783" s="98"/>
      <c r="B783" s="98"/>
      <c r="C783" s="98"/>
      <c r="D783" s="98"/>
      <c r="E783" s="170"/>
      <c r="F783" s="170"/>
      <c r="G783" s="170"/>
      <c r="H783" s="170"/>
      <c r="I783" s="170"/>
      <c r="J783" s="170"/>
      <c r="K783" s="163"/>
      <c r="L783" s="178"/>
      <c r="M783" s="178"/>
      <c r="N783" s="178"/>
      <c r="O783" s="98"/>
      <c r="P783" s="98"/>
      <c r="Q783" s="190"/>
      <c r="R783" s="190"/>
      <c r="S783" s="190"/>
      <c r="T783" s="190"/>
      <c r="U783" s="180"/>
      <c r="V783" s="180"/>
      <c r="W783" s="180"/>
      <c r="X783" s="180"/>
      <c r="Y783" s="98"/>
      <c r="Z783" s="98"/>
      <c r="AA783" s="95"/>
      <c r="AB783" s="98"/>
      <c r="AC783" s="98"/>
      <c r="AD783" s="98"/>
      <c r="AE783" s="98"/>
    </row>
    <row r="784" ht="15.75" customHeight="1">
      <c r="A784" s="98"/>
      <c r="B784" s="98"/>
      <c r="C784" s="98"/>
      <c r="D784" s="98"/>
      <c r="E784" s="170"/>
      <c r="F784" s="170"/>
      <c r="G784" s="170"/>
      <c r="H784" s="170"/>
      <c r="I784" s="170"/>
      <c r="J784" s="170"/>
      <c r="K784" s="163"/>
      <c r="L784" s="178"/>
      <c r="M784" s="178"/>
      <c r="N784" s="178"/>
      <c r="O784" s="98"/>
      <c r="P784" s="98"/>
      <c r="Q784" s="190"/>
      <c r="R784" s="190"/>
      <c r="S784" s="190"/>
      <c r="T784" s="190"/>
      <c r="U784" s="180"/>
      <c r="V784" s="180"/>
      <c r="W784" s="180"/>
      <c r="X784" s="180"/>
      <c r="Y784" s="98"/>
      <c r="Z784" s="98"/>
      <c r="AA784" s="95"/>
      <c r="AB784" s="98"/>
      <c r="AC784" s="98"/>
      <c r="AD784" s="98"/>
      <c r="AE784" s="98"/>
    </row>
    <row r="785" ht="15.75" customHeight="1">
      <c r="A785" s="98"/>
      <c r="B785" s="98"/>
      <c r="C785" s="98"/>
      <c r="D785" s="98"/>
      <c r="E785" s="170"/>
      <c r="F785" s="170"/>
      <c r="G785" s="170"/>
      <c r="H785" s="170"/>
      <c r="I785" s="170"/>
      <c r="J785" s="170"/>
      <c r="K785" s="163"/>
      <c r="L785" s="178"/>
      <c r="M785" s="178"/>
      <c r="N785" s="178"/>
      <c r="O785" s="98"/>
      <c r="P785" s="98"/>
      <c r="Q785" s="190"/>
      <c r="R785" s="190"/>
      <c r="S785" s="190"/>
      <c r="T785" s="190"/>
      <c r="U785" s="180"/>
      <c r="V785" s="180"/>
      <c r="W785" s="180"/>
      <c r="X785" s="180"/>
      <c r="Y785" s="98"/>
      <c r="Z785" s="98"/>
      <c r="AA785" s="95"/>
      <c r="AB785" s="98"/>
      <c r="AC785" s="98"/>
      <c r="AD785" s="98"/>
      <c r="AE785" s="98"/>
    </row>
    <row r="786" ht="15.75" customHeight="1">
      <c r="A786" s="98"/>
      <c r="B786" s="98"/>
      <c r="C786" s="98"/>
      <c r="D786" s="98"/>
      <c r="E786" s="170"/>
      <c r="F786" s="170"/>
      <c r="G786" s="170"/>
      <c r="H786" s="170"/>
      <c r="I786" s="170"/>
      <c r="J786" s="170"/>
      <c r="K786" s="163"/>
      <c r="L786" s="178"/>
      <c r="M786" s="178"/>
      <c r="N786" s="178"/>
      <c r="O786" s="98"/>
      <c r="P786" s="98"/>
      <c r="Q786" s="190"/>
      <c r="R786" s="190"/>
      <c r="S786" s="190"/>
      <c r="T786" s="190"/>
      <c r="U786" s="180"/>
      <c r="V786" s="180"/>
      <c r="W786" s="180"/>
      <c r="X786" s="180"/>
      <c r="Y786" s="98"/>
      <c r="Z786" s="98"/>
      <c r="AA786" s="95"/>
      <c r="AB786" s="98"/>
      <c r="AC786" s="98"/>
      <c r="AD786" s="98"/>
      <c r="AE786" s="98"/>
    </row>
    <row r="787" ht="15.75" customHeight="1">
      <c r="A787" s="98"/>
      <c r="B787" s="98"/>
      <c r="C787" s="98"/>
      <c r="D787" s="98"/>
      <c r="E787" s="170"/>
      <c r="F787" s="170"/>
      <c r="G787" s="170"/>
      <c r="H787" s="170"/>
      <c r="I787" s="170"/>
      <c r="J787" s="170"/>
      <c r="K787" s="163"/>
      <c r="L787" s="178"/>
      <c r="M787" s="178"/>
      <c r="N787" s="178"/>
      <c r="O787" s="98"/>
      <c r="P787" s="98"/>
      <c r="Q787" s="190"/>
      <c r="R787" s="190"/>
      <c r="S787" s="190"/>
      <c r="T787" s="190"/>
      <c r="U787" s="180"/>
      <c r="V787" s="180"/>
      <c r="W787" s="180"/>
      <c r="X787" s="180"/>
      <c r="Y787" s="98"/>
      <c r="Z787" s="98"/>
      <c r="AA787" s="95"/>
      <c r="AB787" s="98"/>
      <c r="AC787" s="98"/>
      <c r="AD787" s="98"/>
      <c r="AE787" s="98"/>
    </row>
    <row r="788" ht="15.75" customHeight="1">
      <c r="A788" s="98"/>
      <c r="B788" s="98"/>
      <c r="C788" s="98"/>
      <c r="D788" s="98"/>
      <c r="E788" s="170"/>
      <c r="F788" s="170"/>
      <c r="G788" s="170"/>
      <c r="H788" s="170"/>
      <c r="I788" s="170"/>
      <c r="J788" s="170"/>
      <c r="K788" s="163"/>
      <c r="L788" s="178"/>
      <c r="M788" s="178"/>
      <c r="N788" s="178"/>
      <c r="O788" s="98"/>
      <c r="P788" s="98"/>
      <c r="Q788" s="190"/>
      <c r="R788" s="190"/>
      <c r="S788" s="190"/>
      <c r="T788" s="190"/>
      <c r="U788" s="180"/>
      <c r="V788" s="180"/>
      <c r="W788" s="180"/>
      <c r="X788" s="180"/>
      <c r="Y788" s="98"/>
      <c r="Z788" s="98"/>
      <c r="AA788" s="95"/>
      <c r="AB788" s="98"/>
      <c r="AC788" s="98"/>
      <c r="AD788" s="98"/>
      <c r="AE788" s="98"/>
    </row>
    <row r="789" ht="15.75" customHeight="1">
      <c r="A789" s="98"/>
      <c r="B789" s="98"/>
      <c r="C789" s="98"/>
      <c r="D789" s="98"/>
      <c r="E789" s="170"/>
      <c r="F789" s="170"/>
      <c r="G789" s="170"/>
      <c r="H789" s="170"/>
      <c r="I789" s="170"/>
      <c r="J789" s="170"/>
      <c r="K789" s="163"/>
      <c r="L789" s="178"/>
      <c r="M789" s="178"/>
      <c r="N789" s="178"/>
      <c r="O789" s="98"/>
      <c r="P789" s="98"/>
      <c r="Q789" s="190"/>
      <c r="R789" s="190"/>
      <c r="S789" s="190"/>
      <c r="T789" s="190"/>
      <c r="U789" s="180"/>
      <c r="V789" s="180"/>
      <c r="W789" s="180"/>
      <c r="X789" s="180"/>
      <c r="Y789" s="98"/>
      <c r="Z789" s="98"/>
      <c r="AA789" s="95"/>
      <c r="AB789" s="98"/>
      <c r="AC789" s="98"/>
      <c r="AD789" s="98"/>
      <c r="AE789" s="98"/>
    </row>
    <row r="790" ht="15.75" customHeight="1">
      <c r="A790" s="98"/>
      <c r="B790" s="98"/>
      <c r="C790" s="98"/>
      <c r="D790" s="98"/>
      <c r="E790" s="170"/>
      <c r="F790" s="170"/>
      <c r="G790" s="170"/>
      <c r="H790" s="170"/>
      <c r="I790" s="170"/>
      <c r="J790" s="170"/>
      <c r="K790" s="163"/>
      <c r="L790" s="178"/>
      <c r="M790" s="178"/>
      <c r="N790" s="178"/>
      <c r="O790" s="98"/>
      <c r="P790" s="98"/>
      <c r="Q790" s="190"/>
      <c r="R790" s="190"/>
      <c r="S790" s="190"/>
      <c r="T790" s="190"/>
      <c r="U790" s="180"/>
      <c r="V790" s="180"/>
      <c r="W790" s="180"/>
      <c r="X790" s="180"/>
      <c r="Y790" s="98"/>
      <c r="Z790" s="98"/>
      <c r="AA790" s="95"/>
      <c r="AB790" s="98"/>
      <c r="AC790" s="98"/>
      <c r="AD790" s="98"/>
      <c r="AE790" s="98"/>
    </row>
    <row r="791" ht="15.75" customHeight="1">
      <c r="A791" s="98"/>
      <c r="B791" s="98"/>
      <c r="C791" s="98"/>
      <c r="D791" s="98"/>
      <c r="E791" s="170"/>
      <c r="F791" s="170"/>
      <c r="G791" s="170"/>
      <c r="H791" s="170"/>
      <c r="I791" s="170"/>
      <c r="J791" s="170"/>
      <c r="K791" s="163"/>
      <c r="L791" s="178"/>
      <c r="M791" s="178"/>
      <c r="N791" s="178"/>
      <c r="O791" s="98"/>
      <c r="P791" s="98"/>
      <c r="Q791" s="190"/>
      <c r="R791" s="190"/>
      <c r="S791" s="190"/>
      <c r="T791" s="190"/>
      <c r="U791" s="180"/>
      <c r="V791" s="180"/>
      <c r="W791" s="180"/>
      <c r="X791" s="180"/>
      <c r="Y791" s="98"/>
      <c r="Z791" s="98"/>
      <c r="AA791" s="95"/>
      <c r="AB791" s="98"/>
      <c r="AC791" s="98"/>
      <c r="AD791" s="98"/>
      <c r="AE791" s="98"/>
    </row>
    <row r="792" ht="15.75" customHeight="1">
      <c r="A792" s="98"/>
      <c r="B792" s="98"/>
      <c r="C792" s="98"/>
      <c r="D792" s="98"/>
      <c r="E792" s="170"/>
      <c r="F792" s="170"/>
      <c r="G792" s="170"/>
      <c r="H792" s="170"/>
      <c r="I792" s="170"/>
      <c r="J792" s="170"/>
      <c r="K792" s="163"/>
      <c r="L792" s="178"/>
      <c r="M792" s="178"/>
      <c r="N792" s="178"/>
      <c r="O792" s="98"/>
      <c r="P792" s="98"/>
      <c r="Q792" s="190"/>
      <c r="R792" s="190"/>
      <c r="S792" s="190"/>
      <c r="T792" s="190"/>
      <c r="U792" s="180"/>
      <c r="V792" s="180"/>
      <c r="W792" s="180"/>
      <c r="X792" s="180"/>
      <c r="Y792" s="98"/>
      <c r="Z792" s="98"/>
      <c r="AA792" s="95"/>
      <c r="AB792" s="98"/>
      <c r="AC792" s="98"/>
      <c r="AD792" s="98"/>
      <c r="AE792" s="98"/>
    </row>
    <row r="793" ht="15.75" customHeight="1">
      <c r="A793" s="98"/>
      <c r="B793" s="98"/>
      <c r="C793" s="98"/>
      <c r="D793" s="98"/>
      <c r="E793" s="170"/>
      <c r="F793" s="170"/>
      <c r="G793" s="170"/>
      <c r="H793" s="170"/>
      <c r="I793" s="170"/>
      <c r="J793" s="170"/>
      <c r="K793" s="163"/>
      <c r="L793" s="178"/>
      <c r="M793" s="178"/>
      <c r="N793" s="178"/>
      <c r="O793" s="98"/>
      <c r="P793" s="98"/>
      <c r="Q793" s="190"/>
      <c r="R793" s="190"/>
      <c r="S793" s="190"/>
      <c r="T793" s="190"/>
      <c r="U793" s="180"/>
      <c r="V793" s="180"/>
      <c r="W793" s="180"/>
      <c r="X793" s="180"/>
      <c r="Y793" s="98"/>
      <c r="Z793" s="98"/>
      <c r="AA793" s="95"/>
      <c r="AB793" s="98"/>
      <c r="AC793" s="98"/>
      <c r="AD793" s="98"/>
      <c r="AE793" s="98"/>
    </row>
    <row r="794" ht="15.75" customHeight="1">
      <c r="A794" s="98"/>
      <c r="B794" s="98"/>
      <c r="C794" s="98"/>
      <c r="D794" s="98"/>
      <c r="E794" s="170"/>
      <c r="F794" s="170"/>
      <c r="G794" s="170"/>
      <c r="H794" s="170"/>
      <c r="I794" s="170"/>
      <c r="J794" s="170"/>
      <c r="K794" s="163"/>
      <c r="L794" s="178"/>
      <c r="M794" s="178"/>
      <c r="N794" s="178"/>
      <c r="O794" s="98"/>
      <c r="P794" s="98"/>
      <c r="Q794" s="190"/>
      <c r="R794" s="190"/>
      <c r="S794" s="190"/>
      <c r="T794" s="190"/>
      <c r="U794" s="180"/>
      <c r="V794" s="180"/>
      <c r="W794" s="180"/>
      <c r="X794" s="180"/>
      <c r="Y794" s="98"/>
      <c r="Z794" s="98"/>
      <c r="AA794" s="95"/>
      <c r="AB794" s="98"/>
      <c r="AC794" s="98"/>
      <c r="AD794" s="98"/>
      <c r="AE794" s="98"/>
    </row>
    <row r="795" ht="15.75" customHeight="1">
      <c r="A795" s="98"/>
      <c r="B795" s="98"/>
      <c r="C795" s="98"/>
      <c r="D795" s="98"/>
      <c r="E795" s="170"/>
      <c r="F795" s="170"/>
      <c r="G795" s="170"/>
      <c r="H795" s="170"/>
      <c r="I795" s="170"/>
      <c r="J795" s="170"/>
      <c r="K795" s="163"/>
      <c r="L795" s="178"/>
      <c r="M795" s="178"/>
      <c r="N795" s="178"/>
      <c r="O795" s="98"/>
      <c r="P795" s="98"/>
      <c r="Q795" s="190"/>
      <c r="R795" s="190"/>
      <c r="S795" s="190"/>
      <c r="T795" s="190"/>
      <c r="U795" s="180"/>
      <c r="V795" s="180"/>
      <c r="W795" s="180"/>
      <c r="X795" s="180"/>
      <c r="Y795" s="98"/>
      <c r="Z795" s="98"/>
      <c r="AA795" s="95"/>
      <c r="AB795" s="98"/>
      <c r="AC795" s="98"/>
      <c r="AD795" s="98"/>
      <c r="AE795" s="98"/>
    </row>
    <row r="796" ht="15.75" customHeight="1">
      <c r="A796" s="98"/>
      <c r="B796" s="98"/>
      <c r="C796" s="98"/>
      <c r="D796" s="98"/>
      <c r="E796" s="170"/>
      <c r="F796" s="170"/>
      <c r="G796" s="170"/>
      <c r="H796" s="170"/>
      <c r="I796" s="170"/>
      <c r="J796" s="170"/>
      <c r="K796" s="163"/>
      <c r="L796" s="178"/>
      <c r="M796" s="178"/>
      <c r="N796" s="178"/>
      <c r="O796" s="98"/>
      <c r="P796" s="98"/>
      <c r="Q796" s="190"/>
      <c r="R796" s="190"/>
      <c r="S796" s="190"/>
      <c r="T796" s="190"/>
      <c r="U796" s="180"/>
      <c r="V796" s="180"/>
      <c r="W796" s="180"/>
      <c r="X796" s="180"/>
      <c r="Y796" s="98"/>
      <c r="Z796" s="98"/>
      <c r="AA796" s="95"/>
      <c r="AB796" s="98"/>
      <c r="AC796" s="98"/>
      <c r="AD796" s="98"/>
      <c r="AE796" s="98"/>
    </row>
    <row r="797" ht="15.75" customHeight="1">
      <c r="A797" s="98"/>
      <c r="B797" s="98"/>
      <c r="C797" s="98"/>
      <c r="D797" s="98"/>
      <c r="E797" s="170"/>
      <c r="F797" s="170"/>
      <c r="G797" s="170"/>
      <c r="H797" s="170"/>
      <c r="I797" s="170"/>
      <c r="J797" s="170"/>
      <c r="K797" s="163"/>
      <c r="L797" s="178"/>
      <c r="M797" s="178"/>
      <c r="N797" s="178"/>
      <c r="O797" s="98"/>
      <c r="P797" s="98"/>
      <c r="Q797" s="190"/>
      <c r="R797" s="190"/>
      <c r="S797" s="190"/>
      <c r="T797" s="190"/>
      <c r="U797" s="180"/>
      <c r="V797" s="180"/>
      <c r="W797" s="180"/>
      <c r="X797" s="180"/>
      <c r="Y797" s="98"/>
      <c r="Z797" s="98"/>
      <c r="AA797" s="95"/>
      <c r="AB797" s="98"/>
      <c r="AC797" s="98"/>
      <c r="AD797" s="98"/>
      <c r="AE797" s="98"/>
    </row>
    <row r="798" ht="15.75" customHeight="1">
      <c r="A798" s="98"/>
      <c r="B798" s="98"/>
      <c r="C798" s="98"/>
      <c r="D798" s="98"/>
      <c r="E798" s="170"/>
      <c r="F798" s="170"/>
      <c r="G798" s="170"/>
      <c r="H798" s="170"/>
      <c r="I798" s="170"/>
      <c r="J798" s="170"/>
      <c r="K798" s="163"/>
      <c r="L798" s="178"/>
      <c r="M798" s="178"/>
      <c r="N798" s="178"/>
      <c r="O798" s="98"/>
      <c r="P798" s="98"/>
      <c r="Q798" s="190"/>
      <c r="R798" s="190"/>
      <c r="S798" s="190"/>
      <c r="T798" s="190"/>
      <c r="U798" s="180"/>
      <c r="V798" s="180"/>
      <c r="W798" s="180"/>
      <c r="X798" s="180"/>
      <c r="Y798" s="98"/>
      <c r="Z798" s="98"/>
      <c r="AA798" s="95"/>
      <c r="AB798" s="98"/>
      <c r="AC798" s="98"/>
      <c r="AD798" s="98"/>
      <c r="AE798" s="98"/>
    </row>
    <row r="799" ht="15.75" customHeight="1">
      <c r="A799" s="98"/>
      <c r="B799" s="98"/>
      <c r="C799" s="98"/>
      <c r="D799" s="98"/>
      <c r="E799" s="170"/>
      <c r="F799" s="170"/>
      <c r="G799" s="170"/>
      <c r="H799" s="170"/>
      <c r="I799" s="170"/>
      <c r="J799" s="170"/>
      <c r="K799" s="163"/>
      <c r="L799" s="178"/>
      <c r="M799" s="178"/>
      <c r="N799" s="178"/>
      <c r="O799" s="98"/>
      <c r="P799" s="98"/>
      <c r="Q799" s="190"/>
      <c r="R799" s="190"/>
      <c r="S799" s="190"/>
      <c r="T799" s="190"/>
      <c r="U799" s="180"/>
      <c r="V799" s="180"/>
      <c r="W799" s="180"/>
      <c r="X799" s="180"/>
      <c r="Y799" s="98"/>
      <c r="Z799" s="98"/>
      <c r="AA799" s="95"/>
      <c r="AB799" s="98"/>
      <c r="AC799" s="98"/>
      <c r="AD799" s="98"/>
      <c r="AE799" s="98"/>
    </row>
    <row r="800" ht="15.75" customHeight="1">
      <c r="A800" s="98"/>
      <c r="B800" s="98"/>
      <c r="C800" s="98"/>
      <c r="D800" s="98"/>
      <c r="E800" s="170"/>
      <c r="F800" s="170"/>
      <c r="G800" s="170"/>
      <c r="H800" s="170"/>
      <c r="I800" s="170"/>
      <c r="J800" s="170"/>
      <c r="K800" s="163"/>
      <c r="L800" s="178"/>
      <c r="M800" s="178"/>
      <c r="N800" s="178"/>
      <c r="O800" s="98"/>
      <c r="P800" s="98"/>
      <c r="Q800" s="190"/>
      <c r="R800" s="190"/>
      <c r="S800" s="190"/>
      <c r="T800" s="190"/>
      <c r="U800" s="180"/>
      <c r="V800" s="180"/>
      <c r="W800" s="180"/>
      <c r="X800" s="180"/>
      <c r="Y800" s="98"/>
      <c r="Z800" s="98"/>
      <c r="AA800" s="95"/>
      <c r="AB800" s="98"/>
      <c r="AC800" s="98"/>
      <c r="AD800" s="98"/>
      <c r="AE800" s="98"/>
    </row>
    <row r="801" ht="15.75" customHeight="1">
      <c r="A801" s="98"/>
      <c r="B801" s="98"/>
      <c r="C801" s="98"/>
      <c r="D801" s="98"/>
      <c r="E801" s="170"/>
      <c r="F801" s="170"/>
      <c r="G801" s="170"/>
      <c r="H801" s="170"/>
      <c r="I801" s="170"/>
      <c r="J801" s="170"/>
      <c r="K801" s="163"/>
      <c r="L801" s="178"/>
      <c r="M801" s="178"/>
      <c r="N801" s="178"/>
      <c r="O801" s="98"/>
      <c r="P801" s="98"/>
      <c r="Q801" s="190"/>
      <c r="R801" s="190"/>
      <c r="S801" s="190"/>
      <c r="T801" s="190"/>
      <c r="U801" s="180"/>
      <c r="V801" s="180"/>
      <c r="W801" s="180"/>
      <c r="X801" s="180"/>
      <c r="Y801" s="98"/>
      <c r="Z801" s="98"/>
      <c r="AA801" s="95"/>
      <c r="AB801" s="98"/>
      <c r="AC801" s="98"/>
      <c r="AD801" s="98"/>
      <c r="AE801" s="98"/>
    </row>
    <row r="802" ht="15.75" customHeight="1">
      <c r="A802" s="98"/>
      <c r="B802" s="98"/>
      <c r="C802" s="98"/>
      <c r="D802" s="98"/>
      <c r="E802" s="170"/>
      <c r="F802" s="170"/>
      <c r="G802" s="170"/>
      <c r="H802" s="170"/>
      <c r="I802" s="170"/>
      <c r="J802" s="170"/>
      <c r="K802" s="163"/>
      <c r="L802" s="178"/>
      <c r="M802" s="178"/>
      <c r="N802" s="178"/>
      <c r="O802" s="98"/>
      <c r="P802" s="98"/>
      <c r="Q802" s="190"/>
      <c r="R802" s="190"/>
      <c r="S802" s="190"/>
      <c r="T802" s="190"/>
      <c r="U802" s="180"/>
      <c r="V802" s="180"/>
      <c r="W802" s="180"/>
      <c r="X802" s="180"/>
      <c r="Y802" s="98"/>
      <c r="Z802" s="98"/>
      <c r="AA802" s="95"/>
      <c r="AB802" s="98"/>
      <c r="AC802" s="98"/>
      <c r="AD802" s="98"/>
      <c r="AE802" s="98"/>
    </row>
    <row r="803" ht="15.75" customHeight="1">
      <c r="A803" s="98"/>
      <c r="B803" s="98"/>
      <c r="C803" s="98"/>
      <c r="D803" s="98"/>
      <c r="E803" s="170"/>
      <c r="F803" s="170"/>
      <c r="G803" s="170"/>
      <c r="H803" s="170"/>
      <c r="I803" s="170"/>
      <c r="J803" s="170"/>
      <c r="K803" s="163"/>
      <c r="L803" s="178"/>
      <c r="M803" s="178"/>
      <c r="N803" s="178"/>
      <c r="O803" s="98"/>
      <c r="P803" s="98"/>
      <c r="Q803" s="190"/>
      <c r="R803" s="190"/>
      <c r="S803" s="190"/>
      <c r="T803" s="190"/>
      <c r="U803" s="180"/>
      <c r="V803" s="180"/>
      <c r="W803" s="180"/>
      <c r="X803" s="180"/>
      <c r="Y803" s="98"/>
      <c r="Z803" s="98"/>
      <c r="AA803" s="95"/>
      <c r="AB803" s="98"/>
      <c r="AC803" s="98"/>
      <c r="AD803" s="98"/>
      <c r="AE803" s="98"/>
    </row>
    <row r="804" ht="15.75" customHeight="1">
      <c r="A804" s="98"/>
      <c r="B804" s="98"/>
      <c r="C804" s="98"/>
      <c r="D804" s="98"/>
      <c r="E804" s="170"/>
      <c r="F804" s="170"/>
      <c r="G804" s="170"/>
      <c r="H804" s="170"/>
      <c r="I804" s="170"/>
      <c r="J804" s="170"/>
      <c r="K804" s="163"/>
      <c r="L804" s="178"/>
      <c r="M804" s="178"/>
      <c r="N804" s="178"/>
      <c r="O804" s="98"/>
      <c r="P804" s="98"/>
      <c r="Q804" s="190"/>
      <c r="R804" s="190"/>
      <c r="S804" s="190"/>
      <c r="T804" s="190"/>
      <c r="U804" s="180"/>
      <c r="V804" s="180"/>
      <c r="W804" s="180"/>
      <c r="X804" s="180"/>
      <c r="Y804" s="98"/>
      <c r="Z804" s="98"/>
      <c r="AA804" s="95"/>
      <c r="AB804" s="98"/>
      <c r="AC804" s="98"/>
      <c r="AD804" s="98"/>
      <c r="AE804" s="98"/>
    </row>
    <row r="805" ht="15.75" customHeight="1">
      <c r="A805" s="98"/>
      <c r="B805" s="98"/>
      <c r="C805" s="98"/>
      <c r="D805" s="98"/>
      <c r="E805" s="170"/>
      <c r="F805" s="170"/>
      <c r="G805" s="170"/>
      <c r="H805" s="170"/>
      <c r="I805" s="170"/>
      <c r="J805" s="170"/>
      <c r="K805" s="163"/>
      <c r="L805" s="178"/>
      <c r="M805" s="178"/>
      <c r="N805" s="178"/>
      <c r="O805" s="98"/>
      <c r="P805" s="98"/>
      <c r="Q805" s="190"/>
      <c r="R805" s="190"/>
      <c r="S805" s="190"/>
      <c r="T805" s="190"/>
      <c r="U805" s="180"/>
      <c r="V805" s="180"/>
      <c r="W805" s="180"/>
      <c r="X805" s="180"/>
      <c r="Y805" s="98"/>
      <c r="Z805" s="98"/>
      <c r="AA805" s="95"/>
      <c r="AB805" s="98"/>
      <c r="AC805" s="98"/>
      <c r="AD805" s="98"/>
      <c r="AE805" s="98"/>
    </row>
    <row r="806" ht="15.75" customHeight="1">
      <c r="A806" s="98"/>
      <c r="B806" s="98"/>
      <c r="C806" s="98"/>
      <c r="D806" s="98"/>
      <c r="E806" s="170"/>
      <c r="F806" s="170"/>
      <c r="G806" s="170"/>
      <c r="H806" s="170"/>
      <c r="I806" s="170"/>
      <c r="J806" s="170"/>
      <c r="K806" s="163"/>
      <c r="L806" s="178"/>
      <c r="M806" s="178"/>
      <c r="N806" s="178"/>
      <c r="O806" s="98"/>
      <c r="P806" s="98"/>
      <c r="Q806" s="190"/>
      <c r="R806" s="190"/>
      <c r="S806" s="190"/>
      <c r="T806" s="190"/>
      <c r="U806" s="180"/>
      <c r="V806" s="180"/>
      <c r="W806" s="180"/>
      <c r="X806" s="180"/>
      <c r="Y806" s="98"/>
      <c r="Z806" s="98"/>
      <c r="AA806" s="95"/>
      <c r="AB806" s="98"/>
      <c r="AC806" s="98"/>
      <c r="AD806" s="98"/>
      <c r="AE806" s="98"/>
    </row>
    <row r="807" ht="15.75" customHeight="1">
      <c r="A807" s="98"/>
      <c r="B807" s="98"/>
      <c r="C807" s="98"/>
      <c r="D807" s="98"/>
      <c r="E807" s="170"/>
      <c r="F807" s="170"/>
      <c r="G807" s="170"/>
      <c r="H807" s="170"/>
      <c r="I807" s="170"/>
      <c r="J807" s="170"/>
      <c r="K807" s="163"/>
      <c r="L807" s="178"/>
      <c r="M807" s="178"/>
      <c r="N807" s="178"/>
      <c r="O807" s="98"/>
      <c r="P807" s="98"/>
      <c r="Q807" s="190"/>
      <c r="R807" s="190"/>
      <c r="S807" s="190"/>
      <c r="T807" s="190"/>
      <c r="U807" s="180"/>
      <c r="V807" s="180"/>
      <c r="W807" s="180"/>
      <c r="X807" s="180"/>
      <c r="Y807" s="98"/>
      <c r="Z807" s="98"/>
      <c r="AA807" s="95"/>
      <c r="AB807" s="98"/>
      <c r="AC807" s="98"/>
      <c r="AD807" s="98"/>
      <c r="AE807" s="98"/>
    </row>
    <row r="808" ht="15.75" customHeight="1">
      <c r="A808" s="98"/>
      <c r="B808" s="98"/>
      <c r="C808" s="98"/>
      <c r="D808" s="98"/>
      <c r="E808" s="170"/>
      <c r="F808" s="170"/>
      <c r="G808" s="170"/>
      <c r="H808" s="170"/>
      <c r="I808" s="170"/>
      <c r="J808" s="170"/>
      <c r="K808" s="163"/>
      <c r="L808" s="178"/>
      <c r="M808" s="178"/>
      <c r="N808" s="178"/>
      <c r="O808" s="98"/>
      <c r="P808" s="98"/>
      <c r="Q808" s="190"/>
      <c r="R808" s="190"/>
      <c r="S808" s="190"/>
      <c r="T808" s="190"/>
      <c r="U808" s="180"/>
      <c r="V808" s="180"/>
      <c r="W808" s="180"/>
      <c r="X808" s="180"/>
      <c r="Y808" s="98"/>
      <c r="Z808" s="98"/>
      <c r="AA808" s="95"/>
      <c r="AB808" s="98"/>
      <c r="AC808" s="98"/>
      <c r="AD808" s="98"/>
      <c r="AE808" s="98"/>
    </row>
    <row r="809" ht="15.75" customHeight="1">
      <c r="A809" s="98"/>
      <c r="B809" s="98"/>
      <c r="C809" s="98"/>
      <c r="D809" s="98"/>
      <c r="E809" s="170"/>
      <c r="F809" s="170"/>
      <c r="G809" s="170"/>
      <c r="H809" s="170"/>
      <c r="I809" s="170"/>
      <c r="J809" s="170"/>
      <c r="K809" s="163"/>
      <c r="L809" s="178"/>
      <c r="M809" s="178"/>
      <c r="N809" s="178"/>
      <c r="O809" s="98"/>
      <c r="P809" s="98"/>
      <c r="Q809" s="190"/>
      <c r="R809" s="190"/>
      <c r="S809" s="190"/>
      <c r="T809" s="190"/>
      <c r="U809" s="180"/>
      <c r="V809" s="180"/>
      <c r="W809" s="180"/>
      <c r="X809" s="180"/>
      <c r="Y809" s="98"/>
      <c r="Z809" s="98"/>
      <c r="AA809" s="95"/>
      <c r="AB809" s="98"/>
      <c r="AC809" s="98"/>
      <c r="AD809" s="98"/>
      <c r="AE809" s="98"/>
    </row>
    <row r="810" ht="15.75" customHeight="1">
      <c r="A810" s="98"/>
      <c r="B810" s="98"/>
      <c r="C810" s="98"/>
      <c r="D810" s="98"/>
      <c r="E810" s="170"/>
      <c r="F810" s="170"/>
      <c r="G810" s="170"/>
      <c r="H810" s="170"/>
      <c r="I810" s="170"/>
      <c r="J810" s="170"/>
      <c r="K810" s="163"/>
      <c r="L810" s="178"/>
      <c r="M810" s="178"/>
      <c r="N810" s="178"/>
      <c r="O810" s="98"/>
      <c r="P810" s="98"/>
      <c r="Q810" s="190"/>
      <c r="R810" s="190"/>
      <c r="S810" s="190"/>
      <c r="T810" s="190"/>
      <c r="U810" s="180"/>
      <c r="V810" s="180"/>
      <c r="W810" s="180"/>
      <c r="X810" s="180"/>
      <c r="Y810" s="98"/>
      <c r="Z810" s="98"/>
      <c r="AA810" s="95"/>
      <c r="AB810" s="98"/>
      <c r="AC810" s="98"/>
      <c r="AD810" s="98"/>
      <c r="AE810" s="98"/>
    </row>
    <row r="811" ht="15.75" customHeight="1">
      <c r="A811" s="98"/>
      <c r="B811" s="98"/>
      <c r="C811" s="98"/>
      <c r="D811" s="98"/>
      <c r="E811" s="170"/>
      <c r="F811" s="170"/>
      <c r="G811" s="170"/>
      <c r="H811" s="170"/>
      <c r="I811" s="170"/>
      <c r="J811" s="170"/>
      <c r="K811" s="163"/>
      <c r="L811" s="178"/>
      <c r="M811" s="178"/>
      <c r="N811" s="178"/>
      <c r="O811" s="98"/>
      <c r="P811" s="98"/>
      <c r="Q811" s="190"/>
      <c r="R811" s="190"/>
      <c r="S811" s="190"/>
      <c r="T811" s="190"/>
      <c r="U811" s="180"/>
      <c r="V811" s="180"/>
      <c r="W811" s="180"/>
      <c r="X811" s="180"/>
      <c r="Y811" s="98"/>
      <c r="Z811" s="98"/>
      <c r="AA811" s="95"/>
      <c r="AB811" s="98"/>
      <c r="AC811" s="98"/>
      <c r="AD811" s="98"/>
      <c r="AE811" s="98"/>
    </row>
    <row r="812" ht="15.75" customHeight="1">
      <c r="A812" s="98"/>
      <c r="B812" s="98"/>
      <c r="C812" s="98"/>
      <c r="D812" s="98"/>
      <c r="E812" s="170"/>
      <c r="F812" s="170"/>
      <c r="G812" s="170"/>
      <c r="H812" s="170"/>
      <c r="I812" s="170"/>
      <c r="J812" s="170"/>
      <c r="K812" s="163"/>
      <c r="L812" s="178"/>
      <c r="M812" s="178"/>
      <c r="N812" s="178"/>
      <c r="O812" s="98"/>
      <c r="P812" s="98"/>
      <c r="Q812" s="190"/>
      <c r="R812" s="190"/>
      <c r="S812" s="190"/>
      <c r="T812" s="190"/>
      <c r="U812" s="180"/>
      <c r="V812" s="180"/>
      <c r="W812" s="180"/>
      <c r="X812" s="180"/>
      <c r="Y812" s="98"/>
      <c r="Z812" s="98"/>
      <c r="AA812" s="95"/>
      <c r="AB812" s="98"/>
      <c r="AC812" s="98"/>
      <c r="AD812" s="98"/>
      <c r="AE812" s="98"/>
    </row>
    <row r="813" ht="15.75" customHeight="1">
      <c r="A813" s="98"/>
      <c r="B813" s="98"/>
      <c r="C813" s="98"/>
      <c r="D813" s="98"/>
      <c r="E813" s="170"/>
      <c r="F813" s="170"/>
      <c r="G813" s="170"/>
      <c r="H813" s="170"/>
      <c r="I813" s="170"/>
      <c r="J813" s="170"/>
      <c r="K813" s="163"/>
      <c r="L813" s="178"/>
      <c r="M813" s="178"/>
      <c r="N813" s="178"/>
      <c r="O813" s="98"/>
      <c r="P813" s="98"/>
      <c r="Q813" s="190"/>
      <c r="R813" s="190"/>
      <c r="S813" s="190"/>
      <c r="T813" s="190"/>
      <c r="U813" s="180"/>
      <c r="V813" s="180"/>
      <c r="W813" s="180"/>
      <c r="X813" s="180"/>
      <c r="Y813" s="98"/>
      <c r="Z813" s="98"/>
      <c r="AA813" s="95"/>
      <c r="AB813" s="98"/>
      <c r="AC813" s="98"/>
      <c r="AD813" s="98"/>
      <c r="AE813" s="98"/>
    </row>
    <row r="814" ht="15.75" customHeight="1">
      <c r="A814" s="98"/>
      <c r="B814" s="98"/>
      <c r="C814" s="98"/>
      <c r="D814" s="98"/>
      <c r="E814" s="170"/>
      <c r="F814" s="170"/>
      <c r="G814" s="170"/>
      <c r="H814" s="170"/>
      <c r="I814" s="170"/>
      <c r="J814" s="170"/>
      <c r="K814" s="163"/>
      <c r="L814" s="178"/>
      <c r="M814" s="178"/>
      <c r="N814" s="178"/>
      <c r="O814" s="98"/>
      <c r="P814" s="98"/>
      <c r="Q814" s="190"/>
      <c r="R814" s="190"/>
      <c r="S814" s="190"/>
      <c r="T814" s="190"/>
      <c r="U814" s="180"/>
      <c r="V814" s="180"/>
      <c r="W814" s="180"/>
      <c r="X814" s="180"/>
      <c r="Y814" s="98"/>
      <c r="Z814" s="98"/>
      <c r="AA814" s="95"/>
      <c r="AB814" s="98"/>
      <c r="AC814" s="98"/>
      <c r="AD814" s="98"/>
      <c r="AE814" s="98"/>
    </row>
    <row r="815" ht="15.75" customHeight="1">
      <c r="A815" s="98"/>
      <c r="B815" s="98"/>
      <c r="C815" s="98"/>
      <c r="D815" s="98"/>
      <c r="E815" s="170"/>
      <c r="F815" s="170"/>
      <c r="G815" s="170"/>
      <c r="H815" s="170"/>
      <c r="I815" s="170"/>
      <c r="J815" s="170"/>
      <c r="K815" s="163"/>
      <c r="L815" s="178"/>
      <c r="M815" s="178"/>
      <c r="N815" s="178"/>
      <c r="O815" s="98"/>
      <c r="P815" s="98"/>
      <c r="Q815" s="190"/>
      <c r="R815" s="190"/>
      <c r="S815" s="190"/>
      <c r="T815" s="190"/>
      <c r="U815" s="180"/>
      <c r="V815" s="180"/>
      <c r="W815" s="180"/>
      <c r="X815" s="180"/>
      <c r="Y815" s="98"/>
      <c r="Z815" s="98"/>
      <c r="AA815" s="95"/>
      <c r="AB815" s="98"/>
      <c r="AC815" s="98"/>
      <c r="AD815" s="98"/>
      <c r="AE815" s="98"/>
    </row>
    <row r="816" ht="15.75" customHeight="1">
      <c r="A816" s="98"/>
      <c r="B816" s="98"/>
      <c r="C816" s="98"/>
      <c r="D816" s="98"/>
      <c r="E816" s="170"/>
      <c r="F816" s="170"/>
      <c r="G816" s="170"/>
      <c r="H816" s="170"/>
      <c r="I816" s="170"/>
      <c r="J816" s="170"/>
      <c r="K816" s="163"/>
      <c r="L816" s="178"/>
      <c r="M816" s="178"/>
      <c r="N816" s="178"/>
      <c r="O816" s="98"/>
      <c r="P816" s="98"/>
      <c r="Q816" s="190"/>
      <c r="R816" s="190"/>
      <c r="S816" s="190"/>
      <c r="T816" s="190"/>
      <c r="U816" s="180"/>
      <c r="V816" s="180"/>
      <c r="W816" s="180"/>
      <c r="X816" s="180"/>
      <c r="Y816" s="98"/>
      <c r="Z816" s="98"/>
      <c r="AA816" s="95"/>
      <c r="AB816" s="98"/>
      <c r="AC816" s="98"/>
      <c r="AD816" s="98"/>
      <c r="AE816" s="98"/>
    </row>
    <row r="817" ht="15.75" customHeight="1">
      <c r="A817" s="98"/>
      <c r="B817" s="98"/>
      <c r="C817" s="98"/>
      <c r="D817" s="98"/>
      <c r="E817" s="170"/>
      <c r="F817" s="170"/>
      <c r="G817" s="170"/>
      <c r="H817" s="170"/>
      <c r="I817" s="170"/>
      <c r="J817" s="170"/>
      <c r="K817" s="163"/>
      <c r="L817" s="178"/>
      <c r="M817" s="178"/>
      <c r="N817" s="178"/>
      <c r="O817" s="98"/>
      <c r="P817" s="98"/>
      <c r="Q817" s="190"/>
      <c r="R817" s="190"/>
      <c r="S817" s="190"/>
      <c r="T817" s="190"/>
      <c r="U817" s="180"/>
      <c r="V817" s="180"/>
      <c r="W817" s="180"/>
      <c r="X817" s="180"/>
      <c r="Y817" s="98"/>
      <c r="Z817" s="98"/>
      <c r="AA817" s="95"/>
      <c r="AB817" s="98"/>
      <c r="AC817" s="98"/>
      <c r="AD817" s="98"/>
      <c r="AE817" s="98"/>
    </row>
    <row r="818" ht="15.75" customHeight="1">
      <c r="A818" s="98"/>
      <c r="B818" s="98"/>
      <c r="C818" s="98"/>
      <c r="D818" s="98"/>
      <c r="E818" s="170"/>
      <c r="F818" s="170"/>
      <c r="G818" s="170"/>
      <c r="H818" s="170"/>
      <c r="I818" s="170"/>
      <c r="J818" s="170"/>
      <c r="K818" s="163"/>
      <c r="L818" s="178"/>
      <c r="M818" s="178"/>
      <c r="N818" s="178"/>
      <c r="O818" s="98"/>
      <c r="P818" s="98"/>
      <c r="Q818" s="190"/>
      <c r="R818" s="190"/>
      <c r="S818" s="190"/>
      <c r="T818" s="190"/>
      <c r="U818" s="180"/>
      <c r="V818" s="180"/>
      <c r="W818" s="180"/>
      <c r="X818" s="180"/>
      <c r="Y818" s="98"/>
      <c r="Z818" s="98"/>
      <c r="AA818" s="95"/>
      <c r="AB818" s="98"/>
      <c r="AC818" s="98"/>
      <c r="AD818" s="98"/>
      <c r="AE818" s="98"/>
    </row>
    <row r="819" ht="15.75" customHeight="1">
      <c r="A819" s="98"/>
      <c r="B819" s="98"/>
      <c r="C819" s="98"/>
      <c r="D819" s="98"/>
      <c r="E819" s="170"/>
      <c r="F819" s="170"/>
      <c r="G819" s="170"/>
      <c r="H819" s="170"/>
      <c r="I819" s="170"/>
      <c r="J819" s="170"/>
      <c r="K819" s="163"/>
      <c r="L819" s="178"/>
      <c r="M819" s="178"/>
      <c r="N819" s="178"/>
      <c r="O819" s="98"/>
      <c r="P819" s="98"/>
      <c r="Q819" s="190"/>
      <c r="R819" s="190"/>
      <c r="S819" s="190"/>
      <c r="T819" s="190"/>
      <c r="U819" s="180"/>
      <c r="V819" s="180"/>
      <c r="W819" s="180"/>
      <c r="X819" s="180"/>
      <c r="Y819" s="98"/>
      <c r="Z819" s="98"/>
      <c r="AA819" s="95"/>
      <c r="AB819" s="98"/>
      <c r="AC819" s="98"/>
      <c r="AD819" s="98"/>
      <c r="AE819" s="98"/>
    </row>
    <row r="820" ht="15.75" customHeight="1">
      <c r="A820" s="98"/>
      <c r="B820" s="98"/>
      <c r="C820" s="98"/>
      <c r="D820" s="98"/>
      <c r="E820" s="170"/>
      <c r="F820" s="170"/>
      <c r="G820" s="170"/>
      <c r="H820" s="170"/>
      <c r="I820" s="170"/>
      <c r="J820" s="170"/>
      <c r="K820" s="163"/>
      <c r="L820" s="178"/>
      <c r="M820" s="178"/>
      <c r="N820" s="178"/>
      <c r="O820" s="98"/>
      <c r="P820" s="98"/>
      <c r="Q820" s="190"/>
      <c r="R820" s="190"/>
      <c r="S820" s="190"/>
      <c r="T820" s="190"/>
      <c r="U820" s="180"/>
      <c r="V820" s="180"/>
      <c r="W820" s="180"/>
      <c r="X820" s="180"/>
      <c r="Y820" s="98"/>
      <c r="Z820" s="98"/>
      <c r="AA820" s="95"/>
      <c r="AB820" s="98"/>
      <c r="AC820" s="98"/>
      <c r="AD820" s="98"/>
      <c r="AE820" s="98"/>
    </row>
    <row r="821" ht="15.75" customHeight="1">
      <c r="A821" s="98"/>
      <c r="B821" s="98"/>
      <c r="C821" s="98"/>
      <c r="D821" s="98"/>
      <c r="E821" s="170"/>
      <c r="F821" s="170"/>
      <c r="G821" s="170"/>
      <c r="H821" s="170"/>
      <c r="I821" s="170"/>
      <c r="J821" s="170"/>
      <c r="K821" s="163"/>
      <c r="L821" s="178"/>
      <c r="M821" s="178"/>
      <c r="N821" s="178"/>
      <c r="O821" s="98"/>
      <c r="P821" s="98"/>
      <c r="Q821" s="190"/>
      <c r="R821" s="190"/>
      <c r="S821" s="190"/>
      <c r="T821" s="190"/>
      <c r="U821" s="180"/>
      <c r="V821" s="180"/>
      <c r="W821" s="180"/>
      <c r="X821" s="180"/>
      <c r="Y821" s="98"/>
      <c r="Z821" s="98"/>
      <c r="AA821" s="95"/>
      <c r="AB821" s="98"/>
      <c r="AC821" s="98"/>
      <c r="AD821" s="98"/>
      <c r="AE821" s="98"/>
    </row>
    <row r="822" ht="15.75" customHeight="1">
      <c r="A822" s="98"/>
      <c r="B822" s="98"/>
      <c r="C822" s="98"/>
      <c r="D822" s="98"/>
      <c r="E822" s="170"/>
      <c r="F822" s="170"/>
      <c r="G822" s="170"/>
      <c r="H822" s="170"/>
      <c r="I822" s="170"/>
      <c r="J822" s="170"/>
      <c r="K822" s="163"/>
      <c r="L822" s="178"/>
      <c r="M822" s="178"/>
      <c r="N822" s="178"/>
      <c r="O822" s="98"/>
      <c r="P822" s="98"/>
      <c r="Q822" s="190"/>
      <c r="R822" s="190"/>
      <c r="S822" s="190"/>
      <c r="T822" s="190"/>
      <c r="U822" s="180"/>
      <c r="V822" s="180"/>
      <c r="W822" s="180"/>
      <c r="X822" s="180"/>
      <c r="Y822" s="98"/>
      <c r="Z822" s="98"/>
      <c r="AA822" s="95"/>
      <c r="AB822" s="98"/>
      <c r="AC822" s="98"/>
      <c r="AD822" s="98"/>
      <c r="AE822" s="98"/>
    </row>
    <row r="823" ht="15.75" customHeight="1">
      <c r="A823" s="98"/>
      <c r="B823" s="98"/>
      <c r="C823" s="98"/>
      <c r="D823" s="98"/>
      <c r="E823" s="170"/>
      <c r="F823" s="170"/>
      <c r="G823" s="170"/>
      <c r="H823" s="170"/>
      <c r="I823" s="170"/>
      <c r="J823" s="170"/>
      <c r="K823" s="163"/>
      <c r="L823" s="178"/>
      <c r="M823" s="178"/>
      <c r="N823" s="178"/>
      <c r="O823" s="98"/>
      <c r="P823" s="98"/>
      <c r="Q823" s="190"/>
      <c r="R823" s="190"/>
      <c r="S823" s="190"/>
      <c r="T823" s="190"/>
      <c r="U823" s="180"/>
      <c r="V823" s="180"/>
      <c r="W823" s="180"/>
      <c r="X823" s="180"/>
      <c r="Y823" s="98"/>
      <c r="Z823" s="98"/>
      <c r="AA823" s="95"/>
      <c r="AB823" s="98"/>
      <c r="AC823" s="98"/>
      <c r="AD823" s="98"/>
      <c r="AE823" s="98"/>
    </row>
    <row r="824" ht="15.75" customHeight="1">
      <c r="A824" s="98"/>
      <c r="B824" s="98"/>
      <c r="C824" s="98"/>
      <c r="D824" s="98"/>
      <c r="E824" s="170"/>
      <c r="F824" s="170"/>
      <c r="G824" s="170"/>
      <c r="H824" s="170"/>
      <c r="I824" s="170"/>
      <c r="J824" s="170"/>
      <c r="K824" s="163"/>
      <c r="L824" s="178"/>
      <c r="M824" s="178"/>
      <c r="N824" s="178"/>
      <c r="O824" s="98"/>
      <c r="P824" s="98"/>
      <c r="Q824" s="190"/>
      <c r="R824" s="190"/>
      <c r="S824" s="190"/>
      <c r="T824" s="190"/>
      <c r="U824" s="180"/>
      <c r="V824" s="180"/>
      <c r="W824" s="180"/>
      <c r="X824" s="180"/>
      <c r="Y824" s="98"/>
      <c r="Z824" s="98"/>
      <c r="AA824" s="95"/>
      <c r="AB824" s="98"/>
      <c r="AC824" s="98"/>
      <c r="AD824" s="98"/>
      <c r="AE824" s="98"/>
    </row>
    <row r="825" ht="15.75" customHeight="1">
      <c r="A825" s="98"/>
      <c r="B825" s="98"/>
      <c r="C825" s="98"/>
      <c r="D825" s="98"/>
      <c r="E825" s="170"/>
      <c r="F825" s="170"/>
      <c r="G825" s="170"/>
      <c r="H825" s="170"/>
      <c r="I825" s="170"/>
      <c r="J825" s="170"/>
      <c r="K825" s="163"/>
      <c r="L825" s="178"/>
      <c r="M825" s="178"/>
      <c r="N825" s="178"/>
      <c r="O825" s="98"/>
      <c r="P825" s="98"/>
      <c r="Q825" s="190"/>
      <c r="R825" s="190"/>
      <c r="S825" s="190"/>
      <c r="T825" s="190"/>
      <c r="U825" s="180"/>
      <c r="V825" s="180"/>
      <c r="W825" s="180"/>
      <c r="X825" s="180"/>
      <c r="Y825" s="98"/>
      <c r="Z825" s="98"/>
      <c r="AA825" s="95"/>
      <c r="AB825" s="98"/>
      <c r="AC825" s="98"/>
      <c r="AD825" s="98"/>
      <c r="AE825" s="98"/>
    </row>
    <row r="826" ht="15.75" customHeight="1">
      <c r="A826" s="98"/>
      <c r="B826" s="98"/>
      <c r="C826" s="98"/>
      <c r="D826" s="98"/>
      <c r="E826" s="170"/>
      <c r="F826" s="170"/>
      <c r="G826" s="170"/>
      <c r="H826" s="170"/>
      <c r="I826" s="170"/>
      <c r="J826" s="170"/>
      <c r="K826" s="163"/>
      <c r="L826" s="178"/>
      <c r="M826" s="178"/>
      <c r="N826" s="178"/>
      <c r="O826" s="98"/>
      <c r="P826" s="98"/>
      <c r="Q826" s="190"/>
      <c r="R826" s="190"/>
      <c r="S826" s="190"/>
      <c r="T826" s="190"/>
      <c r="U826" s="180"/>
      <c r="V826" s="180"/>
      <c r="W826" s="180"/>
      <c r="X826" s="180"/>
      <c r="Y826" s="98"/>
      <c r="Z826" s="98"/>
      <c r="AA826" s="95"/>
      <c r="AB826" s="98"/>
      <c r="AC826" s="98"/>
      <c r="AD826" s="98"/>
      <c r="AE826" s="98"/>
    </row>
    <row r="827" ht="15.75" customHeight="1">
      <c r="A827" s="98"/>
      <c r="B827" s="98"/>
      <c r="C827" s="98"/>
      <c r="D827" s="98"/>
      <c r="E827" s="170"/>
      <c r="F827" s="170"/>
      <c r="G827" s="170"/>
      <c r="H827" s="170"/>
      <c r="I827" s="170"/>
      <c r="J827" s="170"/>
      <c r="K827" s="163"/>
      <c r="L827" s="178"/>
      <c r="M827" s="178"/>
      <c r="N827" s="178"/>
      <c r="O827" s="98"/>
      <c r="P827" s="98"/>
      <c r="Q827" s="190"/>
      <c r="R827" s="190"/>
      <c r="S827" s="190"/>
      <c r="T827" s="190"/>
      <c r="U827" s="180"/>
      <c r="V827" s="180"/>
      <c r="W827" s="180"/>
      <c r="X827" s="180"/>
      <c r="Y827" s="98"/>
      <c r="Z827" s="98"/>
      <c r="AA827" s="95"/>
      <c r="AB827" s="98"/>
      <c r="AC827" s="98"/>
      <c r="AD827" s="98"/>
      <c r="AE827" s="98"/>
    </row>
    <row r="828" ht="15.75" customHeight="1">
      <c r="A828" s="98"/>
      <c r="B828" s="98"/>
      <c r="C828" s="98"/>
      <c r="D828" s="98"/>
      <c r="E828" s="170"/>
      <c r="F828" s="170"/>
      <c r="G828" s="170"/>
      <c r="H828" s="170"/>
      <c r="I828" s="170"/>
      <c r="J828" s="170"/>
      <c r="K828" s="163"/>
      <c r="L828" s="178"/>
      <c r="M828" s="178"/>
      <c r="N828" s="178"/>
      <c r="O828" s="98"/>
      <c r="P828" s="98"/>
      <c r="Q828" s="190"/>
      <c r="R828" s="190"/>
      <c r="S828" s="190"/>
      <c r="T828" s="190"/>
      <c r="U828" s="180"/>
      <c r="V828" s="180"/>
      <c r="W828" s="180"/>
      <c r="X828" s="180"/>
      <c r="Y828" s="98"/>
      <c r="Z828" s="98"/>
      <c r="AA828" s="95"/>
      <c r="AB828" s="98"/>
      <c r="AC828" s="98"/>
      <c r="AD828" s="98"/>
      <c r="AE828" s="98"/>
    </row>
    <row r="829" ht="15.75" customHeight="1">
      <c r="A829" s="98"/>
      <c r="B829" s="98"/>
      <c r="C829" s="98"/>
      <c r="D829" s="98"/>
      <c r="E829" s="170"/>
      <c r="F829" s="170"/>
      <c r="G829" s="170"/>
      <c r="H829" s="170"/>
      <c r="I829" s="170"/>
      <c r="J829" s="170"/>
      <c r="K829" s="163"/>
      <c r="L829" s="178"/>
      <c r="M829" s="178"/>
      <c r="N829" s="178"/>
      <c r="O829" s="98"/>
      <c r="P829" s="98"/>
      <c r="Q829" s="190"/>
      <c r="R829" s="190"/>
      <c r="S829" s="190"/>
      <c r="T829" s="190"/>
      <c r="U829" s="180"/>
      <c r="V829" s="180"/>
      <c r="W829" s="180"/>
      <c r="X829" s="180"/>
      <c r="Y829" s="98"/>
      <c r="Z829" s="98"/>
      <c r="AA829" s="95"/>
      <c r="AB829" s="98"/>
      <c r="AC829" s="98"/>
      <c r="AD829" s="98"/>
      <c r="AE829" s="98"/>
    </row>
    <row r="830" ht="15.75" customHeight="1">
      <c r="A830" s="98"/>
      <c r="B830" s="98"/>
      <c r="C830" s="98"/>
      <c r="D830" s="98"/>
      <c r="E830" s="170"/>
      <c r="F830" s="170"/>
      <c r="G830" s="170"/>
      <c r="H830" s="170"/>
      <c r="I830" s="170"/>
      <c r="J830" s="170"/>
      <c r="K830" s="163"/>
      <c r="L830" s="178"/>
      <c r="M830" s="178"/>
      <c r="N830" s="178"/>
      <c r="O830" s="98"/>
      <c r="P830" s="98"/>
      <c r="Q830" s="190"/>
      <c r="R830" s="190"/>
      <c r="S830" s="190"/>
      <c r="T830" s="190"/>
      <c r="U830" s="180"/>
      <c r="V830" s="180"/>
      <c r="W830" s="180"/>
      <c r="X830" s="180"/>
      <c r="Y830" s="98"/>
      <c r="Z830" s="98"/>
      <c r="AA830" s="95"/>
      <c r="AB830" s="98"/>
      <c r="AC830" s="98"/>
      <c r="AD830" s="98"/>
      <c r="AE830" s="98"/>
    </row>
    <row r="831" ht="15.75" customHeight="1">
      <c r="A831" s="98"/>
      <c r="B831" s="98"/>
      <c r="C831" s="98"/>
      <c r="D831" s="98"/>
      <c r="E831" s="170"/>
      <c r="F831" s="170"/>
      <c r="G831" s="170"/>
      <c r="H831" s="170"/>
      <c r="I831" s="170"/>
      <c r="J831" s="170"/>
      <c r="K831" s="163"/>
      <c r="L831" s="178"/>
      <c r="M831" s="178"/>
      <c r="N831" s="178"/>
      <c r="O831" s="98"/>
      <c r="P831" s="98"/>
      <c r="Q831" s="190"/>
      <c r="R831" s="190"/>
      <c r="S831" s="190"/>
      <c r="T831" s="190"/>
      <c r="U831" s="180"/>
      <c r="V831" s="180"/>
      <c r="W831" s="180"/>
      <c r="X831" s="180"/>
      <c r="Y831" s="98"/>
      <c r="Z831" s="98"/>
      <c r="AA831" s="95"/>
      <c r="AB831" s="98"/>
      <c r="AC831" s="98"/>
      <c r="AD831" s="98"/>
      <c r="AE831" s="98"/>
    </row>
    <row r="832" ht="15.75" customHeight="1">
      <c r="A832" s="98"/>
      <c r="B832" s="98"/>
      <c r="C832" s="98"/>
      <c r="D832" s="98"/>
      <c r="E832" s="170"/>
      <c r="F832" s="170"/>
      <c r="G832" s="170"/>
      <c r="H832" s="170"/>
      <c r="I832" s="170"/>
      <c r="J832" s="170"/>
      <c r="K832" s="163"/>
      <c r="L832" s="178"/>
      <c r="M832" s="178"/>
      <c r="N832" s="178"/>
      <c r="O832" s="98"/>
      <c r="P832" s="98"/>
      <c r="Q832" s="190"/>
      <c r="R832" s="190"/>
      <c r="S832" s="190"/>
      <c r="T832" s="190"/>
      <c r="U832" s="180"/>
      <c r="V832" s="180"/>
      <c r="W832" s="180"/>
      <c r="X832" s="180"/>
      <c r="Y832" s="98"/>
      <c r="Z832" s="98"/>
      <c r="AA832" s="95"/>
      <c r="AB832" s="98"/>
      <c r="AC832" s="98"/>
      <c r="AD832" s="98"/>
      <c r="AE832" s="98"/>
    </row>
    <row r="833" ht="15.75" customHeight="1">
      <c r="A833" s="98"/>
      <c r="B833" s="98"/>
      <c r="C833" s="98"/>
      <c r="D833" s="98"/>
      <c r="E833" s="170"/>
      <c r="F833" s="170"/>
      <c r="G833" s="170"/>
      <c r="H833" s="170"/>
      <c r="I833" s="170"/>
      <c r="J833" s="170"/>
      <c r="K833" s="163"/>
      <c r="L833" s="178"/>
      <c r="M833" s="178"/>
      <c r="N833" s="178"/>
      <c r="O833" s="98"/>
      <c r="P833" s="98"/>
      <c r="Q833" s="190"/>
      <c r="R833" s="190"/>
      <c r="S833" s="190"/>
      <c r="T833" s="190"/>
      <c r="U833" s="180"/>
      <c r="V833" s="180"/>
      <c r="W833" s="180"/>
      <c r="X833" s="180"/>
      <c r="Y833" s="98"/>
      <c r="Z833" s="98"/>
      <c r="AA833" s="95"/>
      <c r="AB833" s="98"/>
      <c r="AC833" s="98"/>
      <c r="AD833" s="98"/>
      <c r="AE833" s="98"/>
    </row>
    <row r="834" ht="15.75" customHeight="1">
      <c r="A834" s="98"/>
      <c r="B834" s="98"/>
      <c r="C834" s="98"/>
      <c r="D834" s="98"/>
      <c r="E834" s="170"/>
      <c r="F834" s="170"/>
      <c r="G834" s="170"/>
      <c r="H834" s="170"/>
      <c r="I834" s="170"/>
      <c r="J834" s="170"/>
      <c r="K834" s="163"/>
      <c r="L834" s="178"/>
      <c r="M834" s="178"/>
      <c r="N834" s="178"/>
      <c r="O834" s="98"/>
      <c r="P834" s="98"/>
      <c r="Q834" s="190"/>
      <c r="R834" s="190"/>
      <c r="S834" s="190"/>
      <c r="T834" s="190"/>
      <c r="U834" s="180"/>
      <c r="V834" s="180"/>
      <c r="W834" s="180"/>
      <c r="X834" s="180"/>
      <c r="Y834" s="98"/>
      <c r="Z834" s="98"/>
      <c r="AA834" s="95"/>
      <c r="AB834" s="98"/>
      <c r="AC834" s="98"/>
      <c r="AD834" s="98"/>
      <c r="AE834" s="98"/>
    </row>
    <row r="835" ht="15.75" customHeight="1">
      <c r="A835" s="98"/>
      <c r="B835" s="98"/>
      <c r="C835" s="98"/>
      <c r="D835" s="98"/>
      <c r="E835" s="170"/>
      <c r="F835" s="170"/>
      <c r="G835" s="170"/>
      <c r="H835" s="170"/>
      <c r="I835" s="170"/>
      <c r="J835" s="170"/>
      <c r="K835" s="163"/>
      <c r="L835" s="178"/>
      <c r="M835" s="178"/>
      <c r="N835" s="178"/>
      <c r="O835" s="98"/>
      <c r="P835" s="98"/>
      <c r="Q835" s="190"/>
      <c r="R835" s="190"/>
      <c r="S835" s="190"/>
      <c r="T835" s="190"/>
      <c r="U835" s="180"/>
      <c r="V835" s="180"/>
      <c r="W835" s="180"/>
      <c r="X835" s="180"/>
      <c r="Y835" s="98"/>
      <c r="Z835" s="98"/>
      <c r="AA835" s="95"/>
      <c r="AB835" s="98"/>
      <c r="AC835" s="98"/>
      <c r="AD835" s="98"/>
      <c r="AE835" s="98"/>
    </row>
    <row r="836" ht="15.75" customHeight="1">
      <c r="A836" s="98"/>
      <c r="B836" s="98"/>
      <c r="C836" s="98"/>
      <c r="D836" s="98"/>
      <c r="E836" s="170"/>
      <c r="F836" s="170"/>
      <c r="G836" s="170"/>
      <c r="H836" s="170"/>
      <c r="I836" s="170"/>
      <c r="J836" s="170"/>
      <c r="K836" s="163"/>
      <c r="L836" s="178"/>
      <c r="M836" s="178"/>
      <c r="N836" s="178"/>
      <c r="O836" s="98"/>
      <c r="P836" s="98"/>
      <c r="Q836" s="190"/>
      <c r="R836" s="190"/>
      <c r="S836" s="190"/>
      <c r="T836" s="190"/>
      <c r="U836" s="180"/>
      <c r="V836" s="180"/>
      <c r="W836" s="180"/>
      <c r="X836" s="180"/>
      <c r="Y836" s="98"/>
      <c r="Z836" s="98"/>
      <c r="AA836" s="95"/>
      <c r="AB836" s="98"/>
      <c r="AC836" s="98"/>
      <c r="AD836" s="98"/>
      <c r="AE836" s="98"/>
    </row>
    <row r="837" ht="15.75" customHeight="1">
      <c r="A837" s="98"/>
      <c r="B837" s="98"/>
      <c r="C837" s="98"/>
      <c r="D837" s="98"/>
      <c r="E837" s="170"/>
      <c r="F837" s="170"/>
      <c r="G837" s="170"/>
      <c r="H837" s="170"/>
      <c r="I837" s="170"/>
      <c r="J837" s="170"/>
      <c r="K837" s="163"/>
      <c r="L837" s="178"/>
      <c r="M837" s="178"/>
      <c r="N837" s="178"/>
      <c r="O837" s="98"/>
      <c r="P837" s="98"/>
      <c r="Q837" s="190"/>
      <c r="R837" s="190"/>
      <c r="S837" s="190"/>
      <c r="T837" s="190"/>
      <c r="U837" s="180"/>
      <c r="V837" s="180"/>
      <c r="W837" s="180"/>
      <c r="X837" s="180"/>
      <c r="Y837" s="98"/>
      <c r="Z837" s="98"/>
      <c r="AA837" s="95"/>
      <c r="AB837" s="98"/>
      <c r="AC837" s="98"/>
      <c r="AD837" s="98"/>
      <c r="AE837" s="98"/>
    </row>
    <row r="838" ht="15.75" customHeight="1">
      <c r="A838" s="98"/>
      <c r="B838" s="98"/>
      <c r="C838" s="98"/>
      <c r="D838" s="98"/>
      <c r="E838" s="170"/>
      <c r="F838" s="170"/>
      <c r="G838" s="170"/>
      <c r="H838" s="170"/>
      <c r="I838" s="170"/>
      <c r="J838" s="170"/>
      <c r="K838" s="163"/>
      <c r="L838" s="178"/>
      <c r="M838" s="178"/>
      <c r="N838" s="178"/>
      <c r="O838" s="98"/>
      <c r="P838" s="98"/>
      <c r="Q838" s="190"/>
      <c r="R838" s="190"/>
      <c r="S838" s="190"/>
      <c r="T838" s="190"/>
      <c r="U838" s="180"/>
      <c r="V838" s="180"/>
      <c r="W838" s="180"/>
      <c r="X838" s="180"/>
      <c r="Y838" s="98"/>
      <c r="Z838" s="98"/>
      <c r="AA838" s="95"/>
      <c r="AB838" s="98"/>
      <c r="AC838" s="98"/>
      <c r="AD838" s="98"/>
      <c r="AE838" s="98"/>
    </row>
    <row r="839" ht="15.75" customHeight="1">
      <c r="A839" s="98"/>
      <c r="B839" s="98"/>
      <c r="C839" s="98"/>
      <c r="D839" s="98"/>
      <c r="E839" s="170"/>
      <c r="F839" s="170"/>
      <c r="G839" s="170"/>
      <c r="H839" s="170"/>
      <c r="I839" s="170"/>
      <c r="J839" s="170"/>
      <c r="K839" s="163"/>
      <c r="L839" s="178"/>
      <c r="M839" s="178"/>
      <c r="N839" s="178"/>
      <c r="O839" s="98"/>
      <c r="P839" s="98"/>
      <c r="Q839" s="190"/>
      <c r="R839" s="190"/>
      <c r="S839" s="190"/>
      <c r="T839" s="190"/>
      <c r="U839" s="180"/>
      <c r="V839" s="180"/>
      <c r="W839" s="180"/>
      <c r="X839" s="180"/>
      <c r="Y839" s="98"/>
      <c r="Z839" s="98"/>
      <c r="AA839" s="95"/>
      <c r="AB839" s="98"/>
      <c r="AC839" s="98"/>
      <c r="AD839" s="98"/>
      <c r="AE839" s="98"/>
    </row>
    <row r="840" ht="15.75" customHeight="1">
      <c r="A840" s="98"/>
      <c r="B840" s="98"/>
      <c r="C840" s="98"/>
      <c r="D840" s="98"/>
      <c r="E840" s="170"/>
      <c r="F840" s="170"/>
      <c r="G840" s="170"/>
      <c r="H840" s="170"/>
      <c r="I840" s="170"/>
      <c r="J840" s="170"/>
      <c r="K840" s="163"/>
      <c r="L840" s="178"/>
      <c r="M840" s="178"/>
      <c r="N840" s="178"/>
      <c r="O840" s="98"/>
      <c r="P840" s="98"/>
      <c r="Q840" s="190"/>
      <c r="R840" s="190"/>
      <c r="S840" s="190"/>
      <c r="T840" s="190"/>
      <c r="U840" s="180"/>
      <c r="V840" s="180"/>
      <c r="W840" s="180"/>
      <c r="X840" s="180"/>
      <c r="Y840" s="98"/>
      <c r="Z840" s="98"/>
      <c r="AA840" s="95"/>
      <c r="AB840" s="98"/>
      <c r="AC840" s="98"/>
      <c r="AD840" s="98"/>
      <c r="AE840" s="98"/>
    </row>
    <row r="841" ht="15.75" customHeight="1">
      <c r="A841" s="98"/>
      <c r="B841" s="98"/>
      <c r="C841" s="98"/>
      <c r="D841" s="98"/>
      <c r="E841" s="170"/>
      <c r="F841" s="170"/>
      <c r="G841" s="170"/>
      <c r="H841" s="170"/>
      <c r="I841" s="170"/>
      <c r="J841" s="170"/>
      <c r="K841" s="163"/>
      <c r="L841" s="178"/>
      <c r="M841" s="178"/>
      <c r="N841" s="178"/>
      <c r="O841" s="98"/>
      <c r="P841" s="98"/>
      <c r="Q841" s="190"/>
      <c r="R841" s="190"/>
      <c r="S841" s="190"/>
      <c r="T841" s="190"/>
      <c r="U841" s="180"/>
      <c r="V841" s="180"/>
      <c r="W841" s="180"/>
      <c r="X841" s="180"/>
      <c r="Y841" s="98"/>
      <c r="Z841" s="98"/>
      <c r="AA841" s="95"/>
      <c r="AB841" s="98"/>
      <c r="AC841" s="98"/>
      <c r="AD841" s="98"/>
      <c r="AE841" s="98"/>
    </row>
    <row r="842" ht="15.75" customHeight="1">
      <c r="A842" s="98"/>
      <c r="B842" s="98"/>
      <c r="C842" s="98"/>
      <c r="D842" s="98"/>
      <c r="E842" s="170"/>
      <c r="F842" s="170"/>
      <c r="G842" s="170"/>
      <c r="H842" s="170"/>
      <c r="I842" s="170"/>
      <c r="J842" s="170"/>
      <c r="K842" s="163"/>
      <c r="L842" s="178"/>
      <c r="M842" s="178"/>
      <c r="N842" s="178"/>
      <c r="O842" s="98"/>
      <c r="P842" s="98"/>
      <c r="Q842" s="190"/>
      <c r="R842" s="190"/>
      <c r="S842" s="190"/>
      <c r="T842" s="190"/>
      <c r="U842" s="180"/>
      <c r="V842" s="180"/>
      <c r="W842" s="180"/>
      <c r="X842" s="180"/>
      <c r="Y842" s="98"/>
      <c r="Z842" s="98"/>
      <c r="AA842" s="95"/>
      <c r="AB842" s="98"/>
      <c r="AC842" s="98"/>
      <c r="AD842" s="98"/>
      <c r="AE842" s="98"/>
    </row>
    <row r="843" ht="15.75" customHeight="1">
      <c r="A843" s="98"/>
      <c r="B843" s="98"/>
      <c r="C843" s="98"/>
      <c r="D843" s="98"/>
      <c r="E843" s="170"/>
      <c r="F843" s="170"/>
      <c r="G843" s="170"/>
      <c r="H843" s="170"/>
      <c r="I843" s="170"/>
      <c r="J843" s="170"/>
      <c r="K843" s="163"/>
      <c r="L843" s="178"/>
      <c r="M843" s="178"/>
      <c r="N843" s="178"/>
      <c r="O843" s="98"/>
      <c r="P843" s="98"/>
      <c r="Q843" s="190"/>
      <c r="R843" s="190"/>
      <c r="S843" s="190"/>
      <c r="T843" s="190"/>
      <c r="U843" s="180"/>
      <c r="V843" s="180"/>
      <c r="W843" s="180"/>
      <c r="X843" s="180"/>
      <c r="Y843" s="98"/>
      <c r="Z843" s="98"/>
      <c r="AA843" s="95"/>
      <c r="AB843" s="98"/>
      <c r="AC843" s="98"/>
      <c r="AD843" s="98"/>
      <c r="AE843" s="98"/>
    </row>
    <row r="844" ht="15.75" customHeight="1">
      <c r="A844" s="98"/>
      <c r="B844" s="98"/>
      <c r="C844" s="98"/>
      <c r="D844" s="98"/>
      <c r="E844" s="170"/>
      <c r="F844" s="170"/>
      <c r="G844" s="170"/>
      <c r="H844" s="170"/>
      <c r="I844" s="170"/>
      <c r="J844" s="170"/>
      <c r="K844" s="163"/>
      <c r="L844" s="178"/>
      <c r="M844" s="178"/>
      <c r="N844" s="178"/>
      <c r="O844" s="98"/>
      <c r="P844" s="98"/>
      <c r="Q844" s="190"/>
      <c r="R844" s="190"/>
      <c r="S844" s="190"/>
      <c r="T844" s="190"/>
      <c r="U844" s="180"/>
      <c r="V844" s="180"/>
      <c r="W844" s="180"/>
      <c r="X844" s="180"/>
      <c r="Y844" s="98"/>
      <c r="Z844" s="98"/>
      <c r="AA844" s="95"/>
      <c r="AB844" s="98"/>
      <c r="AC844" s="98"/>
      <c r="AD844" s="98"/>
      <c r="AE844" s="98"/>
    </row>
    <row r="845" ht="15.75" customHeight="1">
      <c r="A845" s="98"/>
      <c r="B845" s="98"/>
      <c r="C845" s="98"/>
      <c r="D845" s="98"/>
      <c r="E845" s="170"/>
      <c r="F845" s="170"/>
      <c r="G845" s="170"/>
      <c r="H845" s="170"/>
      <c r="I845" s="170"/>
      <c r="J845" s="170"/>
      <c r="K845" s="163"/>
      <c r="L845" s="178"/>
      <c r="M845" s="178"/>
      <c r="N845" s="178"/>
      <c r="O845" s="98"/>
      <c r="P845" s="98"/>
      <c r="Q845" s="190"/>
      <c r="R845" s="190"/>
      <c r="S845" s="190"/>
      <c r="T845" s="190"/>
      <c r="U845" s="180"/>
      <c r="V845" s="180"/>
      <c r="W845" s="180"/>
      <c r="X845" s="180"/>
      <c r="Y845" s="98"/>
      <c r="Z845" s="98"/>
      <c r="AA845" s="95"/>
      <c r="AB845" s="98"/>
      <c r="AC845" s="98"/>
      <c r="AD845" s="98"/>
      <c r="AE845" s="98"/>
    </row>
    <row r="846" ht="15.75" customHeight="1">
      <c r="A846" s="98"/>
      <c r="B846" s="98"/>
      <c r="C846" s="98"/>
      <c r="D846" s="98"/>
      <c r="E846" s="170"/>
      <c r="F846" s="170"/>
      <c r="G846" s="170"/>
      <c r="H846" s="170"/>
      <c r="I846" s="170"/>
      <c r="J846" s="170"/>
      <c r="K846" s="163"/>
      <c r="L846" s="178"/>
      <c r="M846" s="178"/>
      <c r="N846" s="178"/>
      <c r="O846" s="98"/>
      <c r="P846" s="98"/>
      <c r="Q846" s="190"/>
      <c r="R846" s="190"/>
      <c r="S846" s="190"/>
      <c r="T846" s="190"/>
      <c r="U846" s="180"/>
      <c r="V846" s="180"/>
      <c r="W846" s="180"/>
      <c r="X846" s="180"/>
      <c r="Y846" s="98"/>
      <c r="Z846" s="98"/>
      <c r="AA846" s="95"/>
      <c r="AB846" s="98"/>
      <c r="AC846" s="98"/>
      <c r="AD846" s="98"/>
      <c r="AE846" s="98"/>
    </row>
    <row r="847" ht="15.75" customHeight="1">
      <c r="A847" s="98"/>
      <c r="B847" s="98"/>
      <c r="C847" s="98"/>
      <c r="D847" s="98"/>
      <c r="E847" s="170"/>
      <c r="F847" s="170"/>
      <c r="G847" s="170"/>
      <c r="H847" s="170"/>
      <c r="I847" s="170"/>
      <c r="J847" s="170"/>
      <c r="K847" s="163"/>
      <c r="L847" s="178"/>
      <c r="M847" s="178"/>
      <c r="N847" s="178"/>
      <c r="O847" s="98"/>
      <c r="P847" s="98"/>
      <c r="Q847" s="190"/>
      <c r="R847" s="190"/>
      <c r="S847" s="190"/>
      <c r="T847" s="190"/>
      <c r="U847" s="180"/>
      <c r="V847" s="180"/>
      <c r="W847" s="180"/>
      <c r="X847" s="180"/>
      <c r="Y847" s="98"/>
      <c r="Z847" s="98"/>
      <c r="AA847" s="95"/>
      <c r="AB847" s="98"/>
      <c r="AC847" s="98"/>
      <c r="AD847" s="98"/>
      <c r="AE847" s="98"/>
    </row>
    <row r="848" ht="15.75" customHeight="1">
      <c r="A848" s="98"/>
      <c r="B848" s="98"/>
      <c r="C848" s="98"/>
      <c r="D848" s="98"/>
      <c r="E848" s="170"/>
      <c r="F848" s="170"/>
      <c r="G848" s="170"/>
      <c r="H848" s="170"/>
      <c r="I848" s="170"/>
      <c r="J848" s="170"/>
      <c r="K848" s="163"/>
      <c r="L848" s="178"/>
      <c r="M848" s="178"/>
      <c r="N848" s="178"/>
      <c r="O848" s="98"/>
      <c r="P848" s="98"/>
      <c r="Q848" s="190"/>
      <c r="R848" s="190"/>
      <c r="S848" s="190"/>
      <c r="T848" s="190"/>
      <c r="U848" s="180"/>
      <c r="V848" s="180"/>
      <c r="W848" s="180"/>
      <c r="X848" s="180"/>
      <c r="Y848" s="98"/>
      <c r="Z848" s="98"/>
      <c r="AA848" s="95"/>
      <c r="AB848" s="98"/>
      <c r="AC848" s="98"/>
      <c r="AD848" s="98"/>
      <c r="AE848" s="98"/>
    </row>
    <row r="849" ht="15.75" customHeight="1">
      <c r="A849" s="98"/>
      <c r="B849" s="98"/>
      <c r="C849" s="98"/>
      <c r="D849" s="98"/>
      <c r="E849" s="170"/>
      <c r="F849" s="170"/>
      <c r="G849" s="170"/>
      <c r="H849" s="170"/>
      <c r="I849" s="170"/>
      <c r="J849" s="170"/>
      <c r="K849" s="163"/>
      <c r="L849" s="178"/>
      <c r="M849" s="178"/>
      <c r="N849" s="178"/>
      <c r="O849" s="98"/>
      <c r="P849" s="98"/>
      <c r="Q849" s="190"/>
      <c r="R849" s="190"/>
      <c r="S849" s="190"/>
      <c r="T849" s="190"/>
      <c r="U849" s="180"/>
      <c r="V849" s="180"/>
      <c r="W849" s="180"/>
      <c r="X849" s="180"/>
      <c r="Y849" s="98"/>
      <c r="Z849" s="98"/>
      <c r="AA849" s="95"/>
      <c r="AB849" s="98"/>
      <c r="AC849" s="98"/>
      <c r="AD849" s="98"/>
      <c r="AE849" s="98"/>
    </row>
    <row r="850" ht="15.75" customHeight="1">
      <c r="A850" s="98"/>
      <c r="B850" s="98"/>
      <c r="C850" s="98"/>
      <c r="D850" s="98"/>
      <c r="E850" s="170"/>
      <c r="F850" s="170"/>
      <c r="G850" s="170"/>
      <c r="H850" s="170"/>
      <c r="I850" s="170"/>
      <c r="J850" s="170"/>
      <c r="K850" s="163"/>
      <c r="L850" s="178"/>
      <c r="M850" s="178"/>
      <c r="N850" s="178"/>
      <c r="O850" s="98"/>
      <c r="P850" s="98"/>
      <c r="Q850" s="190"/>
      <c r="R850" s="190"/>
      <c r="S850" s="190"/>
      <c r="T850" s="190"/>
      <c r="U850" s="180"/>
      <c r="V850" s="180"/>
      <c r="W850" s="180"/>
      <c r="X850" s="180"/>
      <c r="Y850" s="98"/>
      <c r="Z850" s="98"/>
      <c r="AA850" s="95"/>
      <c r="AB850" s="98"/>
      <c r="AC850" s="98"/>
      <c r="AD850" s="98"/>
      <c r="AE850" s="98"/>
    </row>
    <row r="851" ht="15.75" customHeight="1">
      <c r="A851" s="98"/>
      <c r="B851" s="98"/>
      <c r="C851" s="98"/>
      <c r="D851" s="98"/>
      <c r="E851" s="170"/>
      <c r="F851" s="170"/>
      <c r="G851" s="170"/>
      <c r="H851" s="170"/>
      <c r="I851" s="170"/>
      <c r="J851" s="170"/>
      <c r="K851" s="163"/>
      <c r="L851" s="178"/>
      <c r="M851" s="178"/>
      <c r="N851" s="178"/>
      <c r="O851" s="98"/>
      <c r="P851" s="98"/>
      <c r="Q851" s="190"/>
      <c r="R851" s="190"/>
      <c r="S851" s="190"/>
      <c r="T851" s="190"/>
      <c r="U851" s="180"/>
      <c r="V851" s="180"/>
      <c r="W851" s="180"/>
      <c r="X851" s="180"/>
      <c r="Y851" s="98"/>
      <c r="Z851" s="98"/>
      <c r="AA851" s="95"/>
      <c r="AB851" s="98"/>
      <c r="AC851" s="98"/>
      <c r="AD851" s="98"/>
      <c r="AE851" s="98"/>
    </row>
    <row r="852" ht="15.75" customHeight="1">
      <c r="A852" s="98"/>
      <c r="B852" s="98"/>
      <c r="C852" s="98"/>
      <c r="D852" s="98"/>
      <c r="E852" s="170"/>
      <c r="F852" s="170"/>
      <c r="G852" s="170"/>
      <c r="H852" s="170"/>
      <c r="I852" s="170"/>
      <c r="J852" s="170"/>
      <c r="K852" s="163"/>
      <c r="L852" s="178"/>
      <c r="M852" s="178"/>
      <c r="N852" s="178"/>
      <c r="O852" s="98"/>
      <c r="P852" s="98"/>
      <c r="Q852" s="190"/>
      <c r="R852" s="190"/>
      <c r="S852" s="190"/>
      <c r="T852" s="190"/>
      <c r="U852" s="180"/>
      <c r="V852" s="180"/>
      <c r="W852" s="180"/>
      <c r="X852" s="180"/>
      <c r="Y852" s="98"/>
      <c r="Z852" s="98"/>
      <c r="AA852" s="95"/>
      <c r="AB852" s="98"/>
      <c r="AC852" s="98"/>
      <c r="AD852" s="98"/>
      <c r="AE852" s="98"/>
    </row>
    <row r="853" ht="15.75" customHeight="1">
      <c r="A853" s="98"/>
      <c r="B853" s="98"/>
      <c r="C853" s="98"/>
      <c r="D853" s="98"/>
      <c r="E853" s="170"/>
      <c r="F853" s="170"/>
      <c r="G853" s="170"/>
      <c r="H853" s="170"/>
      <c r="I853" s="170"/>
      <c r="J853" s="170"/>
      <c r="K853" s="163"/>
      <c r="L853" s="178"/>
      <c r="M853" s="178"/>
      <c r="N853" s="178"/>
      <c r="O853" s="98"/>
      <c r="P853" s="98"/>
      <c r="Q853" s="190"/>
      <c r="R853" s="190"/>
      <c r="S853" s="190"/>
      <c r="T853" s="190"/>
      <c r="U853" s="180"/>
      <c r="V853" s="180"/>
      <c r="W853" s="180"/>
      <c r="X853" s="180"/>
      <c r="Y853" s="98"/>
      <c r="Z853" s="98"/>
      <c r="AA853" s="95"/>
      <c r="AB853" s="98"/>
      <c r="AC853" s="98"/>
      <c r="AD853" s="98"/>
      <c r="AE853" s="98"/>
    </row>
    <row r="854" ht="15.75" customHeight="1">
      <c r="A854" s="98"/>
      <c r="B854" s="98"/>
      <c r="C854" s="98"/>
      <c r="D854" s="98"/>
      <c r="E854" s="170"/>
      <c r="F854" s="170"/>
      <c r="G854" s="170"/>
      <c r="H854" s="170"/>
      <c r="I854" s="170"/>
      <c r="J854" s="170"/>
      <c r="K854" s="163"/>
      <c r="L854" s="178"/>
      <c r="M854" s="178"/>
      <c r="N854" s="178"/>
      <c r="O854" s="98"/>
      <c r="P854" s="98"/>
      <c r="Q854" s="190"/>
      <c r="R854" s="190"/>
      <c r="S854" s="190"/>
      <c r="T854" s="190"/>
      <c r="U854" s="180"/>
      <c r="V854" s="180"/>
      <c r="W854" s="180"/>
      <c r="X854" s="180"/>
      <c r="Y854" s="98"/>
      <c r="Z854" s="98"/>
      <c r="AA854" s="95"/>
      <c r="AB854" s="98"/>
      <c r="AC854" s="98"/>
      <c r="AD854" s="98"/>
      <c r="AE854" s="98"/>
    </row>
    <row r="855" ht="15.75" customHeight="1">
      <c r="A855" s="98"/>
      <c r="B855" s="98"/>
      <c r="C855" s="98"/>
      <c r="D855" s="98"/>
      <c r="E855" s="170"/>
      <c r="F855" s="170"/>
      <c r="G855" s="170"/>
      <c r="H855" s="170"/>
      <c r="I855" s="170"/>
      <c r="J855" s="170"/>
      <c r="K855" s="163"/>
      <c r="L855" s="178"/>
      <c r="M855" s="178"/>
      <c r="N855" s="178"/>
      <c r="O855" s="98"/>
      <c r="P855" s="98"/>
      <c r="Q855" s="190"/>
      <c r="R855" s="190"/>
      <c r="S855" s="190"/>
      <c r="T855" s="190"/>
      <c r="U855" s="180"/>
      <c r="V855" s="180"/>
      <c r="W855" s="180"/>
      <c r="X855" s="180"/>
      <c r="Y855" s="98"/>
      <c r="Z855" s="98"/>
      <c r="AA855" s="95"/>
      <c r="AB855" s="98"/>
      <c r="AC855" s="98"/>
      <c r="AD855" s="98"/>
      <c r="AE855" s="98"/>
    </row>
    <row r="856" ht="15.75" customHeight="1">
      <c r="A856" s="98"/>
      <c r="B856" s="98"/>
      <c r="C856" s="98"/>
      <c r="D856" s="98"/>
      <c r="E856" s="170"/>
      <c r="F856" s="170"/>
      <c r="G856" s="170"/>
      <c r="H856" s="170"/>
      <c r="I856" s="170"/>
      <c r="J856" s="170"/>
      <c r="K856" s="163"/>
      <c r="L856" s="178"/>
      <c r="M856" s="178"/>
      <c r="N856" s="178"/>
      <c r="O856" s="98"/>
      <c r="P856" s="98"/>
      <c r="Q856" s="190"/>
      <c r="R856" s="190"/>
      <c r="S856" s="190"/>
      <c r="T856" s="190"/>
      <c r="U856" s="180"/>
      <c r="V856" s="180"/>
      <c r="W856" s="180"/>
      <c r="X856" s="180"/>
      <c r="Y856" s="98"/>
      <c r="Z856" s="98"/>
      <c r="AA856" s="95"/>
      <c r="AB856" s="98"/>
      <c r="AC856" s="98"/>
      <c r="AD856" s="98"/>
      <c r="AE856" s="98"/>
    </row>
    <row r="857" ht="15.75" customHeight="1">
      <c r="A857" s="98"/>
      <c r="B857" s="98"/>
      <c r="C857" s="98"/>
      <c r="D857" s="98"/>
      <c r="E857" s="170"/>
      <c r="F857" s="170"/>
      <c r="G857" s="170"/>
      <c r="H857" s="170"/>
      <c r="I857" s="170"/>
      <c r="J857" s="170"/>
      <c r="K857" s="163"/>
      <c r="L857" s="178"/>
      <c r="M857" s="178"/>
      <c r="N857" s="178"/>
      <c r="O857" s="98"/>
      <c r="P857" s="98"/>
      <c r="Q857" s="190"/>
      <c r="R857" s="190"/>
      <c r="S857" s="190"/>
      <c r="T857" s="190"/>
      <c r="U857" s="180"/>
      <c r="V857" s="180"/>
      <c r="W857" s="180"/>
      <c r="X857" s="180"/>
      <c r="Y857" s="98"/>
      <c r="Z857" s="98"/>
      <c r="AA857" s="95"/>
      <c r="AB857" s="98"/>
      <c r="AC857" s="98"/>
      <c r="AD857" s="98"/>
      <c r="AE857" s="98"/>
    </row>
    <row r="858" ht="15.75" customHeight="1">
      <c r="A858" s="98"/>
      <c r="B858" s="98"/>
      <c r="C858" s="98"/>
      <c r="D858" s="98"/>
      <c r="E858" s="170"/>
      <c r="F858" s="170"/>
      <c r="G858" s="170"/>
      <c r="H858" s="170"/>
      <c r="I858" s="170"/>
      <c r="J858" s="170"/>
      <c r="K858" s="163"/>
      <c r="L858" s="178"/>
      <c r="M858" s="178"/>
      <c r="N858" s="178"/>
      <c r="O858" s="98"/>
      <c r="P858" s="98"/>
      <c r="Q858" s="190"/>
      <c r="R858" s="190"/>
      <c r="S858" s="190"/>
      <c r="T858" s="190"/>
      <c r="U858" s="180"/>
      <c r="V858" s="180"/>
      <c r="W858" s="180"/>
      <c r="X858" s="180"/>
      <c r="Y858" s="98"/>
      <c r="Z858" s="98"/>
      <c r="AA858" s="95"/>
      <c r="AB858" s="98"/>
      <c r="AC858" s="98"/>
      <c r="AD858" s="98"/>
      <c r="AE858" s="98"/>
    </row>
    <row r="859" ht="15.75" customHeight="1">
      <c r="A859" s="98"/>
      <c r="B859" s="98"/>
      <c r="C859" s="98"/>
      <c r="D859" s="98"/>
      <c r="E859" s="170"/>
      <c r="F859" s="170"/>
      <c r="G859" s="170"/>
      <c r="H859" s="170"/>
      <c r="I859" s="170"/>
      <c r="J859" s="170"/>
      <c r="K859" s="163"/>
      <c r="L859" s="178"/>
      <c r="M859" s="178"/>
      <c r="N859" s="178"/>
      <c r="O859" s="98"/>
      <c r="P859" s="98"/>
      <c r="Q859" s="190"/>
      <c r="R859" s="190"/>
      <c r="S859" s="190"/>
      <c r="T859" s="190"/>
      <c r="U859" s="180"/>
      <c r="V859" s="180"/>
      <c r="W859" s="180"/>
      <c r="X859" s="180"/>
      <c r="Y859" s="98"/>
      <c r="Z859" s="98"/>
      <c r="AA859" s="95"/>
      <c r="AB859" s="98"/>
      <c r="AC859" s="98"/>
      <c r="AD859" s="98"/>
      <c r="AE859" s="98"/>
    </row>
    <row r="860" ht="15.75" customHeight="1">
      <c r="A860" s="98"/>
      <c r="B860" s="98"/>
      <c r="C860" s="98"/>
      <c r="D860" s="98"/>
      <c r="E860" s="170"/>
      <c r="F860" s="170"/>
      <c r="G860" s="170"/>
      <c r="H860" s="170"/>
      <c r="I860" s="170"/>
      <c r="J860" s="170"/>
      <c r="K860" s="163"/>
      <c r="L860" s="178"/>
      <c r="M860" s="178"/>
      <c r="N860" s="178"/>
      <c r="O860" s="98"/>
      <c r="P860" s="98"/>
      <c r="Q860" s="190"/>
      <c r="R860" s="190"/>
      <c r="S860" s="190"/>
      <c r="T860" s="190"/>
      <c r="U860" s="180"/>
      <c r="V860" s="180"/>
      <c r="W860" s="180"/>
      <c r="X860" s="180"/>
      <c r="Y860" s="98"/>
      <c r="Z860" s="98"/>
      <c r="AA860" s="95"/>
      <c r="AB860" s="98"/>
      <c r="AC860" s="98"/>
      <c r="AD860" s="98"/>
      <c r="AE860" s="98"/>
    </row>
    <row r="861" ht="15.75" customHeight="1">
      <c r="A861" s="98"/>
      <c r="B861" s="98"/>
      <c r="C861" s="98"/>
      <c r="D861" s="98"/>
      <c r="E861" s="170"/>
      <c r="F861" s="170"/>
      <c r="G861" s="170"/>
      <c r="H861" s="170"/>
      <c r="I861" s="170"/>
      <c r="J861" s="170"/>
      <c r="K861" s="163"/>
      <c r="L861" s="178"/>
      <c r="M861" s="178"/>
      <c r="N861" s="178"/>
      <c r="O861" s="98"/>
      <c r="P861" s="98"/>
      <c r="Q861" s="190"/>
      <c r="R861" s="190"/>
      <c r="S861" s="190"/>
      <c r="T861" s="190"/>
      <c r="U861" s="180"/>
      <c r="V861" s="180"/>
      <c r="W861" s="180"/>
      <c r="X861" s="180"/>
      <c r="Y861" s="98"/>
      <c r="Z861" s="98"/>
      <c r="AA861" s="95"/>
      <c r="AB861" s="98"/>
      <c r="AC861" s="98"/>
      <c r="AD861" s="98"/>
      <c r="AE861" s="98"/>
    </row>
    <row r="862" ht="15.75" customHeight="1">
      <c r="A862" s="98"/>
      <c r="B862" s="98"/>
      <c r="C862" s="98"/>
      <c r="D862" s="98"/>
      <c r="E862" s="170"/>
      <c r="F862" s="170"/>
      <c r="G862" s="170"/>
      <c r="H862" s="170"/>
      <c r="I862" s="170"/>
      <c r="J862" s="170"/>
      <c r="K862" s="163"/>
      <c r="L862" s="178"/>
      <c r="M862" s="178"/>
      <c r="N862" s="178"/>
      <c r="O862" s="98"/>
      <c r="P862" s="98"/>
      <c r="Q862" s="190"/>
      <c r="R862" s="190"/>
      <c r="S862" s="190"/>
      <c r="T862" s="190"/>
      <c r="U862" s="180"/>
      <c r="V862" s="180"/>
      <c r="W862" s="180"/>
      <c r="X862" s="180"/>
      <c r="Y862" s="98"/>
      <c r="Z862" s="98"/>
      <c r="AA862" s="95"/>
      <c r="AB862" s="98"/>
      <c r="AC862" s="98"/>
      <c r="AD862" s="98"/>
      <c r="AE862" s="98"/>
    </row>
    <row r="863" ht="15.75" customHeight="1">
      <c r="A863" s="98"/>
      <c r="B863" s="98"/>
      <c r="C863" s="98"/>
      <c r="D863" s="98"/>
      <c r="E863" s="170"/>
      <c r="F863" s="170"/>
      <c r="G863" s="170"/>
      <c r="H863" s="170"/>
      <c r="I863" s="170"/>
      <c r="J863" s="170"/>
      <c r="K863" s="163"/>
      <c r="L863" s="178"/>
      <c r="M863" s="178"/>
      <c r="N863" s="178"/>
      <c r="O863" s="98"/>
      <c r="P863" s="98"/>
      <c r="Q863" s="190"/>
      <c r="R863" s="190"/>
      <c r="S863" s="190"/>
      <c r="T863" s="190"/>
      <c r="U863" s="180"/>
      <c r="V863" s="180"/>
      <c r="W863" s="180"/>
      <c r="X863" s="180"/>
      <c r="Y863" s="98"/>
      <c r="Z863" s="98"/>
      <c r="AA863" s="95"/>
      <c r="AB863" s="98"/>
      <c r="AC863" s="98"/>
      <c r="AD863" s="98"/>
      <c r="AE863" s="98"/>
    </row>
    <row r="864" ht="15.75" customHeight="1">
      <c r="A864" s="98"/>
      <c r="B864" s="98"/>
      <c r="C864" s="98"/>
      <c r="D864" s="98"/>
      <c r="E864" s="170"/>
      <c r="F864" s="170"/>
      <c r="G864" s="170"/>
      <c r="H864" s="170"/>
      <c r="I864" s="170"/>
      <c r="J864" s="170"/>
      <c r="K864" s="163"/>
      <c r="L864" s="178"/>
      <c r="M864" s="178"/>
      <c r="N864" s="178"/>
      <c r="O864" s="98"/>
      <c r="P864" s="98"/>
      <c r="Q864" s="190"/>
      <c r="R864" s="190"/>
      <c r="S864" s="190"/>
      <c r="T864" s="190"/>
      <c r="U864" s="180"/>
      <c r="V864" s="180"/>
      <c r="W864" s="180"/>
      <c r="X864" s="180"/>
      <c r="Y864" s="98"/>
      <c r="Z864" s="98"/>
      <c r="AA864" s="95"/>
      <c r="AB864" s="98"/>
      <c r="AC864" s="98"/>
      <c r="AD864" s="98"/>
      <c r="AE864" s="98"/>
    </row>
    <row r="865" ht="15.75" customHeight="1">
      <c r="A865" s="98"/>
      <c r="B865" s="98"/>
      <c r="C865" s="98"/>
      <c r="D865" s="98"/>
      <c r="E865" s="170"/>
      <c r="F865" s="170"/>
      <c r="G865" s="170"/>
      <c r="H865" s="170"/>
      <c r="I865" s="170"/>
      <c r="J865" s="170"/>
      <c r="K865" s="163"/>
      <c r="L865" s="178"/>
      <c r="M865" s="178"/>
      <c r="N865" s="178"/>
      <c r="O865" s="98"/>
      <c r="P865" s="98"/>
      <c r="Q865" s="190"/>
      <c r="R865" s="190"/>
      <c r="S865" s="190"/>
      <c r="T865" s="190"/>
      <c r="U865" s="180"/>
      <c r="V865" s="180"/>
      <c r="W865" s="180"/>
      <c r="X865" s="180"/>
      <c r="Y865" s="98"/>
      <c r="Z865" s="98"/>
      <c r="AA865" s="95"/>
      <c r="AB865" s="98"/>
      <c r="AC865" s="98"/>
      <c r="AD865" s="98"/>
      <c r="AE865" s="98"/>
    </row>
    <row r="866" ht="15.75" customHeight="1">
      <c r="A866" s="98"/>
      <c r="B866" s="98"/>
      <c r="C866" s="98"/>
      <c r="D866" s="98"/>
      <c r="E866" s="170"/>
      <c r="F866" s="170"/>
      <c r="G866" s="170"/>
      <c r="H866" s="170"/>
      <c r="I866" s="170"/>
      <c r="J866" s="170"/>
      <c r="K866" s="163"/>
      <c r="L866" s="178"/>
      <c r="M866" s="178"/>
      <c r="N866" s="178"/>
      <c r="O866" s="98"/>
      <c r="P866" s="98"/>
      <c r="Q866" s="190"/>
      <c r="R866" s="190"/>
      <c r="S866" s="190"/>
      <c r="T866" s="190"/>
      <c r="U866" s="180"/>
      <c r="V866" s="180"/>
      <c r="W866" s="180"/>
      <c r="X866" s="180"/>
      <c r="Y866" s="98"/>
      <c r="Z866" s="98"/>
      <c r="AA866" s="95"/>
      <c r="AB866" s="98"/>
      <c r="AC866" s="98"/>
      <c r="AD866" s="98"/>
      <c r="AE866" s="98"/>
    </row>
    <row r="867" ht="15.75" customHeight="1">
      <c r="A867" s="98"/>
      <c r="B867" s="98"/>
      <c r="C867" s="98"/>
      <c r="D867" s="98"/>
      <c r="E867" s="170"/>
      <c r="F867" s="170"/>
      <c r="G867" s="170"/>
      <c r="H867" s="170"/>
      <c r="I867" s="170"/>
      <c r="J867" s="170"/>
      <c r="K867" s="163"/>
      <c r="L867" s="178"/>
      <c r="M867" s="178"/>
      <c r="N867" s="178"/>
      <c r="O867" s="98"/>
      <c r="P867" s="98"/>
      <c r="Q867" s="190"/>
      <c r="R867" s="190"/>
      <c r="S867" s="190"/>
      <c r="T867" s="190"/>
      <c r="U867" s="180"/>
      <c r="V867" s="180"/>
      <c r="W867" s="180"/>
      <c r="X867" s="180"/>
      <c r="Y867" s="98"/>
      <c r="Z867" s="98"/>
      <c r="AA867" s="95"/>
      <c r="AB867" s="98"/>
      <c r="AC867" s="98"/>
      <c r="AD867" s="98"/>
      <c r="AE867" s="98"/>
    </row>
    <row r="868" ht="15.75" customHeight="1">
      <c r="A868" s="98"/>
      <c r="B868" s="98"/>
      <c r="C868" s="98"/>
      <c r="D868" s="98"/>
      <c r="E868" s="170"/>
      <c r="F868" s="170"/>
      <c r="G868" s="170"/>
      <c r="H868" s="170"/>
      <c r="I868" s="170"/>
      <c r="J868" s="170"/>
      <c r="K868" s="163"/>
      <c r="L868" s="178"/>
      <c r="M868" s="178"/>
      <c r="N868" s="178"/>
      <c r="O868" s="98"/>
      <c r="P868" s="98"/>
      <c r="Q868" s="190"/>
      <c r="R868" s="190"/>
      <c r="S868" s="190"/>
      <c r="T868" s="190"/>
      <c r="U868" s="180"/>
      <c r="V868" s="180"/>
      <c r="W868" s="180"/>
      <c r="X868" s="180"/>
      <c r="Y868" s="98"/>
      <c r="Z868" s="98"/>
      <c r="AA868" s="95"/>
      <c r="AB868" s="98"/>
      <c r="AC868" s="98"/>
      <c r="AD868" s="98"/>
      <c r="AE868" s="98"/>
    </row>
    <row r="869" ht="15.75" customHeight="1">
      <c r="A869" s="98"/>
      <c r="B869" s="98"/>
      <c r="C869" s="98"/>
      <c r="D869" s="98"/>
      <c r="E869" s="170"/>
      <c r="F869" s="170"/>
      <c r="G869" s="170"/>
      <c r="H869" s="170"/>
      <c r="I869" s="170"/>
      <c r="J869" s="170"/>
      <c r="K869" s="163"/>
      <c r="L869" s="178"/>
      <c r="M869" s="178"/>
      <c r="N869" s="178"/>
      <c r="O869" s="98"/>
      <c r="P869" s="98"/>
      <c r="Q869" s="190"/>
      <c r="R869" s="190"/>
      <c r="S869" s="190"/>
      <c r="T869" s="190"/>
      <c r="U869" s="180"/>
      <c r="V869" s="180"/>
      <c r="W869" s="180"/>
      <c r="X869" s="180"/>
      <c r="Y869" s="98"/>
      <c r="Z869" s="98"/>
      <c r="AA869" s="95"/>
      <c r="AB869" s="98"/>
      <c r="AC869" s="98"/>
      <c r="AD869" s="98"/>
      <c r="AE869" s="98"/>
    </row>
    <row r="870" ht="15.75" customHeight="1">
      <c r="A870" s="98"/>
      <c r="B870" s="98"/>
      <c r="C870" s="98"/>
      <c r="D870" s="98"/>
      <c r="E870" s="170"/>
      <c r="F870" s="170"/>
      <c r="G870" s="170"/>
      <c r="H870" s="170"/>
      <c r="I870" s="170"/>
      <c r="J870" s="170"/>
      <c r="K870" s="163"/>
      <c r="L870" s="178"/>
      <c r="M870" s="178"/>
      <c r="N870" s="178"/>
      <c r="O870" s="98"/>
      <c r="P870" s="98"/>
      <c r="Q870" s="190"/>
      <c r="R870" s="190"/>
      <c r="S870" s="190"/>
      <c r="T870" s="190"/>
      <c r="U870" s="180"/>
      <c r="V870" s="180"/>
      <c r="W870" s="180"/>
      <c r="X870" s="180"/>
      <c r="Y870" s="98"/>
      <c r="Z870" s="98"/>
      <c r="AA870" s="95"/>
      <c r="AB870" s="98"/>
      <c r="AC870" s="98"/>
      <c r="AD870" s="98"/>
      <c r="AE870" s="98"/>
    </row>
    <row r="871" ht="15.75" customHeight="1">
      <c r="A871" s="98"/>
      <c r="B871" s="98"/>
      <c r="C871" s="98"/>
      <c r="D871" s="98"/>
      <c r="E871" s="170"/>
      <c r="F871" s="170"/>
      <c r="G871" s="170"/>
      <c r="H871" s="170"/>
      <c r="I871" s="170"/>
      <c r="J871" s="170"/>
      <c r="K871" s="163"/>
      <c r="L871" s="178"/>
      <c r="M871" s="178"/>
      <c r="N871" s="178"/>
      <c r="O871" s="98"/>
      <c r="P871" s="98"/>
      <c r="Q871" s="190"/>
      <c r="R871" s="190"/>
      <c r="S871" s="190"/>
      <c r="T871" s="190"/>
      <c r="U871" s="180"/>
      <c r="V871" s="180"/>
      <c r="W871" s="180"/>
      <c r="X871" s="180"/>
      <c r="Y871" s="98"/>
      <c r="Z871" s="98"/>
      <c r="AA871" s="95"/>
      <c r="AB871" s="98"/>
      <c r="AC871" s="98"/>
      <c r="AD871" s="98"/>
      <c r="AE871" s="98"/>
    </row>
    <row r="872" ht="15.75" customHeight="1">
      <c r="A872" s="98"/>
      <c r="B872" s="98"/>
      <c r="C872" s="98"/>
      <c r="D872" s="98"/>
      <c r="E872" s="170"/>
      <c r="F872" s="170"/>
      <c r="G872" s="170"/>
      <c r="H872" s="170"/>
      <c r="I872" s="170"/>
      <c r="J872" s="170"/>
      <c r="K872" s="163"/>
      <c r="L872" s="178"/>
      <c r="M872" s="178"/>
      <c r="N872" s="178"/>
      <c r="O872" s="98"/>
      <c r="P872" s="98"/>
      <c r="Q872" s="190"/>
      <c r="R872" s="190"/>
      <c r="S872" s="190"/>
      <c r="T872" s="190"/>
      <c r="U872" s="180"/>
      <c r="V872" s="180"/>
      <c r="W872" s="180"/>
      <c r="X872" s="180"/>
      <c r="Y872" s="98"/>
      <c r="Z872" s="98"/>
      <c r="AA872" s="95"/>
      <c r="AB872" s="98"/>
      <c r="AC872" s="98"/>
      <c r="AD872" s="98"/>
      <c r="AE872" s="98"/>
    </row>
    <row r="873" ht="15.75" customHeight="1">
      <c r="A873" s="98"/>
      <c r="B873" s="98"/>
      <c r="C873" s="98"/>
      <c r="D873" s="98"/>
      <c r="E873" s="170"/>
      <c r="F873" s="170"/>
      <c r="G873" s="170"/>
      <c r="H873" s="170"/>
      <c r="I873" s="170"/>
      <c r="J873" s="170"/>
      <c r="K873" s="163"/>
      <c r="L873" s="178"/>
      <c r="M873" s="178"/>
      <c r="N873" s="178"/>
      <c r="O873" s="98"/>
      <c r="P873" s="98"/>
      <c r="Q873" s="190"/>
      <c r="R873" s="190"/>
      <c r="S873" s="190"/>
      <c r="T873" s="190"/>
      <c r="U873" s="180"/>
      <c r="V873" s="180"/>
      <c r="W873" s="180"/>
      <c r="X873" s="180"/>
      <c r="Y873" s="98"/>
      <c r="Z873" s="98"/>
      <c r="AA873" s="95"/>
      <c r="AB873" s="98"/>
      <c r="AC873" s="98"/>
      <c r="AD873" s="98"/>
      <c r="AE873" s="98"/>
    </row>
    <row r="874" ht="15.75" customHeight="1">
      <c r="A874" s="98"/>
      <c r="B874" s="98"/>
      <c r="C874" s="98"/>
      <c r="D874" s="98"/>
      <c r="E874" s="170"/>
      <c r="F874" s="170"/>
      <c r="G874" s="170"/>
      <c r="H874" s="170"/>
      <c r="I874" s="170"/>
      <c r="J874" s="170"/>
      <c r="K874" s="163"/>
      <c r="L874" s="178"/>
      <c r="M874" s="178"/>
      <c r="N874" s="178"/>
      <c r="O874" s="98"/>
      <c r="P874" s="98"/>
      <c r="Q874" s="190"/>
      <c r="R874" s="190"/>
      <c r="S874" s="190"/>
      <c r="T874" s="190"/>
      <c r="U874" s="180"/>
      <c r="V874" s="180"/>
      <c r="W874" s="180"/>
      <c r="X874" s="180"/>
      <c r="Y874" s="98"/>
      <c r="Z874" s="98"/>
      <c r="AA874" s="95"/>
      <c r="AB874" s="98"/>
      <c r="AC874" s="98"/>
      <c r="AD874" s="98"/>
      <c r="AE874" s="98"/>
    </row>
    <row r="875" ht="15.75" customHeight="1">
      <c r="A875" s="98"/>
      <c r="B875" s="98"/>
      <c r="C875" s="98"/>
      <c r="D875" s="98"/>
      <c r="E875" s="170"/>
      <c r="F875" s="170"/>
      <c r="G875" s="170"/>
      <c r="H875" s="170"/>
      <c r="I875" s="170"/>
      <c r="J875" s="170"/>
      <c r="K875" s="163"/>
      <c r="L875" s="178"/>
      <c r="M875" s="178"/>
      <c r="N875" s="178"/>
      <c r="O875" s="98"/>
      <c r="P875" s="98"/>
      <c r="Q875" s="190"/>
      <c r="R875" s="190"/>
      <c r="S875" s="190"/>
      <c r="T875" s="190"/>
      <c r="U875" s="180"/>
      <c r="V875" s="180"/>
      <c r="W875" s="180"/>
      <c r="X875" s="180"/>
      <c r="Y875" s="98"/>
      <c r="Z875" s="98"/>
      <c r="AA875" s="95"/>
      <c r="AB875" s="98"/>
      <c r="AC875" s="98"/>
      <c r="AD875" s="98"/>
      <c r="AE875" s="98"/>
    </row>
    <row r="876" ht="15.75" customHeight="1">
      <c r="A876" s="98"/>
      <c r="B876" s="98"/>
      <c r="C876" s="98"/>
      <c r="D876" s="98"/>
      <c r="E876" s="170"/>
      <c r="F876" s="170"/>
      <c r="G876" s="170"/>
      <c r="H876" s="170"/>
      <c r="I876" s="170"/>
      <c r="J876" s="170"/>
      <c r="K876" s="163"/>
      <c r="L876" s="178"/>
      <c r="M876" s="178"/>
      <c r="N876" s="178"/>
      <c r="O876" s="98"/>
      <c r="P876" s="98"/>
      <c r="Q876" s="190"/>
      <c r="R876" s="190"/>
      <c r="S876" s="190"/>
      <c r="T876" s="190"/>
      <c r="U876" s="180"/>
      <c r="V876" s="180"/>
      <c r="W876" s="180"/>
      <c r="X876" s="180"/>
      <c r="Y876" s="98"/>
      <c r="Z876" s="98"/>
      <c r="AA876" s="95"/>
      <c r="AB876" s="98"/>
      <c r="AC876" s="98"/>
      <c r="AD876" s="98"/>
      <c r="AE876" s="98"/>
    </row>
    <row r="877" ht="15.75" customHeight="1">
      <c r="A877" s="98"/>
      <c r="B877" s="98"/>
      <c r="C877" s="98"/>
      <c r="D877" s="98"/>
      <c r="E877" s="170"/>
      <c r="F877" s="170"/>
      <c r="G877" s="170"/>
      <c r="H877" s="170"/>
      <c r="I877" s="170"/>
      <c r="J877" s="170"/>
      <c r="K877" s="163"/>
      <c r="L877" s="178"/>
      <c r="M877" s="178"/>
      <c r="N877" s="178"/>
      <c r="O877" s="98"/>
      <c r="P877" s="98"/>
      <c r="Q877" s="190"/>
      <c r="R877" s="190"/>
      <c r="S877" s="190"/>
      <c r="T877" s="190"/>
      <c r="U877" s="180"/>
      <c r="V877" s="180"/>
      <c r="W877" s="180"/>
      <c r="X877" s="180"/>
      <c r="Y877" s="98"/>
      <c r="Z877" s="98"/>
      <c r="AA877" s="95"/>
      <c r="AB877" s="98"/>
      <c r="AC877" s="98"/>
      <c r="AD877" s="98"/>
      <c r="AE877" s="98"/>
    </row>
    <row r="878" ht="15.75" customHeight="1">
      <c r="A878" s="98"/>
      <c r="B878" s="98"/>
      <c r="C878" s="98"/>
      <c r="D878" s="98"/>
      <c r="E878" s="170"/>
      <c r="F878" s="170"/>
      <c r="G878" s="170"/>
      <c r="H878" s="170"/>
      <c r="I878" s="170"/>
      <c r="J878" s="170"/>
      <c r="K878" s="163"/>
      <c r="L878" s="178"/>
      <c r="M878" s="178"/>
      <c r="N878" s="178"/>
      <c r="O878" s="98"/>
      <c r="P878" s="98"/>
      <c r="Q878" s="190"/>
      <c r="R878" s="190"/>
      <c r="S878" s="190"/>
      <c r="T878" s="190"/>
      <c r="U878" s="180"/>
      <c r="V878" s="180"/>
      <c r="W878" s="180"/>
      <c r="X878" s="180"/>
      <c r="Y878" s="98"/>
      <c r="Z878" s="98"/>
      <c r="AA878" s="95"/>
      <c r="AB878" s="98"/>
      <c r="AC878" s="98"/>
      <c r="AD878" s="98"/>
      <c r="AE878" s="98"/>
    </row>
    <row r="879" ht="15.75" customHeight="1">
      <c r="A879" s="98"/>
      <c r="B879" s="98"/>
      <c r="C879" s="98"/>
      <c r="D879" s="98"/>
      <c r="E879" s="170"/>
      <c r="F879" s="170"/>
      <c r="G879" s="170"/>
      <c r="H879" s="170"/>
      <c r="I879" s="170"/>
      <c r="J879" s="170"/>
      <c r="K879" s="163"/>
      <c r="L879" s="178"/>
      <c r="M879" s="178"/>
      <c r="N879" s="178"/>
      <c r="O879" s="98"/>
      <c r="P879" s="98"/>
      <c r="Q879" s="190"/>
      <c r="R879" s="190"/>
      <c r="S879" s="190"/>
      <c r="T879" s="190"/>
      <c r="U879" s="180"/>
      <c r="V879" s="180"/>
      <c r="W879" s="180"/>
      <c r="X879" s="180"/>
      <c r="Y879" s="98"/>
      <c r="Z879" s="98"/>
      <c r="AA879" s="95"/>
      <c r="AB879" s="98"/>
      <c r="AC879" s="98"/>
      <c r="AD879" s="98"/>
      <c r="AE879" s="98"/>
    </row>
    <row r="880" ht="15.75" customHeight="1">
      <c r="A880" s="98"/>
      <c r="B880" s="98"/>
      <c r="C880" s="98"/>
      <c r="D880" s="98"/>
      <c r="E880" s="170"/>
      <c r="F880" s="170"/>
      <c r="G880" s="170"/>
      <c r="H880" s="170"/>
      <c r="I880" s="170"/>
      <c r="J880" s="170"/>
      <c r="K880" s="163"/>
      <c r="L880" s="178"/>
      <c r="M880" s="178"/>
      <c r="N880" s="178"/>
      <c r="O880" s="98"/>
      <c r="P880" s="98"/>
      <c r="Q880" s="190"/>
      <c r="R880" s="190"/>
      <c r="S880" s="190"/>
      <c r="T880" s="190"/>
      <c r="U880" s="180"/>
      <c r="V880" s="180"/>
      <c r="W880" s="180"/>
      <c r="X880" s="180"/>
      <c r="Y880" s="98"/>
      <c r="Z880" s="98"/>
      <c r="AA880" s="95"/>
      <c r="AB880" s="98"/>
      <c r="AC880" s="98"/>
      <c r="AD880" s="98"/>
      <c r="AE880" s="98"/>
    </row>
    <row r="881" ht="15.75" customHeight="1">
      <c r="A881" s="98"/>
      <c r="B881" s="98"/>
      <c r="C881" s="98"/>
      <c r="D881" s="98"/>
      <c r="E881" s="170"/>
      <c r="F881" s="170"/>
      <c r="G881" s="170"/>
      <c r="H881" s="170"/>
      <c r="I881" s="170"/>
      <c r="J881" s="170"/>
      <c r="K881" s="163"/>
      <c r="L881" s="178"/>
      <c r="M881" s="178"/>
      <c r="N881" s="178"/>
      <c r="O881" s="98"/>
      <c r="P881" s="98"/>
      <c r="Q881" s="190"/>
      <c r="R881" s="190"/>
      <c r="S881" s="190"/>
      <c r="T881" s="190"/>
      <c r="U881" s="180"/>
      <c r="V881" s="180"/>
      <c r="W881" s="180"/>
      <c r="X881" s="180"/>
      <c r="Y881" s="98"/>
      <c r="Z881" s="98"/>
      <c r="AA881" s="95"/>
      <c r="AB881" s="98"/>
      <c r="AC881" s="98"/>
      <c r="AD881" s="98"/>
      <c r="AE881" s="98"/>
    </row>
    <row r="882" ht="15.75" customHeight="1">
      <c r="A882" s="98"/>
      <c r="B882" s="98"/>
      <c r="C882" s="98"/>
      <c r="D882" s="98"/>
      <c r="E882" s="170"/>
      <c r="F882" s="170"/>
      <c r="G882" s="170"/>
      <c r="H882" s="170"/>
      <c r="I882" s="170"/>
      <c r="J882" s="170"/>
      <c r="K882" s="163"/>
      <c r="L882" s="178"/>
      <c r="M882" s="178"/>
      <c r="N882" s="178"/>
      <c r="O882" s="98"/>
      <c r="P882" s="98"/>
      <c r="Q882" s="190"/>
      <c r="R882" s="190"/>
      <c r="S882" s="190"/>
      <c r="T882" s="190"/>
      <c r="U882" s="180"/>
      <c r="V882" s="180"/>
      <c r="W882" s="180"/>
      <c r="X882" s="180"/>
      <c r="Y882" s="98"/>
      <c r="Z882" s="98"/>
      <c r="AA882" s="95"/>
      <c r="AB882" s="98"/>
      <c r="AC882" s="98"/>
      <c r="AD882" s="98"/>
      <c r="AE882" s="98"/>
    </row>
    <row r="883" ht="15.75" customHeight="1">
      <c r="A883" s="98"/>
      <c r="B883" s="98"/>
      <c r="C883" s="98"/>
      <c r="D883" s="98"/>
      <c r="E883" s="170"/>
      <c r="F883" s="170"/>
      <c r="G883" s="170"/>
      <c r="H883" s="170"/>
      <c r="I883" s="170"/>
      <c r="J883" s="170"/>
      <c r="K883" s="163"/>
      <c r="L883" s="178"/>
      <c r="M883" s="178"/>
      <c r="N883" s="178"/>
      <c r="O883" s="98"/>
      <c r="P883" s="98"/>
      <c r="Q883" s="190"/>
      <c r="R883" s="190"/>
      <c r="S883" s="190"/>
      <c r="T883" s="190"/>
      <c r="U883" s="180"/>
      <c r="V883" s="180"/>
      <c r="W883" s="180"/>
      <c r="X883" s="180"/>
      <c r="Y883" s="98"/>
      <c r="Z883" s="98"/>
      <c r="AA883" s="95"/>
      <c r="AB883" s="98"/>
      <c r="AC883" s="98"/>
      <c r="AD883" s="98"/>
      <c r="AE883" s="98"/>
    </row>
    <row r="884" ht="15.75" customHeight="1">
      <c r="A884" s="98"/>
      <c r="B884" s="98"/>
      <c r="C884" s="98"/>
      <c r="D884" s="98"/>
      <c r="E884" s="170"/>
      <c r="F884" s="170"/>
      <c r="G884" s="170"/>
      <c r="H884" s="170"/>
      <c r="I884" s="170"/>
      <c r="J884" s="170"/>
      <c r="K884" s="163"/>
      <c r="L884" s="178"/>
      <c r="M884" s="178"/>
      <c r="N884" s="178"/>
      <c r="O884" s="98"/>
      <c r="P884" s="98"/>
      <c r="Q884" s="190"/>
      <c r="R884" s="190"/>
      <c r="S884" s="190"/>
      <c r="T884" s="190"/>
      <c r="U884" s="180"/>
      <c r="V884" s="180"/>
      <c r="W884" s="180"/>
      <c r="X884" s="180"/>
      <c r="Y884" s="98"/>
      <c r="Z884" s="98"/>
      <c r="AA884" s="95"/>
      <c r="AB884" s="98"/>
      <c r="AC884" s="98"/>
      <c r="AD884" s="98"/>
      <c r="AE884" s="98"/>
    </row>
    <row r="885" ht="15.75" customHeight="1">
      <c r="A885" s="98"/>
      <c r="B885" s="98"/>
      <c r="C885" s="98"/>
      <c r="D885" s="98"/>
      <c r="E885" s="170"/>
      <c r="F885" s="170"/>
      <c r="G885" s="170"/>
      <c r="H885" s="170"/>
      <c r="I885" s="170"/>
      <c r="J885" s="170"/>
      <c r="K885" s="163"/>
      <c r="L885" s="178"/>
      <c r="M885" s="178"/>
      <c r="N885" s="178"/>
      <c r="O885" s="98"/>
      <c r="P885" s="98"/>
      <c r="Q885" s="190"/>
      <c r="R885" s="190"/>
      <c r="S885" s="190"/>
      <c r="T885" s="190"/>
      <c r="U885" s="180"/>
      <c r="V885" s="180"/>
      <c r="W885" s="180"/>
      <c r="X885" s="180"/>
      <c r="Y885" s="98"/>
      <c r="Z885" s="98"/>
      <c r="AA885" s="95"/>
      <c r="AB885" s="98"/>
      <c r="AC885" s="98"/>
      <c r="AD885" s="98"/>
      <c r="AE885" s="98"/>
    </row>
    <row r="886" ht="15.75" customHeight="1">
      <c r="A886" s="98"/>
      <c r="B886" s="98"/>
      <c r="C886" s="98"/>
      <c r="D886" s="98"/>
      <c r="E886" s="170"/>
      <c r="F886" s="170"/>
      <c r="G886" s="170"/>
      <c r="H886" s="170"/>
      <c r="I886" s="170"/>
      <c r="J886" s="170"/>
      <c r="K886" s="163"/>
      <c r="L886" s="178"/>
      <c r="M886" s="178"/>
      <c r="N886" s="178"/>
      <c r="O886" s="98"/>
      <c r="P886" s="98"/>
      <c r="Q886" s="190"/>
      <c r="R886" s="190"/>
      <c r="S886" s="190"/>
      <c r="T886" s="190"/>
      <c r="U886" s="180"/>
      <c r="V886" s="180"/>
      <c r="W886" s="180"/>
      <c r="X886" s="180"/>
      <c r="Y886" s="98"/>
      <c r="Z886" s="98"/>
      <c r="AA886" s="95"/>
      <c r="AB886" s="98"/>
      <c r="AC886" s="98"/>
      <c r="AD886" s="98"/>
      <c r="AE886" s="98"/>
    </row>
    <row r="887" ht="15.75" customHeight="1">
      <c r="A887" s="98"/>
      <c r="B887" s="98"/>
      <c r="C887" s="98"/>
      <c r="D887" s="98"/>
      <c r="E887" s="170"/>
      <c r="F887" s="170"/>
      <c r="G887" s="170"/>
      <c r="H887" s="170"/>
      <c r="I887" s="170"/>
      <c r="J887" s="170"/>
      <c r="K887" s="163"/>
      <c r="L887" s="178"/>
      <c r="M887" s="178"/>
      <c r="N887" s="178"/>
      <c r="O887" s="98"/>
      <c r="P887" s="98"/>
      <c r="Q887" s="190"/>
      <c r="R887" s="190"/>
      <c r="S887" s="190"/>
      <c r="T887" s="190"/>
      <c r="U887" s="180"/>
      <c r="V887" s="180"/>
      <c r="W887" s="180"/>
      <c r="X887" s="180"/>
      <c r="Y887" s="98"/>
      <c r="Z887" s="98"/>
      <c r="AA887" s="95"/>
      <c r="AB887" s="98"/>
      <c r="AC887" s="98"/>
      <c r="AD887" s="98"/>
      <c r="AE887" s="98"/>
    </row>
    <row r="888" ht="15.75" customHeight="1">
      <c r="A888" s="98"/>
      <c r="B888" s="98"/>
      <c r="C888" s="98"/>
      <c r="D888" s="98"/>
      <c r="E888" s="170"/>
      <c r="F888" s="170"/>
      <c r="G888" s="170"/>
      <c r="H888" s="170"/>
      <c r="I888" s="170"/>
      <c r="J888" s="170"/>
      <c r="K888" s="163"/>
      <c r="L888" s="178"/>
      <c r="M888" s="178"/>
      <c r="N888" s="178"/>
      <c r="O888" s="98"/>
      <c r="P888" s="98"/>
      <c r="Q888" s="190"/>
      <c r="R888" s="190"/>
      <c r="S888" s="190"/>
      <c r="T888" s="190"/>
      <c r="U888" s="180"/>
      <c r="V888" s="180"/>
      <c r="W888" s="180"/>
      <c r="X888" s="180"/>
      <c r="Y888" s="98"/>
      <c r="Z888" s="98"/>
      <c r="AA888" s="95"/>
      <c r="AB888" s="98"/>
      <c r="AC888" s="98"/>
      <c r="AD888" s="98"/>
      <c r="AE888" s="98"/>
    </row>
    <row r="889" ht="15.75" customHeight="1">
      <c r="A889" s="98"/>
      <c r="B889" s="98"/>
      <c r="C889" s="98"/>
      <c r="D889" s="98"/>
      <c r="E889" s="170"/>
      <c r="F889" s="170"/>
      <c r="G889" s="170"/>
      <c r="H889" s="170"/>
      <c r="I889" s="170"/>
      <c r="J889" s="170"/>
      <c r="K889" s="163"/>
      <c r="L889" s="178"/>
      <c r="M889" s="178"/>
      <c r="N889" s="178"/>
      <c r="O889" s="98"/>
      <c r="P889" s="98"/>
      <c r="Q889" s="190"/>
      <c r="R889" s="190"/>
      <c r="S889" s="190"/>
      <c r="T889" s="190"/>
      <c r="U889" s="180"/>
      <c r="V889" s="180"/>
      <c r="W889" s="180"/>
      <c r="X889" s="180"/>
      <c r="Y889" s="98"/>
      <c r="Z889" s="98"/>
      <c r="AA889" s="95"/>
      <c r="AB889" s="98"/>
      <c r="AC889" s="98"/>
      <c r="AD889" s="98"/>
      <c r="AE889" s="98"/>
    </row>
    <row r="890" ht="15.75" customHeight="1">
      <c r="A890" s="98"/>
      <c r="B890" s="98"/>
      <c r="C890" s="98"/>
      <c r="D890" s="98"/>
      <c r="E890" s="170"/>
      <c r="F890" s="170"/>
      <c r="G890" s="170"/>
      <c r="H890" s="170"/>
      <c r="I890" s="170"/>
      <c r="J890" s="170"/>
      <c r="K890" s="163"/>
      <c r="L890" s="178"/>
      <c r="M890" s="178"/>
      <c r="N890" s="178"/>
      <c r="O890" s="98"/>
      <c r="P890" s="98"/>
      <c r="Q890" s="190"/>
      <c r="R890" s="190"/>
      <c r="S890" s="190"/>
      <c r="T890" s="190"/>
      <c r="U890" s="180"/>
      <c r="V890" s="180"/>
      <c r="W890" s="180"/>
      <c r="X890" s="180"/>
      <c r="Y890" s="98"/>
      <c r="Z890" s="98"/>
      <c r="AA890" s="95"/>
      <c r="AB890" s="98"/>
      <c r="AC890" s="98"/>
      <c r="AD890" s="98"/>
      <c r="AE890" s="98"/>
    </row>
    <row r="891" ht="15.75" customHeight="1">
      <c r="A891" s="98"/>
      <c r="B891" s="98"/>
      <c r="C891" s="98"/>
      <c r="D891" s="98"/>
      <c r="E891" s="170"/>
      <c r="F891" s="170"/>
      <c r="G891" s="170"/>
      <c r="H891" s="170"/>
      <c r="I891" s="170"/>
      <c r="J891" s="170"/>
      <c r="K891" s="163"/>
      <c r="L891" s="178"/>
      <c r="M891" s="178"/>
      <c r="N891" s="178"/>
      <c r="O891" s="98"/>
      <c r="P891" s="98"/>
      <c r="Q891" s="190"/>
      <c r="R891" s="190"/>
      <c r="S891" s="190"/>
      <c r="T891" s="190"/>
      <c r="U891" s="180"/>
      <c r="V891" s="180"/>
      <c r="W891" s="180"/>
      <c r="X891" s="180"/>
      <c r="Y891" s="98"/>
      <c r="Z891" s="98"/>
      <c r="AA891" s="95"/>
      <c r="AB891" s="98"/>
      <c r="AC891" s="98"/>
      <c r="AD891" s="98"/>
      <c r="AE891" s="98"/>
    </row>
    <row r="892" ht="15.75" customHeight="1">
      <c r="A892" s="98"/>
      <c r="B892" s="98"/>
      <c r="C892" s="98"/>
      <c r="D892" s="98"/>
      <c r="E892" s="170"/>
      <c r="F892" s="170"/>
      <c r="G892" s="170"/>
      <c r="H892" s="170"/>
      <c r="I892" s="170"/>
      <c r="J892" s="170"/>
      <c r="K892" s="163"/>
      <c r="L892" s="178"/>
      <c r="M892" s="178"/>
      <c r="N892" s="178"/>
      <c r="O892" s="98"/>
      <c r="P892" s="98"/>
      <c r="Q892" s="190"/>
      <c r="R892" s="190"/>
      <c r="S892" s="190"/>
      <c r="T892" s="190"/>
      <c r="U892" s="180"/>
      <c r="V892" s="180"/>
      <c r="W892" s="180"/>
      <c r="X892" s="180"/>
      <c r="Y892" s="98"/>
      <c r="Z892" s="98"/>
      <c r="AA892" s="95"/>
      <c r="AB892" s="98"/>
      <c r="AC892" s="98"/>
      <c r="AD892" s="98"/>
      <c r="AE892" s="98"/>
    </row>
    <row r="893" ht="15.75" customHeight="1">
      <c r="A893" s="98"/>
      <c r="B893" s="98"/>
      <c r="C893" s="98"/>
      <c r="D893" s="98"/>
      <c r="E893" s="170"/>
      <c r="F893" s="170"/>
      <c r="G893" s="170"/>
      <c r="H893" s="170"/>
      <c r="I893" s="170"/>
      <c r="J893" s="170"/>
      <c r="K893" s="163"/>
      <c r="L893" s="178"/>
      <c r="M893" s="178"/>
      <c r="N893" s="178"/>
      <c r="O893" s="98"/>
      <c r="P893" s="98"/>
      <c r="Q893" s="190"/>
      <c r="R893" s="190"/>
      <c r="S893" s="190"/>
      <c r="T893" s="190"/>
      <c r="U893" s="180"/>
      <c r="V893" s="180"/>
      <c r="W893" s="180"/>
      <c r="X893" s="180"/>
      <c r="Y893" s="98"/>
      <c r="Z893" s="98"/>
      <c r="AA893" s="95"/>
      <c r="AB893" s="98"/>
      <c r="AC893" s="98"/>
      <c r="AD893" s="98"/>
      <c r="AE893" s="98"/>
    </row>
    <row r="894" ht="15.75" customHeight="1">
      <c r="A894" s="98"/>
      <c r="B894" s="98"/>
      <c r="C894" s="98"/>
      <c r="D894" s="98"/>
      <c r="E894" s="170"/>
      <c r="F894" s="170"/>
      <c r="G894" s="170"/>
      <c r="H894" s="170"/>
      <c r="I894" s="170"/>
      <c r="J894" s="170"/>
      <c r="K894" s="163"/>
      <c r="L894" s="178"/>
      <c r="M894" s="178"/>
      <c r="N894" s="178"/>
      <c r="O894" s="98"/>
      <c r="P894" s="98"/>
      <c r="Q894" s="190"/>
      <c r="R894" s="190"/>
      <c r="S894" s="190"/>
      <c r="T894" s="190"/>
      <c r="U894" s="180"/>
      <c r="V894" s="180"/>
      <c r="W894" s="180"/>
      <c r="X894" s="180"/>
      <c r="Y894" s="98"/>
      <c r="Z894" s="98"/>
      <c r="AA894" s="95"/>
      <c r="AB894" s="98"/>
      <c r="AC894" s="98"/>
      <c r="AD894" s="98"/>
      <c r="AE894" s="98"/>
    </row>
    <row r="895" ht="15.75" customHeight="1">
      <c r="A895" s="98"/>
      <c r="B895" s="98"/>
      <c r="C895" s="98"/>
      <c r="D895" s="98"/>
      <c r="E895" s="170"/>
      <c r="F895" s="170"/>
      <c r="G895" s="170"/>
      <c r="H895" s="170"/>
      <c r="I895" s="170"/>
      <c r="J895" s="170"/>
      <c r="K895" s="163"/>
      <c r="L895" s="178"/>
      <c r="M895" s="178"/>
      <c r="N895" s="178"/>
      <c r="O895" s="98"/>
      <c r="P895" s="98"/>
      <c r="Q895" s="190"/>
      <c r="R895" s="190"/>
      <c r="S895" s="190"/>
      <c r="T895" s="190"/>
      <c r="U895" s="180"/>
      <c r="V895" s="180"/>
      <c r="W895" s="180"/>
      <c r="X895" s="180"/>
      <c r="Y895" s="98"/>
      <c r="Z895" s="98"/>
      <c r="AA895" s="95"/>
      <c r="AB895" s="98"/>
      <c r="AC895" s="98"/>
      <c r="AD895" s="98"/>
      <c r="AE895" s="98"/>
    </row>
    <row r="896" ht="15.75" customHeight="1">
      <c r="A896" s="98"/>
      <c r="B896" s="98"/>
      <c r="C896" s="98"/>
      <c r="D896" s="98"/>
      <c r="E896" s="170"/>
      <c r="F896" s="170"/>
      <c r="G896" s="170"/>
      <c r="H896" s="170"/>
      <c r="I896" s="170"/>
      <c r="J896" s="170"/>
      <c r="K896" s="163"/>
      <c r="L896" s="178"/>
      <c r="M896" s="178"/>
      <c r="N896" s="178"/>
      <c r="O896" s="98"/>
      <c r="P896" s="98"/>
      <c r="Q896" s="190"/>
      <c r="R896" s="190"/>
      <c r="S896" s="190"/>
      <c r="T896" s="190"/>
      <c r="U896" s="180"/>
      <c r="V896" s="180"/>
      <c r="W896" s="180"/>
      <c r="X896" s="180"/>
      <c r="Y896" s="98"/>
      <c r="Z896" s="98"/>
      <c r="AA896" s="95"/>
      <c r="AB896" s="98"/>
      <c r="AC896" s="98"/>
      <c r="AD896" s="98"/>
      <c r="AE896" s="98"/>
    </row>
    <row r="897" ht="15.75" customHeight="1">
      <c r="A897" s="98"/>
      <c r="B897" s="98"/>
      <c r="C897" s="98"/>
      <c r="D897" s="98"/>
      <c r="E897" s="170"/>
      <c r="F897" s="170"/>
      <c r="G897" s="170"/>
      <c r="H897" s="170"/>
      <c r="I897" s="170"/>
      <c r="J897" s="170"/>
      <c r="K897" s="163"/>
      <c r="L897" s="178"/>
      <c r="M897" s="178"/>
      <c r="N897" s="178"/>
      <c r="O897" s="98"/>
      <c r="P897" s="98"/>
      <c r="Q897" s="190"/>
      <c r="R897" s="190"/>
      <c r="S897" s="190"/>
      <c r="T897" s="190"/>
      <c r="U897" s="180"/>
      <c r="V897" s="180"/>
      <c r="W897" s="180"/>
      <c r="X897" s="180"/>
      <c r="Y897" s="98"/>
      <c r="Z897" s="98"/>
      <c r="AA897" s="95"/>
      <c r="AB897" s="98"/>
      <c r="AC897" s="98"/>
      <c r="AD897" s="98"/>
      <c r="AE897" s="98"/>
    </row>
    <row r="898" ht="15.75" customHeight="1">
      <c r="A898" s="98"/>
      <c r="B898" s="98"/>
      <c r="C898" s="98"/>
      <c r="D898" s="98"/>
      <c r="E898" s="170"/>
      <c r="F898" s="170"/>
      <c r="G898" s="170"/>
      <c r="H898" s="170"/>
      <c r="I898" s="170"/>
      <c r="J898" s="170"/>
      <c r="K898" s="163"/>
      <c r="L898" s="178"/>
      <c r="M898" s="178"/>
      <c r="N898" s="178"/>
      <c r="O898" s="98"/>
      <c r="P898" s="98"/>
      <c r="Q898" s="190"/>
      <c r="R898" s="190"/>
      <c r="S898" s="190"/>
      <c r="T898" s="190"/>
      <c r="U898" s="180"/>
      <c r="V898" s="180"/>
      <c r="W898" s="180"/>
      <c r="X898" s="180"/>
      <c r="Y898" s="98"/>
      <c r="Z898" s="98"/>
      <c r="AA898" s="95"/>
      <c r="AB898" s="98"/>
      <c r="AC898" s="98"/>
      <c r="AD898" s="98"/>
      <c r="AE898" s="98"/>
    </row>
    <row r="899" ht="15.75" customHeight="1">
      <c r="A899" s="98"/>
      <c r="B899" s="98"/>
      <c r="C899" s="98"/>
      <c r="D899" s="98"/>
      <c r="E899" s="170"/>
      <c r="F899" s="170"/>
      <c r="G899" s="170"/>
      <c r="H899" s="170"/>
      <c r="I899" s="170"/>
      <c r="J899" s="170"/>
      <c r="K899" s="163"/>
      <c r="L899" s="178"/>
      <c r="M899" s="178"/>
      <c r="N899" s="178"/>
      <c r="O899" s="98"/>
      <c r="P899" s="98"/>
      <c r="Q899" s="190"/>
      <c r="R899" s="190"/>
      <c r="S899" s="190"/>
      <c r="T899" s="190"/>
      <c r="U899" s="180"/>
      <c r="V899" s="180"/>
      <c r="W899" s="180"/>
      <c r="X899" s="180"/>
      <c r="Y899" s="98"/>
      <c r="Z899" s="98"/>
      <c r="AA899" s="95"/>
      <c r="AB899" s="98"/>
      <c r="AC899" s="98"/>
      <c r="AD899" s="98"/>
      <c r="AE899" s="98"/>
    </row>
    <row r="900" ht="15.75" customHeight="1">
      <c r="A900" s="98"/>
      <c r="B900" s="98"/>
      <c r="C900" s="98"/>
      <c r="D900" s="98"/>
      <c r="E900" s="170"/>
      <c r="F900" s="170"/>
      <c r="G900" s="170"/>
      <c r="H900" s="170"/>
      <c r="I900" s="170"/>
      <c r="J900" s="170"/>
      <c r="K900" s="163"/>
      <c r="L900" s="178"/>
      <c r="M900" s="178"/>
      <c r="N900" s="178"/>
      <c r="O900" s="98"/>
      <c r="P900" s="98"/>
      <c r="Q900" s="190"/>
      <c r="R900" s="190"/>
      <c r="S900" s="190"/>
      <c r="T900" s="190"/>
      <c r="U900" s="180"/>
      <c r="V900" s="180"/>
      <c r="W900" s="180"/>
      <c r="X900" s="180"/>
      <c r="Y900" s="98"/>
      <c r="Z900" s="98"/>
      <c r="AA900" s="95"/>
      <c r="AB900" s="98"/>
      <c r="AC900" s="98"/>
      <c r="AD900" s="98"/>
      <c r="AE900" s="98"/>
    </row>
    <row r="901" ht="15.75" customHeight="1">
      <c r="A901" s="98"/>
      <c r="B901" s="98"/>
      <c r="C901" s="98"/>
      <c r="D901" s="98"/>
      <c r="E901" s="170"/>
      <c r="F901" s="170"/>
      <c r="G901" s="170"/>
      <c r="H901" s="170"/>
      <c r="I901" s="170"/>
      <c r="J901" s="170"/>
      <c r="K901" s="163"/>
      <c r="L901" s="178"/>
      <c r="M901" s="178"/>
      <c r="N901" s="178"/>
      <c r="O901" s="98"/>
      <c r="P901" s="98"/>
      <c r="Q901" s="190"/>
      <c r="R901" s="190"/>
      <c r="S901" s="190"/>
      <c r="T901" s="190"/>
      <c r="U901" s="180"/>
      <c r="V901" s="180"/>
      <c r="W901" s="180"/>
      <c r="X901" s="180"/>
      <c r="Y901" s="98"/>
      <c r="Z901" s="98"/>
      <c r="AA901" s="95"/>
      <c r="AB901" s="98"/>
      <c r="AC901" s="98"/>
      <c r="AD901" s="98"/>
      <c r="AE901" s="98"/>
    </row>
    <row r="902" ht="15.75" customHeight="1">
      <c r="A902" s="98"/>
      <c r="B902" s="98"/>
      <c r="C902" s="98"/>
      <c r="D902" s="98"/>
      <c r="E902" s="170"/>
      <c r="F902" s="170"/>
      <c r="G902" s="170"/>
      <c r="H902" s="170"/>
      <c r="I902" s="170"/>
      <c r="J902" s="170"/>
      <c r="K902" s="163"/>
      <c r="L902" s="178"/>
      <c r="M902" s="178"/>
      <c r="N902" s="178"/>
      <c r="O902" s="98"/>
      <c r="P902" s="98"/>
      <c r="Q902" s="190"/>
      <c r="R902" s="190"/>
      <c r="S902" s="190"/>
      <c r="T902" s="190"/>
      <c r="U902" s="180"/>
      <c r="V902" s="180"/>
      <c r="W902" s="180"/>
      <c r="X902" s="180"/>
      <c r="Y902" s="98"/>
      <c r="Z902" s="98"/>
      <c r="AA902" s="95"/>
      <c r="AB902" s="98"/>
      <c r="AC902" s="98"/>
      <c r="AD902" s="98"/>
      <c r="AE902" s="98"/>
    </row>
    <row r="903" ht="15.75" customHeight="1">
      <c r="A903" s="98"/>
      <c r="B903" s="98"/>
      <c r="C903" s="98"/>
      <c r="D903" s="98"/>
      <c r="E903" s="170"/>
      <c r="F903" s="170"/>
      <c r="G903" s="170"/>
      <c r="H903" s="170"/>
      <c r="I903" s="170"/>
      <c r="J903" s="170"/>
      <c r="K903" s="163"/>
      <c r="L903" s="178"/>
      <c r="M903" s="178"/>
      <c r="N903" s="178"/>
      <c r="O903" s="98"/>
      <c r="P903" s="98"/>
      <c r="Q903" s="190"/>
      <c r="R903" s="190"/>
      <c r="S903" s="190"/>
      <c r="T903" s="190"/>
      <c r="U903" s="180"/>
      <c r="V903" s="180"/>
      <c r="W903" s="180"/>
      <c r="X903" s="180"/>
      <c r="Y903" s="98"/>
      <c r="Z903" s="98"/>
      <c r="AA903" s="95"/>
      <c r="AB903" s="98"/>
      <c r="AC903" s="98"/>
      <c r="AD903" s="98"/>
      <c r="AE903" s="98"/>
    </row>
    <row r="904" ht="15.75" customHeight="1">
      <c r="A904" s="98"/>
      <c r="B904" s="98"/>
      <c r="C904" s="98"/>
      <c r="D904" s="98"/>
      <c r="E904" s="170"/>
      <c r="F904" s="170"/>
      <c r="G904" s="170"/>
      <c r="H904" s="170"/>
      <c r="I904" s="170"/>
      <c r="J904" s="170"/>
      <c r="K904" s="163"/>
      <c r="L904" s="178"/>
      <c r="M904" s="178"/>
      <c r="N904" s="178"/>
      <c r="O904" s="98"/>
      <c r="P904" s="98"/>
      <c r="Q904" s="190"/>
      <c r="R904" s="190"/>
      <c r="S904" s="190"/>
      <c r="T904" s="190"/>
      <c r="U904" s="180"/>
      <c r="V904" s="180"/>
      <c r="W904" s="180"/>
      <c r="X904" s="180"/>
      <c r="Y904" s="98"/>
      <c r="Z904" s="98"/>
      <c r="AA904" s="95"/>
      <c r="AB904" s="98"/>
      <c r="AC904" s="98"/>
      <c r="AD904" s="98"/>
      <c r="AE904" s="98"/>
    </row>
    <row r="905" ht="15.75" customHeight="1">
      <c r="A905" s="98"/>
      <c r="B905" s="98"/>
      <c r="C905" s="98"/>
      <c r="D905" s="98"/>
      <c r="E905" s="170"/>
      <c r="F905" s="170"/>
      <c r="G905" s="170"/>
      <c r="H905" s="170"/>
      <c r="I905" s="170"/>
      <c r="J905" s="170"/>
      <c r="K905" s="163"/>
      <c r="L905" s="178"/>
      <c r="M905" s="178"/>
      <c r="N905" s="178"/>
      <c r="O905" s="98"/>
      <c r="P905" s="98"/>
      <c r="Q905" s="190"/>
      <c r="R905" s="190"/>
      <c r="S905" s="190"/>
      <c r="T905" s="190"/>
      <c r="U905" s="180"/>
      <c r="V905" s="180"/>
      <c r="W905" s="180"/>
      <c r="X905" s="180"/>
      <c r="Y905" s="98"/>
      <c r="Z905" s="98"/>
      <c r="AA905" s="95"/>
      <c r="AB905" s="98"/>
      <c r="AC905" s="98"/>
      <c r="AD905" s="98"/>
      <c r="AE905" s="98"/>
    </row>
    <row r="906" ht="15.75" customHeight="1">
      <c r="A906" s="98"/>
      <c r="B906" s="98"/>
      <c r="C906" s="98"/>
      <c r="D906" s="98"/>
      <c r="E906" s="170"/>
      <c r="F906" s="170"/>
      <c r="G906" s="170"/>
      <c r="H906" s="170"/>
      <c r="I906" s="170"/>
      <c r="J906" s="170"/>
      <c r="K906" s="163"/>
      <c r="L906" s="178"/>
      <c r="M906" s="178"/>
      <c r="N906" s="178"/>
      <c r="O906" s="98"/>
      <c r="P906" s="98"/>
      <c r="Q906" s="190"/>
      <c r="R906" s="190"/>
      <c r="S906" s="190"/>
      <c r="T906" s="190"/>
      <c r="U906" s="180"/>
      <c r="V906" s="180"/>
      <c r="W906" s="180"/>
      <c r="X906" s="180"/>
      <c r="Y906" s="98"/>
      <c r="Z906" s="98"/>
      <c r="AA906" s="95"/>
      <c r="AB906" s="98"/>
      <c r="AC906" s="98"/>
      <c r="AD906" s="98"/>
      <c r="AE906" s="98"/>
    </row>
    <row r="907" ht="15.75" customHeight="1">
      <c r="A907" s="98"/>
      <c r="B907" s="98"/>
      <c r="C907" s="98"/>
      <c r="D907" s="98"/>
      <c r="E907" s="170"/>
      <c r="F907" s="170"/>
      <c r="G907" s="170"/>
      <c r="H907" s="170"/>
      <c r="I907" s="170"/>
      <c r="J907" s="170"/>
      <c r="K907" s="163"/>
      <c r="L907" s="178"/>
      <c r="M907" s="178"/>
      <c r="N907" s="178"/>
      <c r="O907" s="98"/>
      <c r="P907" s="98"/>
      <c r="Q907" s="190"/>
      <c r="R907" s="190"/>
      <c r="S907" s="190"/>
      <c r="T907" s="190"/>
      <c r="U907" s="180"/>
      <c r="V907" s="180"/>
      <c r="W907" s="180"/>
      <c r="X907" s="180"/>
      <c r="Y907" s="98"/>
      <c r="Z907" s="98"/>
      <c r="AA907" s="95"/>
      <c r="AB907" s="98"/>
      <c r="AC907" s="98"/>
      <c r="AD907" s="98"/>
      <c r="AE907" s="98"/>
    </row>
    <row r="908" ht="15.75" customHeight="1">
      <c r="A908" s="98"/>
      <c r="B908" s="98"/>
      <c r="C908" s="98"/>
      <c r="D908" s="98"/>
      <c r="E908" s="170"/>
      <c r="F908" s="170"/>
      <c r="G908" s="170"/>
      <c r="H908" s="170"/>
      <c r="I908" s="170"/>
      <c r="J908" s="170"/>
      <c r="K908" s="163"/>
      <c r="L908" s="178"/>
      <c r="M908" s="178"/>
      <c r="N908" s="178"/>
      <c r="O908" s="98"/>
      <c r="P908" s="98"/>
      <c r="Q908" s="190"/>
      <c r="R908" s="190"/>
      <c r="S908" s="190"/>
      <c r="T908" s="190"/>
      <c r="U908" s="180"/>
      <c r="V908" s="180"/>
      <c r="W908" s="180"/>
      <c r="X908" s="180"/>
      <c r="Y908" s="98"/>
      <c r="Z908" s="98"/>
      <c r="AA908" s="95"/>
      <c r="AB908" s="98"/>
      <c r="AC908" s="98"/>
      <c r="AD908" s="98"/>
      <c r="AE908" s="98"/>
    </row>
    <row r="909" ht="15.75" customHeight="1">
      <c r="A909" s="98"/>
      <c r="B909" s="98"/>
      <c r="C909" s="98"/>
      <c r="D909" s="98"/>
      <c r="E909" s="170"/>
      <c r="F909" s="170"/>
      <c r="G909" s="170"/>
      <c r="H909" s="170"/>
      <c r="I909" s="170"/>
      <c r="J909" s="170"/>
      <c r="K909" s="163"/>
      <c r="L909" s="178"/>
      <c r="M909" s="178"/>
      <c r="N909" s="178"/>
      <c r="O909" s="98"/>
      <c r="P909" s="98"/>
      <c r="Q909" s="190"/>
      <c r="R909" s="190"/>
      <c r="S909" s="190"/>
      <c r="T909" s="190"/>
      <c r="U909" s="180"/>
      <c r="V909" s="180"/>
      <c r="W909" s="180"/>
      <c r="X909" s="180"/>
      <c r="Y909" s="98"/>
      <c r="Z909" s="98"/>
      <c r="AA909" s="95"/>
      <c r="AB909" s="98"/>
      <c r="AC909" s="98"/>
      <c r="AD909" s="98"/>
      <c r="AE909" s="98"/>
    </row>
    <row r="910" ht="15.75" customHeight="1">
      <c r="A910" s="98"/>
      <c r="B910" s="98"/>
      <c r="C910" s="98"/>
      <c r="D910" s="98"/>
      <c r="E910" s="170"/>
      <c r="F910" s="170"/>
      <c r="G910" s="170"/>
      <c r="H910" s="170"/>
      <c r="I910" s="170"/>
      <c r="J910" s="170"/>
      <c r="K910" s="163"/>
      <c r="L910" s="178"/>
      <c r="M910" s="178"/>
      <c r="N910" s="178"/>
      <c r="O910" s="98"/>
      <c r="P910" s="98"/>
      <c r="Q910" s="190"/>
      <c r="R910" s="190"/>
      <c r="S910" s="190"/>
      <c r="T910" s="190"/>
      <c r="U910" s="180"/>
      <c r="V910" s="180"/>
      <c r="W910" s="180"/>
      <c r="X910" s="180"/>
      <c r="Y910" s="98"/>
      <c r="Z910" s="98"/>
      <c r="AA910" s="95"/>
      <c r="AB910" s="98"/>
      <c r="AC910" s="98"/>
      <c r="AD910" s="98"/>
      <c r="AE910" s="98"/>
    </row>
    <row r="911" ht="15.75" customHeight="1">
      <c r="A911" s="98"/>
      <c r="B911" s="98"/>
      <c r="C911" s="98"/>
      <c r="D911" s="98"/>
      <c r="E911" s="170"/>
      <c r="F911" s="170"/>
      <c r="G911" s="170"/>
      <c r="H911" s="170"/>
      <c r="I911" s="170"/>
      <c r="J911" s="170"/>
      <c r="K911" s="163"/>
      <c r="L911" s="178"/>
      <c r="M911" s="178"/>
      <c r="N911" s="178"/>
      <c r="O911" s="98"/>
      <c r="P911" s="98"/>
      <c r="Q911" s="190"/>
      <c r="R911" s="190"/>
      <c r="S911" s="190"/>
      <c r="T911" s="190"/>
      <c r="U911" s="180"/>
      <c r="V911" s="180"/>
      <c r="W911" s="180"/>
      <c r="X911" s="180"/>
      <c r="Y911" s="98"/>
      <c r="Z911" s="98"/>
      <c r="AA911" s="95"/>
      <c r="AB911" s="98"/>
      <c r="AC911" s="98"/>
      <c r="AD911" s="98"/>
      <c r="AE911" s="98"/>
    </row>
    <row r="912" ht="15.75" customHeight="1">
      <c r="A912" s="98"/>
      <c r="B912" s="98"/>
      <c r="C912" s="98"/>
      <c r="D912" s="98"/>
      <c r="E912" s="170"/>
      <c r="F912" s="170"/>
      <c r="G912" s="170"/>
      <c r="H912" s="170"/>
      <c r="I912" s="170"/>
      <c r="J912" s="170"/>
      <c r="K912" s="163"/>
      <c r="L912" s="178"/>
      <c r="M912" s="178"/>
      <c r="N912" s="178"/>
      <c r="O912" s="98"/>
      <c r="P912" s="98"/>
      <c r="Q912" s="190"/>
      <c r="R912" s="190"/>
      <c r="S912" s="190"/>
      <c r="T912" s="190"/>
      <c r="U912" s="180"/>
      <c r="V912" s="180"/>
      <c r="W912" s="180"/>
      <c r="X912" s="180"/>
      <c r="Y912" s="98"/>
      <c r="Z912" s="98"/>
      <c r="AA912" s="95"/>
      <c r="AB912" s="98"/>
      <c r="AC912" s="98"/>
      <c r="AD912" s="98"/>
      <c r="AE912" s="98"/>
    </row>
    <row r="913" ht="15.75" customHeight="1">
      <c r="A913" s="98"/>
      <c r="B913" s="98"/>
      <c r="C913" s="98"/>
      <c r="D913" s="98"/>
      <c r="E913" s="170"/>
      <c r="F913" s="170"/>
      <c r="G913" s="170"/>
      <c r="H913" s="170"/>
      <c r="I913" s="170"/>
      <c r="J913" s="170"/>
      <c r="K913" s="163"/>
      <c r="L913" s="178"/>
      <c r="M913" s="178"/>
      <c r="N913" s="178"/>
      <c r="O913" s="98"/>
      <c r="P913" s="98"/>
      <c r="Q913" s="190"/>
      <c r="R913" s="190"/>
      <c r="S913" s="190"/>
      <c r="T913" s="190"/>
      <c r="U913" s="180"/>
      <c r="V913" s="180"/>
      <c r="W913" s="180"/>
      <c r="X913" s="180"/>
      <c r="Y913" s="98"/>
      <c r="Z913" s="98"/>
      <c r="AA913" s="95"/>
      <c r="AB913" s="98"/>
      <c r="AC913" s="98"/>
      <c r="AD913" s="98"/>
      <c r="AE913" s="98"/>
    </row>
    <row r="914" ht="15.75" customHeight="1">
      <c r="A914" s="98"/>
      <c r="B914" s="98"/>
      <c r="C914" s="98"/>
      <c r="D914" s="98"/>
      <c r="E914" s="170"/>
      <c r="F914" s="170"/>
      <c r="G914" s="170"/>
      <c r="H914" s="170"/>
      <c r="I914" s="170"/>
      <c r="J914" s="170"/>
      <c r="K914" s="163"/>
      <c r="L914" s="178"/>
      <c r="M914" s="178"/>
      <c r="N914" s="178"/>
      <c r="O914" s="98"/>
      <c r="P914" s="98"/>
      <c r="Q914" s="190"/>
      <c r="R914" s="190"/>
      <c r="S914" s="190"/>
      <c r="T914" s="190"/>
      <c r="U914" s="180"/>
      <c r="V914" s="180"/>
      <c r="W914" s="180"/>
      <c r="X914" s="180"/>
      <c r="Y914" s="98"/>
      <c r="Z914" s="98"/>
      <c r="AA914" s="95"/>
      <c r="AB914" s="98"/>
      <c r="AC914" s="98"/>
      <c r="AD914" s="98"/>
      <c r="AE914" s="98"/>
    </row>
    <row r="915" ht="15.75" customHeight="1">
      <c r="A915" s="98"/>
      <c r="B915" s="98"/>
      <c r="C915" s="98"/>
      <c r="D915" s="98"/>
      <c r="E915" s="170"/>
      <c r="F915" s="170"/>
      <c r="G915" s="170"/>
      <c r="H915" s="170"/>
      <c r="I915" s="170"/>
      <c r="J915" s="170"/>
      <c r="K915" s="163"/>
      <c r="L915" s="178"/>
      <c r="M915" s="178"/>
      <c r="N915" s="178"/>
      <c r="O915" s="98"/>
      <c r="P915" s="98"/>
      <c r="Q915" s="190"/>
      <c r="R915" s="190"/>
      <c r="S915" s="190"/>
      <c r="T915" s="190"/>
      <c r="U915" s="180"/>
      <c r="V915" s="180"/>
      <c r="W915" s="180"/>
      <c r="X915" s="180"/>
      <c r="Y915" s="98"/>
      <c r="Z915" s="98"/>
      <c r="AA915" s="95"/>
      <c r="AB915" s="98"/>
      <c r="AC915" s="98"/>
      <c r="AD915" s="98"/>
      <c r="AE915" s="98"/>
    </row>
    <row r="916" ht="15.75" customHeight="1">
      <c r="A916" s="98"/>
      <c r="B916" s="98"/>
      <c r="C916" s="98"/>
      <c r="D916" s="98"/>
      <c r="E916" s="170"/>
      <c r="F916" s="170"/>
      <c r="G916" s="170"/>
      <c r="H916" s="170"/>
      <c r="I916" s="170"/>
      <c r="J916" s="170"/>
      <c r="K916" s="163"/>
      <c r="L916" s="178"/>
      <c r="M916" s="178"/>
      <c r="N916" s="178"/>
      <c r="O916" s="98"/>
      <c r="P916" s="98"/>
      <c r="Q916" s="190"/>
      <c r="R916" s="190"/>
      <c r="S916" s="190"/>
      <c r="T916" s="190"/>
      <c r="U916" s="180"/>
      <c r="V916" s="180"/>
      <c r="W916" s="180"/>
      <c r="X916" s="180"/>
      <c r="Y916" s="98"/>
      <c r="Z916" s="98"/>
      <c r="AA916" s="95"/>
      <c r="AB916" s="98"/>
      <c r="AC916" s="98"/>
      <c r="AD916" s="98"/>
      <c r="AE916" s="98"/>
    </row>
    <row r="917" ht="15.75" customHeight="1">
      <c r="A917" s="98"/>
      <c r="B917" s="98"/>
      <c r="C917" s="98"/>
      <c r="D917" s="98"/>
      <c r="E917" s="170"/>
      <c r="F917" s="170"/>
      <c r="G917" s="170"/>
      <c r="H917" s="170"/>
      <c r="I917" s="170"/>
      <c r="J917" s="170"/>
      <c r="K917" s="163"/>
      <c r="L917" s="178"/>
      <c r="M917" s="178"/>
      <c r="N917" s="178"/>
      <c r="O917" s="98"/>
      <c r="P917" s="98"/>
      <c r="Q917" s="190"/>
      <c r="R917" s="190"/>
      <c r="S917" s="190"/>
      <c r="T917" s="190"/>
      <c r="U917" s="180"/>
      <c r="V917" s="180"/>
      <c r="W917" s="180"/>
      <c r="X917" s="180"/>
      <c r="Y917" s="98"/>
      <c r="Z917" s="98"/>
      <c r="AA917" s="95"/>
      <c r="AB917" s="98"/>
      <c r="AC917" s="98"/>
      <c r="AD917" s="98"/>
      <c r="AE917" s="98"/>
    </row>
    <row r="918" ht="15.75" customHeight="1">
      <c r="A918" s="98"/>
      <c r="B918" s="98"/>
      <c r="C918" s="98"/>
      <c r="D918" s="98"/>
      <c r="E918" s="170"/>
      <c r="F918" s="170"/>
      <c r="G918" s="170"/>
      <c r="H918" s="170"/>
      <c r="I918" s="170"/>
      <c r="J918" s="170"/>
      <c r="K918" s="163"/>
      <c r="L918" s="178"/>
      <c r="M918" s="178"/>
      <c r="N918" s="178"/>
      <c r="O918" s="98"/>
      <c r="P918" s="98"/>
      <c r="Q918" s="190"/>
      <c r="R918" s="190"/>
      <c r="S918" s="190"/>
      <c r="T918" s="190"/>
      <c r="U918" s="180"/>
      <c r="V918" s="180"/>
      <c r="W918" s="180"/>
      <c r="X918" s="180"/>
      <c r="Y918" s="98"/>
      <c r="Z918" s="98"/>
      <c r="AA918" s="95"/>
      <c r="AB918" s="98"/>
      <c r="AC918" s="98"/>
      <c r="AD918" s="98"/>
      <c r="AE918" s="98"/>
    </row>
    <row r="919" ht="15.75" customHeight="1">
      <c r="A919" s="98"/>
      <c r="B919" s="98"/>
      <c r="C919" s="98"/>
      <c r="D919" s="98"/>
      <c r="E919" s="170"/>
      <c r="F919" s="170"/>
      <c r="G919" s="170"/>
      <c r="H919" s="170"/>
      <c r="I919" s="170"/>
      <c r="J919" s="170"/>
      <c r="K919" s="163"/>
      <c r="L919" s="178"/>
      <c r="M919" s="178"/>
      <c r="N919" s="178"/>
      <c r="O919" s="98"/>
      <c r="P919" s="98"/>
      <c r="Q919" s="190"/>
      <c r="R919" s="190"/>
      <c r="S919" s="190"/>
      <c r="T919" s="190"/>
      <c r="U919" s="180"/>
      <c r="V919" s="180"/>
      <c r="W919" s="180"/>
      <c r="X919" s="180"/>
      <c r="Y919" s="98"/>
      <c r="Z919" s="98"/>
      <c r="AA919" s="95"/>
      <c r="AB919" s="98"/>
      <c r="AC919" s="98"/>
      <c r="AD919" s="98"/>
      <c r="AE919" s="98"/>
    </row>
    <row r="920" ht="15.75" customHeight="1">
      <c r="A920" s="98"/>
      <c r="B920" s="98"/>
      <c r="C920" s="98"/>
      <c r="D920" s="98"/>
      <c r="E920" s="170"/>
      <c r="F920" s="170"/>
      <c r="G920" s="170"/>
      <c r="H920" s="170"/>
      <c r="I920" s="170"/>
      <c r="J920" s="170"/>
      <c r="K920" s="163"/>
      <c r="L920" s="178"/>
      <c r="M920" s="178"/>
      <c r="N920" s="178"/>
      <c r="O920" s="98"/>
      <c r="P920" s="98"/>
      <c r="Q920" s="190"/>
      <c r="R920" s="190"/>
      <c r="S920" s="190"/>
      <c r="T920" s="190"/>
      <c r="U920" s="180"/>
      <c r="V920" s="180"/>
      <c r="W920" s="180"/>
      <c r="X920" s="180"/>
      <c r="Y920" s="98"/>
      <c r="Z920" s="98"/>
      <c r="AA920" s="95"/>
      <c r="AB920" s="98"/>
      <c r="AC920" s="98"/>
      <c r="AD920" s="98"/>
      <c r="AE920" s="98"/>
    </row>
    <row r="921" ht="15.75" customHeight="1">
      <c r="A921" s="98"/>
      <c r="B921" s="98"/>
      <c r="C921" s="98"/>
      <c r="D921" s="98"/>
      <c r="E921" s="170"/>
      <c r="F921" s="170"/>
      <c r="G921" s="170"/>
      <c r="H921" s="170"/>
      <c r="I921" s="170"/>
      <c r="J921" s="170"/>
      <c r="K921" s="163"/>
      <c r="L921" s="178"/>
      <c r="M921" s="178"/>
      <c r="N921" s="178"/>
      <c r="O921" s="98"/>
      <c r="P921" s="98"/>
      <c r="Q921" s="190"/>
      <c r="R921" s="190"/>
      <c r="S921" s="190"/>
      <c r="T921" s="190"/>
      <c r="U921" s="180"/>
      <c r="V921" s="180"/>
      <c r="W921" s="180"/>
      <c r="X921" s="180"/>
      <c r="Y921" s="98"/>
      <c r="Z921" s="98"/>
      <c r="AA921" s="95"/>
      <c r="AB921" s="98"/>
      <c r="AC921" s="98"/>
      <c r="AD921" s="98"/>
      <c r="AE921" s="98"/>
    </row>
    <row r="922" ht="15.75" customHeight="1">
      <c r="A922" s="98"/>
      <c r="B922" s="98"/>
      <c r="C922" s="98"/>
      <c r="D922" s="98"/>
      <c r="E922" s="170"/>
      <c r="F922" s="170"/>
      <c r="G922" s="170"/>
      <c r="H922" s="170"/>
      <c r="I922" s="170"/>
      <c r="J922" s="170"/>
      <c r="K922" s="163"/>
      <c r="L922" s="178"/>
      <c r="M922" s="178"/>
      <c r="N922" s="178"/>
      <c r="O922" s="98"/>
      <c r="P922" s="98"/>
      <c r="Q922" s="190"/>
      <c r="R922" s="190"/>
      <c r="S922" s="190"/>
      <c r="T922" s="190"/>
      <c r="U922" s="180"/>
      <c r="V922" s="180"/>
      <c r="W922" s="180"/>
      <c r="X922" s="180"/>
      <c r="Y922" s="98"/>
      <c r="Z922" s="98"/>
      <c r="AA922" s="95"/>
      <c r="AB922" s="98"/>
      <c r="AC922" s="98"/>
      <c r="AD922" s="98"/>
      <c r="AE922" s="98"/>
    </row>
    <row r="923" ht="15.75" customHeight="1">
      <c r="A923" s="98"/>
      <c r="B923" s="98"/>
      <c r="C923" s="98"/>
      <c r="D923" s="98"/>
      <c r="E923" s="170"/>
      <c r="F923" s="170"/>
      <c r="G923" s="170"/>
      <c r="H923" s="170"/>
      <c r="I923" s="170"/>
      <c r="J923" s="170"/>
      <c r="K923" s="163"/>
      <c r="L923" s="178"/>
      <c r="M923" s="178"/>
      <c r="N923" s="178"/>
      <c r="O923" s="98"/>
      <c r="P923" s="98"/>
      <c r="Q923" s="190"/>
      <c r="R923" s="190"/>
      <c r="S923" s="190"/>
      <c r="T923" s="190"/>
      <c r="U923" s="180"/>
      <c r="V923" s="180"/>
      <c r="W923" s="180"/>
      <c r="X923" s="180"/>
      <c r="Y923" s="98"/>
      <c r="Z923" s="98"/>
      <c r="AA923" s="95"/>
      <c r="AB923" s="98"/>
      <c r="AC923" s="98"/>
      <c r="AD923" s="98"/>
      <c r="AE923" s="98"/>
    </row>
    <row r="924" ht="15.75" customHeight="1">
      <c r="A924" s="98"/>
      <c r="B924" s="98"/>
      <c r="C924" s="98"/>
      <c r="D924" s="98"/>
      <c r="E924" s="170"/>
      <c r="F924" s="170"/>
      <c r="G924" s="170"/>
      <c r="H924" s="170"/>
      <c r="I924" s="170"/>
      <c r="J924" s="170"/>
      <c r="K924" s="163"/>
      <c r="L924" s="178"/>
      <c r="M924" s="178"/>
      <c r="N924" s="178"/>
      <c r="O924" s="98"/>
      <c r="P924" s="98"/>
      <c r="Q924" s="190"/>
      <c r="R924" s="190"/>
      <c r="S924" s="190"/>
      <c r="T924" s="190"/>
      <c r="U924" s="180"/>
      <c r="V924" s="180"/>
      <c r="W924" s="180"/>
      <c r="X924" s="180"/>
      <c r="Y924" s="98"/>
      <c r="Z924" s="98"/>
      <c r="AA924" s="95"/>
      <c r="AB924" s="98"/>
      <c r="AC924" s="98"/>
      <c r="AD924" s="98"/>
      <c r="AE924" s="98"/>
    </row>
    <row r="925" ht="15.75" customHeight="1">
      <c r="A925" s="98"/>
      <c r="B925" s="98"/>
      <c r="C925" s="98"/>
      <c r="D925" s="98"/>
      <c r="E925" s="170"/>
      <c r="F925" s="170"/>
      <c r="G925" s="170"/>
      <c r="H925" s="170"/>
      <c r="I925" s="170"/>
      <c r="J925" s="170"/>
      <c r="K925" s="163"/>
      <c r="L925" s="178"/>
      <c r="M925" s="178"/>
      <c r="N925" s="178"/>
      <c r="O925" s="98"/>
      <c r="P925" s="98"/>
      <c r="Q925" s="190"/>
      <c r="R925" s="190"/>
      <c r="S925" s="190"/>
      <c r="T925" s="190"/>
      <c r="U925" s="180"/>
      <c r="V925" s="180"/>
      <c r="W925" s="180"/>
      <c r="X925" s="180"/>
      <c r="Y925" s="98"/>
      <c r="Z925" s="98"/>
      <c r="AA925" s="95"/>
      <c r="AB925" s="98"/>
      <c r="AC925" s="98"/>
      <c r="AD925" s="98"/>
      <c r="AE925" s="98"/>
    </row>
    <row r="926" ht="15.75" customHeight="1">
      <c r="A926" s="98"/>
      <c r="B926" s="98"/>
      <c r="C926" s="98"/>
      <c r="D926" s="98"/>
      <c r="E926" s="170"/>
      <c r="F926" s="170"/>
      <c r="G926" s="170"/>
      <c r="H926" s="170"/>
      <c r="I926" s="170"/>
      <c r="J926" s="170"/>
      <c r="K926" s="163"/>
      <c r="L926" s="178"/>
      <c r="M926" s="178"/>
      <c r="N926" s="178"/>
      <c r="O926" s="98"/>
      <c r="P926" s="98"/>
      <c r="Q926" s="190"/>
      <c r="R926" s="190"/>
      <c r="S926" s="190"/>
      <c r="T926" s="190"/>
      <c r="U926" s="180"/>
      <c r="V926" s="180"/>
      <c r="W926" s="180"/>
      <c r="X926" s="180"/>
      <c r="Y926" s="98"/>
      <c r="Z926" s="98"/>
      <c r="AA926" s="95"/>
      <c r="AB926" s="98"/>
      <c r="AC926" s="98"/>
      <c r="AD926" s="98"/>
      <c r="AE926" s="98"/>
    </row>
    <row r="927" ht="15.75" customHeight="1">
      <c r="A927" s="98"/>
      <c r="B927" s="98"/>
      <c r="C927" s="98"/>
      <c r="D927" s="98"/>
      <c r="E927" s="170"/>
      <c r="F927" s="170"/>
      <c r="G927" s="170"/>
      <c r="H927" s="170"/>
      <c r="I927" s="170"/>
      <c r="J927" s="170"/>
      <c r="K927" s="163"/>
      <c r="L927" s="178"/>
      <c r="M927" s="178"/>
      <c r="N927" s="178"/>
      <c r="O927" s="98"/>
      <c r="P927" s="98"/>
      <c r="Q927" s="190"/>
      <c r="R927" s="190"/>
      <c r="S927" s="190"/>
      <c r="T927" s="190"/>
      <c r="U927" s="180"/>
      <c r="V927" s="180"/>
      <c r="W927" s="180"/>
      <c r="X927" s="180"/>
      <c r="Y927" s="98"/>
      <c r="Z927" s="98"/>
      <c r="AA927" s="95"/>
      <c r="AB927" s="98"/>
      <c r="AC927" s="98"/>
      <c r="AD927" s="98"/>
      <c r="AE927" s="98"/>
    </row>
    <row r="928" ht="15.75" customHeight="1">
      <c r="A928" s="98"/>
      <c r="B928" s="98"/>
      <c r="C928" s="98"/>
      <c r="D928" s="98"/>
      <c r="E928" s="170"/>
      <c r="F928" s="170"/>
      <c r="G928" s="170"/>
      <c r="H928" s="170"/>
      <c r="I928" s="170"/>
      <c r="J928" s="170"/>
      <c r="K928" s="163"/>
      <c r="L928" s="178"/>
      <c r="M928" s="178"/>
      <c r="N928" s="178"/>
      <c r="O928" s="98"/>
      <c r="P928" s="98"/>
      <c r="Q928" s="190"/>
      <c r="R928" s="190"/>
      <c r="S928" s="190"/>
      <c r="T928" s="190"/>
      <c r="U928" s="180"/>
      <c r="V928" s="180"/>
      <c r="W928" s="180"/>
      <c r="X928" s="180"/>
      <c r="Y928" s="98"/>
      <c r="Z928" s="98"/>
      <c r="AA928" s="95"/>
      <c r="AB928" s="98"/>
      <c r="AC928" s="98"/>
      <c r="AD928" s="98"/>
      <c r="AE928" s="98"/>
    </row>
    <row r="929" ht="15.75" customHeight="1">
      <c r="A929" s="98"/>
      <c r="B929" s="98"/>
      <c r="C929" s="98"/>
      <c r="D929" s="98"/>
      <c r="E929" s="170"/>
      <c r="F929" s="170"/>
      <c r="G929" s="170"/>
      <c r="H929" s="170"/>
      <c r="I929" s="170"/>
      <c r="J929" s="170"/>
      <c r="K929" s="163"/>
      <c r="L929" s="178"/>
      <c r="M929" s="178"/>
      <c r="N929" s="178"/>
      <c r="O929" s="98"/>
      <c r="P929" s="98"/>
      <c r="Q929" s="190"/>
      <c r="R929" s="190"/>
      <c r="S929" s="190"/>
      <c r="T929" s="190"/>
      <c r="U929" s="180"/>
      <c r="V929" s="180"/>
      <c r="W929" s="180"/>
      <c r="X929" s="180"/>
      <c r="Y929" s="98"/>
      <c r="Z929" s="98"/>
      <c r="AA929" s="95"/>
      <c r="AB929" s="98"/>
      <c r="AC929" s="98"/>
      <c r="AD929" s="98"/>
      <c r="AE929" s="98"/>
    </row>
    <row r="930" ht="15.75" customHeight="1">
      <c r="A930" s="98"/>
      <c r="B930" s="98"/>
      <c r="C930" s="98"/>
      <c r="D930" s="98"/>
      <c r="E930" s="170"/>
      <c r="F930" s="170"/>
      <c r="G930" s="170"/>
      <c r="H930" s="170"/>
      <c r="I930" s="170"/>
      <c r="J930" s="170"/>
      <c r="K930" s="163"/>
      <c r="L930" s="178"/>
      <c r="M930" s="178"/>
      <c r="N930" s="178"/>
      <c r="O930" s="98"/>
      <c r="P930" s="98"/>
      <c r="Q930" s="190"/>
      <c r="R930" s="190"/>
      <c r="S930" s="190"/>
      <c r="T930" s="190"/>
      <c r="U930" s="180"/>
      <c r="V930" s="180"/>
      <c r="W930" s="180"/>
      <c r="X930" s="180"/>
      <c r="Y930" s="98"/>
      <c r="Z930" s="98"/>
      <c r="AA930" s="95"/>
      <c r="AB930" s="98"/>
      <c r="AC930" s="98"/>
      <c r="AD930" s="98"/>
      <c r="AE930" s="98"/>
    </row>
    <row r="931" ht="15.75" customHeight="1">
      <c r="A931" s="98"/>
      <c r="B931" s="98"/>
      <c r="C931" s="98"/>
      <c r="D931" s="98"/>
      <c r="E931" s="170"/>
      <c r="F931" s="170"/>
      <c r="G931" s="170"/>
      <c r="H931" s="170"/>
      <c r="I931" s="170"/>
      <c r="J931" s="170"/>
      <c r="K931" s="163"/>
      <c r="L931" s="178"/>
      <c r="M931" s="178"/>
      <c r="N931" s="178"/>
      <c r="O931" s="98"/>
      <c r="P931" s="98"/>
      <c r="Q931" s="190"/>
      <c r="R931" s="190"/>
      <c r="S931" s="190"/>
      <c r="T931" s="190"/>
      <c r="U931" s="180"/>
      <c r="V931" s="180"/>
      <c r="W931" s="180"/>
      <c r="X931" s="180"/>
      <c r="Y931" s="98"/>
      <c r="Z931" s="98"/>
      <c r="AA931" s="95"/>
      <c r="AB931" s="98"/>
      <c r="AC931" s="98"/>
      <c r="AD931" s="98"/>
      <c r="AE931" s="98"/>
    </row>
    <row r="932" ht="15.75" customHeight="1">
      <c r="A932" s="98"/>
      <c r="B932" s="98"/>
      <c r="C932" s="98"/>
      <c r="D932" s="98"/>
      <c r="E932" s="170"/>
      <c r="F932" s="170"/>
      <c r="G932" s="170"/>
      <c r="H932" s="170"/>
      <c r="I932" s="170"/>
      <c r="J932" s="170"/>
      <c r="K932" s="163"/>
      <c r="L932" s="178"/>
      <c r="M932" s="178"/>
      <c r="N932" s="178"/>
      <c r="O932" s="98"/>
      <c r="P932" s="98"/>
      <c r="Q932" s="190"/>
      <c r="R932" s="190"/>
      <c r="S932" s="190"/>
      <c r="T932" s="190"/>
      <c r="U932" s="180"/>
      <c r="V932" s="180"/>
      <c r="W932" s="180"/>
      <c r="X932" s="180"/>
      <c r="Y932" s="98"/>
      <c r="Z932" s="98"/>
      <c r="AA932" s="95"/>
      <c r="AB932" s="98"/>
      <c r="AC932" s="98"/>
      <c r="AD932" s="98"/>
      <c r="AE932" s="98"/>
    </row>
    <row r="933" ht="15.75" customHeight="1">
      <c r="A933" s="98"/>
      <c r="B933" s="98"/>
      <c r="C933" s="98"/>
      <c r="D933" s="98"/>
      <c r="E933" s="170"/>
      <c r="F933" s="170"/>
      <c r="G933" s="170"/>
      <c r="H933" s="170"/>
      <c r="I933" s="170"/>
      <c r="J933" s="170"/>
      <c r="K933" s="163"/>
      <c r="L933" s="178"/>
      <c r="M933" s="178"/>
      <c r="N933" s="178"/>
      <c r="O933" s="98"/>
      <c r="P933" s="98"/>
      <c r="Q933" s="190"/>
      <c r="R933" s="190"/>
      <c r="S933" s="190"/>
      <c r="T933" s="190"/>
      <c r="U933" s="180"/>
      <c r="V933" s="180"/>
      <c r="W933" s="180"/>
      <c r="X933" s="180"/>
      <c r="Y933" s="98"/>
      <c r="Z933" s="98"/>
      <c r="AA933" s="95"/>
      <c r="AB933" s="98"/>
      <c r="AC933" s="98"/>
      <c r="AD933" s="98"/>
      <c r="AE933" s="98"/>
    </row>
    <row r="934" ht="15.75" customHeight="1">
      <c r="A934" s="98"/>
      <c r="B934" s="98"/>
      <c r="C934" s="98"/>
      <c r="D934" s="98"/>
      <c r="E934" s="170"/>
      <c r="F934" s="170"/>
      <c r="G934" s="170"/>
      <c r="H934" s="170"/>
      <c r="I934" s="170"/>
      <c r="J934" s="170"/>
      <c r="K934" s="163"/>
      <c r="L934" s="178"/>
      <c r="M934" s="178"/>
      <c r="N934" s="178"/>
      <c r="O934" s="98"/>
      <c r="P934" s="98"/>
      <c r="Q934" s="190"/>
      <c r="R934" s="190"/>
      <c r="S934" s="190"/>
      <c r="T934" s="190"/>
      <c r="U934" s="180"/>
      <c r="V934" s="180"/>
      <c r="W934" s="180"/>
      <c r="X934" s="180"/>
      <c r="Y934" s="98"/>
      <c r="Z934" s="98"/>
      <c r="AA934" s="95"/>
      <c r="AB934" s="98"/>
      <c r="AC934" s="98"/>
      <c r="AD934" s="98"/>
      <c r="AE934" s="98"/>
    </row>
    <row r="935" ht="15.75" customHeight="1">
      <c r="A935" s="98"/>
      <c r="B935" s="98"/>
      <c r="C935" s="98"/>
      <c r="D935" s="98"/>
      <c r="E935" s="170"/>
      <c r="F935" s="170"/>
      <c r="G935" s="170"/>
      <c r="H935" s="170"/>
      <c r="I935" s="170"/>
      <c r="J935" s="170"/>
      <c r="K935" s="163"/>
      <c r="L935" s="178"/>
      <c r="M935" s="178"/>
      <c r="N935" s="178"/>
      <c r="O935" s="98"/>
      <c r="P935" s="98"/>
      <c r="Q935" s="190"/>
      <c r="R935" s="190"/>
      <c r="S935" s="190"/>
      <c r="T935" s="190"/>
      <c r="U935" s="180"/>
      <c r="V935" s="180"/>
      <c r="W935" s="180"/>
      <c r="X935" s="180"/>
      <c r="Y935" s="98"/>
      <c r="Z935" s="98"/>
      <c r="AA935" s="95"/>
      <c r="AB935" s="98"/>
      <c r="AC935" s="98"/>
      <c r="AD935" s="98"/>
      <c r="AE935" s="98"/>
    </row>
    <row r="936" ht="15.75" customHeight="1">
      <c r="A936" s="98"/>
      <c r="B936" s="98"/>
      <c r="C936" s="98"/>
      <c r="D936" s="98"/>
      <c r="E936" s="170"/>
      <c r="F936" s="170"/>
      <c r="G936" s="170"/>
      <c r="H936" s="170"/>
      <c r="I936" s="170"/>
      <c r="J936" s="170"/>
      <c r="K936" s="163"/>
      <c r="L936" s="178"/>
      <c r="M936" s="178"/>
      <c r="N936" s="178"/>
      <c r="O936" s="98"/>
      <c r="P936" s="98"/>
      <c r="Q936" s="190"/>
      <c r="R936" s="190"/>
      <c r="S936" s="190"/>
      <c r="T936" s="190"/>
      <c r="U936" s="180"/>
      <c r="V936" s="180"/>
      <c r="W936" s="180"/>
      <c r="X936" s="180"/>
      <c r="Y936" s="98"/>
      <c r="Z936" s="98"/>
      <c r="AA936" s="95"/>
      <c r="AB936" s="98"/>
      <c r="AC936" s="98"/>
      <c r="AD936" s="98"/>
      <c r="AE936" s="98"/>
    </row>
    <row r="937" ht="15.75" customHeight="1">
      <c r="A937" s="98"/>
      <c r="B937" s="98"/>
      <c r="C937" s="98"/>
      <c r="D937" s="98"/>
      <c r="E937" s="170"/>
      <c r="F937" s="170"/>
      <c r="G937" s="170"/>
      <c r="H937" s="170"/>
      <c r="I937" s="170"/>
      <c r="J937" s="170"/>
      <c r="K937" s="163"/>
      <c r="L937" s="178"/>
      <c r="M937" s="178"/>
      <c r="N937" s="178"/>
      <c r="O937" s="98"/>
      <c r="P937" s="98"/>
      <c r="Q937" s="190"/>
      <c r="R937" s="190"/>
      <c r="S937" s="190"/>
      <c r="T937" s="190"/>
      <c r="U937" s="180"/>
      <c r="V937" s="180"/>
      <c r="W937" s="180"/>
      <c r="X937" s="180"/>
      <c r="Y937" s="98"/>
      <c r="Z937" s="98"/>
      <c r="AA937" s="95"/>
      <c r="AB937" s="98"/>
      <c r="AC937" s="98"/>
      <c r="AD937" s="98"/>
      <c r="AE937" s="98"/>
    </row>
    <row r="938" ht="15.75" customHeight="1">
      <c r="A938" s="98"/>
      <c r="B938" s="98"/>
      <c r="C938" s="98"/>
      <c r="D938" s="98"/>
      <c r="E938" s="170"/>
      <c r="F938" s="170"/>
      <c r="G938" s="170"/>
      <c r="H938" s="170"/>
      <c r="I938" s="170"/>
      <c r="J938" s="170"/>
      <c r="K938" s="163"/>
      <c r="L938" s="178"/>
      <c r="M938" s="178"/>
      <c r="N938" s="178"/>
      <c r="O938" s="98"/>
      <c r="P938" s="98"/>
      <c r="Q938" s="190"/>
      <c r="R938" s="190"/>
      <c r="S938" s="190"/>
      <c r="T938" s="190"/>
      <c r="U938" s="180"/>
      <c r="V938" s="180"/>
      <c r="W938" s="180"/>
      <c r="X938" s="180"/>
      <c r="Y938" s="98"/>
      <c r="Z938" s="98"/>
      <c r="AA938" s="95"/>
      <c r="AB938" s="98"/>
      <c r="AC938" s="98"/>
      <c r="AD938" s="98"/>
      <c r="AE938" s="98"/>
    </row>
    <row r="939" ht="15.75" customHeight="1">
      <c r="A939" s="98"/>
      <c r="B939" s="98"/>
      <c r="C939" s="98"/>
      <c r="D939" s="98"/>
      <c r="E939" s="170"/>
      <c r="F939" s="170"/>
      <c r="G939" s="170"/>
      <c r="H939" s="170"/>
      <c r="I939" s="170"/>
      <c r="J939" s="170"/>
      <c r="K939" s="163"/>
      <c r="L939" s="178"/>
      <c r="M939" s="178"/>
      <c r="N939" s="178"/>
      <c r="O939" s="98"/>
      <c r="P939" s="98"/>
      <c r="Q939" s="190"/>
      <c r="R939" s="190"/>
      <c r="S939" s="190"/>
      <c r="T939" s="190"/>
      <c r="U939" s="180"/>
      <c r="V939" s="180"/>
      <c r="W939" s="180"/>
      <c r="X939" s="180"/>
      <c r="Y939" s="98"/>
      <c r="Z939" s="98"/>
      <c r="AA939" s="95"/>
      <c r="AB939" s="98"/>
      <c r="AC939" s="98"/>
      <c r="AD939" s="98"/>
      <c r="AE939" s="98"/>
    </row>
    <row r="940" ht="15.75" customHeight="1">
      <c r="A940" s="98"/>
      <c r="B940" s="98"/>
      <c r="C940" s="98"/>
      <c r="D940" s="98"/>
      <c r="E940" s="170"/>
      <c r="F940" s="170"/>
      <c r="G940" s="170"/>
      <c r="H940" s="170"/>
      <c r="I940" s="170"/>
      <c r="J940" s="170"/>
      <c r="K940" s="163"/>
      <c r="L940" s="178"/>
      <c r="M940" s="178"/>
      <c r="N940" s="178"/>
      <c r="O940" s="98"/>
      <c r="P940" s="98"/>
      <c r="Q940" s="190"/>
      <c r="R940" s="190"/>
      <c r="S940" s="190"/>
      <c r="T940" s="190"/>
      <c r="U940" s="180"/>
      <c r="V940" s="180"/>
      <c r="W940" s="180"/>
      <c r="X940" s="180"/>
      <c r="Y940" s="98"/>
      <c r="Z940" s="98"/>
      <c r="AA940" s="95"/>
      <c r="AB940" s="98"/>
      <c r="AC940" s="98"/>
      <c r="AD940" s="98"/>
      <c r="AE940" s="98"/>
    </row>
    <row r="941" ht="15.75" customHeight="1">
      <c r="A941" s="98"/>
      <c r="B941" s="98"/>
      <c r="C941" s="98"/>
      <c r="D941" s="98"/>
      <c r="E941" s="170"/>
      <c r="F941" s="170"/>
      <c r="G941" s="170"/>
      <c r="H941" s="170"/>
      <c r="I941" s="170"/>
      <c r="J941" s="170"/>
      <c r="K941" s="163"/>
      <c r="L941" s="178"/>
      <c r="M941" s="178"/>
      <c r="N941" s="178"/>
      <c r="O941" s="98"/>
      <c r="P941" s="98"/>
      <c r="Q941" s="190"/>
      <c r="R941" s="190"/>
      <c r="S941" s="190"/>
      <c r="T941" s="190"/>
      <c r="U941" s="180"/>
      <c r="V941" s="180"/>
      <c r="W941" s="180"/>
      <c r="X941" s="180"/>
      <c r="Y941" s="98"/>
      <c r="Z941" s="98"/>
      <c r="AA941" s="95"/>
      <c r="AB941" s="98"/>
      <c r="AC941" s="98"/>
      <c r="AD941" s="98"/>
      <c r="AE941" s="98"/>
    </row>
    <row r="942" ht="15.75" customHeight="1">
      <c r="A942" s="98"/>
      <c r="B942" s="98"/>
      <c r="C942" s="98"/>
      <c r="D942" s="98"/>
      <c r="E942" s="170"/>
      <c r="F942" s="170"/>
      <c r="G942" s="170"/>
      <c r="H942" s="170"/>
      <c r="I942" s="170"/>
      <c r="J942" s="170"/>
      <c r="K942" s="163"/>
      <c r="L942" s="178"/>
      <c r="M942" s="178"/>
      <c r="N942" s="178"/>
      <c r="O942" s="98"/>
      <c r="P942" s="98"/>
      <c r="Q942" s="190"/>
      <c r="R942" s="190"/>
      <c r="S942" s="190"/>
      <c r="T942" s="190"/>
      <c r="U942" s="180"/>
      <c r="V942" s="180"/>
      <c r="W942" s="180"/>
      <c r="X942" s="180"/>
      <c r="Y942" s="98"/>
      <c r="Z942" s="98"/>
      <c r="AA942" s="95"/>
      <c r="AB942" s="98"/>
      <c r="AC942" s="98"/>
      <c r="AD942" s="98"/>
      <c r="AE942" s="98"/>
    </row>
    <row r="943" ht="15.75" customHeight="1">
      <c r="A943" s="98"/>
      <c r="B943" s="98"/>
      <c r="C943" s="98"/>
      <c r="D943" s="98"/>
      <c r="E943" s="170"/>
      <c r="F943" s="170"/>
      <c r="G943" s="170"/>
      <c r="H943" s="170"/>
      <c r="I943" s="170"/>
      <c r="J943" s="170"/>
      <c r="K943" s="163"/>
      <c r="L943" s="178"/>
      <c r="M943" s="178"/>
      <c r="N943" s="178"/>
      <c r="O943" s="98"/>
      <c r="P943" s="98"/>
      <c r="Q943" s="190"/>
      <c r="R943" s="190"/>
      <c r="S943" s="190"/>
      <c r="T943" s="190"/>
      <c r="U943" s="180"/>
      <c r="V943" s="180"/>
      <c r="W943" s="180"/>
      <c r="X943" s="180"/>
      <c r="Y943" s="98"/>
      <c r="Z943" s="98"/>
      <c r="AA943" s="95"/>
      <c r="AB943" s="98"/>
      <c r="AC943" s="98"/>
      <c r="AD943" s="98"/>
      <c r="AE943" s="98"/>
    </row>
    <row r="944" ht="15.75" customHeight="1">
      <c r="A944" s="98"/>
      <c r="B944" s="98"/>
      <c r="C944" s="98"/>
      <c r="D944" s="98"/>
      <c r="E944" s="170"/>
      <c r="F944" s="170"/>
      <c r="G944" s="170"/>
      <c r="H944" s="170"/>
      <c r="I944" s="170"/>
      <c r="J944" s="170"/>
      <c r="K944" s="163"/>
      <c r="L944" s="178"/>
      <c r="M944" s="178"/>
      <c r="N944" s="178"/>
      <c r="O944" s="98"/>
      <c r="P944" s="98"/>
      <c r="Q944" s="190"/>
      <c r="R944" s="190"/>
      <c r="S944" s="190"/>
      <c r="T944" s="190"/>
      <c r="U944" s="180"/>
      <c r="V944" s="180"/>
      <c r="W944" s="180"/>
      <c r="X944" s="180"/>
      <c r="Y944" s="98"/>
      <c r="Z944" s="98"/>
      <c r="AA944" s="95"/>
      <c r="AB944" s="98"/>
      <c r="AC944" s="98"/>
      <c r="AD944" s="98"/>
      <c r="AE944" s="98"/>
    </row>
    <row r="945" ht="15.75" customHeight="1">
      <c r="A945" s="98"/>
      <c r="B945" s="98"/>
      <c r="C945" s="98"/>
      <c r="D945" s="98"/>
      <c r="E945" s="170"/>
      <c r="F945" s="170"/>
      <c r="G945" s="170"/>
      <c r="H945" s="170"/>
      <c r="I945" s="170"/>
      <c r="J945" s="170"/>
      <c r="K945" s="163"/>
      <c r="L945" s="178"/>
      <c r="M945" s="178"/>
      <c r="N945" s="178"/>
      <c r="O945" s="98"/>
      <c r="P945" s="98"/>
      <c r="Q945" s="190"/>
      <c r="R945" s="190"/>
      <c r="S945" s="190"/>
      <c r="T945" s="190"/>
      <c r="U945" s="180"/>
      <c r="V945" s="180"/>
      <c r="W945" s="180"/>
      <c r="X945" s="180"/>
      <c r="Y945" s="98"/>
      <c r="Z945" s="98"/>
      <c r="AA945" s="95"/>
      <c r="AB945" s="98"/>
      <c r="AC945" s="98"/>
      <c r="AD945" s="98"/>
      <c r="AE945" s="98"/>
    </row>
    <row r="946" ht="15.75" customHeight="1">
      <c r="A946" s="98"/>
      <c r="B946" s="98"/>
      <c r="C946" s="98"/>
      <c r="D946" s="98"/>
      <c r="E946" s="170"/>
      <c r="F946" s="170"/>
      <c r="G946" s="170"/>
      <c r="H946" s="170"/>
      <c r="I946" s="170"/>
      <c r="J946" s="170"/>
      <c r="K946" s="163"/>
      <c r="L946" s="178"/>
      <c r="M946" s="178"/>
      <c r="N946" s="178"/>
      <c r="O946" s="98"/>
      <c r="P946" s="98"/>
      <c r="Q946" s="190"/>
      <c r="R946" s="190"/>
      <c r="S946" s="190"/>
      <c r="T946" s="190"/>
      <c r="U946" s="180"/>
      <c r="V946" s="180"/>
      <c r="W946" s="180"/>
      <c r="X946" s="180"/>
      <c r="Y946" s="98"/>
      <c r="Z946" s="98"/>
      <c r="AA946" s="95"/>
      <c r="AB946" s="98"/>
      <c r="AC946" s="98"/>
      <c r="AD946" s="98"/>
      <c r="AE946" s="98"/>
    </row>
    <row r="947" ht="15.75" customHeight="1">
      <c r="A947" s="98"/>
      <c r="B947" s="98"/>
      <c r="C947" s="98"/>
      <c r="D947" s="98"/>
      <c r="E947" s="170"/>
      <c r="F947" s="170"/>
      <c r="G947" s="170"/>
      <c r="H947" s="170"/>
      <c r="I947" s="170"/>
      <c r="J947" s="170"/>
      <c r="K947" s="163"/>
      <c r="L947" s="178"/>
      <c r="M947" s="178"/>
      <c r="N947" s="178"/>
      <c r="O947" s="98"/>
      <c r="P947" s="98"/>
      <c r="Q947" s="190"/>
      <c r="R947" s="190"/>
      <c r="S947" s="190"/>
      <c r="T947" s="190"/>
      <c r="U947" s="180"/>
      <c r="V947" s="180"/>
      <c r="W947" s="180"/>
      <c r="X947" s="180"/>
      <c r="Y947" s="98"/>
      <c r="Z947" s="98"/>
      <c r="AA947" s="95"/>
      <c r="AB947" s="98"/>
      <c r="AC947" s="98"/>
      <c r="AD947" s="98"/>
      <c r="AE947" s="98"/>
    </row>
    <row r="948" ht="15.75" customHeight="1">
      <c r="A948" s="98"/>
      <c r="B948" s="98"/>
      <c r="C948" s="98"/>
      <c r="D948" s="98"/>
      <c r="E948" s="170"/>
      <c r="F948" s="170"/>
      <c r="G948" s="170"/>
      <c r="H948" s="170"/>
      <c r="I948" s="170"/>
      <c r="J948" s="170"/>
      <c r="K948" s="163"/>
      <c r="L948" s="178"/>
      <c r="M948" s="178"/>
      <c r="N948" s="178"/>
      <c r="O948" s="98"/>
      <c r="P948" s="98"/>
      <c r="Q948" s="190"/>
      <c r="R948" s="190"/>
      <c r="S948" s="190"/>
      <c r="T948" s="190"/>
      <c r="U948" s="180"/>
      <c r="V948" s="180"/>
      <c r="W948" s="180"/>
      <c r="X948" s="180"/>
      <c r="Y948" s="98"/>
      <c r="Z948" s="98"/>
      <c r="AA948" s="95"/>
      <c r="AB948" s="98"/>
      <c r="AC948" s="98"/>
      <c r="AD948" s="98"/>
      <c r="AE948" s="98"/>
    </row>
    <row r="949" ht="15.75" customHeight="1">
      <c r="A949" s="98"/>
      <c r="B949" s="98"/>
      <c r="C949" s="98"/>
      <c r="D949" s="98"/>
      <c r="E949" s="170"/>
      <c r="F949" s="170"/>
      <c r="G949" s="170"/>
      <c r="H949" s="170"/>
      <c r="I949" s="170"/>
      <c r="J949" s="170"/>
      <c r="K949" s="163"/>
      <c r="L949" s="178"/>
      <c r="M949" s="178"/>
      <c r="N949" s="178"/>
      <c r="O949" s="98"/>
      <c r="P949" s="98"/>
      <c r="Q949" s="190"/>
      <c r="R949" s="190"/>
      <c r="S949" s="190"/>
      <c r="T949" s="190"/>
      <c r="U949" s="180"/>
      <c r="V949" s="180"/>
      <c r="W949" s="180"/>
      <c r="X949" s="180"/>
      <c r="Y949" s="98"/>
      <c r="Z949" s="98"/>
      <c r="AA949" s="95"/>
      <c r="AB949" s="98"/>
      <c r="AC949" s="98"/>
      <c r="AD949" s="98"/>
      <c r="AE949" s="98"/>
    </row>
    <row r="950" ht="15.75" customHeight="1">
      <c r="A950" s="98"/>
      <c r="B950" s="98"/>
      <c r="C950" s="98"/>
      <c r="D950" s="98"/>
      <c r="E950" s="170"/>
      <c r="F950" s="170"/>
      <c r="G950" s="170"/>
      <c r="H950" s="170"/>
      <c r="I950" s="170"/>
      <c r="J950" s="170"/>
      <c r="K950" s="163"/>
      <c r="L950" s="178"/>
      <c r="M950" s="178"/>
      <c r="N950" s="178"/>
      <c r="O950" s="98"/>
      <c r="P950" s="98"/>
      <c r="Q950" s="190"/>
      <c r="R950" s="190"/>
      <c r="S950" s="190"/>
      <c r="T950" s="190"/>
      <c r="U950" s="180"/>
      <c r="V950" s="180"/>
      <c r="W950" s="180"/>
      <c r="X950" s="180"/>
      <c r="Y950" s="98"/>
      <c r="Z950" s="98"/>
      <c r="AA950" s="95"/>
      <c r="AB950" s="98"/>
      <c r="AC950" s="98"/>
      <c r="AD950" s="98"/>
      <c r="AE950" s="98"/>
    </row>
    <row r="951" ht="15.75" customHeight="1">
      <c r="A951" s="98"/>
      <c r="B951" s="98"/>
      <c r="C951" s="98"/>
      <c r="D951" s="98"/>
      <c r="E951" s="170"/>
      <c r="F951" s="170"/>
      <c r="G951" s="170"/>
      <c r="H951" s="170"/>
      <c r="I951" s="170"/>
      <c r="J951" s="170"/>
      <c r="K951" s="163"/>
      <c r="L951" s="178"/>
      <c r="M951" s="178"/>
      <c r="N951" s="178"/>
      <c r="O951" s="98"/>
      <c r="P951" s="98"/>
      <c r="Q951" s="190"/>
      <c r="R951" s="190"/>
      <c r="S951" s="190"/>
      <c r="T951" s="190"/>
      <c r="U951" s="180"/>
      <c r="V951" s="180"/>
      <c r="W951" s="180"/>
      <c r="X951" s="180"/>
      <c r="Y951" s="98"/>
      <c r="Z951" s="98"/>
      <c r="AA951" s="95"/>
      <c r="AB951" s="98"/>
      <c r="AC951" s="98"/>
      <c r="AD951" s="98"/>
      <c r="AE951" s="98"/>
    </row>
    <row r="952" ht="15.75" customHeight="1">
      <c r="A952" s="98"/>
      <c r="B952" s="98"/>
      <c r="C952" s="98"/>
      <c r="D952" s="98"/>
      <c r="E952" s="170"/>
      <c r="F952" s="170"/>
      <c r="G952" s="170"/>
      <c r="H952" s="170"/>
      <c r="I952" s="170"/>
      <c r="J952" s="170"/>
      <c r="K952" s="163"/>
      <c r="L952" s="178"/>
      <c r="M952" s="178"/>
      <c r="N952" s="178"/>
      <c r="O952" s="98"/>
      <c r="P952" s="98"/>
      <c r="Q952" s="190"/>
      <c r="R952" s="190"/>
      <c r="S952" s="190"/>
      <c r="T952" s="190"/>
      <c r="U952" s="180"/>
      <c r="V952" s="180"/>
      <c r="W952" s="180"/>
      <c r="X952" s="180"/>
      <c r="Y952" s="98"/>
      <c r="Z952" s="98"/>
      <c r="AA952" s="95"/>
      <c r="AB952" s="98"/>
      <c r="AC952" s="98"/>
      <c r="AD952" s="98"/>
      <c r="AE952" s="98"/>
    </row>
    <row r="953" ht="15.75" customHeight="1">
      <c r="A953" s="98"/>
      <c r="B953" s="98"/>
      <c r="C953" s="98"/>
      <c r="D953" s="98"/>
      <c r="E953" s="170"/>
      <c r="F953" s="170"/>
      <c r="G953" s="170"/>
      <c r="H953" s="170"/>
      <c r="I953" s="170"/>
      <c r="J953" s="170"/>
      <c r="K953" s="163"/>
      <c r="L953" s="178"/>
      <c r="M953" s="178"/>
      <c r="N953" s="178"/>
      <c r="O953" s="98"/>
      <c r="P953" s="98"/>
      <c r="Q953" s="190"/>
      <c r="R953" s="190"/>
      <c r="S953" s="190"/>
      <c r="T953" s="190"/>
      <c r="U953" s="180"/>
      <c r="V953" s="180"/>
      <c r="W953" s="180"/>
      <c r="X953" s="180"/>
      <c r="Y953" s="98"/>
      <c r="Z953" s="98"/>
      <c r="AA953" s="95"/>
      <c r="AB953" s="98"/>
      <c r="AC953" s="98"/>
      <c r="AD953" s="98"/>
      <c r="AE953" s="98"/>
    </row>
    <row r="954" ht="15.75" customHeight="1">
      <c r="A954" s="98"/>
      <c r="B954" s="98"/>
      <c r="C954" s="98"/>
      <c r="D954" s="98"/>
      <c r="E954" s="170"/>
      <c r="F954" s="170"/>
      <c r="G954" s="170"/>
      <c r="H954" s="170"/>
      <c r="I954" s="170"/>
      <c r="J954" s="170"/>
      <c r="K954" s="163"/>
      <c r="L954" s="178"/>
      <c r="M954" s="178"/>
      <c r="N954" s="178"/>
      <c r="O954" s="98"/>
      <c r="P954" s="98"/>
      <c r="Q954" s="190"/>
      <c r="R954" s="190"/>
      <c r="S954" s="190"/>
      <c r="T954" s="190"/>
      <c r="U954" s="180"/>
      <c r="V954" s="180"/>
      <c r="W954" s="180"/>
      <c r="X954" s="180"/>
      <c r="Y954" s="98"/>
      <c r="Z954" s="98"/>
      <c r="AA954" s="95"/>
      <c r="AB954" s="98"/>
      <c r="AC954" s="98"/>
      <c r="AD954" s="98"/>
      <c r="AE954" s="98"/>
    </row>
    <row r="955" ht="15.75" customHeight="1">
      <c r="A955" s="98"/>
      <c r="B955" s="98"/>
      <c r="C955" s="98"/>
      <c r="D955" s="98"/>
      <c r="E955" s="170"/>
      <c r="F955" s="170"/>
      <c r="G955" s="170"/>
      <c r="H955" s="170"/>
      <c r="I955" s="170"/>
      <c r="J955" s="170"/>
      <c r="K955" s="163"/>
      <c r="L955" s="178"/>
      <c r="M955" s="178"/>
      <c r="N955" s="178"/>
      <c r="O955" s="98"/>
      <c r="P955" s="98"/>
      <c r="Q955" s="190"/>
      <c r="R955" s="190"/>
      <c r="S955" s="190"/>
      <c r="T955" s="190"/>
      <c r="U955" s="180"/>
      <c r="V955" s="180"/>
      <c r="W955" s="180"/>
      <c r="X955" s="180"/>
      <c r="Y955" s="98"/>
      <c r="Z955" s="98"/>
      <c r="AA955" s="95"/>
      <c r="AB955" s="98"/>
      <c r="AC955" s="98"/>
      <c r="AD955" s="98"/>
      <c r="AE955" s="98"/>
    </row>
    <row r="956" ht="15.75" customHeight="1">
      <c r="A956" s="98"/>
      <c r="B956" s="98"/>
      <c r="C956" s="98"/>
      <c r="D956" s="98"/>
      <c r="E956" s="170"/>
      <c r="F956" s="170"/>
      <c r="G956" s="170"/>
      <c r="H956" s="170"/>
      <c r="I956" s="170"/>
      <c r="J956" s="170"/>
      <c r="K956" s="163"/>
      <c r="L956" s="178"/>
      <c r="M956" s="178"/>
      <c r="N956" s="178"/>
      <c r="O956" s="98"/>
      <c r="P956" s="98"/>
      <c r="Q956" s="190"/>
      <c r="R956" s="190"/>
      <c r="S956" s="190"/>
      <c r="T956" s="190"/>
      <c r="U956" s="180"/>
      <c r="V956" s="180"/>
      <c r="W956" s="180"/>
      <c r="X956" s="180"/>
      <c r="Y956" s="98"/>
      <c r="Z956" s="98"/>
      <c r="AA956" s="95"/>
      <c r="AB956" s="98"/>
      <c r="AC956" s="98"/>
      <c r="AD956" s="98"/>
      <c r="AE956" s="98"/>
    </row>
    <row r="957" ht="15.75" customHeight="1">
      <c r="A957" s="98"/>
      <c r="B957" s="98"/>
      <c r="C957" s="98"/>
      <c r="D957" s="98"/>
      <c r="E957" s="170"/>
      <c r="F957" s="170"/>
      <c r="G957" s="170"/>
      <c r="H957" s="170"/>
      <c r="I957" s="170"/>
      <c r="J957" s="170"/>
      <c r="K957" s="163"/>
      <c r="L957" s="178"/>
      <c r="M957" s="178"/>
      <c r="N957" s="178"/>
      <c r="O957" s="98"/>
      <c r="P957" s="98"/>
      <c r="Q957" s="190"/>
      <c r="R957" s="190"/>
      <c r="S957" s="190"/>
      <c r="T957" s="190"/>
      <c r="U957" s="180"/>
      <c r="V957" s="180"/>
      <c r="W957" s="180"/>
      <c r="X957" s="180"/>
      <c r="Y957" s="98"/>
      <c r="Z957" s="98"/>
      <c r="AA957" s="95"/>
      <c r="AB957" s="98"/>
      <c r="AC957" s="98"/>
      <c r="AD957" s="98"/>
      <c r="AE957" s="98"/>
    </row>
    <row r="958" ht="15.75" customHeight="1">
      <c r="A958" s="98"/>
      <c r="B958" s="98"/>
      <c r="C958" s="98"/>
      <c r="D958" s="98"/>
      <c r="E958" s="170"/>
      <c r="F958" s="170"/>
      <c r="G958" s="170"/>
      <c r="H958" s="170"/>
      <c r="I958" s="170"/>
      <c r="J958" s="170"/>
      <c r="K958" s="163"/>
      <c r="L958" s="178"/>
      <c r="M958" s="178"/>
      <c r="N958" s="178"/>
      <c r="O958" s="98"/>
      <c r="P958" s="98"/>
      <c r="Q958" s="190"/>
      <c r="R958" s="190"/>
      <c r="S958" s="190"/>
      <c r="T958" s="190"/>
      <c r="U958" s="180"/>
      <c r="V958" s="180"/>
      <c r="W958" s="180"/>
      <c r="X958" s="180"/>
      <c r="Y958" s="98"/>
      <c r="Z958" s="98"/>
      <c r="AA958" s="95"/>
      <c r="AB958" s="98"/>
      <c r="AC958" s="98"/>
      <c r="AD958" s="98"/>
      <c r="AE958" s="98"/>
    </row>
    <row r="959" ht="15.75" customHeight="1">
      <c r="A959" s="98"/>
      <c r="B959" s="98"/>
      <c r="C959" s="98"/>
      <c r="D959" s="98"/>
      <c r="E959" s="170"/>
      <c r="F959" s="170"/>
      <c r="G959" s="170"/>
      <c r="H959" s="170"/>
      <c r="I959" s="170"/>
      <c r="J959" s="170"/>
      <c r="K959" s="163"/>
      <c r="L959" s="178"/>
      <c r="M959" s="178"/>
      <c r="N959" s="178"/>
      <c r="O959" s="98"/>
      <c r="P959" s="98"/>
      <c r="Q959" s="190"/>
      <c r="R959" s="190"/>
      <c r="S959" s="190"/>
      <c r="T959" s="190"/>
      <c r="U959" s="180"/>
      <c r="V959" s="180"/>
      <c r="W959" s="180"/>
      <c r="X959" s="180"/>
      <c r="Y959" s="98"/>
      <c r="Z959" s="98"/>
      <c r="AA959" s="95"/>
      <c r="AB959" s="98"/>
      <c r="AC959" s="98"/>
      <c r="AD959" s="98"/>
      <c r="AE959" s="98"/>
    </row>
    <row r="960" ht="15.75" customHeight="1">
      <c r="A960" s="98"/>
      <c r="B960" s="98"/>
      <c r="C960" s="98"/>
      <c r="D960" s="98"/>
      <c r="E960" s="170"/>
      <c r="F960" s="170"/>
      <c r="G960" s="170"/>
      <c r="H960" s="170"/>
      <c r="I960" s="170"/>
      <c r="J960" s="170"/>
      <c r="K960" s="163"/>
      <c r="L960" s="178"/>
      <c r="M960" s="178"/>
      <c r="N960" s="178"/>
      <c r="O960" s="98"/>
      <c r="P960" s="98"/>
      <c r="Q960" s="190"/>
      <c r="R960" s="190"/>
      <c r="S960" s="190"/>
      <c r="T960" s="190"/>
      <c r="U960" s="180"/>
      <c r="V960" s="180"/>
      <c r="W960" s="180"/>
      <c r="X960" s="180"/>
      <c r="Y960" s="98"/>
      <c r="Z960" s="98"/>
      <c r="AA960" s="95"/>
      <c r="AB960" s="98"/>
      <c r="AC960" s="98"/>
      <c r="AD960" s="98"/>
      <c r="AE960" s="98"/>
    </row>
    <row r="961" ht="15.75" customHeight="1">
      <c r="A961" s="98"/>
      <c r="B961" s="98"/>
      <c r="C961" s="98"/>
      <c r="D961" s="98"/>
      <c r="E961" s="170"/>
      <c r="F961" s="170"/>
      <c r="G961" s="170"/>
      <c r="H961" s="170"/>
      <c r="I961" s="170"/>
      <c r="J961" s="170"/>
      <c r="K961" s="163"/>
      <c r="L961" s="178"/>
      <c r="M961" s="178"/>
      <c r="N961" s="178"/>
      <c r="O961" s="98"/>
      <c r="P961" s="98"/>
      <c r="Q961" s="190"/>
      <c r="R961" s="190"/>
      <c r="S961" s="190"/>
      <c r="T961" s="190"/>
      <c r="U961" s="180"/>
      <c r="V961" s="180"/>
      <c r="W961" s="180"/>
      <c r="X961" s="180"/>
      <c r="Y961" s="98"/>
      <c r="Z961" s="98"/>
      <c r="AA961" s="95"/>
      <c r="AB961" s="98"/>
      <c r="AC961" s="98"/>
      <c r="AD961" s="98"/>
      <c r="AE961" s="98"/>
    </row>
    <row r="962" ht="15.75" customHeight="1">
      <c r="A962" s="98"/>
      <c r="B962" s="98"/>
      <c r="C962" s="98"/>
      <c r="D962" s="98"/>
      <c r="E962" s="170"/>
      <c r="F962" s="170"/>
      <c r="G962" s="170"/>
      <c r="H962" s="170"/>
      <c r="I962" s="170"/>
      <c r="J962" s="170"/>
      <c r="K962" s="163"/>
      <c r="L962" s="178"/>
      <c r="M962" s="178"/>
      <c r="N962" s="178"/>
      <c r="O962" s="98"/>
      <c r="P962" s="98"/>
      <c r="Q962" s="190"/>
      <c r="R962" s="190"/>
      <c r="S962" s="190"/>
      <c r="T962" s="190"/>
      <c r="U962" s="180"/>
      <c r="V962" s="180"/>
      <c r="W962" s="180"/>
      <c r="X962" s="180"/>
      <c r="Y962" s="98"/>
      <c r="Z962" s="98"/>
      <c r="AA962" s="95"/>
      <c r="AB962" s="98"/>
      <c r="AC962" s="98"/>
      <c r="AD962" s="98"/>
      <c r="AE962" s="98"/>
    </row>
    <row r="963" ht="15.75" customHeight="1">
      <c r="A963" s="98"/>
      <c r="B963" s="98"/>
      <c r="C963" s="98"/>
      <c r="D963" s="98"/>
      <c r="E963" s="170"/>
      <c r="F963" s="170"/>
      <c r="G963" s="170"/>
      <c r="H963" s="170"/>
      <c r="I963" s="170"/>
      <c r="J963" s="170"/>
      <c r="K963" s="163"/>
      <c r="L963" s="178"/>
      <c r="M963" s="178"/>
      <c r="N963" s="178"/>
      <c r="O963" s="98"/>
      <c r="P963" s="98"/>
      <c r="Q963" s="190"/>
      <c r="R963" s="190"/>
      <c r="S963" s="190"/>
      <c r="T963" s="190"/>
      <c r="U963" s="180"/>
      <c r="V963" s="180"/>
      <c r="W963" s="180"/>
      <c r="X963" s="180"/>
      <c r="Y963" s="98"/>
      <c r="Z963" s="98"/>
      <c r="AA963" s="95"/>
      <c r="AB963" s="98"/>
      <c r="AC963" s="98"/>
      <c r="AD963" s="98"/>
      <c r="AE963" s="98"/>
    </row>
    <row r="964" ht="15.75" customHeight="1">
      <c r="A964" s="98"/>
      <c r="B964" s="98"/>
      <c r="C964" s="98"/>
      <c r="D964" s="98"/>
      <c r="E964" s="170"/>
      <c r="F964" s="170"/>
      <c r="G964" s="170"/>
      <c r="H964" s="170"/>
      <c r="I964" s="170"/>
      <c r="J964" s="170"/>
      <c r="K964" s="163"/>
      <c r="L964" s="178"/>
      <c r="M964" s="178"/>
      <c r="N964" s="178"/>
      <c r="O964" s="98"/>
      <c r="P964" s="98"/>
      <c r="Q964" s="190"/>
      <c r="R964" s="190"/>
      <c r="S964" s="190"/>
      <c r="T964" s="190"/>
      <c r="U964" s="180"/>
      <c r="V964" s="180"/>
      <c r="W964" s="180"/>
      <c r="X964" s="180"/>
      <c r="Y964" s="98"/>
      <c r="Z964" s="98"/>
      <c r="AA964" s="95"/>
      <c r="AB964" s="98"/>
      <c r="AC964" s="98"/>
      <c r="AD964" s="98"/>
      <c r="AE964" s="98"/>
    </row>
    <row r="965" ht="15.75" customHeight="1">
      <c r="A965" s="98"/>
      <c r="B965" s="98"/>
      <c r="C965" s="98"/>
      <c r="D965" s="98"/>
      <c r="E965" s="170"/>
      <c r="F965" s="170"/>
      <c r="G965" s="170"/>
      <c r="H965" s="170"/>
      <c r="I965" s="170"/>
      <c r="J965" s="170"/>
      <c r="K965" s="163"/>
      <c r="L965" s="178"/>
      <c r="M965" s="178"/>
      <c r="N965" s="178"/>
      <c r="O965" s="98"/>
      <c r="P965" s="98"/>
      <c r="Q965" s="190"/>
      <c r="R965" s="190"/>
      <c r="S965" s="190"/>
      <c r="T965" s="190"/>
      <c r="U965" s="180"/>
      <c r="V965" s="180"/>
      <c r="W965" s="180"/>
      <c r="X965" s="180"/>
      <c r="Y965" s="98"/>
      <c r="Z965" s="98"/>
      <c r="AA965" s="95"/>
      <c r="AB965" s="98"/>
      <c r="AC965" s="98"/>
      <c r="AD965" s="98"/>
      <c r="AE965" s="98"/>
    </row>
    <row r="966" ht="15.75" customHeight="1">
      <c r="A966" s="98"/>
      <c r="B966" s="98"/>
      <c r="C966" s="98"/>
      <c r="D966" s="98"/>
      <c r="E966" s="170"/>
      <c r="F966" s="170"/>
      <c r="G966" s="170"/>
      <c r="H966" s="170"/>
      <c r="I966" s="170"/>
      <c r="J966" s="170"/>
      <c r="K966" s="163"/>
      <c r="L966" s="178"/>
      <c r="M966" s="178"/>
      <c r="N966" s="178"/>
      <c r="O966" s="98"/>
      <c r="P966" s="98"/>
      <c r="Q966" s="190"/>
      <c r="R966" s="190"/>
      <c r="S966" s="190"/>
      <c r="T966" s="190"/>
      <c r="U966" s="180"/>
      <c r="V966" s="180"/>
      <c r="W966" s="180"/>
      <c r="X966" s="180"/>
      <c r="Y966" s="98"/>
      <c r="Z966" s="98"/>
      <c r="AA966" s="95"/>
      <c r="AB966" s="98"/>
      <c r="AC966" s="98"/>
      <c r="AD966" s="98"/>
      <c r="AE966" s="98"/>
    </row>
    <row r="967" ht="15.75" customHeight="1">
      <c r="A967" s="98"/>
      <c r="B967" s="98"/>
      <c r="C967" s="98"/>
      <c r="D967" s="98"/>
      <c r="E967" s="170"/>
      <c r="F967" s="170"/>
      <c r="G967" s="170"/>
      <c r="H967" s="170"/>
      <c r="I967" s="170"/>
      <c r="J967" s="170"/>
      <c r="K967" s="163"/>
      <c r="L967" s="178"/>
      <c r="M967" s="178"/>
      <c r="N967" s="178"/>
      <c r="O967" s="98"/>
      <c r="P967" s="98"/>
      <c r="Q967" s="190"/>
      <c r="R967" s="190"/>
      <c r="S967" s="190"/>
      <c r="T967" s="190"/>
      <c r="U967" s="180"/>
      <c r="V967" s="180"/>
      <c r="W967" s="180"/>
      <c r="X967" s="180"/>
      <c r="Y967" s="98"/>
      <c r="Z967" s="98"/>
      <c r="AA967" s="95"/>
      <c r="AB967" s="98"/>
      <c r="AC967" s="98"/>
      <c r="AD967" s="98"/>
      <c r="AE967" s="98"/>
    </row>
    <row r="968" ht="15.75" customHeight="1">
      <c r="A968" s="98"/>
      <c r="B968" s="98"/>
      <c r="C968" s="98"/>
      <c r="D968" s="98"/>
      <c r="E968" s="170"/>
      <c r="F968" s="170"/>
      <c r="G968" s="170"/>
      <c r="H968" s="170"/>
      <c r="I968" s="170"/>
      <c r="J968" s="170"/>
      <c r="K968" s="163"/>
      <c r="L968" s="178"/>
      <c r="M968" s="178"/>
      <c r="N968" s="178"/>
      <c r="O968" s="98"/>
      <c r="P968" s="98"/>
      <c r="Q968" s="190"/>
      <c r="R968" s="190"/>
      <c r="S968" s="190"/>
      <c r="T968" s="190"/>
      <c r="U968" s="180"/>
      <c r="V968" s="180"/>
      <c r="W968" s="180"/>
      <c r="X968" s="180"/>
      <c r="Y968" s="98"/>
      <c r="Z968" s="98"/>
      <c r="AA968" s="95"/>
      <c r="AB968" s="98"/>
      <c r="AC968" s="98"/>
      <c r="AD968" s="98"/>
      <c r="AE968" s="98"/>
    </row>
    <row r="969" ht="15.75" customHeight="1">
      <c r="A969" s="98"/>
      <c r="B969" s="98"/>
      <c r="C969" s="98"/>
      <c r="D969" s="98"/>
      <c r="E969" s="170"/>
      <c r="F969" s="170"/>
      <c r="G969" s="170"/>
      <c r="H969" s="170"/>
      <c r="I969" s="170"/>
      <c r="J969" s="170"/>
      <c r="K969" s="163"/>
      <c r="L969" s="178"/>
      <c r="M969" s="178"/>
      <c r="N969" s="178"/>
      <c r="O969" s="98"/>
      <c r="P969" s="98"/>
      <c r="Q969" s="190"/>
      <c r="R969" s="190"/>
      <c r="S969" s="190"/>
      <c r="T969" s="190"/>
      <c r="U969" s="180"/>
      <c r="V969" s="180"/>
      <c r="W969" s="180"/>
      <c r="X969" s="180"/>
      <c r="Y969" s="98"/>
      <c r="Z969" s="98"/>
      <c r="AA969" s="95"/>
      <c r="AB969" s="98"/>
      <c r="AC969" s="98"/>
      <c r="AD969" s="98"/>
      <c r="AE969" s="98"/>
    </row>
    <row r="970" ht="15.75" customHeight="1">
      <c r="A970" s="98"/>
      <c r="B970" s="98"/>
      <c r="C970" s="98"/>
      <c r="D970" s="98"/>
      <c r="E970" s="170"/>
      <c r="F970" s="170"/>
      <c r="G970" s="170"/>
      <c r="H970" s="170"/>
      <c r="I970" s="170"/>
      <c r="J970" s="170"/>
      <c r="K970" s="163"/>
      <c r="L970" s="178"/>
      <c r="M970" s="178"/>
      <c r="N970" s="178"/>
      <c r="O970" s="98"/>
      <c r="P970" s="98"/>
      <c r="Q970" s="190"/>
      <c r="R970" s="190"/>
      <c r="S970" s="190"/>
      <c r="T970" s="190"/>
      <c r="U970" s="180"/>
      <c r="V970" s="180"/>
      <c r="W970" s="180"/>
      <c r="X970" s="180"/>
      <c r="Y970" s="98"/>
      <c r="Z970" s="98"/>
      <c r="AA970" s="95"/>
      <c r="AB970" s="98"/>
      <c r="AC970" s="98"/>
      <c r="AD970" s="98"/>
      <c r="AE970" s="98"/>
    </row>
    <row r="971" ht="15.75" customHeight="1">
      <c r="A971" s="98"/>
      <c r="B971" s="98"/>
      <c r="C971" s="98"/>
      <c r="D971" s="98"/>
      <c r="E971" s="170"/>
      <c r="F971" s="170"/>
      <c r="G971" s="170"/>
      <c r="H971" s="170"/>
      <c r="I971" s="170"/>
      <c r="J971" s="170"/>
      <c r="K971" s="163"/>
      <c r="L971" s="178"/>
      <c r="M971" s="178"/>
      <c r="N971" s="178"/>
      <c r="O971" s="98"/>
      <c r="P971" s="98"/>
      <c r="Q971" s="190"/>
      <c r="R971" s="190"/>
      <c r="S971" s="190"/>
      <c r="T971" s="190"/>
      <c r="U971" s="180"/>
      <c r="V971" s="180"/>
      <c r="W971" s="180"/>
      <c r="X971" s="180"/>
      <c r="Y971" s="98"/>
      <c r="Z971" s="98"/>
      <c r="AA971" s="95"/>
      <c r="AB971" s="98"/>
      <c r="AC971" s="98"/>
      <c r="AD971" s="98"/>
      <c r="AE971" s="98"/>
    </row>
    <row r="972" ht="15.75" customHeight="1">
      <c r="A972" s="98"/>
      <c r="B972" s="98"/>
      <c r="C972" s="98"/>
      <c r="D972" s="98"/>
      <c r="E972" s="170"/>
      <c r="F972" s="170"/>
      <c r="G972" s="170"/>
      <c r="H972" s="170"/>
      <c r="I972" s="170"/>
      <c r="J972" s="170"/>
      <c r="K972" s="163"/>
      <c r="L972" s="178"/>
      <c r="M972" s="178"/>
      <c r="N972" s="178"/>
      <c r="O972" s="98"/>
      <c r="P972" s="98"/>
      <c r="Q972" s="190"/>
      <c r="R972" s="190"/>
      <c r="S972" s="190"/>
      <c r="T972" s="190"/>
      <c r="U972" s="180"/>
      <c r="V972" s="180"/>
      <c r="W972" s="180"/>
      <c r="X972" s="180"/>
      <c r="Y972" s="98"/>
      <c r="Z972" s="98"/>
      <c r="AA972" s="95"/>
      <c r="AB972" s="98"/>
      <c r="AC972" s="98"/>
      <c r="AD972" s="98"/>
      <c r="AE972" s="98"/>
    </row>
    <row r="973" ht="15.75" customHeight="1">
      <c r="A973" s="98"/>
      <c r="B973" s="98"/>
      <c r="C973" s="98"/>
      <c r="D973" s="98"/>
      <c r="E973" s="170"/>
      <c r="F973" s="170"/>
      <c r="G973" s="170"/>
      <c r="H973" s="170"/>
      <c r="I973" s="170"/>
      <c r="J973" s="170"/>
      <c r="K973" s="163"/>
      <c r="L973" s="178"/>
      <c r="M973" s="178"/>
      <c r="N973" s="178"/>
      <c r="O973" s="98"/>
      <c r="P973" s="98"/>
      <c r="Q973" s="190"/>
      <c r="R973" s="190"/>
      <c r="S973" s="190"/>
      <c r="T973" s="190"/>
      <c r="U973" s="180"/>
      <c r="V973" s="180"/>
      <c r="W973" s="180"/>
      <c r="X973" s="180"/>
      <c r="Y973" s="98"/>
      <c r="Z973" s="98"/>
      <c r="AA973" s="95"/>
      <c r="AB973" s="98"/>
      <c r="AC973" s="98"/>
      <c r="AD973" s="98"/>
      <c r="AE973" s="98"/>
    </row>
    <row r="974" ht="15.75" customHeight="1">
      <c r="A974" s="98"/>
      <c r="B974" s="98"/>
      <c r="C974" s="98"/>
      <c r="D974" s="98"/>
      <c r="E974" s="170"/>
      <c r="F974" s="170"/>
      <c r="G974" s="170"/>
      <c r="H974" s="170"/>
      <c r="I974" s="170"/>
      <c r="J974" s="170"/>
      <c r="K974" s="163"/>
      <c r="L974" s="178"/>
      <c r="M974" s="178"/>
      <c r="N974" s="178"/>
      <c r="O974" s="98"/>
      <c r="P974" s="98"/>
      <c r="Q974" s="190"/>
      <c r="R974" s="190"/>
      <c r="S974" s="190"/>
      <c r="T974" s="190"/>
      <c r="U974" s="180"/>
      <c r="V974" s="180"/>
      <c r="W974" s="180"/>
      <c r="X974" s="180"/>
      <c r="Y974" s="98"/>
      <c r="Z974" s="98"/>
      <c r="AA974" s="95"/>
      <c r="AB974" s="98"/>
      <c r="AC974" s="98"/>
      <c r="AD974" s="98"/>
      <c r="AE974" s="98"/>
    </row>
    <row r="975" ht="15.75" customHeight="1">
      <c r="A975" s="98"/>
      <c r="B975" s="98"/>
      <c r="C975" s="98"/>
      <c r="D975" s="98"/>
      <c r="E975" s="170"/>
      <c r="F975" s="170"/>
      <c r="G975" s="170"/>
      <c r="H975" s="170"/>
      <c r="I975" s="170"/>
      <c r="J975" s="170"/>
      <c r="K975" s="163"/>
      <c r="L975" s="178"/>
      <c r="M975" s="178"/>
      <c r="N975" s="178"/>
      <c r="O975" s="98"/>
      <c r="P975" s="98"/>
      <c r="Q975" s="190"/>
      <c r="R975" s="190"/>
      <c r="S975" s="190"/>
      <c r="T975" s="190"/>
      <c r="U975" s="180"/>
      <c r="V975" s="180"/>
      <c r="W975" s="180"/>
      <c r="X975" s="180"/>
      <c r="Y975" s="98"/>
      <c r="Z975" s="98"/>
      <c r="AA975" s="95"/>
      <c r="AB975" s="98"/>
      <c r="AC975" s="98"/>
      <c r="AD975" s="98"/>
      <c r="AE975" s="98"/>
    </row>
    <row r="976" ht="15.75" customHeight="1">
      <c r="A976" s="98"/>
      <c r="B976" s="98"/>
      <c r="C976" s="98"/>
      <c r="D976" s="98"/>
      <c r="E976" s="170"/>
      <c r="F976" s="170"/>
      <c r="G976" s="170"/>
      <c r="H976" s="170"/>
      <c r="I976" s="170"/>
      <c r="J976" s="170"/>
      <c r="K976" s="163"/>
      <c r="L976" s="178"/>
      <c r="M976" s="178"/>
      <c r="N976" s="178"/>
      <c r="O976" s="98"/>
      <c r="P976" s="98"/>
      <c r="Q976" s="190"/>
      <c r="R976" s="190"/>
      <c r="S976" s="190"/>
      <c r="T976" s="190"/>
      <c r="U976" s="180"/>
      <c r="V976" s="180"/>
      <c r="W976" s="180"/>
      <c r="X976" s="180"/>
      <c r="Y976" s="98"/>
      <c r="Z976" s="98"/>
      <c r="AA976" s="95"/>
      <c r="AB976" s="98"/>
      <c r="AC976" s="98"/>
      <c r="AD976" s="98"/>
      <c r="AE976" s="98"/>
    </row>
    <row r="977" ht="15.75" customHeight="1">
      <c r="A977" s="98"/>
      <c r="B977" s="98"/>
      <c r="C977" s="98"/>
      <c r="D977" s="98"/>
      <c r="E977" s="170"/>
      <c r="F977" s="170"/>
      <c r="G977" s="170"/>
      <c r="H977" s="170"/>
      <c r="I977" s="170"/>
      <c r="J977" s="170"/>
      <c r="K977" s="163"/>
      <c r="L977" s="178"/>
      <c r="M977" s="178"/>
      <c r="N977" s="178"/>
      <c r="O977" s="98"/>
      <c r="P977" s="98"/>
      <c r="Q977" s="190"/>
      <c r="R977" s="190"/>
      <c r="S977" s="190"/>
      <c r="T977" s="190"/>
      <c r="U977" s="180"/>
      <c r="V977" s="180"/>
      <c r="W977" s="180"/>
      <c r="X977" s="180"/>
      <c r="Y977" s="98"/>
      <c r="Z977" s="98"/>
      <c r="AA977" s="95"/>
      <c r="AB977" s="98"/>
      <c r="AC977" s="98"/>
      <c r="AD977" s="98"/>
      <c r="AE977" s="98"/>
    </row>
    <row r="978" ht="15.75" customHeight="1">
      <c r="A978" s="98"/>
      <c r="B978" s="98"/>
      <c r="C978" s="98"/>
      <c r="D978" s="98"/>
      <c r="E978" s="170"/>
      <c r="F978" s="170"/>
      <c r="G978" s="170"/>
      <c r="H978" s="170"/>
      <c r="I978" s="170"/>
      <c r="J978" s="170"/>
      <c r="K978" s="163"/>
      <c r="L978" s="178"/>
      <c r="M978" s="178"/>
      <c r="N978" s="178"/>
      <c r="O978" s="98"/>
      <c r="P978" s="98"/>
      <c r="Q978" s="190"/>
      <c r="R978" s="190"/>
      <c r="S978" s="190"/>
      <c r="T978" s="190"/>
      <c r="U978" s="180"/>
      <c r="V978" s="180"/>
      <c r="W978" s="180"/>
      <c r="X978" s="180"/>
      <c r="Y978" s="98"/>
      <c r="Z978" s="98"/>
      <c r="AA978" s="95"/>
      <c r="AB978" s="98"/>
      <c r="AC978" s="98"/>
      <c r="AD978" s="98"/>
      <c r="AE978" s="98"/>
    </row>
    <row r="979" ht="15.75" customHeight="1">
      <c r="A979" s="98"/>
      <c r="B979" s="98"/>
      <c r="C979" s="98"/>
      <c r="D979" s="98"/>
      <c r="E979" s="170"/>
      <c r="F979" s="170"/>
      <c r="G979" s="170"/>
      <c r="H979" s="170"/>
      <c r="I979" s="170"/>
      <c r="J979" s="170"/>
      <c r="K979" s="163"/>
      <c r="L979" s="178"/>
      <c r="M979" s="178"/>
      <c r="N979" s="178"/>
      <c r="O979" s="98"/>
      <c r="P979" s="98"/>
      <c r="Q979" s="190"/>
      <c r="R979" s="190"/>
      <c r="S979" s="190"/>
      <c r="T979" s="190"/>
      <c r="U979" s="180"/>
      <c r="V979" s="180"/>
      <c r="W979" s="180"/>
      <c r="X979" s="180"/>
      <c r="Y979" s="98"/>
      <c r="Z979" s="98"/>
      <c r="AA979" s="95"/>
      <c r="AB979" s="98"/>
      <c r="AC979" s="98"/>
      <c r="AD979" s="98"/>
      <c r="AE979" s="98"/>
    </row>
    <row r="980" ht="15.75" customHeight="1">
      <c r="A980" s="98"/>
      <c r="B980" s="98"/>
      <c r="C980" s="98"/>
      <c r="D980" s="98"/>
      <c r="E980" s="170"/>
      <c r="F980" s="170"/>
      <c r="G980" s="170"/>
      <c r="H980" s="170"/>
      <c r="I980" s="170"/>
      <c r="J980" s="170"/>
      <c r="K980" s="163"/>
      <c r="L980" s="178"/>
      <c r="M980" s="178"/>
      <c r="N980" s="178"/>
      <c r="O980" s="98"/>
      <c r="P980" s="98"/>
      <c r="Q980" s="190"/>
      <c r="R980" s="190"/>
      <c r="S980" s="190"/>
      <c r="T980" s="190"/>
      <c r="U980" s="180"/>
      <c r="V980" s="180"/>
      <c r="W980" s="180"/>
      <c r="X980" s="180"/>
      <c r="Y980" s="98"/>
      <c r="Z980" s="98"/>
      <c r="AA980" s="95"/>
      <c r="AB980" s="98"/>
      <c r="AC980" s="98"/>
      <c r="AD980" s="98"/>
      <c r="AE980" s="98"/>
    </row>
    <row r="981" ht="15.75" customHeight="1">
      <c r="A981" s="98"/>
      <c r="B981" s="98"/>
      <c r="C981" s="98"/>
      <c r="D981" s="98"/>
      <c r="E981" s="170"/>
      <c r="F981" s="170"/>
      <c r="G981" s="170"/>
      <c r="H981" s="170"/>
      <c r="I981" s="170"/>
      <c r="J981" s="170"/>
      <c r="K981" s="163"/>
      <c r="L981" s="178"/>
      <c r="M981" s="178"/>
      <c r="N981" s="178"/>
      <c r="O981" s="98"/>
      <c r="P981" s="98"/>
      <c r="Q981" s="190"/>
      <c r="R981" s="190"/>
      <c r="S981" s="190"/>
      <c r="T981" s="190"/>
      <c r="U981" s="180"/>
      <c r="V981" s="180"/>
      <c r="W981" s="180"/>
      <c r="X981" s="180"/>
      <c r="Y981" s="98"/>
      <c r="Z981" s="98"/>
      <c r="AA981" s="95"/>
      <c r="AB981" s="98"/>
      <c r="AC981" s="98"/>
      <c r="AD981" s="98"/>
      <c r="AE981" s="98"/>
    </row>
    <row r="982" ht="15.75" customHeight="1">
      <c r="A982" s="98"/>
      <c r="B982" s="98"/>
      <c r="C982" s="98"/>
      <c r="D982" s="98"/>
      <c r="E982" s="170"/>
      <c r="F982" s="170"/>
      <c r="G982" s="170"/>
      <c r="H982" s="170"/>
      <c r="I982" s="170"/>
      <c r="J982" s="170"/>
      <c r="K982" s="163"/>
      <c r="L982" s="178"/>
      <c r="M982" s="178"/>
      <c r="N982" s="178"/>
      <c r="O982" s="98"/>
      <c r="P982" s="98"/>
      <c r="Q982" s="190"/>
      <c r="R982" s="190"/>
      <c r="S982" s="190"/>
      <c r="T982" s="190"/>
      <c r="U982" s="180"/>
      <c r="V982" s="180"/>
      <c r="W982" s="180"/>
      <c r="X982" s="180"/>
      <c r="Y982" s="98"/>
      <c r="Z982" s="98"/>
      <c r="AA982" s="95"/>
      <c r="AB982" s="98"/>
      <c r="AC982" s="98"/>
      <c r="AD982" s="98"/>
      <c r="AE982" s="98"/>
    </row>
    <row r="983" ht="15.75" customHeight="1">
      <c r="A983" s="98"/>
      <c r="B983" s="98"/>
      <c r="C983" s="98"/>
      <c r="D983" s="98"/>
      <c r="E983" s="170"/>
      <c r="F983" s="170"/>
      <c r="G983" s="170"/>
      <c r="H983" s="170"/>
      <c r="I983" s="170"/>
      <c r="J983" s="170"/>
      <c r="K983" s="163"/>
      <c r="L983" s="178"/>
      <c r="M983" s="178"/>
      <c r="N983" s="178"/>
      <c r="O983" s="98"/>
      <c r="P983" s="98"/>
      <c r="Q983" s="190"/>
      <c r="R983" s="190"/>
      <c r="S983" s="190"/>
      <c r="T983" s="190"/>
      <c r="U983" s="180"/>
      <c r="V983" s="180"/>
      <c r="W983" s="180"/>
      <c r="X983" s="180"/>
      <c r="Y983" s="98"/>
      <c r="Z983" s="98"/>
      <c r="AA983" s="95"/>
      <c r="AB983" s="98"/>
      <c r="AC983" s="98"/>
      <c r="AD983" s="98"/>
      <c r="AE983" s="98"/>
    </row>
    <row r="984" ht="15.75" customHeight="1">
      <c r="A984" s="98"/>
      <c r="B984" s="98"/>
      <c r="C984" s="98"/>
      <c r="D984" s="98"/>
      <c r="E984" s="170"/>
      <c r="F984" s="170"/>
      <c r="G984" s="170"/>
      <c r="H984" s="170"/>
      <c r="I984" s="170"/>
      <c r="J984" s="170"/>
      <c r="K984" s="163"/>
      <c r="L984" s="178"/>
      <c r="M984" s="178"/>
      <c r="N984" s="178"/>
      <c r="O984" s="98"/>
      <c r="P984" s="98"/>
      <c r="Q984" s="190"/>
      <c r="R984" s="190"/>
      <c r="S984" s="190"/>
      <c r="T984" s="190"/>
      <c r="U984" s="180"/>
      <c r="V984" s="180"/>
      <c r="W984" s="180"/>
      <c r="X984" s="180"/>
      <c r="Y984" s="98"/>
      <c r="Z984" s="98"/>
      <c r="AA984" s="95"/>
      <c r="AB984" s="98"/>
      <c r="AC984" s="98"/>
      <c r="AD984" s="98"/>
      <c r="AE984" s="98"/>
    </row>
    <row r="985" ht="15.75" customHeight="1">
      <c r="A985" s="98"/>
      <c r="B985" s="98"/>
      <c r="C985" s="98"/>
      <c r="D985" s="98"/>
      <c r="E985" s="170"/>
      <c r="F985" s="170"/>
      <c r="G985" s="170"/>
      <c r="H985" s="170"/>
      <c r="I985" s="170"/>
      <c r="J985" s="170"/>
      <c r="K985" s="163"/>
      <c r="L985" s="178"/>
      <c r="M985" s="178"/>
      <c r="N985" s="178"/>
      <c r="O985" s="98"/>
      <c r="P985" s="98"/>
      <c r="Q985" s="190"/>
      <c r="R985" s="190"/>
      <c r="S985" s="190"/>
      <c r="T985" s="190"/>
      <c r="U985" s="180"/>
      <c r="V985" s="180"/>
      <c r="W985" s="180"/>
      <c r="X985" s="180"/>
      <c r="Y985" s="98"/>
      <c r="Z985" s="98"/>
      <c r="AA985" s="95"/>
      <c r="AB985" s="98"/>
      <c r="AC985" s="98"/>
      <c r="AD985" s="98"/>
      <c r="AE985" s="98"/>
    </row>
    <row r="986" ht="15.75" customHeight="1">
      <c r="A986" s="98"/>
      <c r="B986" s="98"/>
      <c r="C986" s="98"/>
      <c r="D986" s="98"/>
      <c r="E986" s="170"/>
      <c r="F986" s="170"/>
      <c r="G986" s="170"/>
      <c r="H986" s="170"/>
      <c r="I986" s="170"/>
      <c r="J986" s="170"/>
      <c r="K986" s="163"/>
      <c r="L986" s="178"/>
      <c r="M986" s="178"/>
      <c r="N986" s="178"/>
      <c r="O986" s="98"/>
      <c r="P986" s="98"/>
      <c r="Q986" s="190"/>
      <c r="R986" s="190"/>
      <c r="S986" s="190"/>
      <c r="T986" s="190"/>
      <c r="U986" s="180"/>
      <c r="V986" s="180"/>
      <c r="W986" s="180"/>
      <c r="X986" s="180"/>
      <c r="Y986" s="98"/>
      <c r="Z986" s="98"/>
      <c r="AA986" s="95"/>
      <c r="AB986" s="98"/>
      <c r="AC986" s="98"/>
      <c r="AD986" s="98"/>
      <c r="AE986" s="98"/>
    </row>
    <row r="987" ht="15.75" customHeight="1">
      <c r="A987" s="98"/>
      <c r="B987" s="98"/>
      <c r="C987" s="98"/>
      <c r="D987" s="98"/>
      <c r="E987" s="170"/>
      <c r="F987" s="170"/>
      <c r="G987" s="170"/>
      <c r="H987" s="170"/>
      <c r="I987" s="170"/>
      <c r="J987" s="170"/>
      <c r="K987" s="163"/>
      <c r="L987" s="178"/>
      <c r="M987" s="178"/>
      <c r="N987" s="178"/>
      <c r="O987" s="98"/>
      <c r="P987" s="98"/>
      <c r="Q987" s="190"/>
      <c r="R987" s="190"/>
      <c r="S987" s="190"/>
      <c r="T987" s="190"/>
      <c r="U987" s="180"/>
      <c r="V987" s="180"/>
      <c r="W987" s="180"/>
      <c r="X987" s="180"/>
      <c r="Y987" s="98"/>
      <c r="Z987" s="98"/>
      <c r="AA987" s="95"/>
      <c r="AB987" s="98"/>
      <c r="AC987" s="98"/>
      <c r="AD987" s="98"/>
      <c r="AE987" s="98"/>
    </row>
    <row r="988" ht="15.75" customHeight="1">
      <c r="A988" s="98"/>
      <c r="B988" s="98"/>
      <c r="C988" s="98"/>
      <c r="D988" s="98"/>
      <c r="E988" s="170"/>
      <c r="F988" s="170"/>
      <c r="G988" s="170"/>
      <c r="H988" s="170"/>
      <c r="I988" s="170"/>
      <c r="J988" s="170"/>
      <c r="K988" s="163"/>
      <c r="L988" s="178"/>
      <c r="M988" s="178"/>
      <c r="N988" s="178"/>
      <c r="O988" s="98"/>
      <c r="P988" s="98"/>
      <c r="Q988" s="190"/>
      <c r="R988" s="190"/>
      <c r="S988" s="190"/>
      <c r="T988" s="190"/>
      <c r="U988" s="180"/>
      <c r="V988" s="180"/>
      <c r="W988" s="180"/>
      <c r="X988" s="180"/>
      <c r="Y988" s="98"/>
      <c r="Z988" s="98"/>
      <c r="AA988" s="95"/>
      <c r="AB988" s="98"/>
      <c r="AC988" s="98"/>
      <c r="AD988" s="98"/>
      <c r="AE988" s="98"/>
    </row>
    <row r="989" ht="15.75" customHeight="1">
      <c r="A989" s="98"/>
      <c r="B989" s="98"/>
      <c r="C989" s="98"/>
      <c r="D989" s="98"/>
      <c r="E989" s="170"/>
      <c r="F989" s="170"/>
      <c r="G989" s="170"/>
      <c r="H989" s="170"/>
      <c r="I989" s="170"/>
      <c r="J989" s="170"/>
      <c r="K989" s="163"/>
      <c r="L989" s="178"/>
      <c r="M989" s="178"/>
      <c r="N989" s="178"/>
      <c r="O989" s="98"/>
      <c r="P989" s="98"/>
      <c r="Q989" s="190"/>
      <c r="R989" s="190"/>
      <c r="S989" s="190"/>
      <c r="T989" s="190"/>
      <c r="U989" s="180"/>
      <c r="V989" s="180"/>
      <c r="W989" s="180"/>
      <c r="X989" s="180"/>
      <c r="Y989" s="98"/>
      <c r="Z989" s="98"/>
      <c r="AA989" s="95"/>
      <c r="AB989" s="98"/>
      <c r="AC989" s="98"/>
      <c r="AD989" s="98"/>
      <c r="AE989" s="98"/>
    </row>
    <row r="990" ht="15.75" customHeight="1">
      <c r="A990" s="98"/>
      <c r="B990" s="98"/>
      <c r="C990" s="98"/>
      <c r="D990" s="98"/>
      <c r="E990" s="170"/>
      <c r="F990" s="170"/>
      <c r="G990" s="170"/>
      <c r="H990" s="170"/>
      <c r="I990" s="170"/>
      <c r="J990" s="170"/>
      <c r="K990" s="163"/>
      <c r="L990" s="178"/>
      <c r="M990" s="178"/>
      <c r="N990" s="178"/>
      <c r="O990" s="98"/>
      <c r="P990" s="98"/>
      <c r="Q990" s="190"/>
      <c r="R990" s="190"/>
      <c r="S990" s="190"/>
      <c r="T990" s="190"/>
      <c r="U990" s="180"/>
      <c r="V990" s="180"/>
      <c r="W990" s="180"/>
      <c r="X990" s="180"/>
      <c r="Y990" s="98"/>
      <c r="Z990" s="98"/>
      <c r="AA990" s="95"/>
      <c r="AB990" s="98"/>
      <c r="AC990" s="98"/>
      <c r="AD990" s="98"/>
      <c r="AE990" s="98"/>
    </row>
    <row r="991" ht="15.75" customHeight="1">
      <c r="A991" s="98"/>
      <c r="B991" s="98"/>
      <c r="C991" s="98"/>
      <c r="D991" s="98"/>
      <c r="E991" s="170"/>
      <c r="F991" s="170"/>
      <c r="G991" s="170"/>
      <c r="H991" s="170"/>
      <c r="I991" s="170"/>
      <c r="J991" s="170"/>
      <c r="K991" s="163"/>
      <c r="L991" s="178"/>
      <c r="M991" s="178"/>
      <c r="N991" s="178"/>
      <c r="O991" s="98"/>
      <c r="P991" s="98"/>
      <c r="Q991" s="190"/>
      <c r="R991" s="190"/>
      <c r="S991" s="190"/>
      <c r="T991" s="190"/>
      <c r="U991" s="180"/>
      <c r="V991" s="180"/>
      <c r="W991" s="180"/>
      <c r="X991" s="180"/>
      <c r="Y991" s="98"/>
      <c r="Z991" s="98"/>
      <c r="AA991" s="95"/>
      <c r="AB991" s="98"/>
      <c r="AC991" s="98"/>
      <c r="AD991" s="98"/>
      <c r="AE991" s="98"/>
    </row>
    <row r="992" ht="15.75" customHeight="1">
      <c r="A992" s="98"/>
      <c r="B992" s="98"/>
      <c r="C992" s="98"/>
      <c r="D992" s="98"/>
      <c r="E992" s="170"/>
      <c r="F992" s="170"/>
      <c r="G992" s="170"/>
      <c r="H992" s="170"/>
      <c r="I992" s="170"/>
      <c r="J992" s="170"/>
      <c r="K992" s="163"/>
      <c r="L992" s="178"/>
      <c r="M992" s="178"/>
      <c r="N992" s="178"/>
      <c r="O992" s="98"/>
      <c r="P992" s="98"/>
      <c r="Q992" s="190"/>
      <c r="R992" s="190"/>
      <c r="S992" s="190"/>
      <c r="T992" s="190"/>
      <c r="U992" s="180"/>
      <c r="V992" s="180"/>
      <c r="W992" s="180"/>
      <c r="X992" s="180"/>
      <c r="Y992" s="98"/>
      <c r="Z992" s="98"/>
      <c r="AA992" s="95"/>
      <c r="AB992" s="98"/>
      <c r="AC992" s="98"/>
      <c r="AD992" s="98"/>
      <c r="AE992" s="98"/>
    </row>
    <row r="993" ht="15.75" customHeight="1">
      <c r="A993" s="98"/>
      <c r="B993" s="98"/>
      <c r="C993" s="98"/>
      <c r="D993" s="98"/>
      <c r="E993" s="170"/>
      <c r="F993" s="170"/>
      <c r="G993" s="170"/>
      <c r="H993" s="170"/>
      <c r="I993" s="170"/>
      <c r="J993" s="170"/>
      <c r="K993" s="163"/>
      <c r="L993" s="178"/>
      <c r="M993" s="178"/>
      <c r="N993" s="178"/>
      <c r="O993" s="98"/>
      <c r="P993" s="98"/>
      <c r="Q993" s="190"/>
      <c r="R993" s="190"/>
      <c r="S993" s="190"/>
      <c r="T993" s="190"/>
      <c r="U993" s="180"/>
      <c r="V993" s="180"/>
      <c r="W993" s="180"/>
      <c r="X993" s="180"/>
      <c r="Y993" s="98"/>
      <c r="Z993" s="98"/>
      <c r="AA993" s="95"/>
      <c r="AB993" s="98"/>
      <c r="AC993" s="98"/>
      <c r="AD993" s="98"/>
      <c r="AE993" s="98"/>
    </row>
    <row r="994" ht="15.75" customHeight="1">
      <c r="A994" s="98"/>
      <c r="B994" s="98"/>
      <c r="C994" s="98"/>
      <c r="D994" s="98"/>
      <c r="E994" s="170"/>
      <c r="F994" s="170"/>
      <c r="G994" s="170"/>
      <c r="H994" s="170"/>
      <c r="I994" s="170"/>
      <c r="J994" s="170"/>
      <c r="K994" s="163"/>
      <c r="L994" s="178"/>
      <c r="M994" s="178"/>
      <c r="N994" s="178"/>
      <c r="O994" s="98"/>
      <c r="P994" s="98"/>
      <c r="Q994" s="190"/>
      <c r="R994" s="190"/>
      <c r="S994" s="190"/>
      <c r="T994" s="190"/>
      <c r="U994" s="180"/>
      <c r="V994" s="180"/>
      <c r="W994" s="180"/>
      <c r="X994" s="180"/>
      <c r="Y994" s="98"/>
      <c r="Z994" s="98"/>
      <c r="AA994" s="95"/>
      <c r="AB994" s="98"/>
      <c r="AC994" s="98"/>
      <c r="AD994" s="98"/>
      <c r="AE994" s="98"/>
    </row>
    <row r="995" ht="15.75" customHeight="1">
      <c r="A995" s="98"/>
      <c r="B995" s="98"/>
      <c r="C995" s="98"/>
      <c r="D995" s="98"/>
      <c r="E995" s="170"/>
      <c r="F995" s="170"/>
      <c r="G995" s="170"/>
      <c r="H995" s="170"/>
      <c r="I995" s="170"/>
      <c r="J995" s="170"/>
      <c r="K995" s="163"/>
      <c r="L995" s="178"/>
      <c r="M995" s="178"/>
      <c r="N995" s="178"/>
      <c r="O995" s="98"/>
      <c r="P995" s="98"/>
      <c r="Q995" s="190"/>
      <c r="R995" s="190"/>
      <c r="S995" s="190"/>
      <c r="T995" s="190"/>
      <c r="U995" s="180"/>
      <c r="V995" s="180"/>
      <c r="W995" s="180"/>
      <c r="X995" s="180"/>
      <c r="Y995" s="98"/>
      <c r="Z995" s="98"/>
      <c r="AA995" s="95"/>
      <c r="AB995" s="98"/>
      <c r="AC995" s="98"/>
      <c r="AD995" s="98"/>
      <c r="AE995" s="98"/>
    </row>
    <row r="996" ht="15.75" customHeight="1">
      <c r="A996" s="98"/>
      <c r="B996" s="98"/>
      <c r="C996" s="98"/>
      <c r="D996" s="98"/>
      <c r="E996" s="170"/>
      <c r="F996" s="170"/>
      <c r="G996" s="170"/>
      <c r="H996" s="170"/>
      <c r="I996" s="170"/>
      <c r="J996" s="170"/>
      <c r="K996" s="163"/>
      <c r="L996" s="178"/>
      <c r="M996" s="178"/>
      <c r="N996" s="178"/>
      <c r="O996" s="98"/>
      <c r="P996" s="98"/>
      <c r="Q996" s="190"/>
      <c r="R996" s="190"/>
      <c r="S996" s="190"/>
      <c r="T996" s="190"/>
      <c r="U996" s="180"/>
      <c r="V996" s="180"/>
      <c r="W996" s="180"/>
      <c r="X996" s="180"/>
      <c r="Y996" s="98"/>
      <c r="Z996" s="98"/>
      <c r="AA996" s="95"/>
      <c r="AB996" s="98"/>
      <c r="AC996" s="98"/>
      <c r="AD996" s="98"/>
      <c r="AE996" s="98"/>
    </row>
    <row r="997" ht="15.75" customHeight="1">
      <c r="A997" s="98"/>
      <c r="B997" s="98"/>
      <c r="C997" s="98"/>
      <c r="D997" s="98"/>
      <c r="E997" s="170"/>
      <c r="F997" s="170"/>
      <c r="G997" s="170"/>
      <c r="H997" s="170"/>
      <c r="I997" s="170"/>
      <c r="J997" s="170"/>
      <c r="K997" s="163"/>
      <c r="L997" s="178"/>
      <c r="M997" s="178"/>
      <c r="N997" s="178"/>
      <c r="O997" s="98"/>
      <c r="P997" s="98"/>
      <c r="Q997" s="190"/>
      <c r="R997" s="190"/>
      <c r="S997" s="190"/>
      <c r="T997" s="190"/>
      <c r="U997" s="180"/>
      <c r="V997" s="180"/>
      <c r="W997" s="180"/>
      <c r="X997" s="180"/>
      <c r="Y997" s="98"/>
      <c r="Z997" s="98"/>
      <c r="AA997" s="95"/>
      <c r="AB997" s="98"/>
      <c r="AC997" s="98"/>
      <c r="AD997" s="98"/>
      <c r="AE997" s="98"/>
    </row>
    <row r="998" ht="15.75" customHeight="1">
      <c r="A998" s="98"/>
      <c r="B998" s="98"/>
      <c r="C998" s="98"/>
      <c r="D998" s="98"/>
      <c r="E998" s="170"/>
      <c r="F998" s="170"/>
      <c r="G998" s="170"/>
      <c r="H998" s="170"/>
      <c r="I998" s="170"/>
      <c r="J998" s="170"/>
      <c r="K998" s="163"/>
      <c r="L998" s="178"/>
      <c r="M998" s="178"/>
      <c r="N998" s="178"/>
      <c r="O998" s="98"/>
      <c r="P998" s="98"/>
      <c r="Q998" s="190"/>
      <c r="R998" s="190"/>
      <c r="S998" s="190"/>
      <c r="T998" s="190"/>
      <c r="U998" s="180"/>
      <c r="V998" s="180"/>
      <c r="W998" s="180"/>
      <c r="X998" s="180"/>
      <c r="Y998" s="98"/>
      <c r="Z998" s="98"/>
      <c r="AA998" s="95"/>
      <c r="AB998" s="98"/>
      <c r="AC998" s="98"/>
      <c r="AD998" s="98"/>
      <c r="AE998" s="98"/>
    </row>
    <row r="999" ht="15.75" customHeight="1">
      <c r="A999" s="98"/>
      <c r="B999" s="98"/>
      <c r="C999" s="98"/>
      <c r="D999" s="98"/>
      <c r="E999" s="170"/>
      <c r="F999" s="170"/>
      <c r="G999" s="170"/>
      <c r="H999" s="170"/>
      <c r="I999" s="170"/>
      <c r="J999" s="170"/>
      <c r="K999" s="163"/>
      <c r="L999" s="178"/>
      <c r="M999" s="178"/>
      <c r="N999" s="178"/>
      <c r="O999" s="98"/>
      <c r="P999" s="98"/>
      <c r="Q999" s="190"/>
      <c r="R999" s="190"/>
      <c r="S999" s="190"/>
      <c r="T999" s="190"/>
      <c r="U999" s="180"/>
      <c r="V999" s="180"/>
      <c r="W999" s="180"/>
      <c r="X999" s="180"/>
      <c r="Y999" s="98"/>
      <c r="Z999" s="98"/>
      <c r="AA999" s="95"/>
      <c r="AB999" s="98"/>
      <c r="AC999" s="98"/>
      <c r="AD999" s="98"/>
      <c r="AE999" s="98"/>
    </row>
    <row r="1000" ht="15.75" customHeight="1">
      <c r="A1000" s="98"/>
      <c r="B1000" s="98"/>
      <c r="C1000" s="98"/>
      <c r="D1000" s="98"/>
      <c r="E1000" s="170"/>
      <c r="F1000" s="170"/>
      <c r="G1000" s="170"/>
      <c r="H1000" s="170"/>
      <c r="I1000" s="170"/>
      <c r="J1000" s="170"/>
      <c r="K1000" s="163"/>
      <c r="L1000" s="178"/>
      <c r="M1000" s="178"/>
      <c r="N1000" s="178"/>
      <c r="O1000" s="98"/>
      <c r="P1000" s="98"/>
      <c r="Q1000" s="190"/>
      <c r="R1000" s="190"/>
      <c r="S1000" s="190"/>
      <c r="T1000" s="190"/>
      <c r="U1000" s="180"/>
      <c r="V1000" s="180"/>
      <c r="W1000" s="180"/>
      <c r="X1000" s="180"/>
      <c r="Y1000" s="98"/>
      <c r="Z1000" s="98"/>
      <c r="AA1000" s="95"/>
      <c r="AB1000" s="98"/>
      <c r="AC1000" s="98"/>
      <c r="AD1000" s="98"/>
      <c r="AE1000" s="98"/>
    </row>
  </sheetData>
  <mergeCells count="2">
    <mergeCell ref="E1:J1"/>
    <mergeCell ref="Q1:T1"/>
  </mergeCells>
  <dataValidations>
    <dataValidation type="list" allowBlank="1" showErrorMessage="1" sqref="AD1:AE1000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E4E8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63"/>
    <col customWidth="1" min="2" max="5" width="10.63"/>
    <col customWidth="1" min="6" max="7" width="11.13"/>
    <col customWidth="1" min="8" max="8" width="6.0"/>
    <col customWidth="1" min="9" max="9" width="5.75"/>
    <col customWidth="1" min="10" max="10" width="5.38"/>
    <col customWidth="1" min="11" max="13" width="5.5"/>
    <col customWidth="1" hidden="1" min="14" max="15" width="9.13"/>
    <col customWidth="1" hidden="1" min="16" max="16" width="9.88"/>
    <col customWidth="1" hidden="1" min="17" max="18" width="9.13"/>
    <col customWidth="1" min="19" max="20" width="5.13"/>
    <col customWidth="1" min="21" max="21" width="5.25"/>
    <col customWidth="1" hidden="1" min="22" max="22" width="12.63"/>
    <col customWidth="1" min="23" max="23" width="14.88"/>
    <col customWidth="1" min="24" max="24" width="9.75"/>
    <col customWidth="1" min="25" max="25" width="37.38"/>
    <col customWidth="1" min="26" max="34" width="8.63"/>
  </cols>
  <sheetData>
    <row r="1" ht="50.25" customHeight="1">
      <c r="A1" s="191" t="s">
        <v>157</v>
      </c>
      <c r="B1" s="192" t="s">
        <v>40</v>
      </c>
      <c r="C1" s="193" t="s">
        <v>41</v>
      </c>
      <c r="D1" s="193" t="s">
        <v>42</v>
      </c>
      <c r="E1" s="193" t="s">
        <v>43</v>
      </c>
      <c r="F1" s="194" t="s">
        <v>44</v>
      </c>
      <c r="G1" s="195" t="s">
        <v>45</v>
      </c>
      <c r="H1" s="196" t="s">
        <v>3</v>
      </c>
      <c r="I1" s="197"/>
      <c r="J1" s="198"/>
      <c r="K1" s="196" t="s">
        <v>4</v>
      </c>
      <c r="L1" s="197"/>
      <c r="M1" s="198"/>
      <c r="N1" s="199" t="s">
        <v>5</v>
      </c>
      <c r="O1" s="200" t="s">
        <v>182</v>
      </c>
      <c r="P1" s="201" t="s">
        <v>8</v>
      </c>
      <c r="Q1" s="201" t="s">
        <v>9</v>
      </c>
      <c r="R1" s="201" t="s">
        <v>10</v>
      </c>
      <c r="S1" s="202" t="s">
        <v>183</v>
      </c>
      <c r="T1" s="5"/>
      <c r="U1" s="2"/>
      <c r="V1" s="201" t="s">
        <v>12</v>
      </c>
      <c r="W1" s="203" t="s">
        <v>184</v>
      </c>
      <c r="X1" s="204" t="s">
        <v>185</v>
      </c>
      <c r="Y1" s="205" t="s">
        <v>186</v>
      </c>
      <c r="Z1" s="206"/>
      <c r="AA1" s="206"/>
      <c r="AB1" s="206"/>
      <c r="AC1" s="206"/>
      <c r="AD1" s="206"/>
      <c r="AE1" s="206"/>
      <c r="AF1" s="206"/>
      <c r="AG1" s="206"/>
      <c r="AH1" s="206"/>
    </row>
    <row r="2" ht="12.75" customHeight="1">
      <c r="A2" s="207"/>
      <c r="B2" s="208"/>
      <c r="C2" s="209"/>
      <c r="D2" s="209"/>
      <c r="E2" s="209"/>
      <c r="F2" s="210"/>
      <c r="G2" s="211"/>
      <c r="H2" s="212" t="s">
        <v>14</v>
      </c>
      <c r="I2" s="213" t="s">
        <v>16</v>
      </c>
      <c r="J2" s="214" t="s">
        <v>18</v>
      </c>
      <c r="K2" s="212" t="s">
        <v>14</v>
      </c>
      <c r="L2" s="213" t="s">
        <v>16</v>
      </c>
      <c r="M2" s="214" t="s">
        <v>18</v>
      </c>
      <c r="N2" s="215"/>
      <c r="O2" s="95"/>
      <c r="P2" s="95"/>
      <c r="Q2" s="95"/>
      <c r="R2" s="95"/>
      <c r="S2" s="212" t="s">
        <v>14</v>
      </c>
      <c r="T2" s="213" t="s">
        <v>16</v>
      </c>
      <c r="U2" s="214" t="s">
        <v>18</v>
      </c>
      <c r="V2" s="95"/>
      <c r="W2" s="216"/>
      <c r="X2" s="217"/>
      <c r="Y2" s="218"/>
    </row>
    <row r="3" ht="12.75" customHeight="1">
      <c r="A3" s="219">
        <v>45627.0</v>
      </c>
      <c r="B3" s="220">
        <v>20.0</v>
      </c>
      <c r="C3" s="220">
        <v>32.0</v>
      </c>
      <c r="D3" s="220">
        <v>24.0</v>
      </c>
      <c r="E3" s="221"/>
      <c r="F3" s="95"/>
      <c r="G3" s="222"/>
      <c r="H3" s="223"/>
      <c r="I3" s="224"/>
      <c r="J3" s="225"/>
      <c r="K3" s="223"/>
      <c r="L3" s="224"/>
      <c r="M3" s="225"/>
      <c r="N3" s="215"/>
      <c r="O3" s="95"/>
      <c r="P3" s="95"/>
      <c r="Q3" s="95"/>
      <c r="R3" s="95"/>
      <c r="S3" s="223"/>
      <c r="T3" s="224"/>
      <c r="U3" s="225"/>
      <c r="V3" s="95"/>
      <c r="W3" s="95">
        <f>B3*MasterData!$B$2+C3*MasterData!$B$3 +D3*MasterData!$B$4+E3*MasterData!$B$5+F3*MasterData!$B$6+G3*MasterData!$B$6+H3*MasterData!$F$3+I3*MasterData!$F$4+J3*MasterData!$F$5+K3*MasterData!$G$3+L3*MasterData!$G$4+M3*MasterData!$G$5+S3*MasterData!$N$3+T3*MasterData!$N$4+U3*MasterData!$N$5</f>
        <v>21640</v>
      </c>
      <c r="X3" s="18">
        <v>2156.0</v>
      </c>
      <c r="Y3" s="19" t="s">
        <v>187</v>
      </c>
    </row>
    <row r="4" ht="12.75" customHeight="1">
      <c r="A4" s="226">
        <v>45632.0</v>
      </c>
      <c r="B4" s="95"/>
      <c r="C4" s="95"/>
      <c r="D4" s="95"/>
      <c r="E4" s="95"/>
      <c r="F4" s="227">
        <v>9.0</v>
      </c>
      <c r="G4" s="228">
        <v>1.0</v>
      </c>
      <c r="H4" s="223"/>
      <c r="I4" s="224"/>
      <c r="J4" s="225"/>
      <c r="K4" s="223"/>
      <c r="L4" s="224"/>
      <c r="M4" s="225"/>
      <c r="N4" s="215"/>
      <c r="O4" s="95"/>
      <c r="P4" s="95"/>
      <c r="Q4" s="95"/>
      <c r="R4" s="95"/>
      <c r="S4" s="223"/>
      <c r="T4" s="224"/>
      <c r="U4" s="225"/>
      <c r="V4" s="95"/>
      <c r="W4" s="95">
        <f>B4*MasterData!$B$2+C4*MasterData!$B$3 +D4*MasterData!$B$4+E4*MasterData!$B$5+F4*MasterData!$B$6+G4*MasterData!$B$6+H4*MasterData!$F$3+I4*MasterData!$F$4+J4*MasterData!$F$5+K4*MasterData!$G$3+L4*MasterData!$G$4+M4*MasterData!$G$5+S4*MasterData!$N$3+T4*MasterData!$N$4+U4*MasterData!$N$5</f>
        <v>2350</v>
      </c>
      <c r="X4" s="18">
        <v>2188.0</v>
      </c>
      <c r="Y4" s="229" t="s">
        <v>188</v>
      </c>
    </row>
    <row r="5" ht="12.75" customHeight="1">
      <c r="A5" s="226">
        <v>45634.0</v>
      </c>
      <c r="B5" s="18">
        <v>7.0</v>
      </c>
      <c r="C5" s="18">
        <v>5.0</v>
      </c>
      <c r="D5" s="18">
        <v>15.0</v>
      </c>
      <c r="E5" s="95"/>
      <c r="F5" s="18">
        <v>6.0</v>
      </c>
      <c r="G5" s="222"/>
      <c r="H5" s="223"/>
      <c r="I5" s="224"/>
      <c r="J5" s="225"/>
      <c r="K5" s="223"/>
      <c r="L5" s="224"/>
      <c r="M5" s="225"/>
      <c r="N5" s="215"/>
      <c r="O5" s="95"/>
      <c r="P5" s="95"/>
      <c r="Q5" s="95"/>
      <c r="R5" s="95"/>
      <c r="S5" s="223"/>
      <c r="T5" s="224"/>
      <c r="U5" s="225"/>
      <c r="V5" s="95"/>
      <c r="W5" s="95">
        <f>B5*MasterData!$B$2+C5*MasterData!$B$3 +D5*MasterData!$B$4+E5*MasterData!$B$5+F5*MasterData!$B$6+G5*MasterData!$B$6+H5*MasterData!$F$3+I5*MasterData!$F$4+J5*MasterData!$F$5+K5*MasterData!$G$3+L5*MasterData!$G$4+M5*MasterData!$G$5+S5*MasterData!$N$3+T5*MasterData!$N$4+U5*MasterData!$N$5</f>
        <v>8960</v>
      </c>
      <c r="X5" s="95"/>
      <c r="Y5" s="230" t="s">
        <v>189</v>
      </c>
    </row>
    <row r="6" ht="12.75" customHeight="1">
      <c r="A6" s="226">
        <v>45634.0</v>
      </c>
      <c r="B6" s="18">
        <v>5.0</v>
      </c>
      <c r="C6" s="18">
        <v>5.0</v>
      </c>
      <c r="D6" s="18">
        <v>5.0</v>
      </c>
      <c r="E6" s="95"/>
      <c r="F6" s="95"/>
      <c r="G6" s="222"/>
      <c r="H6" s="223"/>
      <c r="I6" s="224"/>
      <c r="J6" s="225"/>
      <c r="K6" s="223"/>
      <c r="L6" s="224"/>
      <c r="M6" s="225"/>
      <c r="N6" s="215"/>
      <c r="O6" s="95"/>
      <c r="P6" s="95"/>
      <c r="Q6" s="95"/>
      <c r="R6" s="95"/>
      <c r="S6" s="223"/>
      <c r="T6" s="224"/>
      <c r="U6" s="225"/>
      <c r="V6" s="95"/>
      <c r="W6" s="95">
        <f>B6*MasterData!$B$2+C6*MasterData!$B$3 +D6*MasterData!$B$4+E6*MasterData!$B$5+F6*MasterData!$B$6+G6*MasterData!$B$6+H6*MasterData!$F$3+I6*MasterData!$F$4+J6*MasterData!$F$5+K6*MasterData!$G$3+L6*MasterData!$G$4+M6*MasterData!$G$5+S6*MasterData!$N$3+T6*MasterData!$N$4+U6*MasterData!$N$5</f>
        <v>4350</v>
      </c>
      <c r="X6" s="18">
        <v>2202.0</v>
      </c>
      <c r="Y6" s="19" t="s">
        <v>190</v>
      </c>
    </row>
    <row r="7" ht="12.75" customHeight="1">
      <c r="A7" s="226">
        <v>45634.0</v>
      </c>
      <c r="B7" s="18">
        <v>2.0</v>
      </c>
      <c r="C7" s="95"/>
      <c r="D7" s="95"/>
      <c r="E7" s="95"/>
      <c r="F7" s="95"/>
      <c r="G7" s="222"/>
      <c r="H7" s="223"/>
      <c r="I7" s="224"/>
      <c r="J7" s="225"/>
      <c r="K7" s="223"/>
      <c r="L7" s="224"/>
      <c r="M7" s="225"/>
      <c r="N7" s="215"/>
      <c r="O7" s="95"/>
      <c r="P7" s="95"/>
      <c r="Q7" s="95"/>
      <c r="R7" s="95"/>
      <c r="S7" s="223"/>
      <c r="T7" s="224"/>
      <c r="U7" s="225"/>
      <c r="V7" s="95"/>
      <c r="W7" s="95">
        <f>B7*MasterData!$B$2+C7*MasterData!$B$3 +D7*MasterData!$B$4+E7*MasterData!$B$5+F7*MasterData!$B$6+G7*MasterData!$B$6+H7*MasterData!$F$3+I7*MasterData!$F$4+J7*MasterData!$F$5+K7*MasterData!$G$3+L7*MasterData!$G$4+M7*MasterData!$G$5+S7*MasterData!$N$3+T7*MasterData!$N$4+U7*MasterData!$N$5</f>
        <v>700</v>
      </c>
      <c r="X7" s="95"/>
      <c r="Y7" s="19" t="s">
        <v>191</v>
      </c>
    </row>
    <row r="8" ht="12.75" customHeight="1">
      <c r="A8" s="226">
        <v>45634.0</v>
      </c>
      <c r="B8" s="95"/>
      <c r="C8" s="18">
        <v>1.0</v>
      </c>
      <c r="D8" s="95"/>
      <c r="E8" s="95"/>
      <c r="F8" s="95"/>
      <c r="G8" s="222"/>
      <c r="H8" s="223"/>
      <c r="I8" s="224"/>
      <c r="J8" s="225"/>
      <c r="K8" s="223"/>
      <c r="L8" s="224"/>
      <c r="M8" s="225"/>
      <c r="N8" s="215"/>
      <c r="O8" s="95"/>
      <c r="P8" s="95"/>
      <c r="Q8" s="95"/>
      <c r="R8" s="95"/>
      <c r="S8" s="223"/>
      <c r="T8" s="224"/>
      <c r="U8" s="225"/>
      <c r="V8" s="95"/>
      <c r="W8" s="95">
        <f>B8*MasterData!$B$2+C8*MasterData!$B$3 +D8*MasterData!$B$4+E8*MasterData!$B$5+F8*MasterData!$B$6+G8*MasterData!$B$6+H8*MasterData!$F$3+I8*MasterData!$F$4+J8*MasterData!$F$5+K8*MasterData!$G$3+L8*MasterData!$G$4+M8*MasterData!$G$5+S8*MasterData!$N$3+T8*MasterData!$N$4+U8*MasterData!$N$5</f>
        <v>270</v>
      </c>
      <c r="X8" s="95"/>
      <c r="Y8" s="19" t="s">
        <v>192</v>
      </c>
    </row>
    <row r="9" ht="12.75" customHeight="1">
      <c r="A9" s="226">
        <v>45634.0</v>
      </c>
      <c r="B9" s="18">
        <v>5.0</v>
      </c>
      <c r="C9" s="18">
        <v>10.0</v>
      </c>
      <c r="D9" s="18">
        <v>10.0</v>
      </c>
      <c r="E9" s="95"/>
      <c r="F9" s="95"/>
      <c r="G9" s="222"/>
      <c r="H9" s="223"/>
      <c r="I9" s="224"/>
      <c r="J9" s="225"/>
      <c r="K9" s="223"/>
      <c r="L9" s="224"/>
      <c r="M9" s="225"/>
      <c r="N9" s="215"/>
      <c r="O9" s="95"/>
      <c r="P9" s="95"/>
      <c r="Q9" s="95"/>
      <c r="R9" s="95"/>
      <c r="S9" s="223"/>
      <c r="T9" s="224"/>
      <c r="U9" s="225"/>
      <c r="V9" s="95"/>
      <c r="W9" s="95">
        <f>B9*MasterData!$B$2+C9*MasterData!$B$3 +D9*MasterData!$B$4+E9*MasterData!$B$5+F9*MasterData!$B$6+G9*MasterData!$B$6+H9*MasterData!$F$3+I9*MasterData!$F$4+J9*MasterData!$F$5+K9*MasterData!$G$3+L9*MasterData!$G$4+M9*MasterData!$G$5+S9*MasterData!$N$3+T9*MasterData!$N$4+U9*MasterData!$N$5</f>
        <v>6950</v>
      </c>
      <c r="X9" s="18">
        <v>2194.0</v>
      </c>
      <c r="Y9" s="19" t="s">
        <v>193</v>
      </c>
    </row>
    <row r="10" ht="12.75" customHeight="1">
      <c r="A10" s="226">
        <v>45632.0</v>
      </c>
      <c r="B10" s="95"/>
      <c r="C10" s="95"/>
      <c r="D10" s="95"/>
      <c r="E10" s="95"/>
      <c r="F10" s="95"/>
      <c r="G10" s="222"/>
      <c r="H10" s="231">
        <v>5.0</v>
      </c>
      <c r="I10" s="232">
        <v>5.0</v>
      </c>
      <c r="J10" s="233">
        <v>5.0</v>
      </c>
      <c r="K10" s="231">
        <v>5.0</v>
      </c>
      <c r="L10" s="232">
        <v>5.0</v>
      </c>
      <c r="M10" s="233">
        <v>5.0</v>
      </c>
      <c r="N10" s="215"/>
      <c r="O10" s="95"/>
      <c r="P10" s="95"/>
      <c r="Q10" s="95"/>
      <c r="R10" s="95"/>
      <c r="S10" s="231">
        <v>5.0</v>
      </c>
      <c r="T10" s="232">
        <v>5.0</v>
      </c>
      <c r="U10" s="233">
        <v>5.0</v>
      </c>
      <c r="V10" s="95"/>
      <c r="W10" s="95">
        <f>B10*MasterData!$B$2+C10*MasterData!$B$3 +D10*MasterData!$B$4+E10*MasterData!$B$5+F10*MasterData!$B$6+G10*MasterData!$B$6+H10*MasterData!$F$3+I10*MasterData!$F$4+J10*MasterData!$F$5+K10*MasterData!$G$3+L10*MasterData!$G$4+M10*MasterData!$G$5+S10*MasterData!$N$3+T10*MasterData!$N$4+U10*MasterData!$N$5</f>
        <v>1000</v>
      </c>
      <c r="X10" s="234" t="s">
        <v>194</v>
      </c>
      <c r="Y10" s="19" t="s">
        <v>195</v>
      </c>
    </row>
    <row r="11" ht="12.75" customHeight="1">
      <c r="A11" s="235">
        <v>45637.0</v>
      </c>
      <c r="B11" s="45"/>
      <c r="C11" s="45">
        <v>10.0</v>
      </c>
      <c r="D11" s="45"/>
      <c r="E11" s="45"/>
      <c r="F11" s="45"/>
      <c r="G11" s="236"/>
      <c r="H11" s="237"/>
      <c r="I11" s="238"/>
      <c r="J11" s="239"/>
      <c r="K11" s="237"/>
      <c r="L11" s="238"/>
      <c r="M11" s="239"/>
      <c r="N11" s="240"/>
      <c r="O11" s="43"/>
      <c r="P11" s="43"/>
      <c r="Q11" s="43"/>
      <c r="R11" s="43"/>
      <c r="S11" s="237"/>
      <c r="T11" s="238"/>
      <c r="U11" s="239"/>
      <c r="V11" s="43"/>
      <c r="W11" s="43">
        <f>B11*MasterData!$B$2+C11*MasterData!$B$3 +D11*MasterData!$B$4+E11*MasterData!$B$5+F11*MasterData!$B$6+G11*MasterData!$B$6+H11*MasterData!$F$3+I11*MasterData!$F$4+J11*MasterData!$F$5+K11*MasterData!$G$3+L11*MasterData!$G$4+M11*MasterData!$G$5+S11*MasterData!$N$3+T11*MasterData!$N$4+U11*MasterData!$N$5</f>
        <v>2700</v>
      </c>
      <c r="X11" s="45">
        <v>2217.0</v>
      </c>
      <c r="Y11" s="241" t="s">
        <v>196</v>
      </c>
      <c r="Z11" s="44"/>
      <c r="AA11" s="44"/>
      <c r="AB11" s="44"/>
      <c r="AC11" s="44"/>
      <c r="AD11" s="44"/>
      <c r="AE11" s="44"/>
      <c r="AF11" s="44"/>
      <c r="AG11" s="44"/>
      <c r="AH11" s="44"/>
    </row>
    <row r="12" ht="12.75" customHeight="1">
      <c r="A12" s="235">
        <v>45637.0</v>
      </c>
      <c r="B12" s="43"/>
      <c r="C12" s="45">
        <v>7.0</v>
      </c>
      <c r="D12" s="43"/>
      <c r="E12" s="43"/>
      <c r="F12" s="45"/>
      <c r="G12" s="236"/>
      <c r="H12" s="237"/>
      <c r="I12" s="238"/>
      <c r="J12" s="239"/>
      <c r="K12" s="237"/>
      <c r="L12" s="238"/>
      <c r="M12" s="239"/>
      <c r="N12" s="242"/>
      <c r="O12" s="45"/>
      <c r="P12" s="43"/>
      <c r="Q12" s="43"/>
      <c r="R12" s="43"/>
      <c r="S12" s="237"/>
      <c r="T12" s="238"/>
      <c r="U12" s="239"/>
      <c r="V12" s="43"/>
      <c r="W12" s="43">
        <f>B12*MasterData!$B$2+C12*MasterData!$B$3 +D12*MasterData!$B$4+E12*MasterData!$B$5+F12*MasterData!$B$6+G12*MasterData!$B$6+H12*MasterData!$F$3+I12*MasterData!$F$4+J12*MasterData!$F$5+K12*MasterData!$G$3+L12*MasterData!$G$4+M12*MasterData!$G$5+S12*MasterData!$N$3+T12*MasterData!$N$4+U12*MasterData!$N$5</f>
        <v>1890</v>
      </c>
      <c r="X12" s="243">
        <v>2224.0</v>
      </c>
      <c r="Y12" s="244" t="s">
        <v>197</v>
      </c>
      <c r="Z12" s="44"/>
      <c r="AA12" s="44"/>
      <c r="AB12" s="44"/>
      <c r="AC12" s="44"/>
      <c r="AD12" s="44"/>
      <c r="AE12" s="44"/>
      <c r="AF12" s="44"/>
      <c r="AG12" s="44"/>
      <c r="AH12" s="44"/>
    </row>
    <row r="13" ht="12.75" customHeight="1">
      <c r="A13" s="235">
        <v>45637.0</v>
      </c>
      <c r="B13" s="45">
        <v>10.0</v>
      </c>
      <c r="C13" s="45">
        <v>10.0</v>
      </c>
      <c r="D13" s="45">
        <v>10.0</v>
      </c>
      <c r="E13" s="43"/>
      <c r="F13" s="43"/>
      <c r="G13" s="245"/>
      <c r="H13" s="246"/>
      <c r="I13" s="247"/>
      <c r="J13" s="248"/>
      <c r="K13" s="246"/>
      <c r="L13" s="247"/>
      <c r="M13" s="248"/>
      <c r="N13" s="240"/>
      <c r="O13" s="43"/>
      <c r="P13" s="43"/>
      <c r="Q13" s="43"/>
      <c r="R13" s="43"/>
      <c r="S13" s="246"/>
      <c r="T13" s="247"/>
      <c r="U13" s="248"/>
      <c r="V13" s="43"/>
      <c r="W13" s="43">
        <f>B13*MasterData!$B$2+C13*MasterData!$B$3 +D13*MasterData!$B$4+E13*MasterData!$B$5+F13*MasterData!$B$6+G13*MasterData!$B$6+H13*MasterData!$F$3+I13*MasterData!$F$4+J13*MasterData!$F$5+K13*MasterData!$G$3+L13*MasterData!$G$4+M13*MasterData!$G$5+S13*MasterData!$N$3+T13*MasterData!$N$4+U13*MasterData!$N$5</f>
        <v>8700</v>
      </c>
      <c r="X13" s="249"/>
      <c r="Y13" s="244" t="s">
        <v>198</v>
      </c>
      <c r="Z13" s="44"/>
      <c r="AA13" s="44"/>
      <c r="AB13" s="44"/>
      <c r="AC13" s="44"/>
      <c r="AD13" s="44"/>
      <c r="AE13" s="44"/>
      <c r="AF13" s="44"/>
      <c r="AG13" s="44"/>
      <c r="AH13" s="44"/>
    </row>
    <row r="14" ht="12.75" customHeight="1">
      <c r="A14" s="235">
        <v>45637.0</v>
      </c>
      <c r="B14" s="95"/>
      <c r="C14" s="95"/>
      <c r="D14" s="18">
        <v>15.0</v>
      </c>
      <c r="E14" s="95"/>
      <c r="F14" s="95"/>
      <c r="G14" s="222"/>
      <c r="H14" s="223"/>
      <c r="I14" s="224"/>
      <c r="J14" s="233">
        <v>10.0</v>
      </c>
      <c r="K14" s="223"/>
      <c r="L14" s="224"/>
      <c r="M14" s="225"/>
      <c r="N14" s="215"/>
      <c r="O14" s="95"/>
      <c r="P14" s="95"/>
      <c r="Q14" s="95"/>
      <c r="R14" s="95"/>
      <c r="S14" s="223"/>
      <c r="T14" s="224"/>
      <c r="U14" s="225"/>
      <c r="V14" s="95"/>
      <c r="W14" s="95">
        <f>B14*MasterData!$B$2+C14*MasterData!$B$3 +D14*MasterData!$B$4+E14*MasterData!$B$5+F14*MasterData!$B$6+G14*MasterData!$B$6+H14*MasterData!$F$3+I14*MasterData!$F$4+J14*MasterData!$F$5+K14*MasterData!$G$3+L14*MasterData!$G$4+M14*MasterData!$G$5+S14*MasterData!$N$3+T14*MasterData!$N$4+U14*MasterData!$N$5</f>
        <v>3950</v>
      </c>
      <c r="X14" s="250"/>
      <c r="Y14" s="19" t="s">
        <v>199</v>
      </c>
    </row>
    <row r="15" ht="12.75" customHeight="1">
      <c r="A15" s="251"/>
      <c r="B15" s="95"/>
      <c r="C15" s="95"/>
      <c r="D15" s="95"/>
      <c r="E15" s="95"/>
      <c r="F15" s="95"/>
      <c r="G15" s="222"/>
      <c r="H15" s="223"/>
      <c r="I15" s="224"/>
      <c r="J15" s="225"/>
      <c r="K15" s="223"/>
      <c r="L15" s="224"/>
      <c r="M15" s="225"/>
      <c r="N15" s="215"/>
      <c r="O15" s="95"/>
      <c r="P15" s="95"/>
      <c r="Q15" s="95"/>
      <c r="R15" s="95"/>
      <c r="S15" s="223"/>
      <c r="T15" s="224"/>
      <c r="U15" s="225"/>
      <c r="V15" s="95"/>
      <c r="W15" s="95">
        <f>B15*MasterData!$B$2+C15*MasterData!$B$3 +D15*MasterData!$B$4+E15*MasterData!$B$5+F15*MasterData!$B$6+G15*MasterData!$B$6+H15*MasterData!$F$3+I15*MasterData!$F$4+J15*MasterData!$F$5+K15*MasterData!$G$3+L15*MasterData!$G$4+M15*MasterData!$G$5+S15*MasterData!$N$3+T15*MasterData!$N$4+U15*MasterData!$N$5</f>
        <v>0</v>
      </c>
      <c r="X15" s="95"/>
      <c r="Y15" s="20"/>
    </row>
    <row r="16" ht="12.75" customHeight="1">
      <c r="A16" s="251"/>
      <c r="B16" s="95"/>
      <c r="C16" s="95"/>
      <c r="D16" s="95"/>
      <c r="E16" s="95"/>
      <c r="F16" s="95"/>
      <c r="G16" s="222"/>
      <c r="H16" s="223"/>
      <c r="I16" s="224"/>
      <c r="J16" s="225"/>
      <c r="K16" s="223"/>
      <c r="L16" s="224"/>
      <c r="M16" s="225"/>
      <c r="N16" s="215"/>
      <c r="O16" s="95"/>
      <c r="P16" s="95"/>
      <c r="Q16" s="95"/>
      <c r="R16" s="95"/>
      <c r="S16" s="223"/>
      <c r="T16" s="224"/>
      <c r="U16" s="225"/>
      <c r="V16" s="95"/>
      <c r="W16" s="95">
        <f>B16*MasterData!$B$2+C16*MasterData!$B$3 +D16*MasterData!$B$4+E16*MasterData!$B$5+F16*MasterData!$B$6+G16*MasterData!$B$6+H16*MasterData!$F$3+I16*MasterData!$F$4+J16*MasterData!$F$5+K16*MasterData!$G$3+L16*MasterData!$G$4+M16*MasterData!$G$5+S16*MasterData!$N$3+T16*MasterData!$N$4+U16*MasterData!$N$5</f>
        <v>0</v>
      </c>
      <c r="X16" s="95"/>
      <c r="Y16" s="20"/>
    </row>
    <row r="17" ht="12.75" customHeight="1">
      <c r="A17" s="251"/>
      <c r="B17" s="95"/>
      <c r="C17" s="95"/>
      <c r="D17" s="95"/>
      <c r="E17" s="95"/>
      <c r="F17" s="95"/>
      <c r="G17" s="222"/>
      <c r="H17" s="223"/>
      <c r="I17" s="224"/>
      <c r="J17" s="225"/>
      <c r="K17" s="223"/>
      <c r="L17" s="224"/>
      <c r="M17" s="225"/>
      <c r="N17" s="215"/>
      <c r="O17" s="95"/>
      <c r="P17" s="95"/>
      <c r="Q17" s="95"/>
      <c r="R17" s="95"/>
      <c r="S17" s="223"/>
      <c r="T17" s="224"/>
      <c r="U17" s="225"/>
      <c r="V17" s="95"/>
      <c r="W17" s="95">
        <f>B17*MasterData!$B$2+C17*MasterData!$B$3 +D17*MasterData!$B$4+E17*MasterData!$B$5+F17*MasterData!$B$6+G17*MasterData!$B$6+H17*MasterData!$F$3+I17*MasterData!$F$4+J17*MasterData!$F$5+K17*MasterData!$G$3+L17*MasterData!$G$4+M17*MasterData!$G$5+S17*MasterData!$N$3+T17*MasterData!$N$4+U17*MasterData!$N$5</f>
        <v>0</v>
      </c>
      <c r="X17" s="95"/>
      <c r="Y17" s="20"/>
    </row>
    <row r="18" ht="12.75" customHeight="1">
      <c r="A18" s="251"/>
      <c r="B18" s="95"/>
      <c r="C18" s="95"/>
      <c r="D18" s="95"/>
      <c r="E18" s="95"/>
      <c r="F18" s="95"/>
      <c r="G18" s="222"/>
      <c r="H18" s="223"/>
      <c r="I18" s="224"/>
      <c r="J18" s="225"/>
      <c r="K18" s="223"/>
      <c r="L18" s="224"/>
      <c r="M18" s="225"/>
      <c r="N18" s="215"/>
      <c r="O18" s="95"/>
      <c r="P18" s="95"/>
      <c r="Q18" s="95"/>
      <c r="R18" s="95"/>
      <c r="S18" s="223"/>
      <c r="T18" s="224"/>
      <c r="U18" s="225"/>
      <c r="V18" s="95"/>
      <c r="W18" s="95">
        <f>B18*MasterData!$B$2+C18*MasterData!$B$3 +D18*MasterData!$B$4+E18*MasterData!$B$5+F18*MasterData!$B$6+G18*MasterData!$B$6+H18*MasterData!$F$3+I18*MasterData!$F$4+J18*MasterData!$F$5+K18*MasterData!$G$3+L18*MasterData!$G$4+M18*MasterData!$G$5+S18*MasterData!$N$3+T18*MasterData!$N$4+U18*MasterData!$N$5</f>
        <v>0</v>
      </c>
      <c r="X18" s="95"/>
      <c r="Y18" s="20"/>
    </row>
    <row r="19" ht="12.75" customHeight="1">
      <c r="A19" s="251"/>
      <c r="B19" s="95"/>
      <c r="C19" s="95"/>
      <c r="D19" s="95"/>
      <c r="E19" s="95"/>
      <c r="F19" s="95"/>
      <c r="G19" s="222"/>
      <c r="H19" s="223"/>
      <c r="I19" s="224"/>
      <c r="J19" s="225"/>
      <c r="K19" s="223"/>
      <c r="L19" s="224"/>
      <c r="M19" s="225"/>
      <c r="N19" s="215"/>
      <c r="O19" s="95"/>
      <c r="P19" s="95"/>
      <c r="Q19" s="95"/>
      <c r="R19" s="95"/>
      <c r="S19" s="223"/>
      <c r="T19" s="224"/>
      <c r="U19" s="225"/>
      <c r="V19" s="95"/>
      <c r="W19" s="95">
        <f>B19*MasterData!$B$2+C19*MasterData!$B$3 +D19*MasterData!$B$4+E19*MasterData!$B$5+F19*MasterData!$B$6+G19*MasterData!$B$6+H19*MasterData!$F$3+I19*MasterData!$F$4+J19*MasterData!$F$5+K19*MasterData!$G$3+L19*MasterData!$G$4+M19*MasterData!$G$5+S19*MasterData!$N$3+T19*MasterData!$N$4+U19*MasterData!$N$5</f>
        <v>0</v>
      </c>
      <c r="X19" s="95"/>
      <c r="Y19" s="20"/>
    </row>
    <row r="20" ht="12.75" customHeight="1">
      <c r="A20" s="251"/>
      <c r="B20" s="95"/>
      <c r="C20" s="95"/>
      <c r="D20" s="95"/>
      <c r="E20" s="95"/>
      <c r="F20" s="95"/>
      <c r="G20" s="222"/>
      <c r="H20" s="223"/>
      <c r="I20" s="224"/>
      <c r="J20" s="225"/>
      <c r="K20" s="223"/>
      <c r="L20" s="224"/>
      <c r="M20" s="225"/>
      <c r="N20" s="215"/>
      <c r="O20" s="95"/>
      <c r="P20" s="95"/>
      <c r="Q20" s="95"/>
      <c r="R20" s="95"/>
      <c r="S20" s="223"/>
      <c r="T20" s="224"/>
      <c r="U20" s="225"/>
      <c r="V20" s="95"/>
      <c r="W20" s="95">
        <f>B20*MasterData!$B$2+C20*MasterData!$B$3 +D20*MasterData!$B$4+E20*MasterData!$B$5+F20*MasterData!$B$6+G20*MasterData!$B$6+H20*MasterData!$F$3+I20*MasterData!$F$4+J20*MasterData!$F$5+K20*MasterData!$G$3+L20*MasterData!$G$4+M20*MasterData!$G$5+S20*MasterData!$N$3+T20*MasterData!$N$4+U20*MasterData!$N$5</f>
        <v>0</v>
      </c>
      <c r="X20" s="95"/>
      <c r="Y20" s="20"/>
    </row>
    <row r="21" ht="12.75" customHeight="1">
      <c r="A21" s="251"/>
      <c r="B21" s="95"/>
      <c r="C21" s="95"/>
      <c r="D21" s="95"/>
      <c r="E21" s="18"/>
      <c r="F21" s="95"/>
      <c r="G21" s="222"/>
      <c r="H21" s="223"/>
      <c r="I21" s="224"/>
      <c r="J21" s="225"/>
      <c r="K21" s="223"/>
      <c r="L21" s="224"/>
      <c r="M21" s="225"/>
      <c r="N21" s="215"/>
      <c r="O21" s="95"/>
      <c r="P21" s="95"/>
      <c r="Q21" s="95"/>
      <c r="R21" s="95"/>
      <c r="S21" s="223"/>
      <c r="T21" s="224"/>
      <c r="U21" s="225"/>
      <c r="V21" s="95"/>
      <c r="W21" s="95">
        <f>B21*MasterData!$B$2+C21*MasterData!$B$3 +D21*MasterData!$B$4+E21*MasterData!$B$5+F21*MasterData!$B$6+G21*MasterData!$B$6+H21*MasterData!$F$3+I21*MasterData!$F$4+J21*MasterData!$F$5+K21*MasterData!$G$3+L21*MasterData!$G$4+M21*MasterData!$G$5+S21*MasterData!$N$3+T21*MasterData!$N$4+U21*MasterData!$N$5</f>
        <v>0</v>
      </c>
      <c r="X21" s="95"/>
      <c r="Y21" s="20"/>
    </row>
    <row r="22" ht="12.75" customHeight="1">
      <c r="A22" s="251"/>
      <c r="B22" s="95"/>
      <c r="C22" s="95"/>
      <c r="D22" s="95"/>
      <c r="E22" s="95"/>
      <c r="F22" s="95"/>
      <c r="G22" s="222"/>
      <c r="H22" s="223"/>
      <c r="I22" s="224"/>
      <c r="J22" s="225"/>
      <c r="K22" s="223"/>
      <c r="L22" s="224"/>
      <c r="M22" s="225"/>
      <c r="N22" s="215"/>
      <c r="O22" s="95"/>
      <c r="P22" s="95"/>
      <c r="Q22" s="95"/>
      <c r="R22" s="95"/>
      <c r="S22" s="223"/>
      <c r="T22" s="224"/>
      <c r="U22" s="225"/>
      <c r="V22" s="95"/>
      <c r="W22" s="95">
        <f>B22*MasterData!$B$2+C22*MasterData!$B$3 +D22*MasterData!$B$4+E22*MasterData!$B$5+F22*MasterData!$B$6+G22*MasterData!$B$6+H22*MasterData!$F$3+I22*MasterData!$F$4+J22*MasterData!$F$5+K22*MasterData!$G$3+L22*MasterData!$G$4+M22*MasterData!$G$5+S22*MasterData!$N$3+T22*MasterData!$N$4+U22*MasterData!$N$5</f>
        <v>0</v>
      </c>
      <c r="X22" s="95"/>
      <c r="Y22" s="20"/>
    </row>
    <row r="23" ht="12.75" customHeight="1">
      <c r="A23" s="251"/>
      <c r="B23" s="95"/>
      <c r="C23" s="95"/>
      <c r="D23" s="95"/>
      <c r="E23" s="95"/>
      <c r="F23" s="95"/>
      <c r="G23" s="222"/>
      <c r="H23" s="223"/>
      <c r="I23" s="224"/>
      <c r="J23" s="225"/>
      <c r="K23" s="223"/>
      <c r="L23" s="224"/>
      <c r="M23" s="225"/>
      <c r="N23" s="215"/>
      <c r="O23" s="95"/>
      <c r="P23" s="95"/>
      <c r="Q23" s="95"/>
      <c r="R23" s="95"/>
      <c r="S23" s="223"/>
      <c r="T23" s="224"/>
      <c r="U23" s="225"/>
      <c r="V23" s="95"/>
      <c r="W23" s="95">
        <f>B23*MasterData!$B$2+C23*MasterData!$B$3 +D23*MasterData!$B$4+E23*MasterData!$B$5+F23*MasterData!$B$6+G23*MasterData!$B$6+H23*MasterData!$F$3+I23*MasterData!$F$4+J23*MasterData!$F$5+K23*MasterData!$G$3+L23*MasterData!$G$4+M23*MasterData!$G$5+S23*MasterData!$N$3+T23*MasterData!$N$4+U23*MasterData!$N$5</f>
        <v>0</v>
      </c>
      <c r="X23" s="95"/>
      <c r="Y23" s="20"/>
    </row>
    <row r="24" ht="12.75" customHeight="1">
      <c r="A24" s="251"/>
      <c r="B24" s="95"/>
      <c r="C24" s="95"/>
      <c r="D24" s="95"/>
      <c r="E24" s="95"/>
      <c r="F24" s="95"/>
      <c r="G24" s="222"/>
      <c r="H24" s="223"/>
      <c r="I24" s="224"/>
      <c r="J24" s="225"/>
      <c r="K24" s="223"/>
      <c r="L24" s="224"/>
      <c r="M24" s="225"/>
      <c r="N24" s="215"/>
      <c r="O24" s="95"/>
      <c r="P24" s="95"/>
      <c r="Q24" s="95"/>
      <c r="R24" s="95"/>
      <c r="S24" s="223"/>
      <c r="T24" s="224"/>
      <c r="U24" s="225"/>
      <c r="V24" s="95"/>
      <c r="W24" s="95">
        <f>B24*MasterData!$B$2+C24*MasterData!$B$3 +D24*MasterData!$B$4+E24*MasterData!$B$5+F24*MasterData!$B$6+G24*MasterData!$B$6+H24*MasterData!$F$3+I24*MasterData!$F$4+J24*MasterData!$F$5+K24*MasterData!$G$3+L24*MasterData!$G$4+M24*MasterData!$G$5+S24*MasterData!$N$3+T24*MasterData!$N$4+U24*MasterData!$N$5</f>
        <v>0</v>
      </c>
      <c r="X24" s="95"/>
      <c r="Y24" s="20"/>
    </row>
    <row r="25" ht="12.75" customHeight="1">
      <c r="A25" s="251"/>
      <c r="B25" s="95"/>
      <c r="C25" s="95"/>
      <c r="D25" s="95"/>
      <c r="E25" s="95"/>
      <c r="F25" s="95"/>
      <c r="G25" s="222"/>
      <c r="H25" s="223"/>
      <c r="I25" s="224"/>
      <c r="J25" s="225"/>
      <c r="K25" s="223"/>
      <c r="L25" s="224"/>
      <c r="M25" s="225"/>
      <c r="N25" s="215"/>
      <c r="O25" s="95"/>
      <c r="P25" s="95"/>
      <c r="Q25" s="95"/>
      <c r="R25" s="95"/>
      <c r="S25" s="223"/>
      <c r="T25" s="224"/>
      <c r="U25" s="225"/>
      <c r="V25" s="95"/>
      <c r="W25" s="95">
        <f>B25*MasterData!$B$2+C25*MasterData!$B$3 +D25*MasterData!$B$4+E25*MasterData!$B$5+F25*MasterData!$B$6+G25*MasterData!$B$6+H25*MasterData!$F$3+I25*MasterData!$F$4+J25*MasterData!$F$5+K25*MasterData!$G$3+L25*MasterData!$G$4+M25*MasterData!$G$5+S25*MasterData!$N$3+T25*MasterData!$N$4+U25*MasterData!$N$5</f>
        <v>0</v>
      </c>
      <c r="X25" s="95"/>
      <c r="Y25" s="20"/>
    </row>
    <row r="26" ht="12.75" customHeight="1">
      <c r="A26" s="251"/>
      <c r="B26" s="95"/>
      <c r="C26" s="95"/>
      <c r="D26" s="95"/>
      <c r="E26" s="95"/>
      <c r="F26" s="95"/>
      <c r="G26" s="222"/>
      <c r="H26" s="223"/>
      <c r="I26" s="224"/>
      <c r="J26" s="225"/>
      <c r="K26" s="223"/>
      <c r="L26" s="224"/>
      <c r="M26" s="225"/>
      <c r="N26" s="215"/>
      <c r="O26" s="95"/>
      <c r="P26" s="95"/>
      <c r="Q26" s="95"/>
      <c r="R26" s="95"/>
      <c r="S26" s="223"/>
      <c r="T26" s="224"/>
      <c r="U26" s="225"/>
      <c r="V26" s="95"/>
      <c r="W26" s="95">
        <f>B26*MasterData!$B$2+C26*MasterData!$B$3 +D26*MasterData!$B$4+E26*MasterData!$B$5+F26*MasterData!$B$6+G26*MasterData!$B$6+H26*MasterData!$F$3+I26*MasterData!$F$4+J26*MasterData!$F$5+K26*MasterData!$G$3+L26*MasterData!$G$4+M26*MasterData!$G$5+S26*MasterData!$N$3+T26*MasterData!$N$4+U26*MasterData!$N$5</f>
        <v>0</v>
      </c>
      <c r="X26" s="95"/>
      <c r="Y26" s="20"/>
    </row>
    <row r="27" ht="21.0" customHeight="1">
      <c r="A27" s="252" t="s">
        <v>200</v>
      </c>
      <c r="B27" s="24"/>
      <c r="C27" s="24"/>
      <c r="D27" s="24"/>
      <c r="E27" s="24"/>
      <c r="F27" s="24"/>
      <c r="G27" s="253"/>
      <c r="H27" s="254"/>
      <c r="I27" s="24"/>
      <c r="J27" s="255"/>
      <c r="K27" s="254"/>
      <c r="L27" s="24"/>
      <c r="M27" s="255"/>
      <c r="N27" s="256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</row>
    <row r="28" ht="21.0" customHeight="1">
      <c r="A28" s="252" t="s">
        <v>201</v>
      </c>
      <c r="B28" s="24">
        <f t="shared" ref="B28:G28" si="1">SUM(B3:B26)-B27</f>
        <v>49</v>
      </c>
      <c r="C28" s="24">
        <f t="shared" si="1"/>
        <v>80</v>
      </c>
      <c r="D28" s="24">
        <f t="shared" si="1"/>
        <v>79</v>
      </c>
      <c r="E28" s="24">
        <f t="shared" si="1"/>
        <v>0</v>
      </c>
      <c r="F28" s="24">
        <f t="shared" si="1"/>
        <v>15</v>
      </c>
      <c r="G28" s="24">
        <f t="shared" si="1"/>
        <v>1</v>
      </c>
      <c r="H28" s="257"/>
      <c r="I28" s="258"/>
      <c r="J28" s="259"/>
      <c r="K28" s="257"/>
      <c r="L28" s="258"/>
      <c r="M28" s="259">
        <f t="shared" ref="M28:R28" si="2">SUM(M3:M26)-M27</f>
        <v>5</v>
      </c>
      <c r="N28" s="256">
        <f t="shared" si="2"/>
        <v>0</v>
      </c>
      <c r="O28" s="24">
        <f t="shared" si="2"/>
        <v>0</v>
      </c>
      <c r="P28" s="24">
        <f t="shared" si="2"/>
        <v>0</v>
      </c>
      <c r="Q28" s="24">
        <f t="shared" si="2"/>
        <v>0</v>
      </c>
      <c r="R28" s="24">
        <f t="shared" si="2"/>
        <v>0</v>
      </c>
      <c r="S28" s="24"/>
      <c r="T28" s="24"/>
      <c r="U28" s="24">
        <f t="shared" ref="U28:V28" si="3">SUM(U3:U26)-U27</f>
        <v>5</v>
      </c>
      <c r="V28" s="24">
        <f t="shared" si="3"/>
        <v>0</v>
      </c>
      <c r="W28" s="24"/>
      <c r="X28" s="24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</row>
    <row r="29" ht="21.75" customHeight="1">
      <c r="A29" s="260"/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2" t="s">
        <v>202</v>
      </c>
      <c r="S29" s="263"/>
      <c r="T29" s="263"/>
      <c r="U29" s="263"/>
      <c r="V29" s="264"/>
      <c r="W29" s="265">
        <f>SUM(W3:W26)</f>
        <v>63460</v>
      </c>
      <c r="X29" s="261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</row>
    <row r="30" ht="12.75" customHeight="1">
      <c r="A30" s="26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3"/>
    </row>
    <row r="31" ht="12.75" customHeight="1">
      <c r="A31" s="26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3"/>
    </row>
    <row r="32" ht="12.75" customHeight="1">
      <c r="A32" s="26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3"/>
    </row>
    <row r="33" ht="12.75" customHeight="1">
      <c r="A33" s="26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3"/>
    </row>
    <row r="34" ht="12.75" customHeight="1">
      <c r="A34" s="26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3"/>
    </row>
    <row r="35" ht="12.75" customHeight="1">
      <c r="A35" s="26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3"/>
    </row>
    <row r="36" ht="12.75" customHeight="1">
      <c r="A36" s="26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3"/>
    </row>
    <row r="37" ht="12.75" customHeight="1">
      <c r="A37" s="26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3"/>
    </row>
    <row r="38" ht="12.75" customHeight="1">
      <c r="A38" s="26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3"/>
    </row>
    <row r="39" ht="12.75" customHeight="1">
      <c r="A39" s="26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3"/>
    </row>
    <row r="40" ht="12.75" customHeight="1">
      <c r="A40" s="26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3"/>
    </row>
    <row r="41" ht="12.75" customHeight="1">
      <c r="A41" s="26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3"/>
    </row>
    <row r="42" ht="12.75" customHeight="1">
      <c r="A42" s="26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3"/>
    </row>
    <row r="43" ht="12.75" customHeight="1">
      <c r="A43" s="26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3"/>
    </row>
    <row r="44" ht="12.75" customHeight="1">
      <c r="A44" s="26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3"/>
    </row>
    <row r="45" ht="12.75" customHeight="1">
      <c r="A45" s="26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3"/>
    </row>
    <row r="46" ht="12.75" customHeight="1">
      <c r="A46" s="26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3"/>
    </row>
    <row r="47" ht="12.75" customHeight="1">
      <c r="A47" s="26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3"/>
    </row>
    <row r="48" ht="12.75" customHeight="1">
      <c r="A48" s="26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3"/>
    </row>
    <row r="49" ht="12.75" customHeight="1">
      <c r="A49" s="26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3"/>
    </row>
    <row r="50" ht="12.75" customHeight="1">
      <c r="A50" s="266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"/>
    </row>
    <row r="51" ht="12.75" customHeight="1">
      <c r="A51" s="26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3"/>
    </row>
    <row r="52" ht="12.75" customHeight="1">
      <c r="A52" s="266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3"/>
    </row>
    <row r="53" ht="12.75" customHeight="1">
      <c r="A53" s="266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3"/>
    </row>
    <row r="54" ht="12.75" customHeight="1">
      <c r="A54" s="266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3"/>
    </row>
    <row r="55" ht="12.75" customHeight="1">
      <c r="A55" s="26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3"/>
    </row>
    <row r="56" ht="12.75" customHeight="1">
      <c r="A56" s="26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3"/>
    </row>
    <row r="57" ht="12.75" customHeight="1">
      <c r="A57" s="26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3"/>
    </row>
    <row r="58" ht="12.75" customHeight="1">
      <c r="A58" s="26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3"/>
    </row>
    <row r="59" ht="12.75" customHeight="1">
      <c r="A59" s="26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3"/>
    </row>
    <row r="60" ht="12.75" customHeight="1">
      <c r="A60" s="266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3"/>
    </row>
    <row r="61" ht="12.75" customHeight="1">
      <c r="A61" s="266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3"/>
    </row>
    <row r="62" ht="12.75" customHeight="1">
      <c r="A62" s="266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3"/>
    </row>
    <row r="63" ht="12.75" customHeight="1">
      <c r="A63" s="266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3"/>
    </row>
    <row r="64" ht="12.75" customHeight="1">
      <c r="A64" s="266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3"/>
    </row>
    <row r="65" ht="12.75" customHeight="1">
      <c r="A65" s="266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3"/>
    </row>
    <row r="66" ht="12.75" customHeight="1">
      <c r="A66" s="26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3"/>
    </row>
    <row r="67" ht="12.75" customHeight="1">
      <c r="A67" s="266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3"/>
    </row>
    <row r="68" ht="12.75" customHeight="1">
      <c r="A68" s="26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3"/>
    </row>
    <row r="69" ht="12.75" customHeight="1">
      <c r="A69" s="266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3"/>
    </row>
    <row r="70" ht="12.75" customHeight="1">
      <c r="A70" s="266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3"/>
    </row>
    <row r="71" ht="12.75" customHeight="1">
      <c r="A71" s="266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3"/>
    </row>
    <row r="72" ht="12.75" customHeight="1">
      <c r="A72" s="266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3"/>
    </row>
    <row r="73" ht="12.75" customHeight="1">
      <c r="A73" s="266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3"/>
    </row>
    <row r="74" ht="12.75" customHeight="1">
      <c r="A74" s="266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3"/>
    </row>
    <row r="75" ht="12.75" customHeight="1">
      <c r="A75" s="266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3"/>
    </row>
    <row r="76" ht="12.75" customHeight="1">
      <c r="A76" s="266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3"/>
    </row>
    <row r="77" ht="12.75" customHeight="1">
      <c r="A77" s="26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3"/>
    </row>
    <row r="78" ht="12.75" customHeight="1">
      <c r="A78" s="266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3"/>
    </row>
    <row r="79" ht="12.75" customHeight="1">
      <c r="A79" s="266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3"/>
    </row>
    <row r="80" ht="12.75" customHeight="1">
      <c r="A80" s="266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3"/>
    </row>
    <row r="81" ht="12.75" customHeight="1">
      <c r="A81" s="266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3"/>
    </row>
    <row r="82" ht="12.75" customHeight="1">
      <c r="A82" s="266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3"/>
    </row>
    <row r="83" ht="12.75" customHeight="1">
      <c r="A83" s="266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3"/>
    </row>
    <row r="84" ht="12.75" customHeight="1">
      <c r="A84" s="266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3"/>
    </row>
    <row r="85" ht="12.75" customHeight="1">
      <c r="A85" s="266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3"/>
    </row>
    <row r="86" ht="12.75" customHeight="1">
      <c r="A86" s="26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3"/>
    </row>
    <row r="87" ht="12.75" customHeight="1">
      <c r="A87" s="266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3"/>
    </row>
    <row r="88" ht="12.75" customHeight="1">
      <c r="A88" s="266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3"/>
    </row>
    <row r="89" ht="12.75" customHeight="1">
      <c r="A89" s="266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3"/>
    </row>
    <row r="90" ht="12.75" customHeight="1">
      <c r="A90" s="266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3"/>
    </row>
    <row r="91" ht="12.75" customHeight="1">
      <c r="A91" s="266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3"/>
    </row>
    <row r="92" ht="12.75" customHeight="1">
      <c r="A92" s="266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3"/>
    </row>
    <row r="93" ht="12.75" customHeight="1">
      <c r="A93" s="266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3"/>
    </row>
    <row r="94" ht="12.75" customHeight="1">
      <c r="A94" s="266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3"/>
    </row>
    <row r="95" ht="12.75" customHeight="1">
      <c r="A95" s="26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3"/>
    </row>
    <row r="96" ht="12.75" customHeight="1">
      <c r="A96" s="266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3"/>
    </row>
    <row r="97" ht="12.75" customHeight="1">
      <c r="A97" s="266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3"/>
    </row>
    <row r="98" ht="12.75" customHeight="1">
      <c r="A98" s="266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3"/>
    </row>
    <row r="99" ht="12.75" customHeight="1">
      <c r="A99" s="266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3"/>
    </row>
    <row r="100" ht="12.75" customHeight="1">
      <c r="A100" s="266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3"/>
    </row>
    <row r="101" ht="12.75" customHeight="1">
      <c r="A101" s="266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3"/>
    </row>
    <row r="102" ht="12.75" customHeight="1">
      <c r="A102" s="266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3"/>
    </row>
    <row r="103" ht="12.75" customHeight="1">
      <c r="A103" s="266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3"/>
    </row>
    <row r="104" ht="12.75" customHeight="1">
      <c r="A104" s="26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3"/>
    </row>
    <row r="105" ht="12.75" customHeight="1">
      <c r="A105" s="266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3"/>
    </row>
    <row r="106" ht="12.75" customHeight="1">
      <c r="A106" s="266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3"/>
    </row>
    <row r="107" ht="12.75" customHeight="1">
      <c r="A107" s="266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3"/>
    </row>
    <row r="108" ht="12.75" customHeight="1">
      <c r="A108" s="266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3"/>
    </row>
    <row r="109" ht="12.75" customHeight="1">
      <c r="A109" s="266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3"/>
    </row>
    <row r="110" ht="12.75" customHeight="1">
      <c r="A110" s="266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3"/>
    </row>
    <row r="111" ht="12.75" customHeight="1">
      <c r="A111" s="266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3"/>
    </row>
    <row r="112" ht="12.75" customHeight="1">
      <c r="A112" s="266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3"/>
    </row>
    <row r="113" ht="12.75" customHeight="1">
      <c r="A113" s="266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3"/>
    </row>
    <row r="114" ht="12.75" customHeight="1">
      <c r="A114" s="266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3"/>
    </row>
    <row r="115" ht="12.75" customHeight="1">
      <c r="A115" s="266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3"/>
    </row>
    <row r="116" ht="12.75" customHeight="1">
      <c r="A116" s="266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3"/>
    </row>
    <row r="117" ht="12.75" customHeight="1">
      <c r="A117" s="266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3"/>
    </row>
    <row r="118" ht="12.75" customHeight="1">
      <c r="A118" s="266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3"/>
    </row>
    <row r="119" ht="12.75" customHeight="1">
      <c r="A119" s="266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3"/>
    </row>
    <row r="120" ht="12.75" customHeight="1">
      <c r="A120" s="266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3"/>
    </row>
    <row r="121" ht="12.75" customHeight="1">
      <c r="A121" s="266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3"/>
    </row>
    <row r="122" ht="12.75" customHeight="1">
      <c r="A122" s="266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3"/>
    </row>
    <row r="123" ht="12.75" customHeight="1">
      <c r="A123" s="266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3"/>
    </row>
    <row r="124" ht="12.75" customHeight="1">
      <c r="A124" s="266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3"/>
    </row>
    <row r="125" ht="12.75" customHeight="1">
      <c r="A125" s="266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3"/>
    </row>
    <row r="126" ht="12.75" customHeight="1">
      <c r="A126" s="266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3"/>
    </row>
    <row r="127" ht="12.75" customHeight="1">
      <c r="A127" s="266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3"/>
    </row>
    <row r="128" ht="12.75" customHeight="1">
      <c r="A128" s="266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3"/>
    </row>
    <row r="129" ht="12.75" customHeight="1">
      <c r="A129" s="266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3"/>
    </row>
    <row r="130" ht="12.75" customHeight="1">
      <c r="A130" s="266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3"/>
    </row>
    <row r="131" ht="12.75" customHeight="1">
      <c r="A131" s="266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3"/>
    </row>
    <row r="132" ht="12.75" customHeight="1">
      <c r="A132" s="266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3"/>
    </row>
    <row r="133" ht="12.75" customHeight="1">
      <c r="A133" s="266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3"/>
    </row>
    <row r="134" ht="12.75" customHeight="1">
      <c r="A134" s="266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3"/>
    </row>
    <row r="135" ht="12.75" customHeight="1">
      <c r="A135" s="26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3"/>
    </row>
    <row r="136" ht="12.75" customHeight="1">
      <c r="A136" s="266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3"/>
    </row>
    <row r="137" ht="12.75" customHeight="1">
      <c r="A137" s="266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3"/>
    </row>
    <row r="138" ht="12.75" customHeight="1">
      <c r="A138" s="266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3"/>
    </row>
    <row r="139" ht="12.75" customHeight="1">
      <c r="A139" s="266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3"/>
    </row>
    <row r="140" ht="12.75" customHeight="1">
      <c r="A140" s="266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3"/>
    </row>
    <row r="141" ht="12.75" customHeight="1">
      <c r="A141" s="266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3"/>
    </row>
    <row r="142" ht="12.75" customHeight="1">
      <c r="A142" s="266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3"/>
    </row>
    <row r="143" ht="12.75" customHeight="1">
      <c r="A143" s="266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3"/>
    </row>
    <row r="144" ht="12.75" customHeight="1">
      <c r="A144" s="266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3"/>
    </row>
    <row r="145" ht="12.75" customHeight="1">
      <c r="A145" s="266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3"/>
    </row>
    <row r="146" ht="12.75" customHeight="1">
      <c r="A146" s="266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3"/>
    </row>
    <row r="147" ht="12.75" customHeight="1">
      <c r="A147" s="266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3"/>
    </row>
    <row r="148" ht="12.75" customHeight="1">
      <c r="A148" s="266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3"/>
    </row>
    <row r="149" ht="12.75" customHeight="1">
      <c r="A149" s="266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3"/>
    </row>
    <row r="150" ht="12.75" customHeight="1">
      <c r="A150" s="266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3"/>
    </row>
    <row r="151" ht="12.75" customHeight="1">
      <c r="A151" s="266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3"/>
    </row>
    <row r="152" ht="12.75" customHeight="1">
      <c r="A152" s="266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3"/>
    </row>
    <row r="153" ht="12.75" customHeight="1">
      <c r="A153" s="266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3"/>
    </row>
    <row r="154" ht="12.75" customHeight="1">
      <c r="A154" s="266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3"/>
    </row>
    <row r="155" ht="12.75" customHeight="1">
      <c r="A155" s="26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3"/>
    </row>
    <row r="156" ht="12.75" customHeight="1">
      <c r="A156" s="26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3"/>
    </row>
    <row r="157" ht="12.75" customHeight="1">
      <c r="A157" s="266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3"/>
    </row>
    <row r="158" ht="12.75" customHeight="1">
      <c r="A158" s="266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3"/>
    </row>
    <row r="159" ht="12.75" customHeight="1">
      <c r="A159" s="266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3"/>
    </row>
    <row r="160" ht="12.75" customHeight="1">
      <c r="A160" s="266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3"/>
    </row>
    <row r="161" ht="12.75" customHeight="1">
      <c r="A161" s="266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3"/>
    </row>
    <row r="162" ht="12.75" customHeight="1">
      <c r="A162" s="266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3"/>
    </row>
    <row r="163" ht="12.75" customHeight="1">
      <c r="A163" s="266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3"/>
    </row>
    <row r="164" ht="12.75" customHeight="1">
      <c r="A164" s="266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3"/>
    </row>
    <row r="165" ht="12.75" customHeight="1">
      <c r="A165" s="266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3"/>
    </row>
    <row r="166" ht="12.75" customHeight="1">
      <c r="A166" s="26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3"/>
    </row>
    <row r="167" ht="12.75" customHeight="1">
      <c r="A167" s="266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3"/>
    </row>
    <row r="168" ht="12.75" customHeight="1">
      <c r="A168" s="266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3"/>
    </row>
    <row r="169" ht="12.75" customHeight="1">
      <c r="A169" s="266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3"/>
    </row>
    <row r="170" ht="12.75" customHeight="1">
      <c r="A170" s="266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3"/>
    </row>
    <row r="171" ht="12.75" customHeight="1">
      <c r="A171" s="266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3"/>
    </row>
    <row r="172" ht="12.75" customHeight="1">
      <c r="A172" s="266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3"/>
    </row>
    <row r="173" ht="12.75" customHeight="1">
      <c r="A173" s="266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3"/>
    </row>
    <row r="174" ht="12.75" customHeight="1">
      <c r="A174" s="266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3"/>
    </row>
    <row r="175" ht="12.75" customHeight="1">
      <c r="A175" s="266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3"/>
    </row>
    <row r="176" ht="12.75" customHeight="1">
      <c r="A176" s="266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3"/>
    </row>
    <row r="177" ht="12.75" customHeight="1">
      <c r="A177" s="266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3"/>
    </row>
    <row r="178" ht="12.75" customHeight="1">
      <c r="A178" s="266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3"/>
    </row>
    <row r="179" ht="12.75" customHeight="1">
      <c r="A179" s="266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3"/>
    </row>
    <row r="180" ht="12.75" customHeight="1">
      <c r="A180" s="266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3"/>
    </row>
    <row r="181" ht="12.75" customHeight="1">
      <c r="A181" s="266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3"/>
    </row>
    <row r="182" ht="12.75" customHeight="1">
      <c r="A182" s="266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3"/>
    </row>
    <row r="183" ht="12.75" customHeight="1">
      <c r="A183" s="266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3"/>
    </row>
    <row r="184" ht="12.75" customHeight="1">
      <c r="A184" s="266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3"/>
    </row>
    <row r="185" ht="12.75" customHeight="1">
      <c r="A185" s="266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3"/>
    </row>
    <row r="186" ht="12.75" customHeight="1">
      <c r="A186" s="266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3"/>
    </row>
    <row r="187" ht="12.75" customHeight="1">
      <c r="A187" s="266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3"/>
    </row>
    <row r="188" ht="12.75" customHeight="1">
      <c r="A188" s="266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3"/>
    </row>
    <row r="189" ht="12.75" customHeight="1">
      <c r="A189" s="266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3"/>
    </row>
    <row r="190" ht="12.75" customHeight="1">
      <c r="A190" s="266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3"/>
    </row>
    <row r="191" ht="12.75" customHeight="1">
      <c r="A191" s="266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3"/>
    </row>
    <row r="192" ht="12.75" customHeight="1">
      <c r="A192" s="266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3"/>
    </row>
    <row r="193" ht="12.75" customHeight="1">
      <c r="A193" s="266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3"/>
    </row>
    <row r="194" ht="12.75" customHeight="1">
      <c r="A194" s="26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3"/>
    </row>
    <row r="195" ht="12.75" customHeight="1">
      <c r="A195" s="26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3"/>
    </row>
    <row r="196" ht="12.75" customHeight="1">
      <c r="A196" s="266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3"/>
    </row>
    <row r="197" ht="12.75" customHeight="1">
      <c r="A197" s="266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3"/>
    </row>
    <row r="198" ht="12.75" customHeight="1">
      <c r="A198" s="266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3"/>
    </row>
    <row r="199" ht="12.75" customHeight="1">
      <c r="A199" s="266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3"/>
    </row>
    <row r="200" ht="12.75" customHeight="1">
      <c r="A200" s="266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3"/>
    </row>
    <row r="201" ht="12.75" customHeight="1">
      <c r="A201" s="266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3"/>
    </row>
    <row r="202" ht="12.75" customHeight="1">
      <c r="A202" s="266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3"/>
    </row>
    <row r="203" ht="12.75" customHeight="1">
      <c r="A203" s="266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3"/>
    </row>
    <row r="204" ht="12.75" customHeight="1">
      <c r="A204" s="266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3"/>
    </row>
    <row r="205" ht="12.75" customHeight="1">
      <c r="A205" s="266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3"/>
    </row>
    <row r="206" ht="12.75" customHeight="1">
      <c r="A206" s="266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3"/>
    </row>
    <row r="207" ht="12.75" customHeight="1">
      <c r="A207" s="266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3"/>
    </row>
    <row r="208" ht="12.75" customHeight="1">
      <c r="A208" s="266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3"/>
    </row>
    <row r="209" ht="12.75" customHeight="1">
      <c r="A209" s="266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3"/>
    </row>
    <row r="210" ht="12.75" customHeight="1">
      <c r="A210" s="266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3"/>
    </row>
    <row r="211" ht="12.75" customHeight="1">
      <c r="A211" s="266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3"/>
    </row>
    <row r="212" ht="12.75" customHeight="1">
      <c r="A212" s="266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3"/>
    </row>
    <row r="213" ht="12.75" customHeight="1">
      <c r="A213" s="26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3"/>
    </row>
    <row r="214" ht="12.75" customHeight="1">
      <c r="A214" s="266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3"/>
    </row>
    <row r="215" ht="12.75" customHeight="1">
      <c r="A215" s="266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3"/>
    </row>
    <row r="216" ht="12.75" customHeight="1">
      <c r="A216" s="266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3"/>
    </row>
    <row r="217" ht="12.75" customHeight="1">
      <c r="A217" s="266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3"/>
    </row>
    <row r="218" ht="12.75" customHeight="1">
      <c r="A218" s="266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3"/>
    </row>
    <row r="219" ht="12.75" customHeight="1">
      <c r="A219" s="266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3"/>
    </row>
    <row r="220" ht="12.75" customHeight="1">
      <c r="A220" s="266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3"/>
    </row>
    <row r="221" ht="12.75" customHeight="1">
      <c r="A221" s="266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3"/>
    </row>
    <row r="222" ht="12.75" customHeight="1">
      <c r="A222" s="266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3"/>
    </row>
    <row r="223" ht="12.75" customHeight="1">
      <c r="A223" s="266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3"/>
    </row>
    <row r="224" ht="12.75" customHeight="1">
      <c r="A224" s="266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3"/>
    </row>
    <row r="225" ht="12.75" customHeight="1">
      <c r="A225" s="266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3"/>
    </row>
    <row r="226" ht="12.75" customHeight="1">
      <c r="A226" s="266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3"/>
    </row>
    <row r="227" ht="12.75" customHeight="1">
      <c r="A227" s="266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3"/>
    </row>
    <row r="228" ht="12.75" customHeight="1">
      <c r="A228" s="266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3"/>
    </row>
    <row r="229" ht="12.75" customHeight="1">
      <c r="A229" s="266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3"/>
    </row>
    <row r="230" ht="12.75" customHeight="1">
      <c r="A230" s="266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3"/>
    </row>
    <row r="231" ht="12.75" customHeight="1">
      <c r="A231" s="266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3"/>
    </row>
    <row r="232" ht="12.75" customHeight="1">
      <c r="A232" s="266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3"/>
    </row>
    <row r="233" ht="12.75" customHeight="1">
      <c r="A233" s="266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3"/>
    </row>
    <row r="234" ht="12.75" customHeight="1">
      <c r="A234" s="266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3"/>
    </row>
    <row r="235" ht="12.75" customHeight="1">
      <c r="A235" s="266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3"/>
    </row>
    <row r="236" ht="12.75" customHeight="1">
      <c r="A236" s="266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3"/>
    </row>
    <row r="237" ht="12.75" customHeight="1">
      <c r="A237" s="266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3"/>
    </row>
    <row r="238" ht="12.75" customHeight="1">
      <c r="A238" s="266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3"/>
    </row>
    <row r="239" ht="12.75" customHeight="1">
      <c r="A239" s="266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3"/>
    </row>
    <row r="240" ht="12.75" customHeight="1">
      <c r="A240" s="266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3"/>
    </row>
    <row r="241" ht="12.75" customHeight="1">
      <c r="A241" s="266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3"/>
    </row>
    <row r="242" ht="12.75" customHeight="1">
      <c r="A242" s="266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3"/>
    </row>
    <row r="243" ht="12.75" customHeight="1">
      <c r="A243" s="266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3"/>
    </row>
    <row r="244" ht="12.75" customHeight="1">
      <c r="A244" s="266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3"/>
    </row>
    <row r="245" ht="12.75" customHeight="1">
      <c r="A245" s="266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3"/>
    </row>
    <row r="246" ht="12.75" customHeight="1">
      <c r="A246" s="266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3"/>
    </row>
    <row r="247" ht="12.75" customHeight="1">
      <c r="A247" s="266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3"/>
    </row>
    <row r="248" ht="12.75" customHeight="1">
      <c r="A248" s="266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3"/>
    </row>
    <row r="249" ht="12.75" customHeight="1">
      <c r="A249" s="266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3"/>
    </row>
    <row r="250" ht="12.75" customHeight="1">
      <c r="A250" s="266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3"/>
    </row>
    <row r="251" ht="12.75" customHeight="1">
      <c r="A251" s="266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3"/>
    </row>
    <row r="252" ht="12.75" customHeight="1">
      <c r="A252" s="266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3"/>
    </row>
    <row r="253" ht="12.75" customHeight="1">
      <c r="A253" s="266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3"/>
    </row>
    <row r="254" ht="12.75" customHeight="1">
      <c r="A254" s="266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3"/>
    </row>
    <row r="255" ht="12.75" customHeight="1">
      <c r="A255" s="266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3"/>
    </row>
    <row r="256" ht="12.75" customHeight="1">
      <c r="A256" s="266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3"/>
    </row>
    <row r="257" ht="12.75" customHeight="1">
      <c r="A257" s="266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3"/>
    </row>
    <row r="258" ht="12.75" customHeight="1">
      <c r="A258" s="266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3"/>
    </row>
    <row r="259" ht="12.75" customHeight="1">
      <c r="A259" s="266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3"/>
    </row>
    <row r="260" ht="12.75" customHeight="1">
      <c r="A260" s="266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3"/>
    </row>
    <row r="261" ht="12.75" customHeight="1">
      <c r="A261" s="266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3"/>
    </row>
    <row r="262" ht="12.75" customHeight="1">
      <c r="A262" s="26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3"/>
    </row>
    <row r="263" ht="12.75" customHeight="1">
      <c r="A263" s="266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3"/>
    </row>
    <row r="264" ht="12.75" customHeight="1">
      <c r="A264" s="266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3"/>
    </row>
    <row r="265" ht="12.75" customHeight="1">
      <c r="A265" s="266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3"/>
    </row>
    <row r="266" ht="12.75" customHeight="1">
      <c r="A266" s="266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3"/>
    </row>
    <row r="267" ht="12.75" customHeight="1">
      <c r="A267" s="266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3"/>
    </row>
    <row r="268" ht="12.75" customHeight="1">
      <c r="A268" s="266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3"/>
    </row>
    <row r="269" ht="12.75" customHeight="1">
      <c r="A269" s="266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3"/>
    </row>
    <row r="270" ht="12.75" customHeight="1">
      <c r="A270" s="266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3"/>
    </row>
    <row r="271" ht="12.75" customHeight="1">
      <c r="A271" s="266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3"/>
    </row>
    <row r="272" ht="12.75" customHeight="1">
      <c r="A272" s="266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3"/>
    </row>
    <row r="273" ht="12.75" customHeight="1">
      <c r="A273" s="266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3"/>
    </row>
    <row r="274" ht="12.75" customHeight="1">
      <c r="A274" s="266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3"/>
    </row>
    <row r="275" ht="12.75" customHeight="1">
      <c r="A275" s="266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3"/>
    </row>
    <row r="276" ht="12.75" customHeight="1">
      <c r="A276" s="266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3"/>
    </row>
    <row r="277" ht="12.75" customHeight="1">
      <c r="A277" s="266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3"/>
    </row>
    <row r="278" ht="12.75" customHeight="1">
      <c r="A278" s="266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3"/>
    </row>
    <row r="279" ht="12.75" customHeight="1">
      <c r="A279" s="266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3"/>
    </row>
    <row r="280" ht="12.75" customHeight="1">
      <c r="A280" s="266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3"/>
    </row>
    <row r="281" ht="12.75" customHeight="1">
      <c r="A281" s="266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3"/>
    </row>
    <row r="282" ht="12.75" customHeight="1">
      <c r="A282" s="266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3"/>
    </row>
    <row r="283" ht="12.75" customHeight="1">
      <c r="A283" s="266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3"/>
    </row>
    <row r="284" ht="12.75" customHeight="1">
      <c r="A284" s="266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3"/>
    </row>
    <row r="285" ht="12.75" customHeight="1">
      <c r="A285" s="266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3"/>
    </row>
    <row r="286" ht="12.75" customHeight="1">
      <c r="A286" s="266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3"/>
    </row>
    <row r="287" ht="12.75" customHeight="1">
      <c r="A287" s="266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3"/>
    </row>
    <row r="288" ht="12.75" customHeight="1">
      <c r="A288" s="266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3"/>
    </row>
    <row r="289" ht="12.75" customHeight="1">
      <c r="A289" s="266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3"/>
    </row>
    <row r="290" ht="12.75" customHeight="1">
      <c r="A290" s="266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3"/>
    </row>
    <row r="291" ht="12.75" customHeight="1">
      <c r="A291" s="266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3"/>
    </row>
    <row r="292" ht="12.75" customHeight="1">
      <c r="A292" s="266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3"/>
    </row>
    <row r="293" ht="12.75" customHeight="1">
      <c r="A293" s="266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3"/>
    </row>
    <row r="294" ht="12.75" customHeight="1">
      <c r="A294" s="266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3"/>
    </row>
    <row r="295" ht="12.75" customHeight="1">
      <c r="A295" s="266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3"/>
    </row>
    <row r="296" ht="12.75" customHeight="1">
      <c r="A296" s="266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3"/>
    </row>
    <row r="297" ht="12.75" customHeight="1">
      <c r="A297" s="266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3"/>
    </row>
    <row r="298" ht="12.75" customHeight="1">
      <c r="A298" s="266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3"/>
    </row>
    <row r="299" ht="12.75" customHeight="1">
      <c r="A299" s="266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3"/>
    </row>
    <row r="300" ht="12.75" customHeight="1">
      <c r="A300" s="266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3"/>
    </row>
    <row r="301" ht="12.75" customHeight="1">
      <c r="A301" s="266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3"/>
    </row>
    <row r="302" ht="12.75" customHeight="1">
      <c r="A302" s="266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3"/>
    </row>
    <row r="303" ht="12.75" customHeight="1">
      <c r="A303" s="266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3"/>
    </row>
    <row r="304" ht="12.75" customHeight="1">
      <c r="A304" s="266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3"/>
    </row>
    <row r="305" ht="12.75" customHeight="1">
      <c r="A305" s="266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3"/>
    </row>
    <row r="306" ht="12.75" customHeight="1">
      <c r="A306" s="266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3"/>
    </row>
    <row r="307" ht="12.75" customHeight="1">
      <c r="A307" s="266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3"/>
    </row>
    <row r="308" ht="12.75" customHeight="1">
      <c r="A308" s="266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3"/>
    </row>
    <row r="309" ht="12.75" customHeight="1">
      <c r="A309" s="266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3"/>
    </row>
    <row r="310" ht="12.75" customHeight="1">
      <c r="A310" s="266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3"/>
    </row>
    <row r="311" ht="12.75" customHeight="1">
      <c r="A311" s="266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3"/>
    </row>
    <row r="312" ht="12.75" customHeight="1">
      <c r="A312" s="266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3"/>
    </row>
    <row r="313" ht="12.75" customHeight="1">
      <c r="A313" s="266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3"/>
    </row>
    <row r="314" ht="12.75" customHeight="1">
      <c r="A314" s="266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3"/>
    </row>
    <row r="315" ht="12.75" customHeight="1">
      <c r="A315" s="266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3"/>
    </row>
    <row r="316" ht="12.75" customHeight="1">
      <c r="A316" s="266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3"/>
    </row>
    <row r="317" ht="12.75" customHeight="1">
      <c r="A317" s="266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3"/>
    </row>
    <row r="318" ht="12.75" customHeight="1">
      <c r="A318" s="266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3"/>
    </row>
    <row r="319" ht="12.75" customHeight="1">
      <c r="A319" s="266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3"/>
    </row>
    <row r="320" ht="12.75" customHeight="1">
      <c r="A320" s="266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3"/>
    </row>
    <row r="321" ht="12.75" customHeight="1">
      <c r="A321" s="266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3"/>
    </row>
    <row r="322" ht="12.75" customHeight="1">
      <c r="A322" s="266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3"/>
    </row>
    <row r="323" ht="12.75" customHeight="1">
      <c r="A323" s="26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3"/>
    </row>
    <row r="324" ht="12.75" customHeight="1">
      <c r="A324" s="266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3"/>
    </row>
    <row r="325" ht="12.75" customHeight="1">
      <c r="A325" s="266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3"/>
    </row>
    <row r="326" ht="12.75" customHeight="1">
      <c r="A326" s="266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3"/>
    </row>
    <row r="327" ht="12.75" customHeight="1">
      <c r="A327" s="266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3"/>
    </row>
    <row r="328" ht="12.75" customHeight="1">
      <c r="A328" s="266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3"/>
    </row>
    <row r="329" ht="12.75" customHeight="1">
      <c r="A329" s="266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3"/>
    </row>
    <row r="330" ht="12.75" customHeight="1">
      <c r="A330" s="266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3"/>
    </row>
    <row r="331" ht="12.75" customHeight="1">
      <c r="A331" s="266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3"/>
    </row>
    <row r="332" ht="12.75" customHeight="1">
      <c r="A332" s="266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3"/>
    </row>
    <row r="333" ht="12.75" customHeight="1">
      <c r="A333" s="266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3"/>
    </row>
    <row r="334" ht="12.75" customHeight="1">
      <c r="A334" s="266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3"/>
    </row>
    <row r="335" ht="12.75" customHeight="1">
      <c r="A335" s="266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3"/>
    </row>
    <row r="336" ht="12.75" customHeight="1">
      <c r="A336" s="266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3"/>
    </row>
    <row r="337" ht="12.75" customHeight="1">
      <c r="A337" s="266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3"/>
    </row>
    <row r="338" ht="12.75" customHeight="1">
      <c r="A338" s="266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3"/>
    </row>
    <row r="339" ht="12.75" customHeight="1">
      <c r="A339" s="266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3"/>
    </row>
    <row r="340" ht="12.75" customHeight="1">
      <c r="A340" s="266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3"/>
    </row>
    <row r="341" ht="12.75" customHeight="1">
      <c r="A341" s="266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3"/>
    </row>
    <row r="342" ht="12.75" customHeight="1">
      <c r="A342" s="266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3"/>
    </row>
    <row r="343" ht="12.75" customHeight="1">
      <c r="A343" s="266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3"/>
    </row>
    <row r="344" ht="12.75" customHeight="1">
      <c r="A344" s="266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3"/>
    </row>
    <row r="345" ht="12.75" customHeight="1">
      <c r="A345" s="266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3"/>
    </row>
    <row r="346" ht="12.75" customHeight="1">
      <c r="A346" s="266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3"/>
    </row>
    <row r="347" ht="12.75" customHeight="1">
      <c r="A347" s="26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3"/>
    </row>
    <row r="348" ht="12.75" customHeight="1">
      <c r="A348" s="266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3"/>
    </row>
    <row r="349" ht="12.75" customHeight="1">
      <c r="A349" s="266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3"/>
    </row>
    <row r="350" ht="12.75" customHeight="1">
      <c r="A350" s="266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3"/>
    </row>
    <row r="351" ht="12.75" customHeight="1">
      <c r="A351" s="266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3"/>
    </row>
    <row r="352" ht="12.75" customHeight="1">
      <c r="A352" s="266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3"/>
    </row>
    <row r="353" ht="12.75" customHeight="1">
      <c r="A353" s="266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3"/>
    </row>
    <row r="354" ht="12.75" customHeight="1">
      <c r="A354" s="266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3"/>
    </row>
    <row r="355" ht="12.75" customHeight="1">
      <c r="A355" s="266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3"/>
    </row>
    <row r="356" ht="12.75" customHeight="1">
      <c r="A356" s="266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3"/>
    </row>
    <row r="357" ht="12.75" customHeight="1">
      <c r="A357" s="266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3"/>
    </row>
    <row r="358" ht="12.75" customHeight="1">
      <c r="A358" s="26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3"/>
    </row>
    <row r="359" ht="12.75" customHeight="1">
      <c r="A359" s="266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3"/>
    </row>
    <row r="360" ht="12.75" customHeight="1">
      <c r="A360" s="266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3"/>
    </row>
    <row r="361" ht="12.75" customHeight="1">
      <c r="A361" s="266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3"/>
    </row>
    <row r="362" ht="12.75" customHeight="1">
      <c r="A362" s="266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3"/>
    </row>
    <row r="363" ht="12.75" customHeight="1">
      <c r="A363" s="266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3"/>
    </row>
    <row r="364" ht="12.75" customHeight="1">
      <c r="A364" s="266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3"/>
    </row>
    <row r="365" ht="12.75" customHeight="1">
      <c r="A365" s="266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3"/>
    </row>
    <row r="366" ht="12.75" customHeight="1">
      <c r="A366" s="266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3"/>
    </row>
    <row r="367" ht="12.75" customHeight="1">
      <c r="A367" s="266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3"/>
    </row>
    <row r="368" ht="12.75" customHeight="1">
      <c r="A368" s="266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3"/>
    </row>
    <row r="369" ht="12.75" customHeight="1">
      <c r="A369" s="266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3"/>
    </row>
    <row r="370" ht="12.75" customHeight="1">
      <c r="A370" s="266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3"/>
    </row>
    <row r="371" ht="12.75" customHeight="1">
      <c r="A371" s="266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3"/>
    </row>
    <row r="372" ht="12.75" customHeight="1">
      <c r="A372" s="266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3"/>
    </row>
    <row r="373" ht="12.75" customHeight="1">
      <c r="A373" s="266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3"/>
    </row>
    <row r="374" ht="12.75" customHeight="1">
      <c r="A374" s="266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3"/>
    </row>
    <row r="375" ht="12.75" customHeight="1">
      <c r="A375" s="266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3"/>
    </row>
    <row r="376" ht="12.75" customHeight="1">
      <c r="A376" s="266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3"/>
    </row>
    <row r="377" ht="12.75" customHeight="1">
      <c r="A377" s="266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3"/>
    </row>
    <row r="378" ht="12.75" customHeight="1">
      <c r="A378" s="266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3"/>
    </row>
    <row r="379" ht="12.75" customHeight="1">
      <c r="A379" s="266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3"/>
    </row>
    <row r="380" ht="12.75" customHeight="1">
      <c r="A380" s="266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3"/>
    </row>
    <row r="381" ht="12.75" customHeight="1">
      <c r="A381" s="266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3"/>
    </row>
    <row r="382" ht="12.75" customHeight="1">
      <c r="A382" s="266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3"/>
    </row>
    <row r="383" ht="12.75" customHeight="1">
      <c r="A383" s="266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3"/>
    </row>
    <row r="384" ht="12.75" customHeight="1">
      <c r="A384" s="266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3"/>
    </row>
    <row r="385" ht="12.75" customHeight="1">
      <c r="A385" s="266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3"/>
    </row>
    <row r="386" ht="12.75" customHeight="1">
      <c r="A386" s="266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3"/>
    </row>
    <row r="387" ht="12.75" customHeight="1">
      <c r="A387" s="266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3"/>
    </row>
    <row r="388" ht="12.75" customHeight="1">
      <c r="A388" s="266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3"/>
    </row>
    <row r="389" ht="12.75" customHeight="1">
      <c r="A389" s="266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3"/>
    </row>
    <row r="390" ht="12.75" customHeight="1">
      <c r="A390" s="266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3"/>
    </row>
    <row r="391" ht="12.75" customHeight="1">
      <c r="A391" s="266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3"/>
    </row>
    <row r="392" ht="12.75" customHeight="1">
      <c r="A392" s="266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3"/>
    </row>
    <row r="393" ht="12.75" customHeight="1">
      <c r="A393" s="266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3"/>
    </row>
    <row r="394" ht="12.75" customHeight="1">
      <c r="A394" s="266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3"/>
    </row>
    <row r="395" ht="12.75" customHeight="1">
      <c r="A395" s="266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3"/>
    </row>
    <row r="396" ht="12.75" customHeight="1">
      <c r="A396" s="266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3"/>
    </row>
    <row r="397" ht="12.75" customHeight="1">
      <c r="A397" s="266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3"/>
    </row>
    <row r="398" ht="12.75" customHeight="1">
      <c r="A398" s="266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3"/>
    </row>
    <row r="399" ht="12.75" customHeight="1">
      <c r="A399" s="266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3"/>
    </row>
    <row r="400" ht="12.75" customHeight="1">
      <c r="A400" s="266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3"/>
    </row>
    <row r="401" ht="12.75" customHeight="1">
      <c r="A401" s="266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3"/>
    </row>
    <row r="402" ht="12.75" customHeight="1">
      <c r="A402" s="266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3"/>
    </row>
    <row r="403" ht="12.75" customHeight="1">
      <c r="A403" s="266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3"/>
    </row>
    <row r="404" ht="12.75" customHeight="1">
      <c r="A404" s="266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3"/>
    </row>
    <row r="405" ht="12.75" customHeight="1">
      <c r="A405" s="266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3"/>
    </row>
    <row r="406" ht="12.75" customHeight="1">
      <c r="A406" s="266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3"/>
    </row>
    <row r="407" ht="12.75" customHeight="1">
      <c r="A407" s="266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3"/>
    </row>
    <row r="408" ht="12.75" customHeight="1">
      <c r="A408" s="266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3"/>
    </row>
    <row r="409" ht="12.75" customHeight="1">
      <c r="A409" s="266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3"/>
    </row>
    <row r="410" ht="12.75" customHeight="1">
      <c r="A410" s="266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3"/>
    </row>
    <row r="411" ht="12.75" customHeight="1">
      <c r="A411" s="266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3"/>
    </row>
    <row r="412" ht="12.75" customHeight="1">
      <c r="A412" s="266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3"/>
    </row>
    <row r="413" ht="12.75" customHeight="1">
      <c r="A413" s="266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3"/>
    </row>
    <row r="414" ht="12.75" customHeight="1">
      <c r="A414" s="266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3"/>
    </row>
    <row r="415" ht="12.75" customHeight="1">
      <c r="A415" s="266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3"/>
    </row>
    <row r="416" ht="12.75" customHeight="1">
      <c r="A416" s="266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3"/>
    </row>
    <row r="417" ht="12.75" customHeight="1">
      <c r="A417" s="266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3"/>
    </row>
    <row r="418" ht="12.75" customHeight="1">
      <c r="A418" s="266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3"/>
    </row>
    <row r="419" ht="12.75" customHeight="1">
      <c r="A419" s="266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3"/>
    </row>
    <row r="420" ht="12.75" customHeight="1">
      <c r="A420" s="266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3"/>
    </row>
    <row r="421" ht="12.75" customHeight="1">
      <c r="A421" s="266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3"/>
    </row>
    <row r="422" ht="12.75" customHeight="1">
      <c r="A422" s="266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3"/>
    </row>
    <row r="423" ht="12.75" customHeight="1">
      <c r="A423" s="266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3"/>
    </row>
    <row r="424" ht="12.75" customHeight="1">
      <c r="A424" s="266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3"/>
    </row>
    <row r="425" ht="12.75" customHeight="1">
      <c r="A425" s="266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3"/>
    </row>
    <row r="426" ht="12.75" customHeight="1">
      <c r="A426" s="266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3"/>
    </row>
    <row r="427" ht="12.75" customHeight="1">
      <c r="A427" s="266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3"/>
    </row>
    <row r="428" ht="12.75" customHeight="1">
      <c r="A428" s="266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3"/>
    </row>
    <row r="429" ht="12.75" customHeight="1">
      <c r="A429" s="266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3"/>
    </row>
    <row r="430" ht="12.75" customHeight="1">
      <c r="A430" s="266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3"/>
    </row>
    <row r="431" ht="12.75" customHeight="1">
      <c r="A431" s="266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3"/>
    </row>
    <row r="432" ht="12.75" customHeight="1">
      <c r="A432" s="266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3"/>
    </row>
    <row r="433" ht="12.75" customHeight="1">
      <c r="A433" s="266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3"/>
    </row>
    <row r="434" ht="12.75" customHeight="1">
      <c r="A434" s="266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3"/>
    </row>
    <row r="435" ht="12.75" customHeight="1">
      <c r="A435" s="266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3"/>
    </row>
    <row r="436" ht="12.75" customHeight="1">
      <c r="A436" s="266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3"/>
    </row>
    <row r="437" ht="12.75" customHeight="1">
      <c r="A437" s="266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3"/>
    </row>
    <row r="438" ht="12.75" customHeight="1">
      <c r="A438" s="266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3"/>
    </row>
    <row r="439" ht="12.75" customHeight="1">
      <c r="A439" s="266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3"/>
    </row>
    <row r="440" ht="12.75" customHeight="1">
      <c r="A440" s="266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3"/>
    </row>
    <row r="441" ht="12.75" customHeight="1">
      <c r="A441" s="266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3"/>
    </row>
    <row r="442" ht="12.75" customHeight="1">
      <c r="A442" s="266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3"/>
    </row>
    <row r="443" ht="12.75" customHeight="1">
      <c r="A443" s="266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3"/>
    </row>
    <row r="444" ht="12.75" customHeight="1">
      <c r="A444" s="266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3"/>
    </row>
    <row r="445" ht="12.75" customHeight="1">
      <c r="A445" s="266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3"/>
    </row>
    <row r="446" ht="12.75" customHeight="1">
      <c r="A446" s="266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3"/>
    </row>
    <row r="447" ht="12.75" customHeight="1">
      <c r="A447" s="266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3"/>
    </row>
    <row r="448" ht="12.75" customHeight="1">
      <c r="A448" s="266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3"/>
    </row>
    <row r="449" ht="12.75" customHeight="1">
      <c r="A449" s="266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3"/>
    </row>
    <row r="450" ht="12.75" customHeight="1">
      <c r="A450" s="266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3"/>
    </row>
    <row r="451" ht="12.75" customHeight="1">
      <c r="A451" s="266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3"/>
    </row>
    <row r="452" ht="12.75" customHeight="1">
      <c r="A452" s="266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3"/>
    </row>
    <row r="453" ht="12.75" customHeight="1">
      <c r="A453" s="266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3"/>
    </row>
    <row r="454" ht="12.75" customHeight="1">
      <c r="A454" s="266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3"/>
    </row>
    <row r="455" ht="12.75" customHeight="1">
      <c r="A455" s="266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3"/>
    </row>
    <row r="456" ht="12.75" customHeight="1">
      <c r="A456" s="266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3"/>
    </row>
    <row r="457" ht="12.75" customHeight="1">
      <c r="A457" s="266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3"/>
    </row>
    <row r="458" ht="12.75" customHeight="1">
      <c r="A458" s="266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3"/>
    </row>
    <row r="459" ht="12.75" customHeight="1">
      <c r="A459" s="266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3"/>
    </row>
    <row r="460" ht="12.75" customHeight="1">
      <c r="A460" s="266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3"/>
    </row>
    <row r="461" ht="12.75" customHeight="1">
      <c r="A461" s="266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3"/>
    </row>
    <row r="462" ht="12.75" customHeight="1">
      <c r="A462" s="266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3"/>
    </row>
    <row r="463" ht="12.75" customHeight="1">
      <c r="A463" s="266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3"/>
    </row>
    <row r="464" ht="12.75" customHeight="1">
      <c r="A464" s="266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3"/>
    </row>
    <row r="465" ht="12.75" customHeight="1">
      <c r="A465" s="266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3"/>
    </row>
    <row r="466" ht="12.75" customHeight="1">
      <c r="A466" s="266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3"/>
    </row>
    <row r="467" ht="12.75" customHeight="1">
      <c r="A467" s="266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3"/>
    </row>
    <row r="468" ht="12.75" customHeight="1">
      <c r="A468" s="266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3"/>
    </row>
    <row r="469" ht="12.75" customHeight="1">
      <c r="A469" s="266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3"/>
    </row>
    <row r="470" ht="12.75" customHeight="1">
      <c r="A470" s="266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3"/>
    </row>
    <row r="471" ht="12.75" customHeight="1">
      <c r="A471" s="266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3"/>
    </row>
    <row r="472" ht="12.75" customHeight="1">
      <c r="A472" s="266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3"/>
    </row>
    <row r="473" ht="12.75" customHeight="1">
      <c r="A473" s="266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3"/>
    </row>
    <row r="474" ht="12.75" customHeight="1">
      <c r="A474" s="266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3"/>
    </row>
    <row r="475" ht="12.75" customHeight="1">
      <c r="A475" s="266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3"/>
    </row>
    <row r="476" ht="12.75" customHeight="1">
      <c r="A476" s="266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3"/>
    </row>
    <row r="477" ht="12.75" customHeight="1">
      <c r="A477" s="266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3"/>
    </row>
    <row r="478" ht="12.75" customHeight="1">
      <c r="A478" s="266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3"/>
    </row>
    <row r="479" ht="12.75" customHeight="1">
      <c r="A479" s="266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3"/>
    </row>
    <row r="480" ht="12.75" customHeight="1">
      <c r="A480" s="266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3"/>
    </row>
    <row r="481" ht="12.75" customHeight="1">
      <c r="A481" s="266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3"/>
    </row>
    <row r="482" ht="12.75" customHeight="1">
      <c r="A482" s="266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3"/>
    </row>
    <row r="483" ht="12.75" customHeight="1">
      <c r="A483" s="266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3"/>
    </row>
    <row r="484" ht="12.75" customHeight="1">
      <c r="A484" s="266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3"/>
    </row>
    <row r="485" ht="12.75" customHeight="1">
      <c r="A485" s="266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3"/>
    </row>
    <row r="486" ht="12.75" customHeight="1">
      <c r="A486" s="266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3"/>
    </row>
    <row r="487" ht="12.75" customHeight="1">
      <c r="A487" s="266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3"/>
    </row>
    <row r="488" ht="12.75" customHeight="1">
      <c r="A488" s="266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3"/>
    </row>
    <row r="489" ht="12.75" customHeight="1">
      <c r="A489" s="266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3"/>
    </row>
    <row r="490" ht="12.75" customHeight="1">
      <c r="A490" s="266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3"/>
    </row>
    <row r="491" ht="12.75" customHeight="1">
      <c r="A491" s="266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3"/>
    </row>
    <row r="492" ht="12.75" customHeight="1">
      <c r="A492" s="266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3"/>
    </row>
    <row r="493" ht="12.75" customHeight="1">
      <c r="A493" s="266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3"/>
    </row>
    <row r="494" ht="12.75" customHeight="1">
      <c r="A494" s="266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3"/>
    </row>
    <row r="495" ht="12.75" customHeight="1">
      <c r="A495" s="266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3"/>
    </row>
    <row r="496" ht="12.75" customHeight="1">
      <c r="A496" s="266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3"/>
    </row>
    <row r="497" ht="12.75" customHeight="1">
      <c r="A497" s="266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3"/>
    </row>
    <row r="498" ht="12.75" customHeight="1">
      <c r="A498" s="266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3"/>
    </row>
    <row r="499" ht="12.75" customHeight="1">
      <c r="A499" s="266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3"/>
    </row>
    <row r="500" ht="12.75" customHeight="1">
      <c r="A500" s="266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3"/>
    </row>
    <row r="501" ht="12.75" customHeight="1">
      <c r="A501" s="266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3"/>
    </row>
    <row r="502" ht="12.75" customHeight="1">
      <c r="A502" s="266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3"/>
    </row>
    <row r="503" ht="12.75" customHeight="1">
      <c r="A503" s="266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3"/>
    </row>
    <row r="504" ht="12.75" customHeight="1">
      <c r="A504" s="266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3"/>
    </row>
    <row r="505" ht="12.75" customHeight="1">
      <c r="A505" s="266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3"/>
    </row>
    <row r="506" ht="12.75" customHeight="1">
      <c r="A506" s="266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3"/>
    </row>
    <row r="507" ht="12.75" customHeight="1">
      <c r="A507" s="266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3"/>
    </row>
    <row r="508" ht="12.75" customHeight="1">
      <c r="A508" s="266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3"/>
    </row>
    <row r="509" ht="12.75" customHeight="1">
      <c r="A509" s="266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3"/>
    </row>
    <row r="510" ht="12.75" customHeight="1">
      <c r="A510" s="266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3"/>
    </row>
    <row r="511" ht="12.75" customHeight="1">
      <c r="A511" s="266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3"/>
    </row>
    <row r="512" ht="12.75" customHeight="1">
      <c r="A512" s="266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3"/>
    </row>
    <row r="513" ht="12.75" customHeight="1">
      <c r="A513" s="266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3"/>
    </row>
    <row r="514" ht="12.75" customHeight="1">
      <c r="A514" s="266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3"/>
    </row>
    <row r="515" ht="12.75" customHeight="1">
      <c r="A515" s="266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3"/>
    </row>
    <row r="516" ht="12.75" customHeight="1">
      <c r="A516" s="266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3"/>
    </row>
    <row r="517" ht="12.75" customHeight="1">
      <c r="A517" s="266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3"/>
    </row>
    <row r="518" ht="12.75" customHeight="1">
      <c r="A518" s="266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3"/>
    </row>
    <row r="519" ht="12.75" customHeight="1">
      <c r="A519" s="266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3"/>
    </row>
    <row r="520" ht="12.75" customHeight="1">
      <c r="A520" s="266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3"/>
    </row>
    <row r="521" ht="12.75" customHeight="1">
      <c r="A521" s="266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3"/>
    </row>
    <row r="522" ht="12.75" customHeight="1">
      <c r="A522" s="266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3"/>
    </row>
    <row r="523" ht="12.75" customHeight="1">
      <c r="A523" s="266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3"/>
    </row>
    <row r="524" ht="12.75" customHeight="1">
      <c r="A524" s="266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3"/>
    </row>
    <row r="525" ht="12.75" customHeight="1">
      <c r="A525" s="266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3"/>
    </row>
    <row r="526" ht="12.75" customHeight="1">
      <c r="A526" s="266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3"/>
    </row>
    <row r="527" ht="12.75" customHeight="1">
      <c r="A527" s="266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3"/>
    </row>
    <row r="528" ht="12.75" customHeight="1">
      <c r="A528" s="266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3"/>
    </row>
    <row r="529" ht="12.75" customHeight="1">
      <c r="A529" s="266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3"/>
    </row>
    <row r="530" ht="12.75" customHeight="1">
      <c r="A530" s="266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3"/>
    </row>
    <row r="531" ht="12.75" customHeight="1">
      <c r="A531" s="266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3"/>
    </row>
    <row r="532" ht="12.75" customHeight="1">
      <c r="A532" s="266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3"/>
    </row>
    <row r="533" ht="12.75" customHeight="1">
      <c r="A533" s="266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3"/>
    </row>
    <row r="534" ht="12.75" customHeight="1">
      <c r="A534" s="266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3"/>
    </row>
    <row r="535" ht="12.75" customHeight="1">
      <c r="A535" s="266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3"/>
    </row>
    <row r="536" ht="12.75" customHeight="1">
      <c r="A536" s="266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3"/>
    </row>
    <row r="537" ht="12.75" customHeight="1">
      <c r="A537" s="266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3"/>
    </row>
    <row r="538" ht="12.75" customHeight="1">
      <c r="A538" s="266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3"/>
    </row>
    <row r="539" ht="12.75" customHeight="1">
      <c r="A539" s="266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3"/>
    </row>
    <row r="540" ht="12.75" customHeight="1">
      <c r="A540" s="266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3"/>
    </row>
    <row r="541" ht="12.75" customHeight="1">
      <c r="A541" s="266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3"/>
    </row>
    <row r="542" ht="12.75" customHeight="1">
      <c r="A542" s="266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3"/>
    </row>
    <row r="543" ht="12.75" customHeight="1">
      <c r="A543" s="266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3"/>
    </row>
    <row r="544" ht="12.75" customHeight="1">
      <c r="A544" s="266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3"/>
    </row>
    <row r="545" ht="12.75" customHeight="1">
      <c r="A545" s="266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3"/>
    </row>
    <row r="546" ht="12.75" customHeight="1">
      <c r="A546" s="266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3"/>
    </row>
    <row r="547" ht="12.75" customHeight="1">
      <c r="A547" s="266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3"/>
    </row>
    <row r="548" ht="12.75" customHeight="1">
      <c r="A548" s="266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3"/>
    </row>
    <row r="549" ht="12.75" customHeight="1">
      <c r="A549" s="266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3"/>
    </row>
    <row r="550" ht="12.75" customHeight="1">
      <c r="A550" s="266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3"/>
    </row>
    <row r="551" ht="12.75" customHeight="1">
      <c r="A551" s="266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3"/>
    </row>
    <row r="552" ht="12.75" customHeight="1">
      <c r="A552" s="266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3"/>
    </row>
    <row r="553" ht="12.75" customHeight="1">
      <c r="A553" s="266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3"/>
    </row>
    <row r="554" ht="12.75" customHeight="1">
      <c r="A554" s="266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3"/>
    </row>
    <row r="555" ht="12.75" customHeight="1">
      <c r="A555" s="266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3"/>
    </row>
    <row r="556" ht="12.75" customHeight="1">
      <c r="A556" s="266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3"/>
    </row>
    <row r="557" ht="12.75" customHeight="1">
      <c r="A557" s="266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3"/>
    </row>
    <row r="558" ht="12.75" customHeight="1">
      <c r="A558" s="266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3"/>
    </row>
    <row r="559" ht="12.75" customHeight="1">
      <c r="A559" s="266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3"/>
    </row>
    <row r="560" ht="12.75" customHeight="1">
      <c r="A560" s="266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3"/>
    </row>
    <row r="561" ht="12.75" customHeight="1">
      <c r="A561" s="266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3"/>
    </row>
    <row r="562" ht="12.75" customHeight="1">
      <c r="A562" s="266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3"/>
    </row>
    <row r="563" ht="12.75" customHeight="1">
      <c r="A563" s="266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3"/>
    </row>
    <row r="564" ht="12.75" customHeight="1">
      <c r="A564" s="266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3"/>
    </row>
    <row r="565" ht="12.75" customHeight="1">
      <c r="A565" s="266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3"/>
    </row>
    <row r="566" ht="12.75" customHeight="1">
      <c r="A566" s="266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3"/>
    </row>
    <row r="567" ht="12.75" customHeight="1">
      <c r="A567" s="266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3"/>
    </row>
    <row r="568" ht="12.75" customHeight="1">
      <c r="A568" s="266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3"/>
    </row>
    <row r="569" ht="12.75" customHeight="1">
      <c r="A569" s="266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3"/>
    </row>
    <row r="570" ht="12.75" customHeight="1">
      <c r="A570" s="266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3"/>
    </row>
    <row r="571" ht="12.75" customHeight="1">
      <c r="A571" s="266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3"/>
    </row>
    <row r="572" ht="12.75" customHeight="1">
      <c r="A572" s="266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3"/>
    </row>
    <row r="573" ht="12.75" customHeight="1">
      <c r="A573" s="266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3"/>
    </row>
    <row r="574" ht="12.75" customHeight="1">
      <c r="A574" s="266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3"/>
    </row>
    <row r="575" ht="12.75" customHeight="1">
      <c r="A575" s="266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3"/>
    </row>
    <row r="576" ht="12.75" customHeight="1">
      <c r="A576" s="266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3"/>
    </row>
    <row r="577" ht="12.75" customHeight="1">
      <c r="A577" s="266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3"/>
    </row>
    <row r="578" ht="12.75" customHeight="1">
      <c r="A578" s="266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3"/>
    </row>
    <row r="579" ht="12.75" customHeight="1">
      <c r="A579" s="266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3"/>
    </row>
    <row r="580" ht="12.75" customHeight="1">
      <c r="A580" s="266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3"/>
    </row>
    <row r="581" ht="12.75" customHeight="1">
      <c r="A581" s="266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3"/>
    </row>
    <row r="582" ht="12.75" customHeight="1">
      <c r="A582" s="266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3"/>
    </row>
    <row r="583" ht="12.75" customHeight="1">
      <c r="A583" s="266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3"/>
    </row>
    <row r="584" ht="12.75" customHeight="1">
      <c r="A584" s="266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3"/>
    </row>
    <row r="585" ht="12.75" customHeight="1">
      <c r="A585" s="266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3"/>
    </row>
    <row r="586" ht="12.75" customHeight="1">
      <c r="A586" s="266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3"/>
    </row>
    <row r="587" ht="12.75" customHeight="1">
      <c r="A587" s="266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3"/>
    </row>
    <row r="588" ht="12.75" customHeight="1">
      <c r="A588" s="266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3"/>
    </row>
    <row r="589" ht="12.75" customHeight="1">
      <c r="A589" s="266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3"/>
    </row>
    <row r="590" ht="12.75" customHeight="1">
      <c r="A590" s="266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3"/>
    </row>
    <row r="591" ht="12.75" customHeight="1">
      <c r="A591" s="266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3"/>
    </row>
    <row r="592" ht="12.75" customHeight="1">
      <c r="A592" s="266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3"/>
    </row>
    <row r="593" ht="12.75" customHeight="1">
      <c r="A593" s="266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3"/>
    </row>
    <row r="594" ht="12.75" customHeight="1">
      <c r="A594" s="266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3"/>
    </row>
    <row r="595" ht="12.75" customHeight="1">
      <c r="A595" s="266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3"/>
    </row>
    <row r="596" ht="12.75" customHeight="1">
      <c r="A596" s="266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3"/>
    </row>
    <row r="597" ht="12.75" customHeight="1">
      <c r="A597" s="266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3"/>
    </row>
    <row r="598" ht="12.75" customHeight="1">
      <c r="A598" s="266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3"/>
    </row>
    <row r="599" ht="12.75" customHeight="1">
      <c r="A599" s="266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3"/>
    </row>
    <row r="600" ht="12.75" customHeight="1">
      <c r="A600" s="266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3"/>
    </row>
    <row r="601" ht="12.75" customHeight="1">
      <c r="A601" s="266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3"/>
    </row>
    <row r="602" ht="12.75" customHeight="1">
      <c r="A602" s="266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3"/>
    </row>
    <row r="603" ht="12.75" customHeight="1">
      <c r="A603" s="266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3"/>
    </row>
    <row r="604" ht="12.75" customHeight="1">
      <c r="A604" s="266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3"/>
    </row>
    <row r="605" ht="12.75" customHeight="1">
      <c r="A605" s="266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3"/>
    </row>
    <row r="606" ht="12.75" customHeight="1">
      <c r="A606" s="266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3"/>
    </row>
    <row r="607" ht="12.75" customHeight="1">
      <c r="A607" s="266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3"/>
    </row>
    <row r="608" ht="12.75" customHeight="1">
      <c r="A608" s="266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3"/>
    </row>
    <row r="609" ht="12.75" customHeight="1">
      <c r="A609" s="266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3"/>
    </row>
    <row r="610" ht="12.75" customHeight="1">
      <c r="A610" s="266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3"/>
    </row>
    <row r="611" ht="12.75" customHeight="1">
      <c r="A611" s="266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3"/>
    </row>
    <row r="612" ht="12.75" customHeight="1">
      <c r="A612" s="266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3"/>
    </row>
    <row r="613" ht="12.75" customHeight="1">
      <c r="A613" s="266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3"/>
    </row>
    <row r="614" ht="12.75" customHeight="1">
      <c r="A614" s="266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3"/>
    </row>
    <row r="615" ht="12.75" customHeight="1">
      <c r="A615" s="266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3"/>
    </row>
    <row r="616" ht="12.75" customHeight="1">
      <c r="A616" s="266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3"/>
    </row>
    <row r="617" ht="12.75" customHeight="1">
      <c r="A617" s="266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3"/>
    </row>
    <row r="618" ht="12.75" customHeight="1">
      <c r="A618" s="266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3"/>
    </row>
    <row r="619" ht="12.75" customHeight="1">
      <c r="A619" s="266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3"/>
    </row>
    <row r="620" ht="12.75" customHeight="1">
      <c r="A620" s="266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3"/>
    </row>
    <row r="621" ht="12.75" customHeight="1">
      <c r="A621" s="266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3"/>
    </row>
    <row r="622" ht="12.75" customHeight="1">
      <c r="A622" s="266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3"/>
    </row>
    <row r="623" ht="12.75" customHeight="1">
      <c r="A623" s="266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3"/>
    </row>
    <row r="624" ht="12.75" customHeight="1">
      <c r="A624" s="266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3"/>
    </row>
    <row r="625" ht="12.75" customHeight="1">
      <c r="A625" s="266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3"/>
    </row>
    <row r="626" ht="12.75" customHeight="1">
      <c r="A626" s="266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3"/>
    </row>
    <row r="627" ht="12.75" customHeight="1">
      <c r="A627" s="266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3"/>
    </row>
    <row r="628" ht="12.75" customHeight="1">
      <c r="A628" s="266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3"/>
    </row>
    <row r="629" ht="12.75" customHeight="1">
      <c r="A629" s="266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3"/>
    </row>
    <row r="630" ht="12.75" customHeight="1">
      <c r="A630" s="266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3"/>
    </row>
    <row r="631" ht="12.75" customHeight="1">
      <c r="A631" s="266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3"/>
    </row>
    <row r="632" ht="12.75" customHeight="1">
      <c r="A632" s="266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3"/>
    </row>
    <row r="633" ht="12.75" customHeight="1">
      <c r="A633" s="266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3"/>
    </row>
    <row r="634" ht="12.75" customHeight="1">
      <c r="A634" s="266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3"/>
    </row>
    <row r="635" ht="12.75" customHeight="1">
      <c r="A635" s="266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3"/>
    </row>
    <row r="636" ht="12.75" customHeight="1">
      <c r="A636" s="266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3"/>
    </row>
    <row r="637" ht="12.75" customHeight="1">
      <c r="A637" s="266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3"/>
    </row>
    <row r="638" ht="12.75" customHeight="1">
      <c r="A638" s="266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3"/>
    </row>
    <row r="639" ht="12.75" customHeight="1">
      <c r="A639" s="266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3"/>
    </row>
    <row r="640" ht="12.75" customHeight="1">
      <c r="A640" s="266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3"/>
    </row>
    <row r="641" ht="12.75" customHeight="1">
      <c r="A641" s="266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3"/>
    </row>
    <row r="642" ht="12.75" customHeight="1">
      <c r="A642" s="266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3"/>
    </row>
    <row r="643" ht="12.75" customHeight="1">
      <c r="A643" s="266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3"/>
    </row>
    <row r="644" ht="12.75" customHeight="1">
      <c r="A644" s="266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3"/>
    </row>
    <row r="645" ht="12.75" customHeight="1">
      <c r="A645" s="266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3"/>
    </row>
    <row r="646" ht="12.75" customHeight="1">
      <c r="A646" s="266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3"/>
    </row>
    <row r="647" ht="12.75" customHeight="1">
      <c r="A647" s="266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3"/>
    </row>
    <row r="648" ht="12.75" customHeight="1">
      <c r="A648" s="266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3"/>
    </row>
    <row r="649" ht="12.75" customHeight="1">
      <c r="A649" s="266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3"/>
    </row>
    <row r="650" ht="12.75" customHeight="1">
      <c r="A650" s="266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3"/>
    </row>
    <row r="651" ht="12.75" customHeight="1">
      <c r="A651" s="266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3"/>
    </row>
    <row r="652" ht="12.75" customHeight="1">
      <c r="A652" s="266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3"/>
    </row>
    <row r="653" ht="12.75" customHeight="1">
      <c r="A653" s="266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3"/>
    </row>
    <row r="654" ht="12.75" customHeight="1">
      <c r="A654" s="266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3"/>
    </row>
    <row r="655" ht="12.75" customHeight="1">
      <c r="A655" s="266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3"/>
    </row>
    <row r="656" ht="12.75" customHeight="1">
      <c r="A656" s="266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3"/>
    </row>
    <row r="657" ht="12.75" customHeight="1">
      <c r="A657" s="266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3"/>
    </row>
    <row r="658" ht="12.75" customHeight="1">
      <c r="A658" s="266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3"/>
    </row>
    <row r="659" ht="12.75" customHeight="1">
      <c r="A659" s="266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3"/>
    </row>
    <row r="660" ht="12.75" customHeight="1">
      <c r="A660" s="266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3"/>
    </row>
    <row r="661" ht="12.75" customHeight="1">
      <c r="A661" s="266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3"/>
    </row>
    <row r="662" ht="12.75" customHeight="1">
      <c r="A662" s="266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3"/>
    </row>
    <row r="663" ht="12.75" customHeight="1">
      <c r="A663" s="266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3"/>
    </row>
    <row r="664" ht="12.75" customHeight="1">
      <c r="A664" s="266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3"/>
    </row>
    <row r="665" ht="12.75" customHeight="1">
      <c r="A665" s="266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3"/>
    </row>
    <row r="666" ht="12.75" customHeight="1">
      <c r="A666" s="266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3"/>
    </row>
    <row r="667" ht="12.75" customHeight="1">
      <c r="A667" s="266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3"/>
    </row>
    <row r="668" ht="12.75" customHeight="1">
      <c r="A668" s="266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3"/>
    </row>
    <row r="669" ht="12.75" customHeight="1">
      <c r="A669" s="266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3"/>
    </row>
    <row r="670" ht="12.75" customHeight="1">
      <c r="A670" s="266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3"/>
    </row>
    <row r="671" ht="12.75" customHeight="1">
      <c r="A671" s="266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3"/>
    </row>
    <row r="672" ht="12.75" customHeight="1">
      <c r="A672" s="266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3"/>
    </row>
    <row r="673" ht="12.75" customHeight="1">
      <c r="A673" s="266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3"/>
    </row>
    <row r="674" ht="12.75" customHeight="1">
      <c r="A674" s="266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3"/>
    </row>
    <row r="675" ht="12.75" customHeight="1">
      <c r="A675" s="266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3"/>
    </row>
    <row r="676" ht="12.75" customHeight="1">
      <c r="A676" s="266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3"/>
    </row>
    <row r="677" ht="12.75" customHeight="1">
      <c r="A677" s="266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3"/>
    </row>
    <row r="678" ht="12.75" customHeight="1">
      <c r="A678" s="266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3"/>
    </row>
    <row r="679" ht="12.75" customHeight="1">
      <c r="A679" s="266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3"/>
    </row>
    <row r="680" ht="12.75" customHeight="1">
      <c r="A680" s="266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3"/>
    </row>
    <row r="681" ht="12.75" customHeight="1">
      <c r="A681" s="266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3"/>
    </row>
    <row r="682" ht="12.75" customHeight="1">
      <c r="A682" s="266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3"/>
    </row>
    <row r="683" ht="12.75" customHeight="1">
      <c r="A683" s="266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3"/>
    </row>
    <row r="684" ht="12.75" customHeight="1">
      <c r="A684" s="266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3"/>
    </row>
    <row r="685" ht="12.75" customHeight="1">
      <c r="A685" s="266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3"/>
    </row>
    <row r="686" ht="12.75" customHeight="1">
      <c r="A686" s="266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3"/>
    </row>
    <row r="687" ht="12.75" customHeight="1">
      <c r="A687" s="266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3"/>
    </row>
    <row r="688" ht="12.75" customHeight="1">
      <c r="A688" s="266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3"/>
    </row>
    <row r="689" ht="12.75" customHeight="1">
      <c r="A689" s="266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3"/>
    </row>
    <row r="690" ht="12.75" customHeight="1">
      <c r="A690" s="266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3"/>
    </row>
    <row r="691" ht="12.75" customHeight="1">
      <c r="A691" s="266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3"/>
    </row>
    <row r="692" ht="12.75" customHeight="1">
      <c r="A692" s="266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3"/>
    </row>
    <row r="693" ht="12.75" customHeight="1">
      <c r="A693" s="266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3"/>
    </row>
    <row r="694" ht="12.75" customHeight="1">
      <c r="A694" s="266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3"/>
    </row>
    <row r="695" ht="12.75" customHeight="1">
      <c r="A695" s="266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3"/>
    </row>
    <row r="696" ht="12.75" customHeight="1">
      <c r="A696" s="266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3"/>
    </row>
    <row r="697" ht="12.75" customHeight="1">
      <c r="A697" s="266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3"/>
    </row>
    <row r="698" ht="12.75" customHeight="1">
      <c r="A698" s="266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3"/>
    </row>
    <row r="699" ht="12.75" customHeight="1">
      <c r="A699" s="266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3"/>
    </row>
    <row r="700" ht="12.75" customHeight="1">
      <c r="A700" s="266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3"/>
    </row>
    <row r="701" ht="12.75" customHeight="1">
      <c r="A701" s="266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3"/>
    </row>
    <row r="702" ht="12.75" customHeight="1">
      <c r="A702" s="266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3"/>
    </row>
    <row r="703" ht="12.75" customHeight="1">
      <c r="A703" s="266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3"/>
    </row>
    <row r="704" ht="12.75" customHeight="1">
      <c r="A704" s="266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3"/>
    </row>
    <row r="705" ht="12.75" customHeight="1">
      <c r="A705" s="266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3"/>
    </row>
    <row r="706" ht="12.75" customHeight="1">
      <c r="A706" s="266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3"/>
    </row>
    <row r="707" ht="12.75" customHeight="1">
      <c r="A707" s="266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3"/>
    </row>
    <row r="708" ht="12.75" customHeight="1">
      <c r="A708" s="266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3"/>
    </row>
    <row r="709" ht="12.75" customHeight="1">
      <c r="A709" s="266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3"/>
    </row>
    <row r="710" ht="12.75" customHeight="1">
      <c r="A710" s="266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3"/>
    </row>
    <row r="711" ht="12.75" customHeight="1">
      <c r="A711" s="266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3"/>
    </row>
    <row r="712" ht="12.75" customHeight="1">
      <c r="A712" s="266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3"/>
    </row>
    <row r="713" ht="12.75" customHeight="1">
      <c r="A713" s="266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3"/>
    </row>
    <row r="714" ht="12.75" customHeight="1">
      <c r="A714" s="266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3"/>
    </row>
    <row r="715" ht="12.75" customHeight="1">
      <c r="A715" s="266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3"/>
    </row>
    <row r="716" ht="12.75" customHeight="1">
      <c r="A716" s="266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3"/>
    </row>
    <row r="717" ht="12.75" customHeight="1">
      <c r="A717" s="266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3"/>
    </row>
    <row r="718" ht="12.75" customHeight="1">
      <c r="A718" s="266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3"/>
    </row>
    <row r="719" ht="12.75" customHeight="1">
      <c r="A719" s="266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3"/>
    </row>
    <row r="720" ht="12.75" customHeight="1">
      <c r="A720" s="266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3"/>
    </row>
    <row r="721" ht="12.75" customHeight="1">
      <c r="A721" s="266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3"/>
    </row>
    <row r="722" ht="12.75" customHeight="1">
      <c r="A722" s="266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3"/>
    </row>
    <row r="723" ht="12.75" customHeight="1">
      <c r="A723" s="266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3"/>
    </row>
    <row r="724" ht="12.75" customHeight="1">
      <c r="A724" s="266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3"/>
    </row>
    <row r="725" ht="12.75" customHeight="1">
      <c r="A725" s="266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3"/>
    </row>
    <row r="726" ht="12.75" customHeight="1">
      <c r="A726" s="266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3"/>
    </row>
    <row r="727" ht="12.75" customHeight="1">
      <c r="A727" s="266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3"/>
    </row>
    <row r="728" ht="12.75" customHeight="1">
      <c r="A728" s="266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3"/>
    </row>
    <row r="729" ht="12.75" customHeight="1">
      <c r="A729" s="266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3"/>
    </row>
    <row r="730" ht="12.75" customHeight="1">
      <c r="A730" s="266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3"/>
    </row>
    <row r="731" ht="12.75" customHeight="1">
      <c r="A731" s="266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3"/>
    </row>
    <row r="732" ht="12.75" customHeight="1">
      <c r="A732" s="266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3"/>
    </row>
    <row r="733" ht="12.75" customHeight="1">
      <c r="A733" s="266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3"/>
    </row>
    <row r="734" ht="12.75" customHeight="1">
      <c r="A734" s="266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3"/>
    </row>
    <row r="735" ht="12.75" customHeight="1">
      <c r="A735" s="266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3"/>
    </row>
    <row r="736" ht="12.75" customHeight="1">
      <c r="A736" s="266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3"/>
    </row>
    <row r="737" ht="12.75" customHeight="1">
      <c r="A737" s="266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3"/>
    </row>
    <row r="738" ht="12.75" customHeight="1">
      <c r="A738" s="266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3"/>
    </row>
    <row r="739" ht="12.75" customHeight="1">
      <c r="A739" s="266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3"/>
    </row>
    <row r="740" ht="12.75" customHeight="1">
      <c r="A740" s="266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3"/>
    </row>
    <row r="741" ht="12.75" customHeight="1">
      <c r="A741" s="266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3"/>
    </row>
    <row r="742" ht="12.75" customHeight="1">
      <c r="A742" s="266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3"/>
    </row>
    <row r="743" ht="12.75" customHeight="1">
      <c r="A743" s="266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3"/>
    </row>
    <row r="744" ht="12.75" customHeight="1">
      <c r="A744" s="266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3"/>
    </row>
    <row r="745" ht="12.75" customHeight="1">
      <c r="A745" s="266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3"/>
    </row>
    <row r="746" ht="12.75" customHeight="1">
      <c r="A746" s="266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3"/>
    </row>
    <row r="747" ht="12.75" customHeight="1">
      <c r="A747" s="266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3"/>
    </row>
    <row r="748" ht="12.75" customHeight="1">
      <c r="A748" s="266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3"/>
    </row>
    <row r="749" ht="12.75" customHeight="1">
      <c r="A749" s="266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3"/>
    </row>
    <row r="750" ht="12.75" customHeight="1">
      <c r="A750" s="266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3"/>
    </row>
    <row r="751" ht="12.75" customHeight="1">
      <c r="A751" s="266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3"/>
    </row>
    <row r="752" ht="12.75" customHeight="1">
      <c r="A752" s="266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3"/>
    </row>
    <row r="753" ht="12.75" customHeight="1">
      <c r="A753" s="266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3"/>
    </row>
    <row r="754" ht="12.75" customHeight="1">
      <c r="A754" s="266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3"/>
    </row>
    <row r="755" ht="12.75" customHeight="1">
      <c r="A755" s="266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3"/>
    </row>
    <row r="756" ht="12.75" customHeight="1">
      <c r="A756" s="266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3"/>
    </row>
    <row r="757" ht="12.75" customHeight="1">
      <c r="A757" s="266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3"/>
    </row>
    <row r="758" ht="12.75" customHeight="1">
      <c r="A758" s="266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3"/>
    </row>
    <row r="759" ht="12.75" customHeight="1">
      <c r="A759" s="266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3"/>
    </row>
    <row r="760" ht="12.75" customHeight="1">
      <c r="A760" s="266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3"/>
    </row>
    <row r="761" ht="12.75" customHeight="1">
      <c r="A761" s="266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3"/>
    </row>
    <row r="762" ht="12.75" customHeight="1">
      <c r="A762" s="266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3"/>
    </row>
    <row r="763" ht="12.75" customHeight="1">
      <c r="A763" s="266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3"/>
    </row>
    <row r="764" ht="12.75" customHeight="1">
      <c r="A764" s="266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3"/>
    </row>
    <row r="765" ht="12.75" customHeight="1">
      <c r="A765" s="266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3"/>
    </row>
    <row r="766" ht="12.75" customHeight="1">
      <c r="A766" s="266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3"/>
    </row>
    <row r="767" ht="12.75" customHeight="1">
      <c r="A767" s="266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3"/>
    </row>
    <row r="768" ht="12.75" customHeight="1">
      <c r="A768" s="266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3"/>
    </row>
    <row r="769" ht="12.75" customHeight="1">
      <c r="A769" s="266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3"/>
    </row>
    <row r="770" ht="12.75" customHeight="1">
      <c r="A770" s="266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3"/>
    </row>
    <row r="771" ht="12.75" customHeight="1">
      <c r="A771" s="266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3"/>
    </row>
    <row r="772" ht="12.75" customHeight="1">
      <c r="A772" s="266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3"/>
    </row>
    <row r="773" ht="12.75" customHeight="1">
      <c r="A773" s="266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3"/>
    </row>
    <row r="774" ht="12.75" customHeight="1">
      <c r="A774" s="266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3"/>
    </row>
    <row r="775" ht="12.75" customHeight="1">
      <c r="A775" s="266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3"/>
    </row>
    <row r="776" ht="12.75" customHeight="1">
      <c r="A776" s="266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3"/>
    </row>
    <row r="777" ht="12.75" customHeight="1">
      <c r="A777" s="266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3"/>
    </row>
    <row r="778" ht="12.75" customHeight="1">
      <c r="A778" s="266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3"/>
    </row>
    <row r="779" ht="12.75" customHeight="1">
      <c r="A779" s="266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3"/>
    </row>
    <row r="780" ht="12.75" customHeight="1">
      <c r="A780" s="266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3"/>
    </row>
    <row r="781" ht="12.75" customHeight="1">
      <c r="A781" s="266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3"/>
    </row>
    <row r="782" ht="12.75" customHeight="1">
      <c r="A782" s="266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3"/>
    </row>
    <row r="783" ht="12.75" customHeight="1">
      <c r="A783" s="266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3"/>
    </row>
    <row r="784" ht="12.75" customHeight="1">
      <c r="A784" s="266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3"/>
    </row>
    <row r="785" ht="12.75" customHeight="1">
      <c r="A785" s="266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3"/>
    </row>
    <row r="786" ht="12.75" customHeight="1">
      <c r="A786" s="266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3"/>
    </row>
    <row r="787" ht="12.75" customHeight="1">
      <c r="A787" s="266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3"/>
    </row>
    <row r="788" ht="12.75" customHeight="1">
      <c r="A788" s="266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3"/>
    </row>
    <row r="789" ht="12.75" customHeight="1">
      <c r="A789" s="266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3"/>
    </row>
    <row r="790" ht="12.75" customHeight="1">
      <c r="A790" s="266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3"/>
    </row>
    <row r="791" ht="12.75" customHeight="1">
      <c r="A791" s="266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3"/>
    </row>
    <row r="792" ht="12.75" customHeight="1">
      <c r="A792" s="266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3"/>
    </row>
    <row r="793" ht="12.75" customHeight="1">
      <c r="A793" s="266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3"/>
    </row>
    <row r="794" ht="12.75" customHeight="1">
      <c r="A794" s="266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3"/>
    </row>
    <row r="795" ht="12.75" customHeight="1">
      <c r="A795" s="266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3"/>
    </row>
    <row r="796" ht="12.75" customHeight="1">
      <c r="A796" s="266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3"/>
    </row>
    <row r="797" ht="12.75" customHeight="1">
      <c r="A797" s="266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3"/>
    </row>
    <row r="798" ht="12.75" customHeight="1">
      <c r="A798" s="266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3"/>
    </row>
    <row r="799" ht="12.75" customHeight="1">
      <c r="A799" s="266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3"/>
    </row>
    <row r="800" ht="12.75" customHeight="1">
      <c r="A800" s="266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3"/>
    </row>
    <row r="801" ht="12.75" customHeight="1">
      <c r="A801" s="266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3"/>
    </row>
    <row r="802" ht="12.75" customHeight="1">
      <c r="A802" s="266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3"/>
    </row>
    <row r="803" ht="12.75" customHeight="1">
      <c r="A803" s="266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3"/>
    </row>
    <row r="804" ht="12.75" customHeight="1">
      <c r="A804" s="266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3"/>
    </row>
    <row r="805" ht="12.75" customHeight="1">
      <c r="A805" s="266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3"/>
    </row>
    <row r="806" ht="12.75" customHeight="1">
      <c r="A806" s="266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3"/>
    </row>
    <row r="807" ht="12.75" customHeight="1">
      <c r="A807" s="266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3"/>
    </row>
    <row r="808" ht="12.75" customHeight="1">
      <c r="A808" s="266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3"/>
    </row>
    <row r="809" ht="12.75" customHeight="1">
      <c r="A809" s="266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3"/>
    </row>
    <row r="810" ht="12.75" customHeight="1">
      <c r="A810" s="266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3"/>
    </row>
    <row r="811" ht="12.75" customHeight="1">
      <c r="A811" s="266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3"/>
    </row>
    <row r="812" ht="12.75" customHeight="1">
      <c r="A812" s="266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3"/>
    </row>
    <row r="813" ht="12.75" customHeight="1">
      <c r="A813" s="266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3"/>
    </row>
    <row r="814" ht="12.75" customHeight="1">
      <c r="A814" s="266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3"/>
    </row>
    <row r="815" ht="12.75" customHeight="1">
      <c r="A815" s="266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3"/>
    </row>
    <row r="816" ht="12.75" customHeight="1">
      <c r="A816" s="266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3"/>
    </row>
    <row r="817" ht="12.75" customHeight="1">
      <c r="A817" s="266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3"/>
    </row>
    <row r="818" ht="12.75" customHeight="1">
      <c r="A818" s="266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3"/>
    </row>
    <row r="819" ht="12.75" customHeight="1">
      <c r="A819" s="266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3"/>
    </row>
    <row r="820" ht="12.75" customHeight="1">
      <c r="A820" s="266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3"/>
    </row>
    <row r="821" ht="12.75" customHeight="1">
      <c r="A821" s="266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3"/>
    </row>
    <row r="822" ht="12.75" customHeight="1">
      <c r="A822" s="266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3"/>
    </row>
    <row r="823" ht="12.75" customHeight="1">
      <c r="A823" s="266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3"/>
    </row>
    <row r="824" ht="12.75" customHeight="1">
      <c r="A824" s="266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3"/>
    </row>
    <row r="825" ht="12.75" customHeight="1">
      <c r="A825" s="266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3"/>
    </row>
    <row r="826" ht="12.75" customHeight="1">
      <c r="A826" s="266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3"/>
    </row>
    <row r="827" ht="12.75" customHeight="1">
      <c r="A827" s="266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3"/>
    </row>
    <row r="828" ht="12.75" customHeight="1">
      <c r="A828" s="266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3"/>
    </row>
    <row r="829" ht="12.75" customHeight="1">
      <c r="A829" s="266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3"/>
    </row>
    <row r="830" ht="12.75" customHeight="1">
      <c r="A830" s="266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3"/>
    </row>
    <row r="831" ht="12.75" customHeight="1">
      <c r="A831" s="266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3"/>
    </row>
    <row r="832" ht="12.75" customHeight="1">
      <c r="A832" s="266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3"/>
    </row>
    <row r="833" ht="12.75" customHeight="1">
      <c r="A833" s="266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3"/>
    </row>
    <row r="834" ht="12.75" customHeight="1">
      <c r="A834" s="266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3"/>
    </row>
    <row r="835" ht="12.75" customHeight="1">
      <c r="A835" s="266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3"/>
    </row>
    <row r="836" ht="12.75" customHeight="1">
      <c r="A836" s="266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3"/>
    </row>
    <row r="837" ht="12.75" customHeight="1">
      <c r="A837" s="266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3"/>
    </row>
    <row r="838" ht="12.75" customHeight="1">
      <c r="A838" s="266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3"/>
    </row>
    <row r="839" ht="12.75" customHeight="1">
      <c r="A839" s="266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3"/>
    </row>
    <row r="840" ht="12.75" customHeight="1">
      <c r="A840" s="266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3"/>
    </row>
    <row r="841" ht="12.75" customHeight="1">
      <c r="A841" s="266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3"/>
    </row>
    <row r="842" ht="12.75" customHeight="1">
      <c r="A842" s="266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3"/>
    </row>
    <row r="843" ht="12.75" customHeight="1">
      <c r="A843" s="266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3"/>
    </row>
    <row r="844" ht="12.75" customHeight="1">
      <c r="A844" s="266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3"/>
    </row>
    <row r="845" ht="12.75" customHeight="1">
      <c r="A845" s="266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3"/>
    </row>
    <row r="846" ht="12.75" customHeight="1">
      <c r="A846" s="266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3"/>
    </row>
    <row r="847" ht="12.75" customHeight="1">
      <c r="A847" s="266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3"/>
    </row>
    <row r="848" ht="12.75" customHeight="1">
      <c r="A848" s="266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3"/>
    </row>
    <row r="849" ht="12.75" customHeight="1">
      <c r="A849" s="266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3"/>
    </row>
    <row r="850" ht="12.75" customHeight="1">
      <c r="A850" s="266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3"/>
    </row>
    <row r="851" ht="12.75" customHeight="1">
      <c r="A851" s="266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3"/>
    </row>
    <row r="852" ht="12.75" customHeight="1">
      <c r="A852" s="266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3"/>
    </row>
    <row r="853" ht="12.75" customHeight="1">
      <c r="A853" s="266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3"/>
    </row>
    <row r="854" ht="12.75" customHeight="1">
      <c r="A854" s="266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3"/>
    </row>
    <row r="855" ht="12.75" customHeight="1">
      <c r="A855" s="266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3"/>
    </row>
    <row r="856" ht="12.75" customHeight="1">
      <c r="A856" s="266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3"/>
    </row>
    <row r="857" ht="12.75" customHeight="1">
      <c r="A857" s="266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3"/>
    </row>
    <row r="858" ht="12.75" customHeight="1">
      <c r="A858" s="266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3"/>
    </row>
    <row r="859" ht="12.75" customHeight="1">
      <c r="A859" s="266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3"/>
    </row>
    <row r="860" ht="12.75" customHeight="1">
      <c r="A860" s="266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3"/>
    </row>
    <row r="861" ht="12.75" customHeight="1">
      <c r="A861" s="266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3"/>
    </row>
    <row r="862" ht="12.75" customHeight="1">
      <c r="A862" s="266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3"/>
    </row>
    <row r="863" ht="12.75" customHeight="1">
      <c r="A863" s="266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3"/>
    </row>
    <row r="864" ht="12.75" customHeight="1">
      <c r="A864" s="266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3"/>
    </row>
    <row r="865" ht="12.75" customHeight="1">
      <c r="A865" s="266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3"/>
    </row>
    <row r="866" ht="12.75" customHeight="1">
      <c r="A866" s="266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3"/>
    </row>
    <row r="867" ht="12.75" customHeight="1">
      <c r="A867" s="266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3"/>
    </row>
    <row r="868" ht="12.75" customHeight="1">
      <c r="A868" s="266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3"/>
    </row>
    <row r="869" ht="12.75" customHeight="1">
      <c r="A869" s="266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3"/>
    </row>
    <row r="870" ht="12.75" customHeight="1">
      <c r="A870" s="266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3"/>
    </row>
    <row r="871" ht="12.75" customHeight="1">
      <c r="A871" s="266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3"/>
    </row>
    <row r="872" ht="12.75" customHeight="1">
      <c r="A872" s="266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3"/>
    </row>
    <row r="873" ht="12.75" customHeight="1">
      <c r="A873" s="266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3"/>
    </row>
    <row r="874" ht="12.75" customHeight="1">
      <c r="A874" s="266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3"/>
    </row>
    <row r="875" ht="12.75" customHeight="1">
      <c r="A875" s="266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3"/>
    </row>
    <row r="876" ht="12.75" customHeight="1">
      <c r="A876" s="266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3"/>
    </row>
    <row r="877" ht="12.75" customHeight="1">
      <c r="A877" s="266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3"/>
    </row>
    <row r="878" ht="12.75" customHeight="1">
      <c r="A878" s="266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3"/>
    </row>
    <row r="879" ht="12.75" customHeight="1">
      <c r="A879" s="266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3"/>
    </row>
    <row r="880" ht="12.75" customHeight="1">
      <c r="A880" s="266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3"/>
    </row>
    <row r="881" ht="12.75" customHeight="1">
      <c r="A881" s="266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3"/>
    </row>
    <row r="882" ht="12.75" customHeight="1">
      <c r="A882" s="266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3"/>
    </row>
    <row r="883" ht="12.75" customHeight="1">
      <c r="A883" s="266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3"/>
    </row>
    <row r="884" ht="12.75" customHeight="1">
      <c r="A884" s="266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3"/>
    </row>
    <row r="885" ht="12.75" customHeight="1">
      <c r="A885" s="266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3"/>
    </row>
    <row r="886" ht="12.75" customHeight="1">
      <c r="A886" s="266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3"/>
    </row>
    <row r="887" ht="12.75" customHeight="1">
      <c r="A887" s="266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3"/>
    </row>
    <row r="888" ht="12.75" customHeight="1">
      <c r="A888" s="266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3"/>
    </row>
    <row r="889" ht="12.75" customHeight="1">
      <c r="A889" s="266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3"/>
    </row>
    <row r="890" ht="12.75" customHeight="1">
      <c r="A890" s="266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3"/>
    </row>
    <row r="891" ht="12.75" customHeight="1">
      <c r="A891" s="266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3"/>
    </row>
    <row r="892" ht="12.75" customHeight="1">
      <c r="A892" s="266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3"/>
    </row>
    <row r="893" ht="12.75" customHeight="1">
      <c r="A893" s="266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3"/>
    </row>
    <row r="894" ht="12.75" customHeight="1">
      <c r="A894" s="266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3"/>
    </row>
    <row r="895" ht="12.75" customHeight="1">
      <c r="A895" s="266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3"/>
    </row>
    <row r="896" ht="12.75" customHeight="1">
      <c r="A896" s="266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3"/>
    </row>
    <row r="897" ht="12.75" customHeight="1">
      <c r="A897" s="266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3"/>
    </row>
    <row r="898" ht="12.75" customHeight="1">
      <c r="A898" s="266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3"/>
    </row>
    <row r="899" ht="12.75" customHeight="1">
      <c r="A899" s="266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3"/>
    </row>
    <row r="900" ht="12.75" customHeight="1">
      <c r="A900" s="266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3"/>
    </row>
    <row r="901" ht="12.75" customHeight="1">
      <c r="A901" s="266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3"/>
    </row>
    <row r="902" ht="12.75" customHeight="1">
      <c r="A902" s="266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3"/>
    </row>
    <row r="903" ht="12.75" customHeight="1">
      <c r="A903" s="266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3"/>
    </row>
    <row r="904" ht="12.75" customHeight="1">
      <c r="A904" s="266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3"/>
    </row>
    <row r="905" ht="12.75" customHeight="1">
      <c r="A905" s="266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3"/>
    </row>
    <row r="906" ht="12.75" customHeight="1">
      <c r="A906" s="266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3"/>
    </row>
    <row r="907" ht="12.75" customHeight="1">
      <c r="A907" s="266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3"/>
    </row>
    <row r="908" ht="12.75" customHeight="1">
      <c r="A908" s="266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3"/>
    </row>
    <row r="909" ht="12.75" customHeight="1">
      <c r="A909" s="266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3"/>
    </row>
    <row r="910" ht="12.75" customHeight="1">
      <c r="A910" s="266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3"/>
    </row>
    <row r="911" ht="12.75" customHeight="1">
      <c r="A911" s="266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3"/>
    </row>
    <row r="912" ht="12.75" customHeight="1">
      <c r="A912" s="266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3"/>
    </row>
    <row r="913" ht="12.75" customHeight="1">
      <c r="A913" s="266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3"/>
    </row>
    <row r="914" ht="12.75" customHeight="1">
      <c r="A914" s="266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3"/>
    </row>
    <row r="915" ht="12.75" customHeight="1">
      <c r="A915" s="266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3"/>
    </row>
    <row r="916" ht="12.75" customHeight="1">
      <c r="A916" s="266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3"/>
    </row>
    <row r="917" ht="12.75" customHeight="1">
      <c r="A917" s="266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3"/>
    </row>
    <row r="918" ht="12.75" customHeight="1">
      <c r="A918" s="266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3"/>
    </row>
    <row r="919" ht="12.75" customHeight="1">
      <c r="A919" s="266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3"/>
    </row>
    <row r="920" ht="12.75" customHeight="1">
      <c r="A920" s="266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3"/>
    </row>
    <row r="921" ht="12.75" customHeight="1">
      <c r="A921" s="266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3"/>
    </row>
    <row r="922" ht="12.75" customHeight="1">
      <c r="A922" s="266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3"/>
    </row>
    <row r="923" ht="12.75" customHeight="1">
      <c r="A923" s="266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3"/>
    </row>
    <row r="924" ht="12.75" customHeight="1">
      <c r="A924" s="266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3"/>
    </row>
    <row r="925" ht="12.75" customHeight="1">
      <c r="A925" s="266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3"/>
    </row>
    <row r="926" ht="12.75" customHeight="1">
      <c r="A926" s="266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3"/>
    </row>
    <row r="927" ht="12.75" customHeight="1">
      <c r="A927" s="266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3"/>
    </row>
    <row r="928" ht="12.75" customHeight="1">
      <c r="A928" s="266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3"/>
    </row>
    <row r="929" ht="12.75" customHeight="1">
      <c r="A929" s="266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3"/>
    </row>
    <row r="930" ht="12.75" customHeight="1">
      <c r="A930" s="266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3"/>
    </row>
    <row r="931" ht="12.75" customHeight="1">
      <c r="A931" s="266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3"/>
    </row>
    <row r="932" ht="12.75" customHeight="1">
      <c r="A932" s="266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3"/>
    </row>
    <row r="933" ht="12.75" customHeight="1">
      <c r="A933" s="266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3"/>
    </row>
    <row r="934" ht="12.75" customHeight="1">
      <c r="A934" s="266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3"/>
    </row>
    <row r="935" ht="12.75" customHeight="1">
      <c r="A935" s="266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3"/>
    </row>
    <row r="936" ht="12.75" customHeight="1">
      <c r="A936" s="266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3"/>
    </row>
    <row r="937" ht="12.75" customHeight="1">
      <c r="A937" s="266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3"/>
    </row>
    <row r="938" ht="12.75" customHeight="1">
      <c r="A938" s="266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3"/>
    </row>
    <row r="939" ht="12.75" customHeight="1">
      <c r="A939" s="266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3"/>
    </row>
    <row r="940" ht="12.75" customHeight="1">
      <c r="A940" s="266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3"/>
    </row>
    <row r="941" ht="12.75" customHeight="1">
      <c r="A941" s="266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3"/>
    </row>
    <row r="942" ht="12.75" customHeight="1">
      <c r="A942" s="266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3"/>
    </row>
    <row r="943" ht="12.75" customHeight="1">
      <c r="A943" s="266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3"/>
    </row>
    <row r="944" ht="12.75" customHeight="1">
      <c r="A944" s="266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3"/>
    </row>
    <row r="945" ht="12.75" customHeight="1">
      <c r="A945" s="266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3"/>
    </row>
    <row r="946" ht="12.75" customHeight="1">
      <c r="A946" s="266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3"/>
    </row>
    <row r="947" ht="12.75" customHeight="1">
      <c r="A947" s="266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3"/>
    </row>
    <row r="948" ht="12.75" customHeight="1">
      <c r="A948" s="266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3"/>
    </row>
    <row r="949" ht="12.75" customHeight="1">
      <c r="A949" s="266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3"/>
    </row>
    <row r="950" ht="12.75" customHeight="1">
      <c r="A950" s="266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3"/>
    </row>
    <row r="951" ht="12.75" customHeight="1">
      <c r="A951" s="266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3"/>
    </row>
    <row r="952" ht="12.75" customHeight="1">
      <c r="A952" s="266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3"/>
    </row>
    <row r="953" ht="12.75" customHeight="1">
      <c r="A953" s="266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3"/>
    </row>
    <row r="954" ht="12.75" customHeight="1">
      <c r="A954" s="266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3"/>
    </row>
    <row r="955" ht="12.75" customHeight="1">
      <c r="A955" s="266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3"/>
    </row>
    <row r="956" ht="12.75" customHeight="1">
      <c r="A956" s="266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3"/>
    </row>
    <row r="957" ht="12.75" customHeight="1">
      <c r="A957" s="266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3"/>
    </row>
    <row r="958" ht="12.75" customHeight="1">
      <c r="A958" s="266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3"/>
    </row>
    <row r="959" ht="12.75" customHeight="1">
      <c r="A959" s="266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3"/>
    </row>
    <row r="960" ht="12.75" customHeight="1">
      <c r="A960" s="266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3"/>
    </row>
    <row r="961" ht="12.75" customHeight="1">
      <c r="A961" s="266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3"/>
    </row>
    <row r="962" ht="12.75" customHeight="1">
      <c r="A962" s="266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3"/>
    </row>
    <row r="963" ht="12.75" customHeight="1">
      <c r="A963" s="266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3"/>
    </row>
    <row r="964" ht="12.75" customHeight="1">
      <c r="A964" s="266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3"/>
    </row>
    <row r="965" ht="12.75" customHeight="1">
      <c r="A965" s="266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3"/>
    </row>
    <row r="966" ht="12.75" customHeight="1">
      <c r="A966" s="266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3"/>
    </row>
    <row r="967" ht="12.75" customHeight="1">
      <c r="A967" s="266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3"/>
    </row>
    <row r="968" ht="12.75" customHeight="1">
      <c r="A968" s="266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3"/>
    </row>
    <row r="969" ht="12.75" customHeight="1">
      <c r="A969" s="266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3"/>
    </row>
    <row r="970" ht="12.75" customHeight="1">
      <c r="A970" s="266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3"/>
    </row>
    <row r="971" ht="12.75" customHeight="1">
      <c r="A971" s="266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3"/>
    </row>
    <row r="972" ht="12.75" customHeight="1">
      <c r="A972" s="266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3"/>
    </row>
    <row r="973" ht="12.75" customHeight="1">
      <c r="A973" s="266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3"/>
    </row>
    <row r="974" ht="12.75" customHeight="1">
      <c r="A974" s="266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3"/>
    </row>
    <row r="975" ht="12.75" customHeight="1">
      <c r="A975" s="266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3"/>
    </row>
    <row r="976" ht="12.75" customHeight="1">
      <c r="A976" s="266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3"/>
    </row>
    <row r="977" ht="12.75" customHeight="1">
      <c r="A977" s="266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3"/>
    </row>
    <row r="978" ht="12.75" customHeight="1">
      <c r="A978" s="266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3"/>
    </row>
    <row r="979" ht="12.75" customHeight="1">
      <c r="A979" s="266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3"/>
    </row>
    <row r="980" ht="12.75" customHeight="1">
      <c r="A980" s="266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3"/>
    </row>
    <row r="981" ht="12.75" customHeight="1">
      <c r="A981" s="266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3"/>
    </row>
    <row r="982" ht="12.75" customHeight="1">
      <c r="A982" s="266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3"/>
    </row>
    <row r="983" ht="12.75" customHeight="1">
      <c r="A983" s="266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3"/>
    </row>
    <row r="984" ht="12.75" customHeight="1">
      <c r="A984" s="266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3"/>
    </row>
    <row r="985" ht="12.75" customHeight="1">
      <c r="A985" s="266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3"/>
    </row>
    <row r="986" ht="12.75" customHeight="1">
      <c r="A986" s="266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3"/>
    </row>
    <row r="987" ht="12.75" customHeight="1">
      <c r="A987" s="266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3"/>
    </row>
    <row r="988" ht="12.75" customHeight="1">
      <c r="A988" s="266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3"/>
    </row>
    <row r="989" ht="12.75" customHeight="1">
      <c r="A989" s="266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3"/>
    </row>
    <row r="990" ht="12.75" customHeight="1">
      <c r="A990" s="266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3"/>
    </row>
    <row r="991" ht="12.75" customHeight="1">
      <c r="A991" s="266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3"/>
    </row>
    <row r="992" ht="12.75" customHeight="1">
      <c r="A992" s="266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3"/>
    </row>
    <row r="993" ht="12.75" customHeight="1">
      <c r="A993" s="266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3"/>
    </row>
    <row r="994" ht="12.75" customHeight="1">
      <c r="A994" s="266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3"/>
    </row>
    <row r="995" ht="12.75" customHeight="1">
      <c r="A995" s="266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3"/>
    </row>
    <row r="996" ht="12.75" customHeight="1">
      <c r="A996" s="266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3"/>
    </row>
    <row r="997" ht="12.75" customHeight="1">
      <c r="A997" s="266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3"/>
    </row>
    <row r="998" ht="12.75" customHeight="1">
      <c r="A998" s="266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3"/>
    </row>
    <row r="999" ht="12.75" customHeight="1">
      <c r="A999" s="266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3"/>
    </row>
    <row r="1000" ht="12.75" customHeight="1">
      <c r="A1000" s="266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3"/>
    </row>
    <row r="1001" ht="12.75" customHeight="1">
      <c r="A1001" s="266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3"/>
    </row>
    <row r="1002" ht="12.75" customHeight="1">
      <c r="A1002" s="266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3"/>
    </row>
    <row r="1003" ht="12.75" customHeight="1">
      <c r="A1003" s="266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3"/>
    </row>
    <row r="1004" ht="12.75" customHeight="1">
      <c r="A1004" s="266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3"/>
    </row>
    <row r="1005" ht="12.75" customHeight="1">
      <c r="A1005" s="266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3"/>
    </row>
    <row r="1006" ht="12.75" customHeight="1">
      <c r="A1006" s="266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3"/>
    </row>
    <row r="1007" ht="12.75" customHeight="1">
      <c r="A1007" s="266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3"/>
    </row>
  </sheetData>
  <mergeCells count="5">
    <mergeCell ref="H1:J1"/>
    <mergeCell ref="K1:M1"/>
    <mergeCell ref="S1:U1"/>
    <mergeCell ref="X12:X14"/>
    <mergeCell ref="R29:V2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036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38"/>
    <col customWidth="1" min="2" max="2" width="13.88"/>
    <col customWidth="1" min="3" max="4" width="30.13"/>
    <col customWidth="1" min="5" max="5" width="12.25"/>
    <col customWidth="1" min="6" max="6" width="12.88"/>
    <col customWidth="1" min="7" max="10" width="10.63"/>
    <col customWidth="1" min="11" max="12" width="11.13"/>
    <col customWidth="1" min="13" max="13" width="10.0"/>
    <col customWidth="1" min="14" max="14" width="13.63"/>
    <col customWidth="1" min="15" max="15" width="11.25"/>
    <col customWidth="1" min="16" max="16" width="22.5"/>
    <col customWidth="1" min="17" max="17" width="14.38"/>
    <col customWidth="1" min="18" max="18" width="16.0"/>
    <col customWidth="1" min="19" max="19" width="12.63"/>
    <col customWidth="1" min="20" max="20" width="11.38"/>
    <col customWidth="1" min="21" max="21" width="15.75"/>
    <col customWidth="1" min="22" max="22" width="14.38"/>
    <col customWidth="1" min="23" max="23" width="22.75"/>
    <col customWidth="1" min="24" max="29" width="8.63"/>
  </cols>
  <sheetData>
    <row r="1" ht="12.75" customHeight="1">
      <c r="A1" s="187" t="s">
        <v>203</v>
      </c>
      <c r="B1" s="145" t="s">
        <v>157</v>
      </c>
      <c r="C1" s="267" t="s">
        <v>204</v>
      </c>
      <c r="D1" s="145" t="s">
        <v>33</v>
      </c>
      <c r="E1" s="145" t="s">
        <v>205</v>
      </c>
      <c r="F1" s="24" t="s">
        <v>168</v>
      </c>
      <c r="G1" s="28" t="s">
        <v>40</v>
      </c>
      <c r="H1" s="28" t="s">
        <v>41</v>
      </c>
      <c r="I1" s="28" t="s">
        <v>42</v>
      </c>
      <c r="J1" s="28" t="s">
        <v>43</v>
      </c>
      <c r="K1" s="29" t="s">
        <v>44</v>
      </c>
      <c r="L1" s="30" t="s">
        <v>45</v>
      </c>
      <c r="M1" s="84" t="s">
        <v>184</v>
      </c>
      <c r="N1" s="187" t="s">
        <v>206</v>
      </c>
      <c r="O1" s="24" t="s">
        <v>207</v>
      </c>
      <c r="P1" s="26" t="s">
        <v>208</v>
      </c>
      <c r="Q1" s="145" t="s">
        <v>209</v>
      </c>
      <c r="R1" s="145" t="s">
        <v>210</v>
      </c>
      <c r="S1" s="145" t="s">
        <v>111</v>
      </c>
      <c r="T1" s="145" t="s">
        <v>54</v>
      </c>
      <c r="U1" s="187" t="s">
        <v>211</v>
      </c>
      <c r="V1" s="145" t="s">
        <v>54</v>
      </c>
      <c r="W1" s="187" t="s">
        <v>60</v>
      </c>
      <c r="X1" s="268" t="s">
        <v>212</v>
      </c>
      <c r="Y1" s="269"/>
      <c r="Z1" s="269"/>
      <c r="AA1" s="269"/>
      <c r="AB1" s="269"/>
      <c r="AC1" s="269"/>
    </row>
    <row r="2" ht="12.75" customHeight="1">
      <c r="A2" s="103">
        <v>1.0</v>
      </c>
      <c r="B2" s="167">
        <v>45627.0</v>
      </c>
      <c r="C2" s="103" t="s">
        <v>213</v>
      </c>
      <c r="D2" s="103" t="s">
        <v>214</v>
      </c>
      <c r="E2" s="103" t="s">
        <v>215</v>
      </c>
      <c r="F2" s="18">
        <v>9.830416666E9</v>
      </c>
      <c r="G2" s="93">
        <v>1.0</v>
      </c>
      <c r="H2" s="93"/>
      <c r="I2" s="93"/>
      <c r="J2" s="93"/>
      <c r="K2" s="94"/>
      <c r="L2" s="94"/>
      <c r="M2" s="95">
        <f>G2*MasterData!$B$2+ H2*MasterData!$B$3 + I2*MasterData!$B$4 +J2*MasterData!$B$5+K2*MasterData!$B$6+L2*MasterData!$B$7</f>
        <v>350</v>
      </c>
      <c r="N2" s="103" t="s">
        <v>216</v>
      </c>
      <c r="O2" s="18">
        <v>350.0</v>
      </c>
      <c r="P2" s="95">
        <f t="shared" ref="P2:P3" si="1">O2-M2</f>
        <v>0</v>
      </c>
      <c r="Q2" s="103" t="s">
        <v>217</v>
      </c>
      <c r="R2" s="103" t="s">
        <v>217</v>
      </c>
      <c r="S2" s="103">
        <v>4.33602724507E11</v>
      </c>
      <c r="T2" s="167">
        <v>45627.0</v>
      </c>
      <c r="U2" s="92"/>
      <c r="V2" s="92"/>
      <c r="W2" s="92"/>
      <c r="X2" s="20"/>
      <c r="Y2" s="20"/>
      <c r="Z2" s="20"/>
      <c r="AA2" s="20"/>
      <c r="AB2" s="20"/>
      <c r="AC2" s="20"/>
    </row>
    <row r="3" ht="12.75" customHeight="1">
      <c r="A3" s="103">
        <v>2.0</v>
      </c>
      <c r="B3" s="167">
        <v>45627.0</v>
      </c>
      <c r="C3" s="103" t="s">
        <v>213</v>
      </c>
      <c r="D3" s="103" t="s">
        <v>218</v>
      </c>
      <c r="E3" s="103" t="s">
        <v>219</v>
      </c>
      <c r="F3" s="18">
        <v>7.294044165E9</v>
      </c>
      <c r="G3" s="93"/>
      <c r="H3" s="94">
        <v>1.0</v>
      </c>
      <c r="I3" s="93"/>
      <c r="J3" s="93"/>
      <c r="K3" s="93"/>
      <c r="L3" s="93"/>
      <c r="M3" s="95">
        <f>G3*MasterData!$B$2+ H3*MasterData!$B$3 + I3*MasterData!$B$4 +J3*MasterData!$B$5+K3*MasterData!$B$6+L3*MasterData!$B$7</f>
        <v>270</v>
      </c>
      <c r="N3" s="103" t="s">
        <v>216</v>
      </c>
      <c r="O3" s="18">
        <v>270.0</v>
      </c>
      <c r="P3" s="95">
        <f t="shared" si="1"/>
        <v>0</v>
      </c>
      <c r="Q3" s="103" t="s">
        <v>217</v>
      </c>
      <c r="R3" s="103" t="s">
        <v>217</v>
      </c>
      <c r="S3" s="103">
        <v>5.60439903828E11</v>
      </c>
      <c r="T3" s="167">
        <v>45627.0</v>
      </c>
      <c r="U3" s="92"/>
      <c r="V3" s="92"/>
      <c r="W3" s="92"/>
      <c r="X3" s="19" t="s">
        <v>220</v>
      </c>
      <c r="Y3" s="20"/>
      <c r="Z3" s="20"/>
      <c r="AA3" s="20"/>
      <c r="AB3" s="20"/>
      <c r="AC3" s="20"/>
    </row>
    <row r="4" ht="12.75" customHeight="1">
      <c r="A4" s="103">
        <v>3.0</v>
      </c>
      <c r="B4" s="167">
        <v>45627.0</v>
      </c>
      <c r="C4" s="103" t="s">
        <v>213</v>
      </c>
      <c r="D4" s="103" t="s">
        <v>221</v>
      </c>
      <c r="E4" s="103" t="s">
        <v>215</v>
      </c>
      <c r="F4" s="18">
        <v>9.425096017E9</v>
      </c>
      <c r="G4" s="93"/>
      <c r="H4" s="93"/>
      <c r="I4" s="93"/>
      <c r="J4" s="93"/>
      <c r="K4" s="93"/>
      <c r="L4" s="93"/>
      <c r="M4" s="95">
        <f>G4*MasterData!$B$2+ H4*MasterData!$B$3 + I4*MasterData!$B$4 +J4*MasterData!$B$5+K4*MasterData!$B$6+L4*MasterData!$B$7</f>
        <v>0</v>
      </c>
      <c r="N4" s="103" t="s">
        <v>222</v>
      </c>
      <c r="O4" s="18">
        <v>0.0</v>
      </c>
      <c r="P4" s="18">
        <v>60.0</v>
      </c>
      <c r="Q4" s="98"/>
      <c r="R4" s="103" t="s">
        <v>217</v>
      </c>
      <c r="S4" s="98"/>
      <c r="T4" s="167"/>
      <c r="U4" s="92"/>
      <c r="V4" s="92"/>
      <c r="W4" s="92"/>
      <c r="X4" s="20"/>
      <c r="Y4" s="20"/>
      <c r="Z4" s="20"/>
      <c r="AA4" s="20"/>
      <c r="AB4" s="20"/>
      <c r="AC4" s="20"/>
    </row>
    <row r="5" ht="12.75" customHeight="1">
      <c r="A5" s="103">
        <v>4.0</v>
      </c>
      <c r="B5" s="167">
        <v>45627.0</v>
      </c>
      <c r="C5" s="103" t="s">
        <v>213</v>
      </c>
      <c r="D5" s="103" t="s">
        <v>223</v>
      </c>
      <c r="E5" s="103" t="s">
        <v>219</v>
      </c>
      <c r="F5" s="18">
        <v>9.0400995E9</v>
      </c>
      <c r="G5" s="93"/>
      <c r="H5" s="93"/>
      <c r="I5" s="93"/>
      <c r="J5" s="93"/>
      <c r="K5" s="93"/>
      <c r="L5" s="93"/>
      <c r="M5" s="95">
        <f>G5*MasterData!$B$2+ H5*MasterData!$B$3 + I5*MasterData!$B$4 +J5*MasterData!$B$5+K5*MasterData!$B$6+L5*MasterData!$B$7</f>
        <v>0</v>
      </c>
      <c r="N5" s="103" t="s">
        <v>222</v>
      </c>
      <c r="O5" s="18">
        <v>0.0</v>
      </c>
      <c r="P5" s="18">
        <v>25.0</v>
      </c>
      <c r="Q5" s="98"/>
      <c r="R5" s="103" t="s">
        <v>217</v>
      </c>
      <c r="S5" s="98"/>
      <c r="T5" s="167"/>
      <c r="U5" s="92"/>
      <c r="V5" s="92"/>
      <c r="W5" s="92"/>
      <c r="X5" s="20"/>
      <c r="Y5" s="20"/>
      <c r="Z5" s="20"/>
      <c r="AA5" s="20"/>
      <c r="AB5" s="20"/>
      <c r="AC5" s="20"/>
    </row>
    <row r="6" ht="12.75" customHeight="1">
      <c r="A6" s="103">
        <v>5.0</v>
      </c>
      <c r="B6" s="167">
        <v>45627.0</v>
      </c>
      <c r="C6" s="103" t="s">
        <v>213</v>
      </c>
      <c r="D6" s="103" t="s">
        <v>224</v>
      </c>
      <c r="E6" s="103" t="s">
        <v>219</v>
      </c>
      <c r="F6" s="18">
        <v>9.830782293E9</v>
      </c>
      <c r="G6" s="93"/>
      <c r="H6" s="94">
        <v>1.0</v>
      </c>
      <c r="I6" s="93"/>
      <c r="J6" s="93"/>
      <c r="K6" s="93"/>
      <c r="L6" s="93"/>
      <c r="M6" s="95">
        <f>G6*MasterData!$B$2+ H6*MasterData!$B$3 + I6*MasterData!$B$4 +J6*MasterData!$B$5+K6*MasterData!$B$6+L6*MasterData!$B$7</f>
        <v>270</v>
      </c>
      <c r="N6" s="103" t="s">
        <v>216</v>
      </c>
      <c r="O6" s="18">
        <v>270.0</v>
      </c>
      <c r="P6" s="95">
        <f t="shared" ref="P6:P23" si="2">O6-M6</f>
        <v>0</v>
      </c>
      <c r="Q6" s="103" t="s">
        <v>225</v>
      </c>
      <c r="R6" s="103" t="s">
        <v>225</v>
      </c>
      <c r="S6" s="103">
        <v>5.70653810685E11</v>
      </c>
      <c r="T6" s="167">
        <v>45627.0</v>
      </c>
      <c r="U6" s="92"/>
      <c r="V6" s="92"/>
      <c r="W6" s="92"/>
      <c r="X6" s="20"/>
      <c r="Y6" s="20"/>
      <c r="Z6" s="20"/>
      <c r="AA6" s="20"/>
      <c r="AB6" s="20"/>
      <c r="AC6" s="20"/>
    </row>
    <row r="7" ht="12.75" customHeight="1">
      <c r="A7" s="103">
        <v>6.0</v>
      </c>
      <c r="B7" s="167">
        <v>45627.0</v>
      </c>
      <c r="C7" s="103" t="s">
        <v>213</v>
      </c>
      <c r="D7" s="103" t="s">
        <v>226</v>
      </c>
      <c r="E7" s="103" t="s">
        <v>215</v>
      </c>
      <c r="F7" s="18">
        <v>9.474733974E9</v>
      </c>
      <c r="G7" s="93"/>
      <c r="H7" s="94">
        <v>1.0</v>
      </c>
      <c r="I7" s="94">
        <v>1.0</v>
      </c>
      <c r="J7" s="93"/>
      <c r="K7" s="93"/>
      <c r="L7" s="93"/>
      <c r="M7" s="95">
        <f>G7*MasterData!$B$2+ H7*MasterData!$B$3 + I7*MasterData!$B$4 +J7*MasterData!$B$5+K7*MasterData!$B$6+L7*MasterData!$B$7</f>
        <v>520</v>
      </c>
      <c r="N7" s="103" t="s">
        <v>216</v>
      </c>
      <c r="O7" s="18">
        <v>520.0</v>
      </c>
      <c r="P7" s="95">
        <f t="shared" si="2"/>
        <v>0</v>
      </c>
      <c r="Q7" s="103" t="s">
        <v>217</v>
      </c>
      <c r="R7" s="103" t="s">
        <v>217</v>
      </c>
      <c r="S7" s="103">
        <v>5.65554523157E11</v>
      </c>
      <c r="T7" s="167">
        <v>45627.0</v>
      </c>
      <c r="U7" s="92"/>
      <c r="V7" s="92"/>
      <c r="W7" s="92"/>
      <c r="X7" s="19" t="s">
        <v>227</v>
      </c>
      <c r="Y7" s="20"/>
      <c r="Z7" s="20"/>
      <c r="AA7" s="20"/>
      <c r="AB7" s="20"/>
      <c r="AC7" s="20"/>
    </row>
    <row r="8" ht="12.75" customHeight="1">
      <c r="A8" s="103">
        <v>7.0</v>
      </c>
      <c r="B8" s="167">
        <v>45627.0</v>
      </c>
      <c r="C8" s="103" t="s">
        <v>213</v>
      </c>
      <c r="D8" s="103" t="s">
        <v>195</v>
      </c>
      <c r="E8" s="103" t="s">
        <v>219</v>
      </c>
      <c r="F8" s="18">
        <v>9.831831246E9</v>
      </c>
      <c r="G8" s="93"/>
      <c r="H8" s="93"/>
      <c r="I8" s="94">
        <v>1.0</v>
      </c>
      <c r="J8" s="93"/>
      <c r="K8" s="93"/>
      <c r="L8" s="93"/>
      <c r="M8" s="95">
        <f>G8*MasterData!$B$2+ H8*MasterData!$B$3 + I8*MasterData!$B$4 +J8*MasterData!$B$5+K8*MasterData!$B$6+L8*MasterData!$B$7</f>
        <v>250</v>
      </c>
      <c r="N8" s="103" t="s">
        <v>216</v>
      </c>
      <c r="O8" s="18">
        <v>250.0</v>
      </c>
      <c r="P8" s="95">
        <f t="shared" si="2"/>
        <v>0</v>
      </c>
      <c r="Q8" s="103" t="s">
        <v>228</v>
      </c>
      <c r="R8" s="103" t="s">
        <v>217</v>
      </c>
      <c r="S8" s="103">
        <v>4.33796346937E11</v>
      </c>
      <c r="T8" s="167">
        <v>45628.0</v>
      </c>
      <c r="U8" s="92"/>
      <c r="V8" s="92"/>
      <c r="W8" s="92"/>
      <c r="X8" s="20"/>
      <c r="Y8" s="20"/>
      <c r="Z8" s="20"/>
      <c r="AA8" s="20"/>
      <c r="AB8" s="20"/>
      <c r="AC8" s="20"/>
    </row>
    <row r="9" ht="12.75" customHeight="1">
      <c r="A9" s="103">
        <v>8.0</v>
      </c>
      <c r="B9" s="167">
        <v>45627.0</v>
      </c>
      <c r="C9" s="103" t="s">
        <v>213</v>
      </c>
      <c r="D9" s="103" t="s">
        <v>229</v>
      </c>
      <c r="E9" s="103" t="s">
        <v>219</v>
      </c>
      <c r="F9" s="18">
        <v>8.820269576E9</v>
      </c>
      <c r="G9" s="94">
        <v>1.0</v>
      </c>
      <c r="H9" s="93"/>
      <c r="I9" s="93"/>
      <c r="J9" s="93"/>
      <c r="K9" s="93"/>
      <c r="L9" s="93"/>
      <c r="M9" s="95">
        <f>G9*MasterData!$B$2+ H9*MasterData!$B$3 + I9*MasterData!$B$4 +J9*MasterData!$B$5+K9*MasterData!$B$6+L9*MasterData!$B$7</f>
        <v>350</v>
      </c>
      <c r="N9" s="103" t="s">
        <v>216</v>
      </c>
      <c r="O9" s="18">
        <v>350.0</v>
      </c>
      <c r="P9" s="95">
        <f t="shared" si="2"/>
        <v>0</v>
      </c>
      <c r="Q9" s="103" t="s">
        <v>195</v>
      </c>
      <c r="R9" s="103" t="s">
        <v>217</v>
      </c>
      <c r="S9" s="103">
        <v>4.33796346937E11</v>
      </c>
      <c r="T9" s="167">
        <v>45628.0</v>
      </c>
      <c r="U9" s="92"/>
      <c r="V9" s="92"/>
      <c r="W9" s="92"/>
      <c r="X9" s="20"/>
      <c r="Y9" s="20"/>
      <c r="Z9" s="20"/>
      <c r="AA9" s="20"/>
      <c r="AB9" s="20"/>
      <c r="AC9" s="20"/>
    </row>
    <row r="10" ht="12.75" customHeight="1">
      <c r="A10" s="103">
        <v>9.0</v>
      </c>
      <c r="B10" s="167">
        <v>45627.0</v>
      </c>
      <c r="C10" s="103" t="s">
        <v>213</v>
      </c>
      <c r="D10" s="103" t="s">
        <v>230</v>
      </c>
      <c r="E10" s="103" t="s">
        <v>215</v>
      </c>
      <c r="F10" s="18">
        <v>8.6172823E9</v>
      </c>
      <c r="G10" s="94">
        <v>1.0</v>
      </c>
      <c r="H10" s="93"/>
      <c r="I10" s="93"/>
      <c r="J10" s="93"/>
      <c r="K10" s="93"/>
      <c r="L10" s="93"/>
      <c r="M10" s="95">
        <f>G10*MasterData!$B$2+ H10*MasterData!$B$3 + I10*MasterData!$B$4 +J10*MasterData!$B$5+K10*MasterData!$B$6+L10*MasterData!$B$7</f>
        <v>350</v>
      </c>
      <c r="N10" s="103" t="s">
        <v>216</v>
      </c>
      <c r="O10" s="18">
        <v>350.0</v>
      </c>
      <c r="P10" s="95">
        <f t="shared" si="2"/>
        <v>0</v>
      </c>
      <c r="Q10" s="103" t="s">
        <v>195</v>
      </c>
      <c r="R10" s="103" t="s">
        <v>217</v>
      </c>
      <c r="S10" s="103">
        <v>4.33796346937E11</v>
      </c>
      <c r="T10" s="167">
        <v>45628.0</v>
      </c>
      <c r="U10" s="92"/>
      <c r="V10" s="92"/>
      <c r="W10" s="92"/>
      <c r="X10" s="20"/>
      <c r="Y10" s="20"/>
      <c r="Z10" s="20"/>
      <c r="AA10" s="20"/>
      <c r="AB10" s="20"/>
      <c r="AC10" s="20"/>
    </row>
    <row r="11" ht="12.75" customHeight="1">
      <c r="A11" s="103">
        <v>10.0</v>
      </c>
      <c r="B11" s="167">
        <v>45627.0</v>
      </c>
      <c r="C11" s="103" t="s">
        <v>213</v>
      </c>
      <c r="D11" s="103" t="s">
        <v>231</v>
      </c>
      <c r="E11" s="103" t="s">
        <v>219</v>
      </c>
      <c r="F11" s="18">
        <v>7.980928723E9</v>
      </c>
      <c r="G11" s="93"/>
      <c r="H11" s="93"/>
      <c r="I11" s="93"/>
      <c r="J11" s="93"/>
      <c r="K11" s="93"/>
      <c r="L11" s="93"/>
      <c r="M11" s="95">
        <f>G11*MasterData!$B$2+ H11*MasterData!$B$3 + I11*MasterData!$B$4 +J11*MasterData!$B$5+K11*MasterData!$B$6+L11*MasterData!$B$7</f>
        <v>0</v>
      </c>
      <c r="N11" s="98"/>
      <c r="O11" s="95"/>
      <c r="P11" s="95">
        <f t="shared" si="2"/>
        <v>0</v>
      </c>
      <c r="Q11" s="98"/>
      <c r="R11" s="98"/>
      <c r="S11" s="98"/>
      <c r="T11" s="98"/>
      <c r="U11" s="92"/>
      <c r="V11" s="92"/>
      <c r="W11" s="92"/>
      <c r="X11" s="19" t="s">
        <v>232</v>
      </c>
      <c r="Y11" s="20"/>
      <c r="Z11" s="20"/>
      <c r="AA11" s="20"/>
      <c r="AB11" s="20"/>
      <c r="AC11" s="20"/>
    </row>
    <row r="12" ht="12.75" customHeight="1">
      <c r="A12" s="103">
        <v>11.0</v>
      </c>
      <c r="B12" s="167">
        <v>45627.0</v>
      </c>
      <c r="C12" s="103" t="s">
        <v>213</v>
      </c>
      <c r="D12" s="103" t="s">
        <v>233</v>
      </c>
      <c r="E12" s="103" t="s">
        <v>219</v>
      </c>
      <c r="F12" s="18">
        <v>9.831168794E9</v>
      </c>
      <c r="G12" s="93"/>
      <c r="H12" s="93"/>
      <c r="I12" s="94">
        <v>1.0</v>
      </c>
      <c r="J12" s="93"/>
      <c r="K12" s="93"/>
      <c r="L12" s="93"/>
      <c r="M12" s="95">
        <f>G12*MasterData!$B$2+ H12*MasterData!$B$3 + I12*MasterData!$B$4 +J12*MasterData!$B$5+K12*MasterData!$B$6+L12*MasterData!$B$7</f>
        <v>250</v>
      </c>
      <c r="N12" s="103" t="s">
        <v>216</v>
      </c>
      <c r="O12" s="18">
        <v>250.0</v>
      </c>
      <c r="P12" s="95">
        <f t="shared" si="2"/>
        <v>0</v>
      </c>
      <c r="Q12" s="103" t="s">
        <v>225</v>
      </c>
      <c r="R12" s="103" t="s">
        <v>225</v>
      </c>
      <c r="S12" s="103">
        <v>4.33659263622E11</v>
      </c>
      <c r="T12" s="167">
        <v>45627.0</v>
      </c>
      <c r="U12" s="92"/>
      <c r="V12" s="92"/>
      <c r="W12" s="92"/>
      <c r="X12" s="19" t="s">
        <v>234</v>
      </c>
      <c r="Y12" s="20"/>
      <c r="Z12" s="20"/>
      <c r="AA12" s="20"/>
      <c r="AB12" s="20"/>
      <c r="AC12" s="20"/>
    </row>
    <row r="13" ht="12.75" customHeight="1">
      <c r="A13" s="103">
        <v>12.0</v>
      </c>
      <c r="B13" s="167">
        <v>45627.0</v>
      </c>
      <c r="C13" s="103" t="s">
        <v>213</v>
      </c>
      <c r="D13" s="103" t="s">
        <v>235</v>
      </c>
      <c r="E13" s="103" t="s">
        <v>219</v>
      </c>
      <c r="F13" s="18">
        <v>9.800439339E9</v>
      </c>
      <c r="G13" s="20"/>
      <c r="H13" s="93"/>
      <c r="I13" s="94">
        <v>1.0</v>
      </c>
      <c r="J13" s="93"/>
      <c r="K13" s="93"/>
      <c r="L13" s="93"/>
      <c r="M13" s="95">
        <f>G13*MasterData!$B$2+ H13*MasterData!$B$3 + I13*MasterData!$B$4 +J13*MasterData!$B$5+K13*MasterData!$B$6+L13*MasterData!$B$7</f>
        <v>250</v>
      </c>
      <c r="N13" s="103" t="s">
        <v>216</v>
      </c>
      <c r="O13" s="18">
        <v>175.0</v>
      </c>
      <c r="P13" s="95">
        <f t="shared" si="2"/>
        <v>-75</v>
      </c>
      <c r="Q13" s="103" t="s">
        <v>236</v>
      </c>
      <c r="R13" s="103" t="s">
        <v>217</v>
      </c>
      <c r="S13" s="103">
        <v>5.66417126676E11</v>
      </c>
      <c r="T13" s="167">
        <v>45628.0</v>
      </c>
      <c r="U13" s="92"/>
      <c r="V13" s="92"/>
      <c r="W13" s="92"/>
      <c r="X13" s="19" t="s">
        <v>237</v>
      </c>
      <c r="Y13" s="20"/>
      <c r="Z13" s="20"/>
      <c r="AA13" s="20"/>
      <c r="AB13" s="20"/>
      <c r="AC13" s="20"/>
    </row>
    <row r="14" ht="12.75" customHeight="1">
      <c r="A14" s="103">
        <v>13.0</v>
      </c>
      <c r="B14" s="167">
        <v>45627.0</v>
      </c>
      <c r="C14" s="103" t="s">
        <v>213</v>
      </c>
      <c r="D14" s="103" t="s">
        <v>238</v>
      </c>
      <c r="E14" s="103" t="s">
        <v>215</v>
      </c>
      <c r="F14" s="18">
        <v>8.383845573E9</v>
      </c>
      <c r="G14" s="94">
        <v>1.0</v>
      </c>
      <c r="H14" s="93"/>
      <c r="I14" s="93"/>
      <c r="J14" s="93"/>
      <c r="K14" s="93"/>
      <c r="L14" s="93"/>
      <c r="M14" s="95">
        <f>G14*MasterData!$B$2+ H14*MasterData!$B$3 + I14*MasterData!$B$4 +J14*MasterData!$B$5+K14*MasterData!$B$6+L14*MasterData!$B$7</f>
        <v>350</v>
      </c>
      <c r="N14" s="103" t="s">
        <v>216</v>
      </c>
      <c r="O14" s="18">
        <v>200.0</v>
      </c>
      <c r="P14" s="95">
        <f t="shared" si="2"/>
        <v>-150</v>
      </c>
      <c r="Q14" s="103" t="s">
        <v>236</v>
      </c>
      <c r="R14" s="103" t="s">
        <v>217</v>
      </c>
      <c r="S14" s="103">
        <v>5.66417126676E11</v>
      </c>
      <c r="T14" s="167">
        <v>45628.0</v>
      </c>
      <c r="U14" s="92"/>
      <c r="V14" s="92"/>
      <c r="W14" s="92"/>
      <c r="X14" s="20"/>
      <c r="Y14" s="20"/>
      <c r="Z14" s="20"/>
      <c r="AA14" s="20"/>
      <c r="AB14" s="20"/>
      <c r="AC14" s="20"/>
    </row>
    <row r="15" ht="12.75" customHeight="1">
      <c r="A15" s="103">
        <v>14.0</v>
      </c>
      <c r="B15" s="167">
        <v>45634.0</v>
      </c>
      <c r="C15" s="103" t="s">
        <v>239</v>
      </c>
      <c r="D15" s="103" t="s">
        <v>240</v>
      </c>
      <c r="E15" s="103" t="s">
        <v>219</v>
      </c>
      <c r="F15" s="18">
        <v>9.874086867E9</v>
      </c>
      <c r="G15" s="94">
        <v>1.0</v>
      </c>
      <c r="H15" s="93"/>
      <c r="I15" s="93"/>
      <c r="J15" s="93"/>
      <c r="K15" s="93"/>
      <c r="L15" s="93"/>
      <c r="M15" s="95">
        <f>G15*MasterData!$B$2+ H15*MasterData!$B$3 + I15*MasterData!$B$4 +J15*MasterData!$B$5+K15*MasterData!$B$6+L15*MasterData!$B$7</f>
        <v>350</v>
      </c>
      <c r="N15" s="103" t="s">
        <v>216</v>
      </c>
      <c r="O15" s="18">
        <v>350.0</v>
      </c>
      <c r="P15" s="95">
        <f t="shared" si="2"/>
        <v>0</v>
      </c>
      <c r="Q15" s="103" t="s">
        <v>241</v>
      </c>
      <c r="R15" s="103" t="s">
        <v>225</v>
      </c>
      <c r="S15" s="103">
        <v>4.34349822877E11</v>
      </c>
      <c r="T15" s="167">
        <v>45634.0</v>
      </c>
      <c r="U15" s="92"/>
      <c r="V15" s="92"/>
      <c r="W15" s="92"/>
      <c r="X15" s="20"/>
      <c r="Y15" s="20"/>
      <c r="Z15" s="20"/>
      <c r="AA15" s="20"/>
      <c r="AB15" s="20"/>
      <c r="AC15" s="20"/>
    </row>
    <row r="16" ht="12.75" customHeight="1">
      <c r="A16" s="103">
        <v>15.0</v>
      </c>
      <c r="B16" s="167">
        <v>45634.0</v>
      </c>
      <c r="C16" s="103" t="s">
        <v>239</v>
      </c>
      <c r="D16" s="103" t="s">
        <v>242</v>
      </c>
      <c r="E16" s="103" t="s">
        <v>219</v>
      </c>
      <c r="F16" s="18">
        <v>9.003028412E9</v>
      </c>
      <c r="G16" s="94">
        <v>1.0</v>
      </c>
      <c r="H16" s="93"/>
      <c r="I16" s="94">
        <v>1.0</v>
      </c>
      <c r="J16" s="93"/>
      <c r="K16" s="93"/>
      <c r="L16" s="93"/>
      <c r="M16" s="95">
        <f>G16*MasterData!$B$2+ H16*MasterData!$B$3 + I16*MasterData!$B$4 +J16*MasterData!$B$5+K16*MasterData!$B$6+L16*MasterData!$B$7</f>
        <v>600</v>
      </c>
      <c r="N16" s="103" t="s">
        <v>216</v>
      </c>
      <c r="O16" s="18">
        <v>600.0</v>
      </c>
      <c r="P16" s="95">
        <f t="shared" si="2"/>
        <v>0</v>
      </c>
      <c r="Q16" s="103" t="s">
        <v>241</v>
      </c>
      <c r="R16" s="103" t="s">
        <v>225</v>
      </c>
      <c r="S16" s="103">
        <v>4.34312201289E11</v>
      </c>
      <c r="T16" s="167">
        <v>45634.0</v>
      </c>
      <c r="U16" s="92"/>
      <c r="V16" s="92"/>
      <c r="W16" s="92"/>
      <c r="X16" s="20"/>
      <c r="Y16" s="20"/>
      <c r="Z16" s="20"/>
      <c r="AA16" s="20"/>
      <c r="AB16" s="20"/>
      <c r="AC16" s="20"/>
    </row>
    <row r="17" ht="12.75" customHeight="1">
      <c r="A17" s="103">
        <v>16.0</v>
      </c>
      <c r="B17" s="167">
        <v>45634.0</v>
      </c>
      <c r="C17" s="103" t="s">
        <v>239</v>
      </c>
      <c r="D17" s="103" t="s">
        <v>243</v>
      </c>
      <c r="E17" s="103" t="s">
        <v>219</v>
      </c>
      <c r="F17" s="18">
        <v>9.434777557E9</v>
      </c>
      <c r="G17" s="94">
        <v>1.0</v>
      </c>
      <c r="H17" s="93"/>
      <c r="I17" s="93"/>
      <c r="J17" s="93"/>
      <c r="K17" s="93"/>
      <c r="L17" s="93"/>
      <c r="M17" s="95">
        <f>G17*MasterData!$B$2+ H17*MasterData!$B$3 + I17*MasterData!$B$4 +J17*MasterData!$B$5+K17*MasterData!$B$6+L17*MasterData!$B$7</f>
        <v>350</v>
      </c>
      <c r="N17" s="103" t="s">
        <v>216</v>
      </c>
      <c r="O17" s="18">
        <v>350.0</v>
      </c>
      <c r="P17" s="95">
        <f t="shared" si="2"/>
        <v>0</v>
      </c>
      <c r="Q17" s="103" t="s">
        <v>241</v>
      </c>
      <c r="R17" s="103" t="s">
        <v>225</v>
      </c>
      <c r="S17" s="103">
        <v>4.34313659302E11</v>
      </c>
      <c r="T17" s="167">
        <v>45634.0</v>
      </c>
      <c r="U17" s="92"/>
      <c r="V17" s="92"/>
      <c r="W17" s="92"/>
      <c r="X17" s="20"/>
      <c r="Y17" s="20"/>
      <c r="Z17" s="20"/>
      <c r="AA17" s="20"/>
      <c r="AB17" s="20"/>
      <c r="AC17" s="20"/>
    </row>
    <row r="18" ht="12.75" customHeight="1">
      <c r="A18" s="103">
        <v>17.0</v>
      </c>
      <c r="B18" s="167">
        <v>45634.0</v>
      </c>
      <c r="C18" s="103" t="s">
        <v>239</v>
      </c>
      <c r="D18" s="103" t="s">
        <v>244</v>
      </c>
      <c r="E18" s="103" t="s">
        <v>215</v>
      </c>
      <c r="F18" s="18">
        <v>9.674526517E9</v>
      </c>
      <c r="G18" s="93"/>
      <c r="H18" s="94">
        <v>1.0</v>
      </c>
      <c r="I18" s="93"/>
      <c r="J18" s="93"/>
      <c r="K18" s="93"/>
      <c r="L18" s="93"/>
      <c r="M18" s="95">
        <f>G18*MasterData!$B$2+ H18*MasterData!$B$3 + I18*MasterData!$B$4 +J18*MasterData!$B$5+K18*MasterData!$B$6+L18*MasterData!$B$7</f>
        <v>270</v>
      </c>
      <c r="N18" s="103" t="s">
        <v>222</v>
      </c>
      <c r="O18" s="18">
        <v>270.0</v>
      </c>
      <c r="P18" s="95">
        <f t="shared" si="2"/>
        <v>0</v>
      </c>
      <c r="Q18" s="103" t="s">
        <v>225</v>
      </c>
      <c r="R18" s="103" t="s">
        <v>225</v>
      </c>
      <c r="S18" s="98"/>
      <c r="T18" s="98"/>
      <c r="U18" s="92"/>
      <c r="V18" s="92"/>
      <c r="W18" s="92"/>
      <c r="X18" s="20"/>
      <c r="Y18" s="20"/>
      <c r="Z18" s="20"/>
      <c r="AA18" s="20"/>
      <c r="AB18" s="20"/>
      <c r="AC18" s="20"/>
    </row>
    <row r="19" ht="12.75" customHeight="1">
      <c r="A19" s="103">
        <v>18.0</v>
      </c>
      <c r="B19" s="167">
        <v>45634.0</v>
      </c>
      <c r="C19" s="103" t="s">
        <v>239</v>
      </c>
      <c r="D19" s="103" t="s">
        <v>245</v>
      </c>
      <c r="E19" s="103" t="s">
        <v>215</v>
      </c>
      <c r="F19" s="18">
        <v>9.755417716E9</v>
      </c>
      <c r="G19" s="94">
        <v>1.0</v>
      </c>
      <c r="H19" s="93"/>
      <c r="I19" s="93"/>
      <c r="J19" s="93"/>
      <c r="K19" s="93"/>
      <c r="L19" s="93"/>
      <c r="M19" s="95">
        <f>G19*MasterData!$B$2+ H19*MasterData!$B$3 + I19*MasterData!$B$4 +J19*MasterData!$B$5+K19*MasterData!$B$6+L19*MasterData!$B$7</f>
        <v>350</v>
      </c>
      <c r="N19" s="103" t="s">
        <v>216</v>
      </c>
      <c r="O19" s="18">
        <v>350.0</v>
      </c>
      <c r="P19" s="95">
        <f t="shared" si="2"/>
        <v>0</v>
      </c>
      <c r="Q19" s="103" t="s">
        <v>225</v>
      </c>
      <c r="R19" s="103" t="s">
        <v>225</v>
      </c>
      <c r="S19" s="103">
        <v>4.70933830912E11</v>
      </c>
      <c r="T19" s="167">
        <v>45634.0</v>
      </c>
      <c r="U19" s="92"/>
      <c r="V19" s="92"/>
      <c r="W19" s="92"/>
      <c r="X19" s="20"/>
      <c r="Y19" s="20"/>
      <c r="Z19" s="20"/>
      <c r="AA19" s="20"/>
      <c r="AB19" s="20"/>
      <c r="AC19" s="20"/>
    </row>
    <row r="20" ht="12.75" customHeight="1">
      <c r="A20" s="98"/>
      <c r="B20" s="167">
        <v>45628.0</v>
      </c>
      <c r="C20" s="103" t="s">
        <v>246</v>
      </c>
      <c r="D20" s="103" t="s">
        <v>247</v>
      </c>
      <c r="E20" s="103" t="s">
        <v>219</v>
      </c>
      <c r="F20" s="18">
        <v>9.199268901E9</v>
      </c>
      <c r="G20" s="93"/>
      <c r="H20" s="93"/>
      <c r="I20" s="94">
        <v>1.0</v>
      </c>
      <c r="J20" s="93"/>
      <c r="K20" s="93"/>
      <c r="L20" s="93"/>
      <c r="M20" s="95">
        <f>G20*MasterData!$B$2+ H20*MasterData!$B$3 + I20*MasterData!$B$4 +J20*MasterData!$B$5+K20*MasterData!$B$6+L20*MasterData!$B$7</f>
        <v>250</v>
      </c>
      <c r="N20" s="103" t="s">
        <v>216</v>
      </c>
      <c r="O20" s="18">
        <v>250.0</v>
      </c>
      <c r="P20" s="95">
        <f t="shared" si="2"/>
        <v>0</v>
      </c>
      <c r="Q20" s="103" t="s">
        <v>248</v>
      </c>
      <c r="R20" s="103" t="s">
        <v>217</v>
      </c>
      <c r="S20" s="103">
        <v>4.33720798505E11</v>
      </c>
      <c r="T20" s="167">
        <v>45628.0</v>
      </c>
      <c r="U20" s="92"/>
      <c r="V20" s="92"/>
      <c r="W20" s="92"/>
      <c r="X20" s="20"/>
      <c r="Y20" s="20"/>
      <c r="Z20" s="20"/>
      <c r="AA20" s="20"/>
      <c r="AB20" s="20"/>
      <c r="AC20" s="20"/>
    </row>
    <row r="21" ht="12.75" customHeight="1">
      <c r="A21" s="98"/>
      <c r="B21" s="167">
        <v>45628.0</v>
      </c>
      <c r="C21" s="103" t="s">
        <v>249</v>
      </c>
      <c r="D21" s="103" t="s">
        <v>250</v>
      </c>
      <c r="E21" s="103" t="s">
        <v>219</v>
      </c>
      <c r="F21" s="18">
        <v>7.90355536E9</v>
      </c>
      <c r="G21" s="93"/>
      <c r="H21" s="94">
        <v>1.0</v>
      </c>
      <c r="I21" s="93"/>
      <c r="J21" s="93"/>
      <c r="K21" s="93"/>
      <c r="L21" s="93"/>
      <c r="M21" s="95">
        <f>G21*MasterData!$B$2+ H21*MasterData!$B$3 + I21*MasterData!$B$4 +J21*MasterData!$B$5+K21*MasterData!$B$6+L21*MasterData!$B$7</f>
        <v>270</v>
      </c>
      <c r="N21" s="103" t="s">
        <v>222</v>
      </c>
      <c r="O21" s="18">
        <v>270.0</v>
      </c>
      <c r="P21" s="95">
        <f t="shared" si="2"/>
        <v>0</v>
      </c>
      <c r="Q21" s="103" t="s">
        <v>248</v>
      </c>
      <c r="R21" s="103" t="s">
        <v>217</v>
      </c>
      <c r="S21" s="98"/>
      <c r="T21" s="98"/>
      <c r="U21" s="92"/>
      <c r="V21" s="92"/>
      <c r="W21" s="92"/>
      <c r="X21" s="20"/>
      <c r="Y21" s="20"/>
      <c r="Z21" s="20"/>
      <c r="AA21" s="20"/>
      <c r="AB21" s="20"/>
      <c r="AC21" s="20"/>
    </row>
    <row r="22" ht="12.75" customHeight="1">
      <c r="A22" s="98"/>
      <c r="B22" s="167">
        <v>45628.0</v>
      </c>
      <c r="C22" s="103" t="s">
        <v>249</v>
      </c>
      <c r="D22" s="103" t="s">
        <v>251</v>
      </c>
      <c r="E22" s="103" t="s">
        <v>215</v>
      </c>
      <c r="F22" s="18">
        <v>9.674685249E9</v>
      </c>
      <c r="G22" s="93"/>
      <c r="H22" s="93"/>
      <c r="I22" s="94">
        <v>1.0</v>
      </c>
      <c r="J22" s="93"/>
      <c r="K22" s="93"/>
      <c r="L22" s="93"/>
      <c r="M22" s="95">
        <f>G22*MasterData!$B$2+ H22*MasterData!$B$3 + I22*MasterData!$B$4 +J22*MasterData!$B$5+K22*MasterData!$B$6+L22*MasterData!$B$7</f>
        <v>250</v>
      </c>
      <c r="N22" s="103" t="s">
        <v>216</v>
      </c>
      <c r="O22" s="18">
        <v>250.0</v>
      </c>
      <c r="P22" s="95">
        <f t="shared" si="2"/>
        <v>0</v>
      </c>
      <c r="Q22" s="103" t="s">
        <v>248</v>
      </c>
      <c r="R22" s="103" t="s">
        <v>217</v>
      </c>
      <c r="S22" s="103">
        <v>3.61325829362E11</v>
      </c>
      <c r="T22" s="167">
        <v>45628.0</v>
      </c>
      <c r="U22" s="92"/>
      <c r="V22" s="92"/>
      <c r="W22" s="92"/>
      <c r="X22" s="20"/>
      <c r="Y22" s="20"/>
      <c r="Z22" s="20"/>
      <c r="AA22" s="20"/>
      <c r="AB22" s="20"/>
      <c r="AC22" s="20"/>
    </row>
    <row r="23" ht="12.75" customHeight="1">
      <c r="A23" s="98"/>
      <c r="B23" s="167">
        <v>45628.0</v>
      </c>
      <c r="C23" s="103" t="s">
        <v>249</v>
      </c>
      <c r="D23" s="103" t="s">
        <v>252</v>
      </c>
      <c r="E23" s="103" t="s">
        <v>215</v>
      </c>
      <c r="F23" s="18">
        <v>9.064628465E9</v>
      </c>
      <c r="G23" s="93"/>
      <c r="H23" s="93"/>
      <c r="I23" s="94">
        <v>1.0</v>
      </c>
      <c r="J23" s="93"/>
      <c r="K23" s="93"/>
      <c r="L23" s="93"/>
      <c r="M23" s="95">
        <f>G23*MasterData!$B$2+ H23*MasterData!$B$3 + I23*MasterData!$B$4 +J23*MasterData!$B$5+K23*MasterData!$B$6+L23*MasterData!$B$7</f>
        <v>250</v>
      </c>
      <c r="N23" s="103" t="s">
        <v>216</v>
      </c>
      <c r="O23" s="18">
        <v>250.0</v>
      </c>
      <c r="P23" s="95">
        <f t="shared" si="2"/>
        <v>0</v>
      </c>
      <c r="Q23" s="103" t="s">
        <v>248</v>
      </c>
      <c r="R23" s="103" t="s">
        <v>217</v>
      </c>
      <c r="S23" s="103">
        <v>4.33745579666E11</v>
      </c>
      <c r="T23" s="167">
        <v>45628.0</v>
      </c>
      <c r="U23" s="92"/>
      <c r="V23" s="92"/>
      <c r="W23" s="92"/>
      <c r="X23" s="20"/>
      <c r="Y23" s="20"/>
      <c r="Z23" s="20"/>
      <c r="AA23" s="20"/>
      <c r="AB23" s="20"/>
      <c r="AC23" s="20"/>
    </row>
    <row r="24" ht="12.75" customHeight="1">
      <c r="A24" s="98"/>
      <c r="B24" s="167">
        <v>45628.0</v>
      </c>
      <c r="C24" s="103" t="s">
        <v>249</v>
      </c>
      <c r="D24" s="103" t="s">
        <v>253</v>
      </c>
      <c r="E24" s="103" t="s">
        <v>215</v>
      </c>
      <c r="F24" s="18">
        <v>6.394407461E9</v>
      </c>
      <c r="G24" s="93"/>
      <c r="H24" s="93"/>
      <c r="I24" s="93"/>
      <c r="J24" s="93"/>
      <c r="K24" s="93"/>
      <c r="L24" s="93"/>
      <c r="M24" s="18">
        <v>0.0</v>
      </c>
      <c r="N24" s="103"/>
      <c r="O24" s="95"/>
      <c r="P24" s="95"/>
      <c r="Q24" s="103"/>
      <c r="R24" s="103"/>
      <c r="S24" s="98"/>
      <c r="T24" s="98"/>
      <c r="U24" s="92"/>
      <c r="V24" s="92"/>
      <c r="W24" s="92"/>
      <c r="X24" s="20"/>
      <c r="Y24" s="20"/>
      <c r="Z24" s="20"/>
      <c r="AA24" s="20"/>
      <c r="AB24" s="20"/>
      <c r="AC24" s="20"/>
    </row>
    <row r="25" ht="12.75" customHeight="1">
      <c r="A25" s="98"/>
      <c r="B25" s="167">
        <v>45628.0</v>
      </c>
      <c r="C25" s="103" t="s">
        <v>249</v>
      </c>
      <c r="D25" s="103" t="s">
        <v>254</v>
      </c>
      <c r="E25" s="103" t="s">
        <v>219</v>
      </c>
      <c r="F25" s="18">
        <v>9.002402455E9</v>
      </c>
      <c r="G25" s="93"/>
      <c r="H25" s="93"/>
      <c r="I25" s="93"/>
      <c r="J25" s="93"/>
      <c r="K25" s="93"/>
      <c r="L25" s="93"/>
      <c r="M25" s="95">
        <f>G25*MasterData!$B$2+ H25*MasterData!$B$3 + I25*MasterData!$B$4 +J25*MasterData!$B$5+K25*MasterData!$B$6+L25*MasterData!$B$7</f>
        <v>0</v>
      </c>
      <c r="N25" s="98"/>
      <c r="O25" s="95"/>
      <c r="P25" s="95">
        <f t="shared" ref="P25:P27" si="3">O25-M25</f>
        <v>0</v>
      </c>
      <c r="Q25" s="98"/>
      <c r="R25" s="98"/>
      <c r="S25" s="98"/>
      <c r="T25" s="98"/>
      <c r="U25" s="92"/>
      <c r="V25" s="92"/>
      <c r="W25" s="92"/>
      <c r="X25" s="20"/>
      <c r="Y25" s="20"/>
      <c r="Z25" s="20"/>
      <c r="AA25" s="20"/>
      <c r="AB25" s="20"/>
      <c r="AC25" s="20"/>
    </row>
    <row r="26" ht="12.75" customHeight="1">
      <c r="A26" s="98"/>
      <c r="B26" s="167">
        <v>45628.0</v>
      </c>
      <c r="C26" s="103" t="s">
        <v>249</v>
      </c>
      <c r="D26" s="103" t="s">
        <v>255</v>
      </c>
      <c r="E26" s="103" t="s">
        <v>215</v>
      </c>
      <c r="F26" s="18">
        <v>9.477491012E9</v>
      </c>
      <c r="G26" s="93"/>
      <c r="H26" s="93"/>
      <c r="I26" s="93"/>
      <c r="J26" s="93"/>
      <c r="K26" s="93"/>
      <c r="L26" s="93"/>
      <c r="M26" s="95">
        <f>G26*MasterData!$B$2+ H26*MasterData!$B$3 + I26*MasterData!$B$4 +J26*MasterData!$B$5+K26*MasterData!$B$6+L26*MasterData!$B$7</f>
        <v>0</v>
      </c>
      <c r="N26" s="98"/>
      <c r="O26" s="95"/>
      <c r="P26" s="95">
        <f t="shared" si="3"/>
        <v>0</v>
      </c>
      <c r="Q26" s="98"/>
      <c r="R26" s="98"/>
      <c r="S26" s="98"/>
      <c r="T26" s="98"/>
      <c r="U26" s="92"/>
      <c r="V26" s="92"/>
      <c r="W26" s="92"/>
      <c r="X26" s="20"/>
      <c r="Y26" s="20"/>
      <c r="Z26" s="20"/>
      <c r="AA26" s="20"/>
      <c r="AB26" s="20"/>
      <c r="AC26" s="20"/>
    </row>
    <row r="27" ht="12.75" customHeight="1">
      <c r="A27" s="98"/>
      <c r="B27" s="167">
        <v>45628.0</v>
      </c>
      <c r="C27" s="103" t="s">
        <v>249</v>
      </c>
      <c r="D27" s="103" t="s">
        <v>256</v>
      </c>
      <c r="E27" s="103" t="s">
        <v>215</v>
      </c>
      <c r="F27" s="18">
        <v>9.433708244E9</v>
      </c>
      <c r="G27" s="93"/>
      <c r="H27" s="93"/>
      <c r="I27" s="93"/>
      <c r="J27" s="93"/>
      <c r="K27" s="93"/>
      <c r="L27" s="93"/>
      <c r="M27" s="95">
        <f>G27*MasterData!$B$2+ H27*MasterData!$B$3 + I27*MasterData!$B$4 +J27*MasterData!$B$5+K27*MasterData!$B$6+L27*MasterData!$B$7</f>
        <v>0</v>
      </c>
      <c r="N27" s="98"/>
      <c r="O27" s="95"/>
      <c r="P27" s="95">
        <f t="shared" si="3"/>
        <v>0</v>
      </c>
      <c r="Q27" s="98"/>
      <c r="R27" s="98"/>
      <c r="S27" s="98"/>
      <c r="T27" s="98"/>
      <c r="U27" s="92"/>
      <c r="V27" s="92"/>
      <c r="W27" s="92"/>
      <c r="X27" s="20"/>
      <c r="Y27" s="20"/>
      <c r="Z27" s="20"/>
      <c r="AA27" s="20"/>
      <c r="AB27" s="20"/>
      <c r="AC27" s="20"/>
    </row>
    <row r="28" ht="12.75" customHeight="1">
      <c r="A28" s="98"/>
      <c r="B28" s="167">
        <v>45628.0</v>
      </c>
      <c r="C28" s="103" t="s">
        <v>249</v>
      </c>
      <c r="D28" s="103" t="s">
        <v>257</v>
      </c>
      <c r="E28" s="103"/>
      <c r="F28" s="18"/>
      <c r="G28" s="93"/>
      <c r="H28" s="93"/>
      <c r="I28" s="93"/>
      <c r="J28" s="93"/>
      <c r="K28" s="93"/>
      <c r="L28" s="93"/>
      <c r="M28" s="95"/>
      <c r="N28" s="98"/>
      <c r="O28" s="95"/>
      <c r="P28" s="95"/>
      <c r="Q28" s="98"/>
      <c r="R28" s="98"/>
      <c r="S28" s="98"/>
      <c r="T28" s="98"/>
      <c r="U28" s="92"/>
      <c r="V28" s="92"/>
      <c r="W28" s="92"/>
      <c r="X28" s="20"/>
      <c r="Y28" s="20"/>
      <c r="Z28" s="20"/>
      <c r="AA28" s="20"/>
      <c r="AB28" s="20"/>
      <c r="AC28" s="20"/>
    </row>
    <row r="29" ht="12.75" customHeight="1">
      <c r="A29" s="98"/>
      <c r="B29" s="167">
        <v>45629.0</v>
      </c>
      <c r="C29" s="103" t="s">
        <v>258</v>
      </c>
      <c r="D29" s="103" t="s">
        <v>259</v>
      </c>
      <c r="E29" s="103" t="s">
        <v>215</v>
      </c>
      <c r="F29" s="18">
        <v>6.289771756E9</v>
      </c>
      <c r="G29" s="94">
        <v>1.0</v>
      </c>
      <c r="H29" s="93"/>
      <c r="I29" s="93"/>
      <c r="J29" s="93"/>
      <c r="K29" s="93"/>
      <c r="L29" s="93"/>
      <c r="M29" s="95">
        <f>G29*MasterData!$B$2+ H29*MasterData!$B$3 + I29*MasterData!$B$4 +J29*MasterData!$B$5+K29*MasterData!$B$6+L29*MasterData!$B$7</f>
        <v>350</v>
      </c>
      <c r="N29" s="103" t="s">
        <v>222</v>
      </c>
      <c r="O29" s="18">
        <v>350.0</v>
      </c>
      <c r="P29" s="95">
        <f t="shared" ref="P29:P36" si="4">O29-M29</f>
        <v>0</v>
      </c>
      <c r="Q29" s="103" t="s">
        <v>248</v>
      </c>
      <c r="R29" s="103" t="s">
        <v>217</v>
      </c>
      <c r="S29" s="98"/>
      <c r="T29" s="167">
        <v>45629.0</v>
      </c>
      <c r="U29" s="92"/>
      <c r="V29" s="92"/>
      <c r="W29" s="92"/>
      <c r="X29" s="20"/>
      <c r="Y29" s="20"/>
      <c r="Z29" s="20"/>
      <c r="AA29" s="20"/>
      <c r="AB29" s="20"/>
      <c r="AC29" s="20"/>
    </row>
    <row r="30" ht="12.75" customHeight="1">
      <c r="A30" s="98"/>
      <c r="B30" s="167">
        <v>45629.0</v>
      </c>
      <c r="C30" s="103" t="s">
        <v>258</v>
      </c>
      <c r="D30" s="103" t="s">
        <v>260</v>
      </c>
      <c r="E30" s="103" t="s">
        <v>219</v>
      </c>
      <c r="F30" s="18">
        <v>9.051307324E9</v>
      </c>
      <c r="G30" s="93"/>
      <c r="H30" s="93"/>
      <c r="I30" s="93"/>
      <c r="J30" s="93"/>
      <c r="K30" s="93"/>
      <c r="L30" s="93"/>
      <c r="M30" s="95">
        <f>G30*MasterData!$B$2+ H30*MasterData!$B$3 + I30*MasterData!$B$4 +J30*MasterData!$B$5+K30*MasterData!$B$6+L30*MasterData!$B$7</f>
        <v>0</v>
      </c>
      <c r="N30" s="98"/>
      <c r="O30" s="95"/>
      <c r="P30" s="95">
        <f t="shared" si="4"/>
        <v>0</v>
      </c>
      <c r="Q30" s="98"/>
      <c r="R30" s="98"/>
      <c r="S30" s="98"/>
      <c r="T30" s="98"/>
      <c r="U30" s="92"/>
      <c r="V30" s="92"/>
      <c r="W30" s="92"/>
      <c r="X30" s="20"/>
      <c r="Y30" s="20"/>
      <c r="Z30" s="20"/>
      <c r="AA30" s="20"/>
      <c r="AB30" s="20"/>
      <c r="AC30" s="20"/>
    </row>
    <row r="31" ht="12.75" customHeight="1">
      <c r="A31" s="98"/>
      <c r="B31" s="167">
        <v>45629.0</v>
      </c>
      <c r="C31" s="103" t="s">
        <v>261</v>
      </c>
      <c r="D31" s="103" t="s">
        <v>262</v>
      </c>
      <c r="E31" s="103" t="s">
        <v>215</v>
      </c>
      <c r="F31" s="18">
        <v>8.722564263E9</v>
      </c>
      <c r="G31" s="94">
        <v>1.0</v>
      </c>
      <c r="H31" s="93"/>
      <c r="I31" s="93"/>
      <c r="J31" s="93"/>
      <c r="K31" s="93"/>
      <c r="L31" s="93"/>
      <c r="M31" s="95">
        <f>G31*MasterData!$B$2+ H31*MasterData!$B$3 + I31*MasterData!$B$4 +J31*MasterData!$B$5+K31*MasterData!$B$6+L31*MasterData!$B$7</f>
        <v>350</v>
      </c>
      <c r="N31" s="103" t="s">
        <v>216</v>
      </c>
      <c r="O31" s="18">
        <v>350.0</v>
      </c>
      <c r="P31" s="95">
        <f t="shared" si="4"/>
        <v>0</v>
      </c>
      <c r="Q31" s="103" t="s">
        <v>248</v>
      </c>
      <c r="R31" s="103" t="s">
        <v>217</v>
      </c>
      <c r="S31" s="103">
        <v>4.7044837374E11</v>
      </c>
      <c r="T31" s="167">
        <v>45629.0</v>
      </c>
      <c r="U31" s="92"/>
      <c r="V31" s="92"/>
      <c r="W31" s="92"/>
      <c r="X31" s="20"/>
      <c r="Y31" s="20"/>
      <c r="Z31" s="20"/>
      <c r="AA31" s="20"/>
      <c r="AB31" s="20"/>
      <c r="AC31" s="20"/>
    </row>
    <row r="32" ht="12.75" customHeight="1">
      <c r="A32" s="98"/>
      <c r="B32" s="167">
        <v>45630.0</v>
      </c>
      <c r="C32" s="103" t="s">
        <v>263</v>
      </c>
      <c r="D32" s="103" t="s">
        <v>264</v>
      </c>
      <c r="E32" s="103" t="s">
        <v>219</v>
      </c>
      <c r="F32" s="18">
        <v>9.007928923E9</v>
      </c>
      <c r="G32" s="94">
        <v>1.0</v>
      </c>
      <c r="H32" s="93"/>
      <c r="I32" s="93"/>
      <c r="J32" s="93"/>
      <c r="K32" s="93"/>
      <c r="L32" s="93"/>
      <c r="M32" s="95">
        <f>G32*MasterData!$B$2+ H32*MasterData!$B$3 + I32*MasterData!$B$4 +J32*MasterData!$B$5+K32*MasterData!$B$6+L32*MasterData!$B$7</f>
        <v>350</v>
      </c>
      <c r="N32" s="103" t="s">
        <v>216</v>
      </c>
      <c r="O32" s="18">
        <v>350.0</v>
      </c>
      <c r="P32" s="95">
        <f t="shared" si="4"/>
        <v>0</v>
      </c>
      <c r="Q32" s="103" t="s">
        <v>248</v>
      </c>
      <c r="R32" s="103" t="s">
        <v>217</v>
      </c>
      <c r="S32" s="103">
        <v>4.33950165806E11</v>
      </c>
      <c r="T32" s="167">
        <v>45630.0</v>
      </c>
      <c r="U32" s="92"/>
      <c r="V32" s="92"/>
      <c r="W32" s="92"/>
      <c r="X32" s="20"/>
      <c r="Y32" s="20"/>
      <c r="Z32" s="20"/>
      <c r="AA32" s="20"/>
      <c r="AB32" s="20"/>
      <c r="AC32" s="20"/>
    </row>
    <row r="33" ht="12.75" customHeight="1">
      <c r="A33" s="98"/>
      <c r="B33" s="167">
        <v>45630.0</v>
      </c>
      <c r="C33" s="103" t="s">
        <v>263</v>
      </c>
      <c r="D33" s="103" t="s">
        <v>265</v>
      </c>
      <c r="E33" s="103" t="s">
        <v>215</v>
      </c>
      <c r="F33" s="18">
        <v>8.368083193E9</v>
      </c>
      <c r="G33" s="94"/>
      <c r="H33" s="93"/>
      <c r="I33" s="93"/>
      <c r="J33" s="93"/>
      <c r="K33" s="93"/>
      <c r="L33" s="93"/>
      <c r="M33" s="95">
        <f>G33*MasterData!$B$2+ H33*MasterData!$B$3 + I33*MasterData!$B$4 +J33*MasterData!$B$5+K33*MasterData!$B$6+L33*MasterData!$B$7</f>
        <v>0</v>
      </c>
      <c r="N33" s="98"/>
      <c r="O33" s="95"/>
      <c r="P33" s="95">
        <f t="shared" si="4"/>
        <v>0</v>
      </c>
      <c r="Q33" s="98"/>
      <c r="R33" s="98"/>
      <c r="S33" s="98"/>
      <c r="T33" s="98"/>
      <c r="U33" s="92"/>
      <c r="V33" s="92"/>
      <c r="W33" s="92"/>
      <c r="X33" s="20"/>
      <c r="Y33" s="20"/>
      <c r="Z33" s="20"/>
      <c r="AA33" s="20"/>
      <c r="AB33" s="20"/>
      <c r="AC33" s="20"/>
    </row>
    <row r="34" ht="12.75" customHeight="1">
      <c r="A34" s="98"/>
      <c r="B34" s="167">
        <v>45630.0</v>
      </c>
      <c r="C34" s="103" t="s">
        <v>263</v>
      </c>
      <c r="D34" s="103" t="s">
        <v>266</v>
      </c>
      <c r="E34" s="103" t="s">
        <v>219</v>
      </c>
      <c r="F34" s="18">
        <v>9.57599928E9</v>
      </c>
      <c r="G34" s="93"/>
      <c r="H34" s="93"/>
      <c r="I34" s="93"/>
      <c r="J34" s="93"/>
      <c r="K34" s="93"/>
      <c r="L34" s="93"/>
      <c r="M34" s="95">
        <f>G34*MasterData!$B$2+ H34*MasterData!$B$3 + I34*MasterData!$B$4 +J34*MasterData!$B$5+K34*MasterData!$B$6+L34*MasterData!$B$7</f>
        <v>0</v>
      </c>
      <c r="N34" s="98"/>
      <c r="O34" s="95"/>
      <c r="P34" s="95">
        <f t="shared" si="4"/>
        <v>0</v>
      </c>
      <c r="Q34" s="98"/>
      <c r="R34" s="98"/>
      <c r="S34" s="98"/>
      <c r="T34" s="98"/>
      <c r="U34" s="92"/>
      <c r="V34" s="92"/>
      <c r="W34" s="92"/>
      <c r="X34" s="20"/>
      <c r="Y34" s="20"/>
      <c r="Z34" s="20"/>
      <c r="AA34" s="20"/>
      <c r="AB34" s="20"/>
      <c r="AC34" s="20"/>
    </row>
    <row r="35" ht="12.75" customHeight="1">
      <c r="A35" s="98"/>
      <c r="B35" s="167">
        <v>45630.0</v>
      </c>
      <c r="C35" s="103" t="s">
        <v>263</v>
      </c>
      <c r="D35" s="103" t="s">
        <v>267</v>
      </c>
      <c r="E35" s="103" t="s">
        <v>215</v>
      </c>
      <c r="F35" s="18">
        <v>8.133037401E9</v>
      </c>
      <c r="G35" s="93"/>
      <c r="H35" s="93"/>
      <c r="I35" s="93"/>
      <c r="J35" s="93"/>
      <c r="K35" s="93"/>
      <c r="L35" s="93"/>
      <c r="M35" s="95">
        <f>G35*MasterData!$B$2+ H35*MasterData!$B$3 + I35*MasterData!$B$4 +J35*MasterData!$B$5+K35*MasterData!$B$6+L35*MasterData!$B$7</f>
        <v>0</v>
      </c>
      <c r="N35" s="98"/>
      <c r="O35" s="95"/>
      <c r="P35" s="95">
        <f t="shared" si="4"/>
        <v>0</v>
      </c>
      <c r="Q35" s="98"/>
      <c r="R35" s="98"/>
      <c r="S35" s="98"/>
      <c r="T35" s="98"/>
      <c r="U35" s="92"/>
      <c r="V35" s="92"/>
      <c r="W35" s="92"/>
      <c r="X35" s="20"/>
      <c r="Y35" s="20"/>
      <c r="Z35" s="20"/>
      <c r="AA35" s="20"/>
      <c r="AB35" s="20"/>
      <c r="AC35" s="20"/>
    </row>
    <row r="36" ht="12.75" customHeight="1">
      <c r="A36" s="98"/>
      <c r="B36" s="167">
        <v>45630.0</v>
      </c>
      <c r="C36" s="103" t="s">
        <v>263</v>
      </c>
      <c r="D36" s="103" t="s">
        <v>268</v>
      </c>
      <c r="E36" s="103" t="s">
        <v>215</v>
      </c>
      <c r="F36" s="95"/>
      <c r="G36" s="93"/>
      <c r="H36" s="93"/>
      <c r="I36" s="93"/>
      <c r="J36" s="93"/>
      <c r="K36" s="93"/>
      <c r="L36" s="93"/>
      <c r="M36" s="95">
        <f>G36*MasterData!$B$2+ H36*MasterData!$B$3 + I36*MasterData!$B$4 +J36*MasterData!$B$5+K36*MasterData!$B$6+L36*MasterData!$B$7</f>
        <v>0</v>
      </c>
      <c r="N36" s="98"/>
      <c r="O36" s="95"/>
      <c r="P36" s="95">
        <f t="shared" si="4"/>
        <v>0</v>
      </c>
      <c r="Q36" s="98"/>
      <c r="R36" s="98"/>
      <c r="S36" s="103" t="s">
        <v>269</v>
      </c>
      <c r="T36" s="98"/>
      <c r="U36" s="92"/>
      <c r="V36" s="92"/>
      <c r="W36" s="92"/>
      <c r="X36" s="20"/>
      <c r="Y36" s="20"/>
      <c r="Z36" s="20"/>
      <c r="AA36" s="20"/>
      <c r="AB36" s="20"/>
      <c r="AC36" s="20"/>
    </row>
    <row r="37" ht="12.75" customHeight="1">
      <c r="A37" s="98"/>
      <c r="B37" s="167">
        <v>45630.0</v>
      </c>
      <c r="C37" s="103" t="s">
        <v>263</v>
      </c>
      <c r="D37" s="103" t="s">
        <v>270</v>
      </c>
      <c r="E37" s="103" t="s">
        <v>219</v>
      </c>
      <c r="F37" s="18">
        <v>8.373915273E9</v>
      </c>
      <c r="G37" s="94">
        <v>1.0</v>
      </c>
      <c r="H37" s="93"/>
      <c r="I37" s="93"/>
      <c r="J37" s="93"/>
      <c r="K37" s="93"/>
      <c r="L37" s="93"/>
      <c r="M37" s="95">
        <f>G37*MasterData!$B$2+ H37*MasterData!$B$3 + I37*MasterData!$B$4 +J37*MasterData!$B$5+K37*MasterData!$B$6+L37*MasterData!$B$7</f>
        <v>350</v>
      </c>
      <c r="N37" s="103" t="s">
        <v>222</v>
      </c>
      <c r="O37" s="18">
        <v>400.0</v>
      </c>
      <c r="P37" s="18">
        <v>50.0</v>
      </c>
      <c r="Q37" s="103" t="s">
        <v>248</v>
      </c>
      <c r="R37" s="103" t="s">
        <v>217</v>
      </c>
      <c r="S37" s="98"/>
      <c r="T37" s="98"/>
      <c r="U37" s="92"/>
      <c r="V37" s="92"/>
      <c r="W37" s="92"/>
      <c r="X37" s="20"/>
      <c r="Y37" s="20"/>
      <c r="Z37" s="20"/>
      <c r="AA37" s="20"/>
      <c r="AB37" s="20"/>
      <c r="AC37" s="20"/>
    </row>
    <row r="38" ht="12.75" customHeight="1">
      <c r="A38" s="20"/>
      <c r="B38" s="167">
        <v>45630.0</v>
      </c>
      <c r="C38" s="103" t="s">
        <v>263</v>
      </c>
      <c r="D38" s="19" t="s">
        <v>271</v>
      </c>
      <c r="E38" s="19" t="s">
        <v>215</v>
      </c>
      <c r="F38" s="270">
        <v>9.819997399E9</v>
      </c>
      <c r="G38" s="93"/>
      <c r="H38" s="94">
        <v>1.0</v>
      </c>
      <c r="I38" s="93"/>
      <c r="J38" s="93"/>
      <c r="K38" s="93"/>
      <c r="L38" s="93"/>
      <c r="M38" s="95">
        <f>G38*MasterData!$B$2+ H38*MasterData!$B$3 + I38*MasterData!$B$4 +J38*MasterData!$B$5+K38*MasterData!$B$6+L38*MasterData!$B$7</f>
        <v>270</v>
      </c>
      <c r="N38" s="98"/>
      <c r="O38" s="95"/>
      <c r="P38" s="95">
        <f t="shared" ref="P38:P39" si="5">O38-M38</f>
        <v>-270</v>
      </c>
      <c r="Q38" s="103" t="s">
        <v>248</v>
      </c>
      <c r="R38" s="103" t="s">
        <v>217</v>
      </c>
      <c r="S38" s="98"/>
      <c r="T38" s="98"/>
      <c r="U38" s="92"/>
      <c r="V38" s="92"/>
      <c r="W38" s="92"/>
      <c r="X38" s="20"/>
      <c r="Y38" s="20"/>
      <c r="Z38" s="20"/>
      <c r="AA38" s="20"/>
      <c r="AB38" s="20"/>
      <c r="AC38" s="20"/>
    </row>
    <row r="39" ht="12.75" customHeight="1">
      <c r="A39" s="20"/>
      <c r="B39" s="167">
        <v>45630.0</v>
      </c>
      <c r="C39" s="103" t="s">
        <v>263</v>
      </c>
      <c r="D39" s="19" t="s">
        <v>272</v>
      </c>
      <c r="E39" s="19" t="s">
        <v>219</v>
      </c>
      <c r="F39" s="12">
        <v>9.853199361E9</v>
      </c>
      <c r="G39" s="93"/>
      <c r="H39" s="93"/>
      <c r="I39" s="94">
        <v>1.0</v>
      </c>
      <c r="J39" s="93"/>
      <c r="K39" s="93"/>
      <c r="L39" s="93"/>
      <c r="M39" s="95">
        <f>G39*MasterData!$B$2+ H39*MasterData!$B$3 + I39*MasterData!$B$4 +J39*MasterData!$B$5+K39*MasterData!$B$6+L39*MasterData!$B$7</f>
        <v>250</v>
      </c>
      <c r="N39" s="98"/>
      <c r="O39" s="95"/>
      <c r="P39" s="95">
        <f t="shared" si="5"/>
        <v>-250</v>
      </c>
      <c r="Q39" s="103" t="s">
        <v>248</v>
      </c>
      <c r="R39" s="103" t="s">
        <v>217</v>
      </c>
      <c r="S39" s="98"/>
      <c r="T39" s="98"/>
      <c r="U39" s="92"/>
      <c r="V39" s="92"/>
      <c r="W39" s="92"/>
      <c r="X39" s="20"/>
      <c r="Y39" s="20"/>
      <c r="Z39" s="20"/>
      <c r="AA39" s="20"/>
      <c r="AB39" s="20"/>
      <c r="AC39" s="20"/>
    </row>
    <row r="40" ht="12.75" customHeight="1">
      <c r="A40" s="20"/>
      <c r="B40" s="167">
        <v>45630.0</v>
      </c>
      <c r="C40" s="103" t="s">
        <v>263</v>
      </c>
      <c r="D40" s="19" t="s">
        <v>273</v>
      </c>
      <c r="E40" s="19" t="s">
        <v>215</v>
      </c>
      <c r="F40" s="12">
        <v>9.339317167E9</v>
      </c>
      <c r="G40" s="93"/>
      <c r="H40" s="94">
        <v>1.0</v>
      </c>
      <c r="I40" s="93"/>
      <c r="J40" s="93"/>
      <c r="K40" s="93"/>
      <c r="L40" s="93"/>
      <c r="M40" s="18">
        <v>270.0</v>
      </c>
      <c r="N40" s="103" t="s">
        <v>222</v>
      </c>
      <c r="O40" s="18">
        <v>300.0</v>
      </c>
      <c r="P40" s="18">
        <v>30.0</v>
      </c>
      <c r="Q40" s="103" t="s">
        <v>248</v>
      </c>
      <c r="R40" s="103" t="s">
        <v>217</v>
      </c>
      <c r="S40" s="98"/>
      <c r="T40" s="98"/>
      <c r="U40" s="92"/>
      <c r="V40" s="92"/>
      <c r="W40" s="92"/>
      <c r="X40" s="20"/>
      <c r="Y40" s="20"/>
      <c r="Z40" s="20"/>
      <c r="AA40" s="20"/>
      <c r="AB40" s="20"/>
      <c r="AC40" s="20"/>
    </row>
    <row r="41" ht="12.75" customHeight="1">
      <c r="A41" s="20"/>
      <c r="B41" s="167">
        <v>45630.0</v>
      </c>
      <c r="C41" s="103" t="s">
        <v>263</v>
      </c>
      <c r="D41" s="19" t="s">
        <v>274</v>
      </c>
      <c r="E41" s="19" t="s">
        <v>215</v>
      </c>
      <c r="F41" s="12">
        <v>7.98063044E9</v>
      </c>
      <c r="G41" s="93"/>
      <c r="H41" s="20"/>
      <c r="I41" s="94">
        <v>1.0</v>
      </c>
      <c r="J41" s="93"/>
      <c r="K41" s="93"/>
      <c r="L41" s="93"/>
      <c r="M41" s="12">
        <v>250.0</v>
      </c>
      <c r="N41" s="98"/>
      <c r="O41" s="20"/>
      <c r="P41" s="20"/>
      <c r="Q41" s="98"/>
      <c r="R41" s="98"/>
      <c r="S41" s="98"/>
      <c r="T41" s="98"/>
      <c r="U41" s="92"/>
      <c r="V41" s="92"/>
      <c r="W41" s="92"/>
      <c r="X41" s="20"/>
      <c r="Y41" s="20"/>
      <c r="Z41" s="20"/>
      <c r="AA41" s="20"/>
      <c r="AB41" s="20"/>
      <c r="AC41" s="20"/>
    </row>
    <row r="42" ht="12.75" customHeight="1">
      <c r="A42" s="271"/>
      <c r="B42" s="272">
        <v>45630.0</v>
      </c>
      <c r="C42" s="273" t="s">
        <v>263</v>
      </c>
      <c r="D42" s="229" t="s">
        <v>275</v>
      </c>
      <c r="E42" s="229" t="s">
        <v>219</v>
      </c>
      <c r="F42" s="274">
        <v>9.434795336E9</v>
      </c>
      <c r="G42" s="275"/>
      <c r="H42" s="275"/>
      <c r="I42" s="276">
        <v>1.0</v>
      </c>
      <c r="J42" s="275"/>
      <c r="K42" s="275"/>
      <c r="L42" s="275"/>
      <c r="M42" s="277">
        <f>G42*MasterData!$B$2+ H42*MasterData!$B$3 + I42*MasterData!$B$4 +J42*MasterData!$B$5+K42*MasterData!$B$6+L42*MasterData!$B$7</f>
        <v>250</v>
      </c>
      <c r="N42" s="278"/>
      <c r="O42" s="277"/>
      <c r="P42" s="277">
        <f t="shared" ref="P42:P1001" si="6">O42-M42</f>
        <v>-250</v>
      </c>
      <c r="Q42" s="273" t="s">
        <v>248</v>
      </c>
      <c r="R42" s="273" t="s">
        <v>217</v>
      </c>
      <c r="S42" s="278"/>
      <c r="T42" s="278"/>
      <c r="U42" s="279"/>
      <c r="V42" s="279"/>
      <c r="W42" s="279"/>
      <c r="X42" s="271"/>
      <c r="Y42" s="271"/>
      <c r="Z42" s="271"/>
      <c r="AA42" s="271"/>
      <c r="AB42" s="271"/>
      <c r="AC42" s="271"/>
    </row>
    <row r="43" ht="12.75" customHeight="1">
      <c r="A43" s="20"/>
      <c r="B43" s="167">
        <v>45630.0</v>
      </c>
      <c r="C43" s="103" t="s">
        <v>263</v>
      </c>
      <c r="D43" s="19" t="s">
        <v>276</v>
      </c>
      <c r="E43" s="19" t="s">
        <v>219</v>
      </c>
      <c r="F43" s="12">
        <v>9.591711711E9</v>
      </c>
      <c r="G43" s="93"/>
      <c r="H43" s="93"/>
      <c r="I43" s="94">
        <v>1.0</v>
      </c>
      <c r="J43" s="93"/>
      <c r="K43" s="93"/>
      <c r="L43" s="93"/>
      <c r="M43" s="95">
        <f>G43*MasterData!$B$2+ H43*MasterData!$B$3 + I43*MasterData!$B$4 +J43*MasterData!$B$5+K43*MasterData!$B$6+L43*MasterData!$B$7</f>
        <v>250</v>
      </c>
      <c r="N43" s="98"/>
      <c r="O43" s="95"/>
      <c r="P43" s="95">
        <f t="shared" si="6"/>
        <v>-250</v>
      </c>
      <c r="Q43" s="103" t="s">
        <v>248</v>
      </c>
      <c r="R43" s="103" t="s">
        <v>217</v>
      </c>
      <c r="S43" s="98"/>
      <c r="T43" s="98"/>
      <c r="U43" s="92"/>
      <c r="V43" s="92"/>
      <c r="W43" s="92"/>
      <c r="X43" s="20"/>
      <c r="Y43" s="20"/>
      <c r="Z43" s="20"/>
      <c r="AA43" s="20"/>
      <c r="AB43" s="20"/>
      <c r="AC43" s="20"/>
    </row>
    <row r="44" ht="12.75" customHeight="1">
      <c r="A44" s="20"/>
      <c r="B44" s="167">
        <v>45630.0</v>
      </c>
      <c r="C44" s="103" t="s">
        <v>263</v>
      </c>
      <c r="D44" s="19" t="s">
        <v>277</v>
      </c>
      <c r="E44" s="20"/>
      <c r="F44" s="13"/>
      <c r="G44" s="93"/>
      <c r="H44" s="93"/>
      <c r="I44" s="93"/>
      <c r="J44" s="93"/>
      <c r="K44" s="93"/>
      <c r="L44" s="93"/>
      <c r="M44" s="95">
        <f>G44*MasterData!$B$2+ H44*MasterData!$B$3 + I44*MasterData!$B$4 +J44*MasterData!$B$5+K44*MasterData!$B$6+L44*MasterData!$B$7</f>
        <v>0</v>
      </c>
      <c r="N44" s="98"/>
      <c r="O44" s="95"/>
      <c r="P44" s="95">
        <f t="shared" si="6"/>
        <v>0</v>
      </c>
      <c r="Q44" s="98"/>
      <c r="R44" s="98"/>
      <c r="S44" s="98"/>
      <c r="T44" s="98"/>
      <c r="U44" s="92"/>
      <c r="V44" s="92"/>
      <c r="W44" s="92"/>
      <c r="X44" s="20"/>
      <c r="Y44" s="20"/>
      <c r="Z44" s="20"/>
      <c r="AA44" s="20"/>
      <c r="AB44" s="20"/>
      <c r="AC44" s="20"/>
    </row>
    <row r="45" ht="12.75" customHeight="1">
      <c r="A45" s="280"/>
      <c r="B45" s="112">
        <v>45637.0</v>
      </c>
      <c r="C45" s="61" t="s">
        <v>278</v>
      </c>
      <c r="D45" s="61" t="s">
        <v>140</v>
      </c>
      <c r="E45" s="244" t="s">
        <v>215</v>
      </c>
      <c r="F45" s="45" t="s">
        <v>141</v>
      </c>
      <c r="G45" s="45">
        <v>1.0</v>
      </c>
      <c r="H45" s="43"/>
      <c r="I45" s="43"/>
      <c r="J45" s="43"/>
      <c r="K45" s="43"/>
      <c r="L45" s="43"/>
      <c r="M45" s="43">
        <f>G45*MasterData!$B$2+ H45*MasterData!$B$3 + I45*MasterData!$B$4 +J45*MasterData!$B$5+K45*MasterData!$B$6+L45*MasterData!$B$7</f>
        <v>350</v>
      </c>
      <c r="N45" s="61" t="s">
        <v>216</v>
      </c>
      <c r="O45" s="45">
        <v>350.0</v>
      </c>
      <c r="P45" s="43">
        <f t="shared" si="6"/>
        <v>0</v>
      </c>
      <c r="Q45" s="61" t="s">
        <v>279</v>
      </c>
      <c r="R45" s="61" t="s">
        <v>280</v>
      </c>
      <c r="S45" s="68"/>
      <c r="T45" s="68"/>
      <c r="U45" s="39" t="s">
        <v>281</v>
      </c>
      <c r="V45" s="55" t="s">
        <v>282</v>
      </c>
      <c r="W45" s="68"/>
      <c r="X45" s="280"/>
      <c r="Y45" s="280"/>
      <c r="Z45" s="280"/>
      <c r="AA45" s="280"/>
      <c r="AB45" s="280"/>
      <c r="AC45" s="280"/>
    </row>
    <row r="46" ht="12.75" customHeight="1">
      <c r="A46" s="20"/>
      <c r="B46" s="20"/>
      <c r="C46" s="20"/>
      <c r="D46" s="20"/>
      <c r="E46" s="20"/>
      <c r="F46" s="13"/>
      <c r="G46" s="93"/>
      <c r="H46" s="93"/>
      <c r="I46" s="93"/>
      <c r="J46" s="93"/>
      <c r="K46" s="93"/>
      <c r="L46" s="93"/>
      <c r="M46" s="95">
        <f>G46*MasterData!$B$2+ H46*MasterData!$B$3 + I46*MasterData!$B$4 +J46*MasterData!$B$5+K46*MasterData!$B$6+L46*MasterData!$B$7</f>
        <v>0</v>
      </c>
      <c r="N46" s="98"/>
      <c r="O46" s="95"/>
      <c r="P46" s="95">
        <f t="shared" si="6"/>
        <v>0</v>
      </c>
      <c r="Q46" s="98"/>
      <c r="R46" s="98"/>
      <c r="S46" s="98"/>
      <c r="T46" s="98"/>
      <c r="U46" s="92"/>
      <c r="V46" s="92"/>
      <c r="W46" s="92"/>
      <c r="X46" s="20"/>
      <c r="Y46" s="20"/>
      <c r="Z46" s="20"/>
      <c r="AA46" s="20"/>
      <c r="AB46" s="20"/>
      <c r="AC46" s="20"/>
    </row>
    <row r="47" ht="12.75" customHeight="1">
      <c r="A47" s="20"/>
      <c r="B47" s="20"/>
      <c r="C47" s="20"/>
      <c r="D47" s="20"/>
      <c r="E47" s="20"/>
      <c r="F47" s="13"/>
      <c r="G47" s="93"/>
      <c r="H47" s="93"/>
      <c r="I47" s="93"/>
      <c r="J47" s="93"/>
      <c r="K47" s="93"/>
      <c r="L47" s="93"/>
      <c r="M47" s="95">
        <f>G47*MasterData!$B$2+ H47*MasterData!$B$3 + I47*MasterData!$B$4 +J47*MasterData!$B$5+K47*MasterData!$B$6+L47*MasterData!$B$7</f>
        <v>0</v>
      </c>
      <c r="N47" s="98"/>
      <c r="O47" s="95"/>
      <c r="P47" s="95">
        <f t="shared" si="6"/>
        <v>0</v>
      </c>
      <c r="Q47" s="98"/>
      <c r="R47" s="98"/>
      <c r="S47" s="98"/>
      <c r="T47" s="98"/>
      <c r="U47" s="92"/>
      <c r="V47" s="92"/>
      <c r="W47" s="92"/>
      <c r="X47" s="20"/>
      <c r="Y47" s="20"/>
      <c r="Z47" s="20"/>
      <c r="AA47" s="20"/>
      <c r="AB47" s="20"/>
      <c r="AC47" s="20"/>
    </row>
    <row r="48" ht="12.75" customHeight="1">
      <c r="A48" s="20"/>
      <c r="B48" s="20"/>
      <c r="C48" s="20"/>
      <c r="D48" s="20"/>
      <c r="E48" s="20"/>
      <c r="F48" s="13"/>
      <c r="G48" s="93"/>
      <c r="H48" s="93"/>
      <c r="I48" s="93"/>
      <c r="J48" s="93"/>
      <c r="K48" s="93"/>
      <c r="L48" s="93"/>
      <c r="M48" s="95">
        <f>G48*MasterData!$B$2+ H48*MasterData!$B$3 + I48*MasterData!$B$4 +J48*MasterData!$B$5+K48*MasterData!$B$6+L48*MasterData!$B$7</f>
        <v>0</v>
      </c>
      <c r="N48" s="98"/>
      <c r="O48" s="95"/>
      <c r="P48" s="95">
        <f t="shared" si="6"/>
        <v>0</v>
      </c>
      <c r="Q48" s="98"/>
      <c r="R48" s="98"/>
      <c r="S48" s="98"/>
      <c r="T48" s="98"/>
      <c r="U48" s="92"/>
      <c r="V48" s="92"/>
      <c r="W48" s="92"/>
      <c r="X48" s="20"/>
      <c r="Y48" s="20"/>
      <c r="Z48" s="20"/>
      <c r="AA48" s="20"/>
      <c r="AB48" s="20"/>
      <c r="AC48" s="20"/>
    </row>
    <row r="49" ht="12.75" customHeight="1">
      <c r="A49" s="20"/>
      <c r="B49" s="20"/>
      <c r="C49" s="20"/>
      <c r="D49" s="20"/>
      <c r="E49" s="20"/>
      <c r="F49" s="13"/>
      <c r="G49" s="93"/>
      <c r="H49" s="93"/>
      <c r="I49" s="93"/>
      <c r="J49" s="93"/>
      <c r="K49" s="93"/>
      <c r="L49" s="93"/>
      <c r="M49" s="95">
        <f>G49*MasterData!$B$2+ H49*MasterData!$B$3 + I49*MasterData!$B$4 +J49*MasterData!$B$5+K49*MasterData!$B$6+L49*MasterData!$B$7</f>
        <v>0</v>
      </c>
      <c r="N49" s="98"/>
      <c r="O49" s="95"/>
      <c r="P49" s="95">
        <f t="shared" si="6"/>
        <v>0</v>
      </c>
      <c r="Q49" s="98"/>
      <c r="R49" s="98"/>
      <c r="S49" s="98"/>
      <c r="T49" s="98"/>
      <c r="U49" s="92"/>
      <c r="V49" s="92"/>
      <c r="W49" s="92"/>
      <c r="X49" s="20"/>
      <c r="Y49" s="20"/>
      <c r="Z49" s="20"/>
      <c r="AA49" s="20"/>
      <c r="AB49" s="20"/>
      <c r="AC49" s="20"/>
    </row>
    <row r="50" ht="12.75" customHeight="1">
      <c r="A50" s="20"/>
      <c r="B50" s="20"/>
      <c r="C50" s="20"/>
      <c r="D50" s="20"/>
      <c r="E50" s="20"/>
      <c r="F50" s="13"/>
      <c r="G50" s="93"/>
      <c r="H50" s="93"/>
      <c r="I50" s="93"/>
      <c r="J50" s="93"/>
      <c r="K50" s="93"/>
      <c r="L50" s="93"/>
      <c r="M50" s="95">
        <f>G50*MasterData!$B$2+ H50*MasterData!$B$3 + I50*MasterData!$B$4 +J50*MasterData!$B$5+K50*MasterData!$B$6+L50*MasterData!$B$7</f>
        <v>0</v>
      </c>
      <c r="N50" s="98"/>
      <c r="O50" s="95"/>
      <c r="P50" s="95">
        <f t="shared" si="6"/>
        <v>0</v>
      </c>
      <c r="Q50" s="98"/>
      <c r="R50" s="98"/>
      <c r="S50" s="98"/>
      <c r="T50" s="98"/>
      <c r="U50" s="92"/>
      <c r="V50" s="92"/>
      <c r="W50" s="92"/>
      <c r="X50" s="20"/>
      <c r="Y50" s="20"/>
      <c r="Z50" s="20"/>
      <c r="AA50" s="20"/>
      <c r="AB50" s="20"/>
      <c r="AC50" s="20"/>
    </row>
    <row r="51" ht="12.75" customHeight="1">
      <c r="A51" s="20"/>
      <c r="B51" s="20"/>
      <c r="C51" s="20"/>
      <c r="D51" s="20"/>
      <c r="E51" s="20"/>
      <c r="F51" s="13"/>
      <c r="G51" s="93"/>
      <c r="H51" s="93"/>
      <c r="I51" s="93"/>
      <c r="J51" s="93"/>
      <c r="K51" s="93"/>
      <c r="L51" s="93"/>
      <c r="M51" s="95">
        <f>G51*MasterData!$B$2+ H51*MasterData!$B$3 + I51*MasterData!$B$4 +J51*MasterData!$B$5+K51*MasterData!$B$6+L51*MasterData!$B$7</f>
        <v>0</v>
      </c>
      <c r="N51" s="98"/>
      <c r="O51" s="95"/>
      <c r="P51" s="95">
        <f t="shared" si="6"/>
        <v>0</v>
      </c>
      <c r="Q51" s="98"/>
      <c r="R51" s="98"/>
      <c r="S51" s="98"/>
      <c r="T51" s="98"/>
      <c r="U51" s="92"/>
      <c r="V51" s="92"/>
      <c r="W51" s="92"/>
      <c r="X51" s="20"/>
      <c r="Y51" s="20"/>
      <c r="Z51" s="20"/>
      <c r="AA51" s="20"/>
      <c r="AB51" s="20"/>
      <c r="AC51" s="20"/>
    </row>
    <row r="52" ht="12.75" customHeight="1">
      <c r="A52" s="20"/>
      <c r="B52" s="20"/>
      <c r="C52" s="20"/>
      <c r="D52" s="20"/>
      <c r="E52" s="20"/>
      <c r="F52" s="13"/>
      <c r="G52" s="93"/>
      <c r="H52" s="93"/>
      <c r="I52" s="93"/>
      <c r="J52" s="93"/>
      <c r="K52" s="93"/>
      <c r="L52" s="93"/>
      <c r="M52" s="95">
        <f>G52*MasterData!$B$2+ H52*MasterData!$B$3 + I52*MasterData!$B$4 +J52*MasterData!$B$5+K52*MasterData!$B$6+L52*MasterData!$B$7</f>
        <v>0</v>
      </c>
      <c r="N52" s="98"/>
      <c r="O52" s="95"/>
      <c r="P52" s="95">
        <f t="shared" si="6"/>
        <v>0</v>
      </c>
      <c r="Q52" s="98"/>
      <c r="R52" s="98"/>
      <c r="S52" s="98"/>
      <c r="T52" s="98"/>
      <c r="U52" s="92"/>
      <c r="V52" s="92"/>
      <c r="W52" s="92"/>
      <c r="X52" s="20"/>
      <c r="Y52" s="20"/>
      <c r="Z52" s="20"/>
      <c r="AA52" s="20"/>
      <c r="AB52" s="20"/>
      <c r="AC52" s="20"/>
    </row>
    <row r="53" ht="12.75" customHeight="1">
      <c r="A53" s="20"/>
      <c r="B53" s="20"/>
      <c r="C53" s="20"/>
      <c r="D53" s="20"/>
      <c r="E53" s="20"/>
      <c r="F53" s="13"/>
      <c r="G53" s="93"/>
      <c r="H53" s="93"/>
      <c r="I53" s="93"/>
      <c r="J53" s="93"/>
      <c r="K53" s="93"/>
      <c r="L53" s="93"/>
      <c r="M53" s="95">
        <f>G53*MasterData!$B$2+ H53*MasterData!$B$3 + I53*MasterData!$B$4 +J53*MasterData!$B$5+K53*MasterData!$B$6+L53*MasterData!$B$7</f>
        <v>0</v>
      </c>
      <c r="N53" s="98"/>
      <c r="O53" s="95"/>
      <c r="P53" s="95">
        <f t="shared" si="6"/>
        <v>0</v>
      </c>
      <c r="Q53" s="98"/>
      <c r="R53" s="98"/>
      <c r="S53" s="98"/>
      <c r="T53" s="98"/>
      <c r="U53" s="92"/>
      <c r="V53" s="92"/>
      <c r="W53" s="92"/>
      <c r="X53" s="20"/>
      <c r="Y53" s="20"/>
      <c r="Z53" s="20"/>
      <c r="AA53" s="20"/>
      <c r="AB53" s="20"/>
      <c r="AC53" s="20"/>
    </row>
    <row r="54" ht="12.75" customHeight="1">
      <c r="A54" s="20"/>
      <c r="B54" s="20"/>
      <c r="C54" s="20"/>
      <c r="D54" s="20"/>
      <c r="E54" s="20"/>
      <c r="F54" s="13"/>
      <c r="G54" s="93"/>
      <c r="H54" s="93"/>
      <c r="I54" s="93"/>
      <c r="J54" s="93"/>
      <c r="K54" s="93"/>
      <c r="L54" s="93"/>
      <c r="M54" s="95">
        <f>G54*MasterData!$B$2+ H54*MasterData!$B$3 + I54*MasterData!$B$4 +J54*MasterData!$B$5+K54*MasterData!$B$6+L54*MasterData!$B$7</f>
        <v>0</v>
      </c>
      <c r="N54" s="98"/>
      <c r="O54" s="95"/>
      <c r="P54" s="95">
        <f t="shared" si="6"/>
        <v>0</v>
      </c>
      <c r="Q54" s="98"/>
      <c r="R54" s="98"/>
      <c r="S54" s="98"/>
      <c r="T54" s="98"/>
      <c r="U54" s="92"/>
      <c r="V54" s="92"/>
      <c r="W54" s="92"/>
      <c r="X54" s="20"/>
      <c r="Y54" s="20"/>
      <c r="Z54" s="20"/>
      <c r="AA54" s="20"/>
      <c r="AB54" s="20"/>
      <c r="AC54" s="20"/>
    </row>
    <row r="55" ht="12.75" customHeight="1">
      <c r="A55" s="20"/>
      <c r="B55" s="20"/>
      <c r="C55" s="20"/>
      <c r="D55" s="20"/>
      <c r="E55" s="20"/>
      <c r="F55" s="13"/>
      <c r="G55" s="93"/>
      <c r="H55" s="93"/>
      <c r="I55" s="93"/>
      <c r="J55" s="93"/>
      <c r="K55" s="93"/>
      <c r="L55" s="93"/>
      <c r="M55" s="95">
        <f>G55*MasterData!$B$2+ H55*MasterData!$B$3 + I55*MasterData!$B$4 +J55*MasterData!$B$5+K55*MasterData!$B$6+L55*MasterData!$B$7</f>
        <v>0</v>
      </c>
      <c r="N55" s="98"/>
      <c r="O55" s="95"/>
      <c r="P55" s="95">
        <f t="shared" si="6"/>
        <v>0</v>
      </c>
      <c r="Q55" s="98"/>
      <c r="R55" s="98"/>
      <c r="S55" s="98"/>
      <c r="T55" s="98"/>
      <c r="U55" s="92"/>
      <c r="V55" s="92"/>
      <c r="W55" s="92"/>
      <c r="X55" s="20"/>
      <c r="Y55" s="20"/>
      <c r="Z55" s="20"/>
      <c r="AA55" s="20"/>
      <c r="AB55" s="20"/>
      <c r="AC55" s="20"/>
    </row>
    <row r="56" ht="12.75" customHeight="1">
      <c r="A56" s="20"/>
      <c r="B56" s="20"/>
      <c r="C56" s="20"/>
      <c r="D56" s="20"/>
      <c r="E56" s="20"/>
      <c r="F56" s="13"/>
      <c r="G56" s="93"/>
      <c r="H56" s="93"/>
      <c r="I56" s="93"/>
      <c r="J56" s="93"/>
      <c r="K56" s="93"/>
      <c r="L56" s="93"/>
      <c r="M56" s="95">
        <f>G56*MasterData!$B$2+ H56*MasterData!$B$3 + I56*MasterData!$B$4 +J56*MasterData!$B$5+K56*MasterData!$B$6+L56*MasterData!$B$7</f>
        <v>0</v>
      </c>
      <c r="N56" s="98"/>
      <c r="O56" s="95"/>
      <c r="P56" s="95">
        <f t="shared" si="6"/>
        <v>0</v>
      </c>
      <c r="Q56" s="98"/>
      <c r="R56" s="98"/>
      <c r="S56" s="98"/>
      <c r="T56" s="98"/>
      <c r="U56" s="92"/>
      <c r="V56" s="92"/>
      <c r="W56" s="92"/>
      <c r="X56" s="20"/>
      <c r="Y56" s="20"/>
      <c r="Z56" s="20"/>
      <c r="AA56" s="20"/>
      <c r="AB56" s="20"/>
      <c r="AC56" s="20"/>
    </row>
    <row r="57" ht="12.75" customHeight="1">
      <c r="A57" s="20"/>
      <c r="B57" s="20"/>
      <c r="C57" s="20"/>
      <c r="D57" s="20"/>
      <c r="E57" s="20"/>
      <c r="F57" s="13"/>
      <c r="G57" s="93"/>
      <c r="H57" s="93"/>
      <c r="I57" s="93"/>
      <c r="J57" s="93"/>
      <c r="K57" s="93"/>
      <c r="L57" s="93"/>
      <c r="M57" s="95">
        <f>G57*MasterData!$B$2+ H57*MasterData!$B$3 + I57*MasterData!$B$4 +J57*MasterData!$B$5+K57*MasterData!$B$6+L57*MasterData!$B$7</f>
        <v>0</v>
      </c>
      <c r="N57" s="98"/>
      <c r="O57" s="95"/>
      <c r="P57" s="95">
        <f t="shared" si="6"/>
        <v>0</v>
      </c>
      <c r="Q57" s="98"/>
      <c r="R57" s="98"/>
      <c r="S57" s="98"/>
      <c r="T57" s="98"/>
      <c r="U57" s="92"/>
      <c r="V57" s="92"/>
      <c r="W57" s="92"/>
      <c r="X57" s="20"/>
      <c r="Y57" s="20"/>
      <c r="Z57" s="20"/>
      <c r="AA57" s="20"/>
      <c r="AB57" s="20"/>
      <c r="AC57" s="20"/>
    </row>
    <row r="58" ht="12.75" customHeight="1">
      <c r="A58" s="20"/>
      <c r="B58" s="20"/>
      <c r="C58" s="20"/>
      <c r="D58" s="20"/>
      <c r="E58" s="20"/>
      <c r="F58" s="13"/>
      <c r="G58" s="93"/>
      <c r="H58" s="93"/>
      <c r="I58" s="93"/>
      <c r="J58" s="93"/>
      <c r="K58" s="93"/>
      <c r="L58" s="93"/>
      <c r="M58" s="95">
        <f>G58*MasterData!$B$2+ H58*MasterData!$B$3 + I58*MasterData!$B$4 +J58*MasterData!$B$5+K58*MasterData!$B$6+L58*MasterData!$B$7</f>
        <v>0</v>
      </c>
      <c r="N58" s="98"/>
      <c r="O58" s="95"/>
      <c r="P58" s="95">
        <f t="shared" si="6"/>
        <v>0</v>
      </c>
      <c r="Q58" s="98"/>
      <c r="R58" s="98"/>
      <c r="S58" s="98"/>
      <c r="T58" s="98"/>
      <c r="U58" s="92"/>
      <c r="V58" s="92"/>
      <c r="W58" s="92"/>
      <c r="X58" s="20"/>
      <c r="Y58" s="20"/>
      <c r="Z58" s="20"/>
      <c r="AA58" s="20"/>
      <c r="AB58" s="20"/>
      <c r="AC58" s="20"/>
    </row>
    <row r="59" ht="12.75" customHeight="1">
      <c r="A59" s="20"/>
      <c r="B59" s="20"/>
      <c r="C59" s="20"/>
      <c r="D59" s="20"/>
      <c r="E59" s="20"/>
      <c r="F59" s="13"/>
      <c r="G59" s="93"/>
      <c r="H59" s="93"/>
      <c r="I59" s="93"/>
      <c r="J59" s="93"/>
      <c r="K59" s="93"/>
      <c r="L59" s="93"/>
      <c r="M59" s="95">
        <f>G59*MasterData!$B$2+ H59*MasterData!$B$3 + I59*MasterData!$B$4 +J59*MasterData!$B$5+K59*MasterData!$B$6+L59*MasterData!$B$7</f>
        <v>0</v>
      </c>
      <c r="N59" s="98"/>
      <c r="O59" s="95"/>
      <c r="P59" s="95">
        <f t="shared" si="6"/>
        <v>0</v>
      </c>
      <c r="Q59" s="98"/>
      <c r="R59" s="98"/>
      <c r="S59" s="98"/>
      <c r="T59" s="98"/>
      <c r="U59" s="92"/>
      <c r="V59" s="92"/>
      <c r="W59" s="92"/>
      <c r="X59" s="20"/>
      <c r="Y59" s="20"/>
      <c r="Z59" s="20"/>
      <c r="AA59" s="20"/>
      <c r="AB59" s="20"/>
      <c r="AC59" s="20"/>
    </row>
    <row r="60" ht="12.75" customHeight="1">
      <c r="A60" s="20"/>
      <c r="B60" s="20"/>
      <c r="C60" s="20"/>
      <c r="D60" s="20"/>
      <c r="E60" s="20"/>
      <c r="F60" s="13"/>
      <c r="G60" s="93"/>
      <c r="H60" s="93"/>
      <c r="I60" s="93"/>
      <c r="J60" s="93"/>
      <c r="K60" s="93"/>
      <c r="L60" s="93"/>
      <c r="M60" s="95">
        <f>G60*MasterData!$B$2+ H60*MasterData!$B$3 + I60*MasterData!$B$4 +J60*MasterData!$B$5+K60*MasterData!$B$6+L60*MasterData!$B$7</f>
        <v>0</v>
      </c>
      <c r="N60" s="98"/>
      <c r="O60" s="95"/>
      <c r="P60" s="95">
        <f t="shared" si="6"/>
        <v>0</v>
      </c>
      <c r="Q60" s="98"/>
      <c r="R60" s="98"/>
      <c r="S60" s="98"/>
      <c r="T60" s="98"/>
      <c r="U60" s="92"/>
      <c r="V60" s="92"/>
      <c r="W60" s="92"/>
      <c r="X60" s="20"/>
      <c r="Y60" s="20"/>
      <c r="Z60" s="20"/>
      <c r="AA60" s="20"/>
      <c r="AB60" s="20"/>
      <c r="AC60" s="20"/>
    </row>
    <row r="61" ht="12.75" customHeight="1">
      <c r="A61" s="20"/>
      <c r="B61" s="20"/>
      <c r="C61" s="20"/>
      <c r="D61" s="20"/>
      <c r="E61" s="20"/>
      <c r="F61" s="13"/>
      <c r="G61" s="93"/>
      <c r="H61" s="93"/>
      <c r="I61" s="93"/>
      <c r="J61" s="93"/>
      <c r="K61" s="93"/>
      <c r="L61" s="93"/>
      <c r="M61" s="95">
        <f>G61*MasterData!$B$2+ H61*MasterData!$B$3 + I61*MasterData!$B$4 +J61*MasterData!$B$5+K61*MasterData!$B$6+L61*MasterData!$B$7</f>
        <v>0</v>
      </c>
      <c r="N61" s="98"/>
      <c r="O61" s="95"/>
      <c r="P61" s="95">
        <f t="shared" si="6"/>
        <v>0</v>
      </c>
      <c r="Q61" s="98"/>
      <c r="R61" s="98"/>
      <c r="S61" s="98"/>
      <c r="T61" s="98"/>
      <c r="U61" s="92"/>
      <c r="V61" s="92"/>
      <c r="W61" s="92"/>
      <c r="X61" s="20"/>
      <c r="Y61" s="20"/>
      <c r="Z61" s="20"/>
      <c r="AA61" s="20"/>
      <c r="AB61" s="20"/>
      <c r="AC61" s="20"/>
    </row>
    <row r="62" ht="12.75" customHeight="1">
      <c r="A62" s="20"/>
      <c r="B62" s="20"/>
      <c r="C62" s="20"/>
      <c r="D62" s="20"/>
      <c r="E62" s="20"/>
      <c r="F62" s="13"/>
      <c r="G62" s="93"/>
      <c r="H62" s="93"/>
      <c r="I62" s="93"/>
      <c r="J62" s="93"/>
      <c r="K62" s="93"/>
      <c r="L62" s="93"/>
      <c r="M62" s="95">
        <f>G62*MasterData!$B$2+ H62*MasterData!$B$3 + I62*MasterData!$B$4 +J62*MasterData!$B$5+K62*MasterData!$B$6+L62*MasterData!$B$7</f>
        <v>0</v>
      </c>
      <c r="N62" s="98"/>
      <c r="O62" s="95"/>
      <c r="P62" s="95">
        <f t="shared" si="6"/>
        <v>0</v>
      </c>
      <c r="Q62" s="98"/>
      <c r="R62" s="98"/>
      <c r="S62" s="98"/>
      <c r="T62" s="98"/>
      <c r="U62" s="92"/>
      <c r="V62" s="92"/>
      <c r="W62" s="92"/>
      <c r="X62" s="20"/>
      <c r="Y62" s="20"/>
      <c r="Z62" s="20"/>
      <c r="AA62" s="20"/>
      <c r="AB62" s="20"/>
      <c r="AC62" s="20"/>
    </row>
    <row r="63" ht="12.75" customHeight="1">
      <c r="A63" s="20"/>
      <c r="B63" s="20"/>
      <c r="C63" s="20"/>
      <c r="D63" s="20"/>
      <c r="E63" s="20"/>
      <c r="F63" s="13"/>
      <c r="G63" s="93"/>
      <c r="H63" s="93"/>
      <c r="I63" s="93"/>
      <c r="J63" s="93"/>
      <c r="K63" s="93"/>
      <c r="L63" s="93"/>
      <c r="M63" s="95">
        <f>G63*MasterData!$B$2+ H63*MasterData!$B$3 + I63*MasterData!$B$4 +J63*MasterData!$B$5+K63*MasterData!$B$6+L63*MasterData!$B$7</f>
        <v>0</v>
      </c>
      <c r="N63" s="98"/>
      <c r="O63" s="95"/>
      <c r="P63" s="95">
        <f t="shared" si="6"/>
        <v>0</v>
      </c>
      <c r="Q63" s="98"/>
      <c r="R63" s="98"/>
      <c r="S63" s="98"/>
      <c r="T63" s="98"/>
      <c r="U63" s="92"/>
      <c r="V63" s="92"/>
      <c r="W63" s="92"/>
      <c r="X63" s="20"/>
      <c r="Y63" s="20"/>
      <c r="Z63" s="20"/>
      <c r="AA63" s="20"/>
      <c r="AB63" s="20"/>
      <c r="AC63" s="20"/>
    </row>
    <row r="64" ht="12.75" customHeight="1">
      <c r="A64" s="20"/>
      <c r="B64" s="20"/>
      <c r="C64" s="20"/>
      <c r="D64" s="20"/>
      <c r="E64" s="20"/>
      <c r="F64" s="13"/>
      <c r="G64" s="93"/>
      <c r="H64" s="93"/>
      <c r="I64" s="93"/>
      <c r="J64" s="93"/>
      <c r="K64" s="93"/>
      <c r="L64" s="93"/>
      <c r="M64" s="95">
        <f>G64*MasterData!$B$2+ H64*MasterData!$B$3 + I64*MasterData!$B$4 +J64*MasterData!$B$5+K64*MasterData!$B$6+L64*MasterData!$B$7</f>
        <v>0</v>
      </c>
      <c r="N64" s="98"/>
      <c r="O64" s="95"/>
      <c r="P64" s="95">
        <f t="shared" si="6"/>
        <v>0</v>
      </c>
      <c r="Q64" s="98"/>
      <c r="R64" s="98"/>
      <c r="S64" s="98"/>
      <c r="T64" s="98"/>
      <c r="U64" s="92"/>
      <c r="V64" s="92"/>
      <c r="W64" s="92"/>
      <c r="X64" s="20"/>
      <c r="Y64" s="20"/>
      <c r="Z64" s="20"/>
      <c r="AA64" s="20"/>
      <c r="AB64" s="20"/>
      <c r="AC64" s="20"/>
    </row>
    <row r="65" ht="12.75" customHeight="1">
      <c r="A65" s="20"/>
      <c r="B65" s="20"/>
      <c r="C65" s="20"/>
      <c r="D65" s="20"/>
      <c r="E65" s="20"/>
      <c r="F65" s="13"/>
      <c r="G65" s="93"/>
      <c r="H65" s="93"/>
      <c r="I65" s="93"/>
      <c r="J65" s="93"/>
      <c r="K65" s="93"/>
      <c r="L65" s="93"/>
      <c r="M65" s="95">
        <f>G65*MasterData!$B$2+ H65*MasterData!$B$3 + I65*MasterData!$B$4 +J65*MasterData!$B$5+K65*MasterData!$B$6+L65*MasterData!$B$7</f>
        <v>0</v>
      </c>
      <c r="N65" s="98"/>
      <c r="O65" s="95"/>
      <c r="P65" s="95">
        <f t="shared" si="6"/>
        <v>0</v>
      </c>
      <c r="Q65" s="98"/>
      <c r="R65" s="98"/>
      <c r="S65" s="98"/>
      <c r="T65" s="98"/>
      <c r="U65" s="92"/>
      <c r="V65" s="92"/>
      <c r="W65" s="92"/>
      <c r="X65" s="20"/>
      <c r="Y65" s="20"/>
      <c r="Z65" s="20"/>
      <c r="AA65" s="20"/>
      <c r="AB65" s="20"/>
      <c r="AC65" s="20"/>
    </row>
    <row r="66" ht="12.75" customHeight="1">
      <c r="A66" s="20"/>
      <c r="B66" s="20"/>
      <c r="C66" s="20"/>
      <c r="D66" s="20"/>
      <c r="E66" s="20"/>
      <c r="F66" s="13"/>
      <c r="G66" s="93"/>
      <c r="H66" s="93"/>
      <c r="I66" s="93"/>
      <c r="J66" s="93"/>
      <c r="K66" s="93"/>
      <c r="L66" s="93"/>
      <c r="M66" s="95">
        <f>G66*MasterData!$B$2+ H66*MasterData!$B$3 + I66*MasterData!$B$4 +J66*MasterData!$B$5+K66*MasterData!$B$6+L66*MasterData!$B$7</f>
        <v>0</v>
      </c>
      <c r="N66" s="98"/>
      <c r="O66" s="95"/>
      <c r="P66" s="95">
        <f t="shared" si="6"/>
        <v>0</v>
      </c>
      <c r="Q66" s="98"/>
      <c r="R66" s="98"/>
      <c r="S66" s="98"/>
      <c r="T66" s="98"/>
      <c r="U66" s="92"/>
      <c r="V66" s="92"/>
      <c r="W66" s="92"/>
      <c r="X66" s="20"/>
      <c r="Y66" s="20"/>
      <c r="Z66" s="20"/>
      <c r="AA66" s="20"/>
      <c r="AB66" s="20"/>
      <c r="AC66" s="20"/>
    </row>
    <row r="67" ht="12.75" customHeight="1">
      <c r="A67" s="20"/>
      <c r="B67" s="20"/>
      <c r="C67" s="20"/>
      <c r="D67" s="20"/>
      <c r="E67" s="20"/>
      <c r="F67" s="13"/>
      <c r="G67" s="93"/>
      <c r="H67" s="93"/>
      <c r="I67" s="93"/>
      <c r="J67" s="93"/>
      <c r="K67" s="93"/>
      <c r="L67" s="93"/>
      <c r="M67" s="95">
        <f>G67*MasterData!$B$2+ H67*MasterData!$B$3 + I67*MasterData!$B$4 +J67*MasterData!$B$5+K67*MasterData!$B$6+L67*MasterData!$B$7</f>
        <v>0</v>
      </c>
      <c r="N67" s="98"/>
      <c r="O67" s="95"/>
      <c r="P67" s="95">
        <f t="shared" si="6"/>
        <v>0</v>
      </c>
      <c r="Q67" s="98"/>
      <c r="R67" s="98"/>
      <c r="S67" s="98"/>
      <c r="T67" s="98"/>
      <c r="U67" s="92"/>
      <c r="V67" s="92"/>
      <c r="W67" s="92"/>
      <c r="X67" s="20"/>
      <c r="Y67" s="20"/>
      <c r="Z67" s="20"/>
      <c r="AA67" s="20"/>
      <c r="AB67" s="20"/>
      <c r="AC67" s="20"/>
    </row>
    <row r="68" ht="12.75" customHeight="1">
      <c r="A68" s="20"/>
      <c r="B68" s="20"/>
      <c r="C68" s="20"/>
      <c r="D68" s="20"/>
      <c r="E68" s="20"/>
      <c r="F68" s="13"/>
      <c r="G68" s="93"/>
      <c r="H68" s="93"/>
      <c r="I68" s="93"/>
      <c r="J68" s="93"/>
      <c r="K68" s="93"/>
      <c r="L68" s="93"/>
      <c r="M68" s="95">
        <f>G68*MasterData!$B$2+ H68*MasterData!$B$3 + I68*MasterData!$B$4 +J68*MasterData!$B$5+K68*MasterData!$B$6+L68*MasterData!$B$7</f>
        <v>0</v>
      </c>
      <c r="N68" s="98"/>
      <c r="O68" s="95"/>
      <c r="P68" s="95">
        <f t="shared" si="6"/>
        <v>0</v>
      </c>
      <c r="Q68" s="98"/>
      <c r="R68" s="98"/>
      <c r="S68" s="98"/>
      <c r="T68" s="98"/>
      <c r="U68" s="92"/>
      <c r="V68" s="92"/>
      <c r="W68" s="92"/>
      <c r="X68" s="20"/>
      <c r="Y68" s="20"/>
      <c r="Z68" s="20"/>
      <c r="AA68" s="20"/>
      <c r="AB68" s="20"/>
      <c r="AC68" s="20"/>
    </row>
    <row r="69" ht="12.75" customHeight="1">
      <c r="A69" s="20"/>
      <c r="B69" s="20"/>
      <c r="C69" s="20"/>
      <c r="D69" s="20"/>
      <c r="E69" s="20"/>
      <c r="F69" s="13"/>
      <c r="G69" s="93"/>
      <c r="H69" s="93"/>
      <c r="I69" s="93"/>
      <c r="J69" s="93"/>
      <c r="K69" s="93"/>
      <c r="L69" s="93"/>
      <c r="M69" s="95">
        <f>G69*MasterData!$B$2+ H69*MasterData!$B$3 + I69*MasterData!$B$4 +J69*MasterData!$B$5+K69*MasterData!$B$6+L69*MasterData!$B$7</f>
        <v>0</v>
      </c>
      <c r="N69" s="98"/>
      <c r="O69" s="95"/>
      <c r="P69" s="95">
        <f t="shared" si="6"/>
        <v>0</v>
      </c>
      <c r="Q69" s="98"/>
      <c r="R69" s="98"/>
      <c r="S69" s="98"/>
      <c r="T69" s="98"/>
      <c r="U69" s="92"/>
      <c r="V69" s="92"/>
      <c r="W69" s="92"/>
      <c r="X69" s="20"/>
      <c r="Y69" s="20"/>
      <c r="Z69" s="20"/>
      <c r="AA69" s="20"/>
      <c r="AB69" s="20"/>
      <c r="AC69" s="20"/>
    </row>
    <row r="70" ht="12.75" customHeight="1">
      <c r="A70" s="20"/>
      <c r="B70" s="20"/>
      <c r="C70" s="20"/>
      <c r="D70" s="20"/>
      <c r="E70" s="20"/>
      <c r="F70" s="13"/>
      <c r="G70" s="93"/>
      <c r="H70" s="93"/>
      <c r="I70" s="93"/>
      <c r="J70" s="93"/>
      <c r="K70" s="93"/>
      <c r="L70" s="93"/>
      <c r="M70" s="95">
        <f>G70*MasterData!$B$2+ H70*MasterData!$B$3 + I70*MasterData!$B$4 +J70*MasterData!$B$5+K70*MasterData!$B$6+L70*MasterData!$B$7</f>
        <v>0</v>
      </c>
      <c r="N70" s="98"/>
      <c r="O70" s="95"/>
      <c r="P70" s="95">
        <f t="shared" si="6"/>
        <v>0</v>
      </c>
      <c r="Q70" s="98"/>
      <c r="R70" s="98"/>
      <c r="S70" s="98"/>
      <c r="T70" s="98"/>
      <c r="U70" s="92"/>
      <c r="V70" s="92"/>
      <c r="W70" s="92"/>
      <c r="X70" s="20"/>
      <c r="Y70" s="20"/>
      <c r="Z70" s="20"/>
      <c r="AA70" s="20"/>
      <c r="AB70" s="20"/>
      <c r="AC70" s="20"/>
    </row>
    <row r="71" ht="12.75" customHeight="1">
      <c r="A71" s="20"/>
      <c r="B71" s="20"/>
      <c r="C71" s="20"/>
      <c r="D71" s="20"/>
      <c r="E71" s="20"/>
      <c r="F71" s="13"/>
      <c r="G71" s="93"/>
      <c r="H71" s="93"/>
      <c r="I71" s="93"/>
      <c r="J71" s="93"/>
      <c r="K71" s="93"/>
      <c r="L71" s="93"/>
      <c r="M71" s="95">
        <f>G71*MasterData!$B$2+ H71*MasterData!$B$3 + I71*MasterData!$B$4 +J71*MasterData!$B$5+K71*MasterData!$B$6+L71*MasterData!$B$7</f>
        <v>0</v>
      </c>
      <c r="N71" s="98"/>
      <c r="O71" s="95"/>
      <c r="P71" s="95">
        <f t="shared" si="6"/>
        <v>0</v>
      </c>
      <c r="Q71" s="98"/>
      <c r="R71" s="98"/>
      <c r="S71" s="98"/>
      <c r="T71" s="98"/>
      <c r="U71" s="92"/>
      <c r="V71" s="92"/>
      <c r="W71" s="92"/>
      <c r="X71" s="20"/>
      <c r="Y71" s="20"/>
      <c r="Z71" s="20"/>
      <c r="AA71" s="20"/>
      <c r="AB71" s="20"/>
      <c r="AC71" s="20"/>
    </row>
    <row r="72" ht="12.75" customHeight="1">
      <c r="A72" s="20"/>
      <c r="B72" s="20"/>
      <c r="C72" s="20"/>
      <c r="D72" s="20"/>
      <c r="E72" s="20"/>
      <c r="F72" s="13"/>
      <c r="G72" s="93"/>
      <c r="H72" s="93"/>
      <c r="I72" s="93"/>
      <c r="J72" s="93"/>
      <c r="K72" s="93"/>
      <c r="L72" s="93"/>
      <c r="M72" s="95">
        <f>G72*MasterData!$B$2+ H72*MasterData!$B$3 + I72*MasterData!$B$4 +J72*MasterData!$B$5+K72*MasterData!$B$6+L72*MasterData!$B$7</f>
        <v>0</v>
      </c>
      <c r="N72" s="98"/>
      <c r="O72" s="95"/>
      <c r="P72" s="95">
        <f t="shared" si="6"/>
        <v>0</v>
      </c>
      <c r="Q72" s="98"/>
      <c r="R72" s="98"/>
      <c r="S72" s="98"/>
      <c r="T72" s="98"/>
      <c r="U72" s="92"/>
      <c r="V72" s="92"/>
      <c r="W72" s="92"/>
      <c r="X72" s="20"/>
      <c r="Y72" s="20"/>
      <c r="Z72" s="20"/>
      <c r="AA72" s="20"/>
      <c r="AB72" s="20"/>
      <c r="AC72" s="20"/>
    </row>
    <row r="73" ht="12.75" customHeight="1">
      <c r="A73" s="20"/>
      <c r="B73" s="20"/>
      <c r="C73" s="20"/>
      <c r="D73" s="20"/>
      <c r="E73" s="20"/>
      <c r="F73" s="13"/>
      <c r="G73" s="93"/>
      <c r="H73" s="93"/>
      <c r="I73" s="93"/>
      <c r="J73" s="93"/>
      <c r="K73" s="93"/>
      <c r="L73" s="93"/>
      <c r="M73" s="95">
        <f>G73*MasterData!$B$2+ H73*MasterData!$B$3 + I73*MasterData!$B$4 +J73*MasterData!$B$5+K73*MasterData!$B$6+L73*MasterData!$B$7</f>
        <v>0</v>
      </c>
      <c r="N73" s="98"/>
      <c r="O73" s="95"/>
      <c r="P73" s="95">
        <f t="shared" si="6"/>
        <v>0</v>
      </c>
      <c r="Q73" s="98"/>
      <c r="R73" s="98"/>
      <c r="S73" s="98"/>
      <c r="T73" s="98"/>
      <c r="U73" s="92"/>
      <c r="V73" s="92"/>
      <c r="W73" s="92"/>
      <c r="X73" s="20"/>
      <c r="Y73" s="20"/>
      <c r="Z73" s="20"/>
      <c r="AA73" s="20"/>
      <c r="AB73" s="20"/>
      <c r="AC73" s="20"/>
    </row>
    <row r="74" ht="12.75" customHeight="1">
      <c r="A74" s="20"/>
      <c r="B74" s="20"/>
      <c r="C74" s="20"/>
      <c r="D74" s="20"/>
      <c r="E74" s="20"/>
      <c r="F74" s="13"/>
      <c r="G74" s="93"/>
      <c r="H74" s="93"/>
      <c r="I74" s="93"/>
      <c r="J74" s="93"/>
      <c r="K74" s="93"/>
      <c r="L74" s="93"/>
      <c r="M74" s="95">
        <f>G74*MasterData!$B$2+ H74*MasterData!$B$3 + I74*MasterData!$B$4 +J74*MasterData!$B$5+K74*MasterData!$B$6+L74*MasterData!$B$7</f>
        <v>0</v>
      </c>
      <c r="N74" s="98"/>
      <c r="O74" s="95"/>
      <c r="P74" s="95">
        <f t="shared" si="6"/>
        <v>0</v>
      </c>
      <c r="Q74" s="98"/>
      <c r="R74" s="98"/>
      <c r="S74" s="98"/>
      <c r="T74" s="98"/>
      <c r="U74" s="92"/>
      <c r="V74" s="92"/>
      <c r="W74" s="92"/>
      <c r="X74" s="20"/>
      <c r="Y74" s="20"/>
      <c r="Z74" s="20"/>
      <c r="AA74" s="20"/>
      <c r="AB74" s="20"/>
      <c r="AC74" s="20"/>
    </row>
    <row r="75" ht="12.75" customHeight="1">
      <c r="A75" s="20"/>
      <c r="B75" s="20"/>
      <c r="C75" s="20"/>
      <c r="D75" s="20"/>
      <c r="E75" s="20"/>
      <c r="F75" s="13"/>
      <c r="G75" s="93"/>
      <c r="H75" s="93"/>
      <c r="I75" s="93"/>
      <c r="J75" s="93"/>
      <c r="K75" s="93"/>
      <c r="L75" s="93"/>
      <c r="M75" s="95">
        <f>G75*MasterData!$B$2+ H75*MasterData!$B$3 + I75*MasterData!$B$4 +J75*MasterData!$B$5+K75*MasterData!$B$6+L75*MasterData!$B$7</f>
        <v>0</v>
      </c>
      <c r="N75" s="98"/>
      <c r="O75" s="95"/>
      <c r="P75" s="95">
        <f t="shared" si="6"/>
        <v>0</v>
      </c>
      <c r="Q75" s="98"/>
      <c r="R75" s="98"/>
      <c r="S75" s="98"/>
      <c r="T75" s="98"/>
      <c r="U75" s="92"/>
      <c r="V75" s="92"/>
      <c r="W75" s="92"/>
      <c r="X75" s="20"/>
      <c r="Y75" s="20"/>
      <c r="Z75" s="20"/>
      <c r="AA75" s="20"/>
      <c r="AB75" s="20"/>
      <c r="AC75" s="20"/>
    </row>
    <row r="76" ht="12.75" customHeight="1">
      <c r="A76" s="20"/>
      <c r="B76" s="20"/>
      <c r="C76" s="20"/>
      <c r="D76" s="20"/>
      <c r="E76" s="20"/>
      <c r="F76" s="13"/>
      <c r="G76" s="93"/>
      <c r="H76" s="93"/>
      <c r="I76" s="93"/>
      <c r="J76" s="93"/>
      <c r="K76" s="93"/>
      <c r="L76" s="93"/>
      <c r="M76" s="95">
        <f>G76*MasterData!$B$2+ H76*MasterData!$B$3 + I76*MasterData!$B$4 +J76*MasterData!$B$5+K76*MasterData!$B$6+L76*MasterData!$B$7</f>
        <v>0</v>
      </c>
      <c r="N76" s="98"/>
      <c r="O76" s="95"/>
      <c r="P76" s="95">
        <f t="shared" si="6"/>
        <v>0</v>
      </c>
      <c r="Q76" s="98"/>
      <c r="R76" s="98"/>
      <c r="S76" s="98"/>
      <c r="T76" s="98"/>
      <c r="U76" s="92"/>
      <c r="V76" s="92"/>
      <c r="W76" s="92"/>
      <c r="X76" s="20"/>
      <c r="Y76" s="20"/>
      <c r="Z76" s="20"/>
      <c r="AA76" s="20"/>
      <c r="AB76" s="20"/>
      <c r="AC76" s="20"/>
    </row>
    <row r="77" ht="12.75" customHeight="1">
      <c r="A77" s="20"/>
      <c r="B77" s="20"/>
      <c r="C77" s="20"/>
      <c r="D77" s="20"/>
      <c r="E77" s="20"/>
      <c r="F77" s="13"/>
      <c r="G77" s="93"/>
      <c r="H77" s="93"/>
      <c r="I77" s="93"/>
      <c r="J77" s="93"/>
      <c r="K77" s="93"/>
      <c r="L77" s="93"/>
      <c r="M77" s="95">
        <f>G77*MasterData!$B$2+ H77*MasterData!$B$3 + I77*MasterData!$B$4 +J77*MasterData!$B$5+K77*MasterData!$B$6+L77*MasterData!$B$7</f>
        <v>0</v>
      </c>
      <c r="N77" s="98"/>
      <c r="O77" s="95"/>
      <c r="P77" s="95">
        <f t="shared" si="6"/>
        <v>0</v>
      </c>
      <c r="Q77" s="98"/>
      <c r="R77" s="98"/>
      <c r="S77" s="98"/>
      <c r="T77" s="98"/>
      <c r="U77" s="92"/>
      <c r="V77" s="92"/>
      <c r="W77" s="92"/>
      <c r="X77" s="20"/>
      <c r="Y77" s="20"/>
      <c r="Z77" s="20"/>
      <c r="AA77" s="20"/>
      <c r="AB77" s="20"/>
      <c r="AC77" s="20"/>
    </row>
    <row r="78" ht="12.75" customHeight="1">
      <c r="A78" s="20"/>
      <c r="B78" s="20"/>
      <c r="C78" s="20"/>
      <c r="D78" s="20"/>
      <c r="E78" s="20"/>
      <c r="F78" s="13"/>
      <c r="G78" s="93"/>
      <c r="H78" s="93"/>
      <c r="I78" s="93"/>
      <c r="J78" s="93"/>
      <c r="K78" s="93"/>
      <c r="L78" s="93"/>
      <c r="M78" s="95">
        <f>G78*MasterData!$B$2+ H78*MasterData!$B$3 + I78*MasterData!$B$4 +J78*MasterData!$B$5+K78*MasterData!$B$6+L78*MasterData!$B$7</f>
        <v>0</v>
      </c>
      <c r="N78" s="98"/>
      <c r="O78" s="95"/>
      <c r="P78" s="95">
        <f t="shared" si="6"/>
        <v>0</v>
      </c>
      <c r="Q78" s="98"/>
      <c r="R78" s="98"/>
      <c r="S78" s="98"/>
      <c r="T78" s="98"/>
      <c r="U78" s="92"/>
      <c r="V78" s="92"/>
      <c r="W78" s="92"/>
      <c r="X78" s="20"/>
      <c r="Y78" s="20"/>
      <c r="Z78" s="20"/>
      <c r="AA78" s="20"/>
      <c r="AB78" s="20"/>
      <c r="AC78" s="20"/>
    </row>
    <row r="79" ht="12.75" customHeight="1">
      <c r="A79" s="20"/>
      <c r="B79" s="20"/>
      <c r="C79" s="20"/>
      <c r="D79" s="20"/>
      <c r="E79" s="20"/>
      <c r="F79" s="13"/>
      <c r="G79" s="93"/>
      <c r="H79" s="93"/>
      <c r="I79" s="93"/>
      <c r="J79" s="93"/>
      <c r="K79" s="93"/>
      <c r="L79" s="93"/>
      <c r="M79" s="95">
        <f>G79*MasterData!$B$2+ H79*MasterData!$B$3 + I79*MasterData!$B$4 +J79*MasterData!$B$5+K79*MasterData!$B$6+L79*MasterData!$B$7</f>
        <v>0</v>
      </c>
      <c r="N79" s="98"/>
      <c r="O79" s="95"/>
      <c r="P79" s="95">
        <f t="shared" si="6"/>
        <v>0</v>
      </c>
      <c r="Q79" s="98"/>
      <c r="R79" s="98"/>
      <c r="S79" s="98"/>
      <c r="T79" s="98"/>
      <c r="U79" s="92"/>
      <c r="V79" s="92"/>
      <c r="W79" s="92"/>
      <c r="X79" s="20"/>
      <c r="Y79" s="20"/>
      <c r="Z79" s="20"/>
      <c r="AA79" s="20"/>
      <c r="AB79" s="20"/>
      <c r="AC79" s="20"/>
    </row>
    <row r="80" ht="12.75" customHeight="1">
      <c r="A80" s="20"/>
      <c r="B80" s="20"/>
      <c r="C80" s="20"/>
      <c r="D80" s="20"/>
      <c r="E80" s="20"/>
      <c r="F80" s="13"/>
      <c r="G80" s="93"/>
      <c r="H80" s="93"/>
      <c r="I80" s="93"/>
      <c r="J80" s="93"/>
      <c r="K80" s="93"/>
      <c r="L80" s="93"/>
      <c r="M80" s="95">
        <f>G80*MasterData!$B$2+ H80*MasterData!$B$3 + I80*MasterData!$B$4 +J80*MasterData!$B$5+K80*MasterData!$B$6+L80*MasterData!$B$7</f>
        <v>0</v>
      </c>
      <c r="N80" s="98"/>
      <c r="O80" s="95"/>
      <c r="P80" s="95">
        <f t="shared" si="6"/>
        <v>0</v>
      </c>
      <c r="Q80" s="98"/>
      <c r="R80" s="98"/>
      <c r="S80" s="98"/>
      <c r="T80" s="98"/>
      <c r="U80" s="92"/>
      <c r="V80" s="92"/>
      <c r="W80" s="92"/>
      <c r="X80" s="20"/>
      <c r="Y80" s="20"/>
      <c r="Z80" s="20"/>
      <c r="AA80" s="20"/>
      <c r="AB80" s="20"/>
      <c r="AC80" s="20"/>
    </row>
    <row r="81" ht="12.75" customHeight="1">
      <c r="A81" s="20"/>
      <c r="B81" s="20"/>
      <c r="C81" s="20"/>
      <c r="D81" s="20"/>
      <c r="E81" s="20"/>
      <c r="F81" s="13"/>
      <c r="G81" s="93"/>
      <c r="H81" s="93"/>
      <c r="I81" s="93"/>
      <c r="J81" s="93"/>
      <c r="K81" s="93"/>
      <c r="L81" s="93"/>
      <c r="M81" s="95">
        <f>G81*MasterData!$B$2+ H81*MasterData!$B$3 + I81*MasterData!$B$4 +J81*MasterData!$B$5+K81*MasterData!$B$6+L81*MasterData!$B$7</f>
        <v>0</v>
      </c>
      <c r="N81" s="98"/>
      <c r="O81" s="95"/>
      <c r="P81" s="95">
        <f t="shared" si="6"/>
        <v>0</v>
      </c>
      <c r="Q81" s="98"/>
      <c r="R81" s="98"/>
      <c r="S81" s="98"/>
      <c r="T81" s="98"/>
      <c r="U81" s="92"/>
      <c r="V81" s="92"/>
      <c r="W81" s="92"/>
      <c r="X81" s="20"/>
      <c r="Y81" s="20"/>
      <c r="Z81" s="20"/>
      <c r="AA81" s="20"/>
      <c r="AB81" s="20"/>
      <c r="AC81" s="20"/>
    </row>
    <row r="82" ht="12.75" customHeight="1">
      <c r="A82" s="20"/>
      <c r="B82" s="20"/>
      <c r="C82" s="20"/>
      <c r="D82" s="20"/>
      <c r="E82" s="20"/>
      <c r="F82" s="13"/>
      <c r="G82" s="93"/>
      <c r="H82" s="93"/>
      <c r="I82" s="93"/>
      <c r="J82" s="93"/>
      <c r="K82" s="93"/>
      <c r="L82" s="93"/>
      <c r="M82" s="95">
        <f>G82*MasterData!$B$2+ H82*MasterData!$B$3 + I82*MasterData!$B$4 +J82*MasterData!$B$5+K82*MasterData!$B$6+L82*MasterData!$B$7</f>
        <v>0</v>
      </c>
      <c r="N82" s="98"/>
      <c r="O82" s="95"/>
      <c r="P82" s="95">
        <f t="shared" si="6"/>
        <v>0</v>
      </c>
      <c r="Q82" s="98"/>
      <c r="R82" s="98"/>
      <c r="S82" s="98"/>
      <c r="T82" s="98"/>
      <c r="U82" s="92"/>
      <c r="V82" s="92"/>
      <c r="W82" s="92"/>
      <c r="X82" s="20"/>
      <c r="Y82" s="20"/>
      <c r="Z82" s="20"/>
      <c r="AA82" s="20"/>
      <c r="AB82" s="20"/>
      <c r="AC82" s="20"/>
    </row>
    <row r="83" ht="12.75" customHeight="1">
      <c r="A83" s="20"/>
      <c r="B83" s="20"/>
      <c r="C83" s="20"/>
      <c r="D83" s="20"/>
      <c r="E83" s="20"/>
      <c r="F83" s="13"/>
      <c r="G83" s="93"/>
      <c r="H83" s="93"/>
      <c r="I83" s="93"/>
      <c r="J83" s="93"/>
      <c r="K83" s="93"/>
      <c r="L83" s="93"/>
      <c r="M83" s="95">
        <f>G83*MasterData!$B$2+ H83*MasterData!$B$3 + I83*MasterData!$B$4 +J83*MasterData!$B$5+K83*MasterData!$B$6+L83*MasterData!$B$7</f>
        <v>0</v>
      </c>
      <c r="N83" s="98"/>
      <c r="O83" s="95"/>
      <c r="P83" s="95">
        <f t="shared" si="6"/>
        <v>0</v>
      </c>
      <c r="Q83" s="98"/>
      <c r="R83" s="98"/>
      <c r="S83" s="98"/>
      <c r="T83" s="98"/>
      <c r="U83" s="92"/>
      <c r="V83" s="92"/>
      <c r="W83" s="92"/>
      <c r="X83" s="20"/>
      <c r="Y83" s="20"/>
      <c r="Z83" s="20"/>
      <c r="AA83" s="20"/>
      <c r="AB83" s="20"/>
      <c r="AC83" s="20"/>
    </row>
    <row r="84" ht="12.75" customHeight="1">
      <c r="A84" s="20"/>
      <c r="B84" s="20"/>
      <c r="C84" s="20"/>
      <c r="D84" s="20"/>
      <c r="E84" s="20"/>
      <c r="F84" s="13"/>
      <c r="G84" s="93"/>
      <c r="H84" s="93"/>
      <c r="I84" s="93"/>
      <c r="J84" s="93"/>
      <c r="K84" s="93"/>
      <c r="L84" s="93"/>
      <c r="M84" s="95">
        <f>G84*MasterData!$B$2+ H84*MasterData!$B$3 + I84*MasterData!$B$4 +J84*MasterData!$B$5+K84*MasterData!$B$6+L84*MasterData!$B$7</f>
        <v>0</v>
      </c>
      <c r="N84" s="98"/>
      <c r="O84" s="95"/>
      <c r="P84" s="95">
        <f t="shared" si="6"/>
        <v>0</v>
      </c>
      <c r="Q84" s="98"/>
      <c r="R84" s="98"/>
      <c r="S84" s="98"/>
      <c r="T84" s="98"/>
      <c r="U84" s="92"/>
      <c r="V84" s="92"/>
      <c r="W84" s="92"/>
      <c r="X84" s="20"/>
      <c r="Y84" s="20"/>
      <c r="Z84" s="20"/>
      <c r="AA84" s="20"/>
      <c r="AB84" s="20"/>
      <c r="AC84" s="20"/>
    </row>
    <row r="85" ht="12.75" customHeight="1">
      <c r="A85" s="20"/>
      <c r="B85" s="20"/>
      <c r="C85" s="20"/>
      <c r="D85" s="20"/>
      <c r="E85" s="20"/>
      <c r="F85" s="13"/>
      <c r="G85" s="93"/>
      <c r="H85" s="93"/>
      <c r="I85" s="93"/>
      <c r="J85" s="93"/>
      <c r="K85" s="93"/>
      <c r="L85" s="93"/>
      <c r="M85" s="95">
        <f>G85*MasterData!$B$2+ H85*MasterData!$B$3 + I85*MasterData!$B$4 +J85*MasterData!$B$5+K85*MasterData!$B$6+L85*MasterData!$B$7</f>
        <v>0</v>
      </c>
      <c r="N85" s="98"/>
      <c r="O85" s="95"/>
      <c r="P85" s="95">
        <f t="shared" si="6"/>
        <v>0</v>
      </c>
      <c r="Q85" s="98"/>
      <c r="R85" s="98"/>
      <c r="S85" s="98"/>
      <c r="T85" s="98"/>
      <c r="U85" s="92"/>
      <c r="V85" s="92"/>
      <c r="W85" s="92"/>
      <c r="X85" s="20"/>
      <c r="Y85" s="20"/>
      <c r="Z85" s="20"/>
      <c r="AA85" s="20"/>
      <c r="AB85" s="20"/>
      <c r="AC85" s="20"/>
    </row>
    <row r="86" ht="12.75" customHeight="1">
      <c r="A86" s="20"/>
      <c r="B86" s="20"/>
      <c r="C86" s="20"/>
      <c r="D86" s="20"/>
      <c r="E86" s="20"/>
      <c r="F86" s="13"/>
      <c r="G86" s="93"/>
      <c r="H86" s="93"/>
      <c r="I86" s="93"/>
      <c r="J86" s="93"/>
      <c r="K86" s="93"/>
      <c r="L86" s="93"/>
      <c r="M86" s="95">
        <f>G86*MasterData!$B$2+ H86*MasterData!$B$3 + I86*MasterData!$B$4 +J86*MasterData!$B$5+K86*MasterData!$B$6+L86*MasterData!$B$7</f>
        <v>0</v>
      </c>
      <c r="N86" s="98"/>
      <c r="O86" s="95"/>
      <c r="P86" s="95">
        <f t="shared" si="6"/>
        <v>0</v>
      </c>
      <c r="Q86" s="98"/>
      <c r="R86" s="98"/>
      <c r="S86" s="98"/>
      <c r="T86" s="98"/>
      <c r="U86" s="92"/>
      <c r="V86" s="92"/>
      <c r="W86" s="92"/>
      <c r="X86" s="20"/>
      <c r="Y86" s="20"/>
      <c r="Z86" s="20"/>
      <c r="AA86" s="20"/>
      <c r="AB86" s="20"/>
      <c r="AC86" s="20"/>
    </row>
    <row r="87" ht="12.75" customHeight="1">
      <c r="A87" s="20"/>
      <c r="B87" s="20"/>
      <c r="C87" s="20"/>
      <c r="D87" s="20"/>
      <c r="E87" s="20"/>
      <c r="F87" s="13"/>
      <c r="G87" s="93"/>
      <c r="H87" s="93"/>
      <c r="I87" s="93"/>
      <c r="J87" s="93"/>
      <c r="K87" s="93"/>
      <c r="L87" s="93"/>
      <c r="M87" s="95">
        <f>G87*MasterData!$B$2+ H87*MasterData!$B$3 + I87*MasterData!$B$4 +J87*MasterData!$B$5+K87*MasterData!$B$6+L87*MasterData!$B$7</f>
        <v>0</v>
      </c>
      <c r="N87" s="98"/>
      <c r="O87" s="95"/>
      <c r="P87" s="95">
        <f t="shared" si="6"/>
        <v>0</v>
      </c>
      <c r="Q87" s="98"/>
      <c r="R87" s="98"/>
      <c r="S87" s="98"/>
      <c r="T87" s="98"/>
      <c r="U87" s="92"/>
      <c r="V87" s="92"/>
      <c r="W87" s="92"/>
      <c r="X87" s="20"/>
      <c r="Y87" s="20"/>
      <c r="Z87" s="20"/>
      <c r="AA87" s="20"/>
      <c r="AB87" s="20"/>
      <c r="AC87" s="20"/>
    </row>
    <row r="88" ht="12.75" customHeight="1">
      <c r="A88" s="20"/>
      <c r="B88" s="20"/>
      <c r="C88" s="20"/>
      <c r="D88" s="20"/>
      <c r="E88" s="20"/>
      <c r="F88" s="13"/>
      <c r="G88" s="93"/>
      <c r="H88" s="93"/>
      <c r="I88" s="93"/>
      <c r="J88" s="93"/>
      <c r="K88" s="93"/>
      <c r="L88" s="93"/>
      <c r="M88" s="95">
        <f>G88*MasterData!$B$2+ H88*MasterData!$B$3 + I88*MasterData!$B$4 +J88*MasterData!$B$5+K88*MasterData!$B$6+L88*MasterData!$B$7</f>
        <v>0</v>
      </c>
      <c r="N88" s="98"/>
      <c r="O88" s="95"/>
      <c r="P88" s="95">
        <f t="shared" si="6"/>
        <v>0</v>
      </c>
      <c r="Q88" s="98"/>
      <c r="R88" s="98"/>
      <c r="S88" s="98"/>
      <c r="T88" s="98"/>
      <c r="U88" s="92"/>
      <c r="V88" s="92"/>
      <c r="W88" s="92"/>
      <c r="X88" s="20"/>
      <c r="Y88" s="20"/>
      <c r="Z88" s="20"/>
      <c r="AA88" s="20"/>
      <c r="AB88" s="20"/>
      <c r="AC88" s="20"/>
    </row>
    <row r="89" ht="12.75" customHeight="1">
      <c r="A89" s="20"/>
      <c r="B89" s="20"/>
      <c r="C89" s="20"/>
      <c r="D89" s="20"/>
      <c r="E89" s="20"/>
      <c r="F89" s="13"/>
      <c r="G89" s="93"/>
      <c r="H89" s="93"/>
      <c r="I89" s="93"/>
      <c r="J89" s="93"/>
      <c r="K89" s="93"/>
      <c r="L89" s="93"/>
      <c r="M89" s="95">
        <f>G89*MasterData!$B$2+ H89*MasterData!$B$3 + I89*MasterData!$B$4 +J89*MasterData!$B$5+K89*MasterData!$B$6+L89*MasterData!$B$7</f>
        <v>0</v>
      </c>
      <c r="N89" s="98"/>
      <c r="O89" s="95"/>
      <c r="P89" s="95">
        <f t="shared" si="6"/>
        <v>0</v>
      </c>
      <c r="Q89" s="98"/>
      <c r="R89" s="98"/>
      <c r="S89" s="98"/>
      <c r="T89" s="98"/>
      <c r="U89" s="92"/>
      <c r="V89" s="92"/>
      <c r="W89" s="92"/>
      <c r="X89" s="20"/>
      <c r="Y89" s="20"/>
      <c r="Z89" s="20"/>
      <c r="AA89" s="20"/>
      <c r="AB89" s="20"/>
      <c r="AC89" s="20"/>
    </row>
    <row r="90" ht="12.75" customHeight="1">
      <c r="A90" s="20"/>
      <c r="B90" s="20"/>
      <c r="C90" s="20"/>
      <c r="D90" s="20"/>
      <c r="E90" s="20"/>
      <c r="F90" s="13"/>
      <c r="G90" s="93"/>
      <c r="H90" s="93"/>
      <c r="I90" s="93"/>
      <c r="J90" s="93"/>
      <c r="K90" s="93"/>
      <c r="L90" s="93"/>
      <c r="M90" s="95">
        <f>G90*MasterData!$B$2+ H90*MasterData!$B$3 + I90*MasterData!$B$4 +J90*MasterData!$B$5+K90*MasterData!$B$6+L90*MasterData!$B$7</f>
        <v>0</v>
      </c>
      <c r="N90" s="98"/>
      <c r="O90" s="95"/>
      <c r="P90" s="95">
        <f t="shared" si="6"/>
        <v>0</v>
      </c>
      <c r="Q90" s="98"/>
      <c r="R90" s="98"/>
      <c r="S90" s="98"/>
      <c r="T90" s="98"/>
      <c r="U90" s="92"/>
      <c r="V90" s="92"/>
      <c r="W90" s="92"/>
      <c r="X90" s="20"/>
      <c r="Y90" s="20"/>
      <c r="Z90" s="20"/>
      <c r="AA90" s="20"/>
      <c r="AB90" s="20"/>
      <c r="AC90" s="20"/>
    </row>
    <row r="91" ht="12.75" customHeight="1">
      <c r="A91" s="20"/>
      <c r="B91" s="20"/>
      <c r="C91" s="20"/>
      <c r="D91" s="20"/>
      <c r="E91" s="20"/>
      <c r="F91" s="13"/>
      <c r="G91" s="93"/>
      <c r="H91" s="93"/>
      <c r="I91" s="93"/>
      <c r="J91" s="93"/>
      <c r="K91" s="93"/>
      <c r="L91" s="93"/>
      <c r="M91" s="95">
        <f>G91*MasterData!$B$2+ H91*MasterData!$B$3 + I91*MasterData!$B$4 +J91*MasterData!$B$5+K91*MasterData!$B$6+L91*MasterData!$B$7</f>
        <v>0</v>
      </c>
      <c r="N91" s="98"/>
      <c r="O91" s="95"/>
      <c r="P91" s="95">
        <f t="shared" si="6"/>
        <v>0</v>
      </c>
      <c r="Q91" s="98"/>
      <c r="R91" s="98"/>
      <c r="S91" s="98"/>
      <c r="T91" s="98"/>
      <c r="U91" s="92"/>
      <c r="V91" s="92"/>
      <c r="W91" s="92"/>
      <c r="X91" s="20"/>
      <c r="Y91" s="20"/>
      <c r="Z91" s="20"/>
      <c r="AA91" s="20"/>
      <c r="AB91" s="20"/>
      <c r="AC91" s="20"/>
    </row>
    <row r="92" ht="12.75" customHeight="1">
      <c r="A92" s="20"/>
      <c r="B92" s="20"/>
      <c r="C92" s="20"/>
      <c r="D92" s="20"/>
      <c r="E92" s="20"/>
      <c r="F92" s="13"/>
      <c r="G92" s="93"/>
      <c r="H92" s="93"/>
      <c r="I92" s="93"/>
      <c r="J92" s="93"/>
      <c r="K92" s="93"/>
      <c r="L92" s="93"/>
      <c r="M92" s="95">
        <f>G92*MasterData!$B$2+ H92*MasterData!$B$3 + I92*MasterData!$B$4 +J92*MasterData!$B$5+K92*MasterData!$B$6+L92*MasterData!$B$7</f>
        <v>0</v>
      </c>
      <c r="N92" s="98"/>
      <c r="O92" s="95"/>
      <c r="P92" s="95">
        <f t="shared" si="6"/>
        <v>0</v>
      </c>
      <c r="Q92" s="98"/>
      <c r="R92" s="98"/>
      <c r="S92" s="98"/>
      <c r="T92" s="98"/>
      <c r="U92" s="92"/>
      <c r="V92" s="92"/>
      <c r="W92" s="92"/>
      <c r="X92" s="20"/>
      <c r="Y92" s="20"/>
      <c r="Z92" s="20"/>
      <c r="AA92" s="20"/>
      <c r="AB92" s="20"/>
      <c r="AC92" s="20"/>
    </row>
    <row r="93" ht="12.75" customHeight="1">
      <c r="A93" s="20"/>
      <c r="B93" s="20"/>
      <c r="C93" s="20"/>
      <c r="D93" s="20"/>
      <c r="E93" s="20"/>
      <c r="F93" s="13"/>
      <c r="G93" s="93"/>
      <c r="H93" s="93"/>
      <c r="I93" s="93"/>
      <c r="J93" s="93"/>
      <c r="K93" s="93"/>
      <c r="L93" s="93"/>
      <c r="M93" s="95">
        <f>G93*MasterData!$B$2+ H93*MasterData!$B$3 + I93*MasterData!$B$4 +J93*MasterData!$B$5+K93*MasterData!$B$6+L93*MasterData!$B$7</f>
        <v>0</v>
      </c>
      <c r="N93" s="98"/>
      <c r="O93" s="95"/>
      <c r="P93" s="95">
        <f t="shared" si="6"/>
        <v>0</v>
      </c>
      <c r="Q93" s="98"/>
      <c r="R93" s="98"/>
      <c r="S93" s="98"/>
      <c r="T93" s="98"/>
      <c r="U93" s="92"/>
      <c r="V93" s="92"/>
      <c r="W93" s="92"/>
      <c r="X93" s="20"/>
      <c r="Y93" s="20"/>
      <c r="Z93" s="20"/>
      <c r="AA93" s="20"/>
      <c r="AB93" s="20"/>
      <c r="AC93" s="20"/>
    </row>
    <row r="94" ht="12.75" customHeight="1">
      <c r="A94" s="20"/>
      <c r="B94" s="20"/>
      <c r="C94" s="20"/>
      <c r="D94" s="20"/>
      <c r="E94" s="20"/>
      <c r="F94" s="13"/>
      <c r="G94" s="93"/>
      <c r="H94" s="93"/>
      <c r="I94" s="93"/>
      <c r="J94" s="93"/>
      <c r="K94" s="93"/>
      <c r="L94" s="93"/>
      <c r="M94" s="95">
        <f>G94*MasterData!$B$2+ H94*MasterData!$B$3 + I94*MasterData!$B$4 +J94*MasterData!$B$5+K94*MasterData!$B$6+L94*MasterData!$B$7</f>
        <v>0</v>
      </c>
      <c r="N94" s="98"/>
      <c r="O94" s="95"/>
      <c r="P94" s="95">
        <f t="shared" si="6"/>
        <v>0</v>
      </c>
      <c r="Q94" s="98"/>
      <c r="R94" s="98"/>
      <c r="S94" s="98"/>
      <c r="T94" s="98"/>
      <c r="U94" s="92"/>
      <c r="V94" s="92"/>
      <c r="W94" s="92"/>
      <c r="X94" s="20"/>
      <c r="Y94" s="20"/>
      <c r="Z94" s="20"/>
      <c r="AA94" s="20"/>
      <c r="AB94" s="20"/>
      <c r="AC94" s="20"/>
    </row>
    <row r="95" ht="12.75" customHeight="1">
      <c r="A95" s="20"/>
      <c r="B95" s="20"/>
      <c r="C95" s="20"/>
      <c r="D95" s="20"/>
      <c r="E95" s="20"/>
      <c r="F95" s="13"/>
      <c r="G95" s="93"/>
      <c r="H95" s="93"/>
      <c r="I95" s="93"/>
      <c r="J95" s="93"/>
      <c r="K95" s="93"/>
      <c r="L95" s="93"/>
      <c r="M95" s="95">
        <f>G95*MasterData!$B$2+ H95*MasterData!$B$3 + I95*MasterData!$B$4 +J95*MasterData!$B$5+K95*MasterData!$B$6+L95*MasterData!$B$7</f>
        <v>0</v>
      </c>
      <c r="N95" s="98"/>
      <c r="O95" s="95"/>
      <c r="P95" s="95">
        <f t="shared" si="6"/>
        <v>0</v>
      </c>
      <c r="Q95" s="98"/>
      <c r="R95" s="98"/>
      <c r="S95" s="98"/>
      <c r="T95" s="98"/>
      <c r="U95" s="92"/>
      <c r="V95" s="92"/>
      <c r="W95" s="92"/>
      <c r="X95" s="20"/>
      <c r="Y95" s="20"/>
      <c r="Z95" s="20"/>
      <c r="AA95" s="20"/>
      <c r="AB95" s="20"/>
      <c r="AC95" s="20"/>
    </row>
    <row r="96" ht="12.75" customHeight="1">
      <c r="A96" s="20"/>
      <c r="B96" s="20"/>
      <c r="C96" s="20"/>
      <c r="D96" s="20"/>
      <c r="E96" s="20"/>
      <c r="F96" s="13"/>
      <c r="G96" s="93"/>
      <c r="H96" s="93"/>
      <c r="I96" s="93"/>
      <c r="J96" s="93"/>
      <c r="K96" s="93"/>
      <c r="L96" s="93"/>
      <c r="M96" s="95">
        <f>G96*MasterData!$B$2+ H96*MasterData!$B$3 + I96*MasterData!$B$4 +J96*MasterData!$B$5+K96*MasterData!$B$6+L96*MasterData!$B$7</f>
        <v>0</v>
      </c>
      <c r="N96" s="98"/>
      <c r="O96" s="95"/>
      <c r="P96" s="95">
        <f t="shared" si="6"/>
        <v>0</v>
      </c>
      <c r="Q96" s="98"/>
      <c r="R96" s="98"/>
      <c r="S96" s="98"/>
      <c r="T96" s="98"/>
      <c r="U96" s="92"/>
      <c r="V96" s="92"/>
      <c r="W96" s="92"/>
      <c r="X96" s="20"/>
      <c r="Y96" s="20"/>
      <c r="Z96" s="20"/>
      <c r="AA96" s="20"/>
      <c r="AB96" s="20"/>
      <c r="AC96" s="20"/>
    </row>
    <row r="97" ht="12.75" customHeight="1">
      <c r="A97" s="20"/>
      <c r="B97" s="20"/>
      <c r="C97" s="20"/>
      <c r="D97" s="20"/>
      <c r="E97" s="20"/>
      <c r="F97" s="13"/>
      <c r="G97" s="93"/>
      <c r="H97" s="93"/>
      <c r="I97" s="93"/>
      <c r="J97" s="93"/>
      <c r="K97" s="93"/>
      <c r="L97" s="93"/>
      <c r="M97" s="95">
        <f>G97*MasterData!$B$2+ H97*MasterData!$B$3 + I97*MasterData!$B$4 +J97*MasterData!$B$5+K97*MasterData!$B$6+L97*MasterData!$B$7</f>
        <v>0</v>
      </c>
      <c r="N97" s="98"/>
      <c r="O97" s="95"/>
      <c r="P97" s="95">
        <f t="shared" si="6"/>
        <v>0</v>
      </c>
      <c r="Q97" s="98"/>
      <c r="R97" s="98"/>
      <c r="S97" s="98"/>
      <c r="T97" s="98"/>
      <c r="U97" s="92"/>
      <c r="V97" s="92"/>
      <c r="W97" s="92"/>
      <c r="X97" s="20"/>
      <c r="Y97" s="20"/>
      <c r="Z97" s="20"/>
      <c r="AA97" s="20"/>
      <c r="AB97" s="20"/>
      <c r="AC97" s="20"/>
    </row>
    <row r="98" ht="12.75" customHeight="1">
      <c r="A98" s="20"/>
      <c r="B98" s="20"/>
      <c r="C98" s="20"/>
      <c r="D98" s="20"/>
      <c r="E98" s="20"/>
      <c r="F98" s="13"/>
      <c r="G98" s="93"/>
      <c r="H98" s="93"/>
      <c r="I98" s="93"/>
      <c r="J98" s="93"/>
      <c r="K98" s="93"/>
      <c r="L98" s="93"/>
      <c r="M98" s="95">
        <f>G98*MasterData!$B$2+ H98*MasterData!$B$3 + I98*MasterData!$B$4 +J98*MasterData!$B$5+K98*MasterData!$B$6+L98*MasterData!$B$7</f>
        <v>0</v>
      </c>
      <c r="N98" s="98"/>
      <c r="O98" s="95"/>
      <c r="P98" s="95">
        <f t="shared" si="6"/>
        <v>0</v>
      </c>
      <c r="Q98" s="98"/>
      <c r="R98" s="98"/>
      <c r="S98" s="98"/>
      <c r="T98" s="98"/>
      <c r="U98" s="92"/>
      <c r="V98" s="92"/>
      <c r="W98" s="92"/>
      <c r="X98" s="20"/>
      <c r="Y98" s="20"/>
      <c r="Z98" s="20"/>
      <c r="AA98" s="20"/>
      <c r="AB98" s="20"/>
      <c r="AC98" s="20"/>
    </row>
    <row r="99" ht="12.75" customHeight="1">
      <c r="A99" s="20"/>
      <c r="B99" s="20"/>
      <c r="C99" s="20"/>
      <c r="D99" s="20"/>
      <c r="E99" s="20"/>
      <c r="F99" s="13"/>
      <c r="G99" s="93"/>
      <c r="H99" s="93"/>
      <c r="I99" s="93"/>
      <c r="J99" s="93"/>
      <c r="K99" s="93"/>
      <c r="L99" s="93"/>
      <c r="M99" s="95">
        <f>G99*MasterData!$B$2+ H99*MasterData!$B$3 + I99*MasterData!$B$4 +J99*MasterData!$B$5+K99*MasterData!$B$6+L99*MasterData!$B$7</f>
        <v>0</v>
      </c>
      <c r="N99" s="98"/>
      <c r="O99" s="95"/>
      <c r="P99" s="95">
        <f t="shared" si="6"/>
        <v>0</v>
      </c>
      <c r="Q99" s="98"/>
      <c r="R99" s="98"/>
      <c r="S99" s="98"/>
      <c r="T99" s="98"/>
      <c r="U99" s="92"/>
      <c r="V99" s="92"/>
      <c r="W99" s="92"/>
      <c r="X99" s="20"/>
      <c r="Y99" s="20"/>
      <c r="Z99" s="20"/>
      <c r="AA99" s="20"/>
      <c r="AB99" s="20"/>
      <c r="AC99" s="20"/>
    </row>
    <row r="100" ht="12.75" customHeight="1">
      <c r="A100" s="20"/>
      <c r="B100" s="20"/>
      <c r="C100" s="20"/>
      <c r="D100" s="20"/>
      <c r="E100" s="20"/>
      <c r="F100" s="13"/>
      <c r="G100" s="93"/>
      <c r="H100" s="93"/>
      <c r="I100" s="93"/>
      <c r="J100" s="93"/>
      <c r="K100" s="93"/>
      <c r="L100" s="93"/>
      <c r="M100" s="95">
        <f>G100*MasterData!$B$2+ H100*MasterData!$B$3 + I100*MasterData!$B$4 +J100*MasterData!$B$5+K100*MasterData!$B$6+L100*MasterData!$B$7</f>
        <v>0</v>
      </c>
      <c r="N100" s="98"/>
      <c r="O100" s="95"/>
      <c r="P100" s="95">
        <f t="shared" si="6"/>
        <v>0</v>
      </c>
      <c r="Q100" s="98"/>
      <c r="R100" s="98"/>
      <c r="S100" s="98"/>
      <c r="T100" s="98"/>
      <c r="U100" s="92"/>
      <c r="V100" s="92"/>
      <c r="W100" s="92"/>
      <c r="X100" s="20"/>
      <c r="Y100" s="20"/>
      <c r="Z100" s="20"/>
      <c r="AA100" s="20"/>
      <c r="AB100" s="20"/>
      <c r="AC100" s="20"/>
    </row>
    <row r="101" ht="12.75" customHeight="1">
      <c r="A101" s="20"/>
      <c r="B101" s="20"/>
      <c r="C101" s="20"/>
      <c r="D101" s="20"/>
      <c r="E101" s="20"/>
      <c r="F101" s="13"/>
      <c r="G101" s="93"/>
      <c r="H101" s="93"/>
      <c r="I101" s="93"/>
      <c r="J101" s="93"/>
      <c r="K101" s="93"/>
      <c r="L101" s="93"/>
      <c r="M101" s="95">
        <f>G101*MasterData!$B$2+ H101*MasterData!$B$3 + I101*MasterData!$B$4 +J101*MasterData!$B$5+K101*MasterData!$B$6+L101*MasterData!$B$7</f>
        <v>0</v>
      </c>
      <c r="N101" s="98"/>
      <c r="O101" s="95"/>
      <c r="P101" s="95">
        <f t="shared" si="6"/>
        <v>0</v>
      </c>
      <c r="Q101" s="98"/>
      <c r="R101" s="98"/>
      <c r="S101" s="98"/>
      <c r="T101" s="98"/>
      <c r="U101" s="92"/>
      <c r="V101" s="92"/>
      <c r="W101" s="92"/>
      <c r="X101" s="20"/>
      <c r="Y101" s="20"/>
      <c r="Z101" s="20"/>
      <c r="AA101" s="20"/>
      <c r="AB101" s="20"/>
      <c r="AC101" s="20"/>
    </row>
    <row r="102" ht="12.75" customHeight="1">
      <c r="A102" s="20"/>
      <c r="B102" s="20"/>
      <c r="C102" s="20"/>
      <c r="D102" s="20"/>
      <c r="E102" s="20"/>
      <c r="F102" s="13"/>
      <c r="G102" s="93"/>
      <c r="H102" s="93"/>
      <c r="I102" s="93"/>
      <c r="J102" s="93"/>
      <c r="K102" s="93"/>
      <c r="L102" s="93"/>
      <c r="M102" s="95">
        <f>G102*MasterData!$B$2+ H102*MasterData!$B$3 + I102*MasterData!$B$4 +J102*MasterData!$B$5+K102*MasterData!$B$6+L102*MasterData!$B$7</f>
        <v>0</v>
      </c>
      <c r="N102" s="98"/>
      <c r="O102" s="95"/>
      <c r="P102" s="95">
        <f t="shared" si="6"/>
        <v>0</v>
      </c>
      <c r="Q102" s="98"/>
      <c r="R102" s="98"/>
      <c r="S102" s="98"/>
      <c r="T102" s="98"/>
      <c r="U102" s="92"/>
      <c r="V102" s="92"/>
      <c r="W102" s="92"/>
      <c r="X102" s="20"/>
      <c r="Y102" s="20"/>
      <c r="Z102" s="20"/>
      <c r="AA102" s="20"/>
      <c r="AB102" s="20"/>
      <c r="AC102" s="20"/>
    </row>
    <row r="103" ht="12.75" customHeight="1">
      <c r="A103" s="20"/>
      <c r="B103" s="20"/>
      <c r="C103" s="20"/>
      <c r="D103" s="20"/>
      <c r="E103" s="20"/>
      <c r="F103" s="13"/>
      <c r="G103" s="93"/>
      <c r="H103" s="93"/>
      <c r="I103" s="93"/>
      <c r="J103" s="93"/>
      <c r="K103" s="93"/>
      <c r="L103" s="93"/>
      <c r="M103" s="95">
        <f>G103*MasterData!$B$2+ H103*MasterData!$B$3 + I103*MasterData!$B$4 +J103*MasterData!$B$5+K103*MasterData!$B$6+L103*MasterData!$B$7</f>
        <v>0</v>
      </c>
      <c r="N103" s="98"/>
      <c r="O103" s="95"/>
      <c r="P103" s="95">
        <f t="shared" si="6"/>
        <v>0</v>
      </c>
      <c r="Q103" s="98"/>
      <c r="R103" s="98"/>
      <c r="S103" s="98"/>
      <c r="T103" s="98"/>
      <c r="U103" s="92"/>
      <c r="V103" s="92"/>
      <c r="W103" s="92"/>
      <c r="X103" s="20"/>
      <c r="Y103" s="20"/>
      <c r="Z103" s="20"/>
      <c r="AA103" s="20"/>
      <c r="AB103" s="20"/>
      <c r="AC103" s="20"/>
    </row>
    <row r="104" ht="12.75" customHeight="1">
      <c r="A104" s="20"/>
      <c r="B104" s="20"/>
      <c r="C104" s="20"/>
      <c r="D104" s="20"/>
      <c r="E104" s="20"/>
      <c r="F104" s="13"/>
      <c r="G104" s="93"/>
      <c r="H104" s="93"/>
      <c r="I104" s="93"/>
      <c r="J104" s="93"/>
      <c r="K104" s="93"/>
      <c r="L104" s="93"/>
      <c r="M104" s="95">
        <f>G104*MasterData!$B$2+ H104*MasterData!$B$3 + I104*MasterData!$B$4 +J104*MasterData!$B$5+K104*MasterData!$B$6+L104*MasterData!$B$7</f>
        <v>0</v>
      </c>
      <c r="N104" s="98"/>
      <c r="O104" s="95"/>
      <c r="P104" s="95">
        <f t="shared" si="6"/>
        <v>0</v>
      </c>
      <c r="Q104" s="98"/>
      <c r="R104" s="98"/>
      <c r="S104" s="98"/>
      <c r="T104" s="98"/>
      <c r="U104" s="92"/>
      <c r="V104" s="92"/>
      <c r="W104" s="92"/>
      <c r="X104" s="20"/>
      <c r="Y104" s="20"/>
      <c r="Z104" s="20"/>
      <c r="AA104" s="20"/>
      <c r="AB104" s="20"/>
      <c r="AC104" s="20"/>
    </row>
    <row r="105" ht="12.75" customHeight="1">
      <c r="A105" s="20"/>
      <c r="B105" s="20"/>
      <c r="C105" s="20"/>
      <c r="D105" s="20"/>
      <c r="E105" s="20"/>
      <c r="F105" s="13"/>
      <c r="G105" s="93"/>
      <c r="H105" s="93"/>
      <c r="I105" s="93"/>
      <c r="J105" s="93"/>
      <c r="K105" s="93"/>
      <c r="L105" s="93"/>
      <c r="M105" s="95">
        <f>G105*MasterData!$B$2+ H105*MasterData!$B$3 + I105*MasterData!$B$4 +J105*MasterData!$B$5+K105*MasterData!$B$6+L105*MasterData!$B$7</f>
        <v>0</v>
      </c>
      <c r="N105" s="98"/>
      <c r="O105" s="95"/>
      <c r="P105" s="95">
        <f t="shared" si="6"/>
        <v>0</v>
      </c>
      <c r="Q105" s="98"/>
      <c r="R105" s="98"/>
      <c r="S105" s="98"/>
      <c r="T105" s="98"/>
      <c r="U105" s="92"/>
      <c r="V105" s="92"/>
      <c r="W105" s="92"/>
      <c r="X105" s="20"/>
      <c r="Y105" s="20"/>
      <c r="Z105" s="20"/>
      <c r="AA105" s="20"/>
      <c r="AB105" s="20"/>
      <c r="AC105" s="20"/>
    </row>
    <row r="106" ht="12.75" customHeight="1">
      <c r="A106" s="20"/>
      <c r="B106" s="20"/>
      <c r="C106" s="20"/>
      <c r="D106" s="20"/>
      <c r="E106" s="20"/>
      <c r="F106" s="13"/>
      <c r="G106" s="93"/>
      <c r="H106" s="93"/>
      <c r="I106" s="93"/>
      <c r="J106" s="93"/>
      <c r="K106" s="93"/>
      <c r="L106" s="93"/>
      <c r="M106" s="95">
        <f>G106*MasterData!$B$2+ H106*MasterData!$B$3 + I106*MasterData!$B$4 +J106*MasterData!$B$5+K106*MasterData!$B$6+L106*MasterData!$B$7</f>
        <v>0</v>
      </c>
      <c r="N106" s="98"/>
      <c r="O106" s="95"/>
      <c r="P106" s="95">
        <f t="shared" si="6"/>
        <v>0</v>
      </c>
      <c r="Q106" s="98"/>
      <c r="R106" s="98"/>
      <c r="S106" s="98"/>
      <c r="T106" s="98"/>
      <c r="U106" s="92"/>
      <c r="V106" s="92"/>
      <c r="W106" s="92"/>
      <c r="X106" s="20"/>
      <c r="Y106" s="20"/>
      <c r="Z106" s="20"/>
      <c r="AA106" s="20"/>
      <c r="AB106" s="20"/>
      <c r="AC106" s="20"/>
    </row>
    <row r="107" ht="12.75" customHeight="1">
      <c r="A107" s="20"/>
      <c r="B107" s="20"/>
      <c r="C107" s="20"/>
      <c r="D107" s="20"/>
      <c r="E107" s="20"/>
      <c r="F107" s="13"/>
      <c r="G107" s="93"/>
      <c r="H107" s="93"/>
      <c r="I107" s="93"/>
      <c r="J107" s="93"/>
      <c r="K107" s="93"/>
      <c r="L107" s="93"/>
      <c r="M107" s="95">
        <f>G107*MasterData!$B$2+ H107*MasterData!$B$3 + I107*MasterData!$B$4 +J107*MasterData!$B$5+K107*MasterData!$B$6+L107*MasterData!$B$7</f>
        <v>0</v>
      </c>
      <c r="N107" s="98"/>
      <c r="O107" s="95"/>
      <c r="P107" s="95">
        <f t="shared" si="6"/>
        <v>0</v>
      </c>
      <c r="Q107" s="98"/>
      <c r="R107" s="98"/>
      <c r="S107" s="98"/>
      <c r="T107" s="98"/>
      <c r="U107" s="92"/>
      <c r="V107" s="92"/>
      <c r="W107" s="92"/>
      <c r="X107" s="20"/>
      <c r="Y107" s="20"/>
      <c r="Z107" s="20"/>
      <c r="AA107" s="20"/>
      <c r="AB107" s="20"/>
      <c r="AC107" s="20"/>
    </row>
    <row r="108" ht="12.75" customHeight="1">
      <c r="A108" s="20"/>
      <c r="B108" s="20"/>
      <c r="C108" s="20"/>
      <c r="D108" s="20"/>
      <c r="E108" s="20"/>
      <c r="F108" s="13"/>
      <c r="G108" s="93"/>
      <c r="H108" s="93"/>
      <c r="I108" s="93"/>
      <c r="J108" s="93"/>
      <c r="K108" s="93"/>
      <c r="L108" s="93"/>
      <c r="M108" s="95">
        <f>G108*MasterData!$B$2+ H108*MasterData!$B$3 + I108*MasterData!$B$4 +J108*MasterData!$B$5+K108*MasterData!$B$6+L108*MasterData!$B$7</f>
        <v>0</v>
      </c>
      <c r="N108" s="98"/>
      <c r="O108" s="95"/>
      <c r="P108" s="95">
        <f t="shared" si="6"/>
        <v>0</v>
      </c>
      <c r="Q108" s="98"/>
      <c r="R108" s="98"/>
      <c r="S108" s="98"/>
      <c r="T108" s="98"/>
      <c r="U108" s="92"/>
      <c r="V108" s="92"/>
      <c r="W108" s="92"/>
      <c r="X108" s="20"/>
      <c r="Y108" s="20"/>
      <c r="Z108" s="20"/>
      <c r="AA108" s="20"/>
      <c r="AB108" s="20"/>
      <c r="AC108" s="20"/>
    </row>
    <row r="109" ht="12.75" customHeight="1">
      <c r="A109" s="20"/>
      <c r="B109" s="20"/>
      <c r="C109" s="20"/>
      <c r="D109" s="20"/>
      <c r="E109" s="20"/>
      <c r="F109" s="13"/>
      <c r="G109" s="93"/>
      <c r="H109" s="93"/>
      <c r="I109" s="93"/>
      <c r="J109" s="93"/>
      <c r="K109" s="93"/>
      <c r="L109" s="93"/>
      <c r="M109" s="95">
        <f>G109*MasterData!$B$2+ H109*MasterData!$B$3 + I109*MasterData!$B$4 +J109*MasterData!$B$5+K109*MasterData!$B$6+L109*MasterData!$B$7</f>
        <v>0</v>
      </c>
      <c r="N109" s="98"/>
      <c r="O109" s="95"/>
      <c r="P109" s="95">
        <f t="shared" si="6"/>
        <v>0</v>
      </c>
      <c r="Q109" s="98"/>
      <c r="R109" s="98"/>
      <c r="S109" s="98"/>
      <c r="T109" s="98"/>
      <c r="U109" s="92"/>
      <c r="V109" s="92"/>
      <c r="W109" s="92"/>
      <c r="X109" s="20"/>
      <c r="Y109" s="20"/>
      <c r="Z109" s="20"/>
      <c r="AA109" s="20"/>
      <c r="AB109" s="20"/>
      <c r="AC109" s="20"/>
    </row>
    <row r="110" ht="12.75" customHeight="1">
      <c r="A110" s="20"/>
      <c r="B110" s="20"/>
      <c r="C110" s="20"/>
      <c r="D110" s="20"/>
      <c r="E110" s="20"/>
      <c r="F110" s="13"/>
      <c r="G110" s="93"/>
      <c r="H110" s="93"/>
      <c r="I110" s="93"/>
      <c r="J110" s="93"/>
      <c r="K110" s="93"/>
      <c r="L110" s="93"/>
      <c r="M110" s="95">
        <f>G110*MasterData!$B$2+ H110*MasterData!$B$3 + I110*MasterData!$B$4 +J110*MasterData!$B$5+K110*MasterData!$B$6+L110*MasterData!$B$7</f>
        <v>0</v>
      </c>
      <c r="N110" s="98"/>
      <c r="O110" s="95"/>
      <c r="P110" s="95">
        <f t="shared" si="6"/>
        <v>0</v>
      </c>
      <c r="Q110" s="98"/>
      <c r="R110" s="98"/>
      <c r="S110" s="98"/>
      <c r="T110" s="98"/>
      <c r="U110" s="92"/>
      <c r="V110" s="92"/>
      <c r="W110" s="92"/>
      <c r="X110" s="20"/>
      <c r="Y110" s="20"/>
      <c r="Z110" s="20"/>
      <c r="AA110" s="20"/>
      <c r="AB110" s="20"/>
      <c r="AC110" s="20"/>
    </row>
    <row r="111" ht="12.75" customHeight="1">
      <c r="A111" s="20"/>
      <c r="B111" s="20"/>
      <c r="C111" s="20"/>
      <c r="D111" s="20"/>
      <c r="E111" s="20"/>
      <c r="F111" s="13"/>
      <c r="G111" s="93"/>
      <c r="H111" s="93"/>
      <c r="I111" s="93"/>
      <c r="J111" s="93"/>
      <c r="K111" s="93"/>
      <c r="L111" s="93"/>
      <c r="M111" s="95">
        <f>G111*MasterData!$B$2+ H111*MasterData!$B$3 + I111*MasterData!$B$4 +J111*MasterData!$B$5+K111*MasterData!$B$6+L111*MasterData!$B$7</f>
        <v>0</v>
      </c>
      <c r="N111" s="98"/>
      <c r="O111" s="95"/>
      <c r="P111" s="95">
        <f t="shared" si="6"/>
        <v>0</v>
      </c>
      <c r="Q111" s="98"/>
      <c r="R111" s="98"/>
      <c r="S111" s="98"/>
      <c r="T111" s="98"/>
      <c r="U111" s="92"/>
      <c r="V111" s="92"/>
      <c r="W111" s="92"/>
      <c r="X111" s="20"/>
      <c r="Y111" s="20"/>
      <c r="Z111" s="20"/>
      <c r="AA111" s="20"/>
      <c r="AB111" s="20"/>
      <c r="AC111" s="20"/>
    </row>
    <row r="112" ht="12.75" customHeight="1">
      <c r="A112" s="20"/>
      <c r="B112" s="20"/>
      <c r="C112" s="20"/>
      <c r="D112" s="20"/>
      <c r="E112" s="20"/>
      <c r="F112" s="13"/>
      <c r="G112" s="93"/>
      <c r="H112" s="93"/>
      <c r="I112" s="93"/>
      <c r="J112" s="93"/>
      <c r="K112" s="93"/>
      <c r="L112" s="93"/>
      <c r="M112" s="95">
        <f>G112*MasterData!$B$2+ H112*MasterData!$B$3 + I112*MasterData!$B$4 +J112*MasterData!$B$5+K112*MasterData!$B$6+L112*MasterData!$B$7</f>
        <v>0</v>
      </c>
      <c r="N112" s="98"/>
      <c r="O112" s="95"/>
      <c r="P112" s="95">
        <f t="shared" si="6"/>
        <v>0</v>
      </c>
      <c r="Q112" s="98"/>
      <c r="R112" s="98"/>
      <c r="S112" s="98"/>
      <c r="T112" s="98"/>
      <c r="U112" s="92"/>
      <c r="V112" s="92"/>
      <c r="W112" s="92"/>
      <c r="X112" s="20"/>
      <c r="Y112" s="20"/>
      <c r="Z112" s="20"/>
      <c r="AA112" s="20"/>
      <c r="AB112" s="20"/>
      <c r="AC112" s="20"/>
    </row>
    <row r="113" ht="12.75" customHeight="1">
      <c r="A113" s="20"/>
      <c r="B113" s="20"/>
      <c r="C113" s="20"/>
      <c r="D113" s="20"/>
      <c r="E113" s="20"/>
      <c r="F113" s="13"/>
      <c r="G113" s="93"/>
      <c r="H113" s="93"/>
      <c r="I113" s="93"/>
      <c r="J113" s="93"/>
      <c r="K113" s="93"/>
      <c r="L113" s="93"/>
      <c r="M113" s="95">
        <f>G113*MasterData!$B$2+ H113*MasterData!$B$3 + I113*MasterData!$B$4 +J113*MasterData!$B$5+K113*MasterData!$B$6+L113*MasterData!$B$7</f>
        <v>0</v>
      </c>
      <c r="N113" s="98"/>
      <c r="O113" s="95"/>
      <c r="P113" s="95">
        <f t="shared" si="6"/>
        <v>0</v>
      </c>
      <c r="Q113" s="98"/>
      <c r="R113" s="98"/>
      <c r="S113" s="98"/>
      <c r="T113" s="98"/>
      <c r="U113" s="92"/>
      <c r="V113" s="92"/>
      <c r="W113" s="92"/>
      <c r="X113" s="20"/>
      <c r="Y113" s="20"/>
      <c r="Z113" s="20"/>
      <c r="AA113" s="20"/>
      <c r="AB113" s="20"/>
      <c r="AC113" s="20"/>
    </row>
    <row r="114" ht="12.75" customHeight="1">
      <c r="A114" s="20"/>
      <c r="B114" s="20"/>
      <c r="C114" s="20"/>
      <c r="D114" s="20"/>
      <c r="E114" s="20"/>
      <c r="F114" s="13"/>
      <c r="G114" s="93"/>
      <c r="H114" s="93"/>
      <c r="I114" s="93"/>
      <c r="J114" s="93"/>
      <c r="K114" s="93"/>
      <c r="L114" s="93"/>
      <c r="M114" s="95">
        <f>G114*MasterData!$B$2+ H114*MasterData!$B$3 + I114*MasterData!$B$4 +J114*MasterData!$B$5+K114*MasterData!$B$6+L114*MasterData!$B$7</f>
        <v>0</v>
      </c>
      <c r="N114" s="98"/>
      <c r="O114" s="95"/>
      <c r="P114" s="95">
        <f t="shared" si="6"/>
        <v>0</v>
      </c>
      <c r="Q114" s="98"/>
      <c r="R114" s="98"/>
      <c r="S114" s="98"/>
      <c r="T114" s="98"/>
      <c r="U114" s="92"/>
      <c r="V114" s="92"/>
      <c r="W114" s="92"/>
      <c r="X114" s="20"/>
      <c r="Y114" s="20"/>
      <c r="Z114" s="20"/>
      <c r="AA114" s="20"/>
      <c r="AB114" s="20"/>
      <c r="AC114" s="20"/>
    </row>
    <row r="115" ht="12.75" customHeight="1">
      <c r="A115" s="20"/>
      <c r="B115" s="20"/>
      <c r="C115" s="20"/>
      <c r="D115" s="20"/>
      <c r="E115" s="20"/>
      <c r="F115" s="13"/>
      <c r="G115" s="93"/>
      <c r="H115" s="93"/>
      <c r="I115" s="93"/>
      <c r="J115" s="93"/>
      <c r="K115" s="93"/>
      <c r="L115" s="93"/>
      <c r="M115" s="95">
        <f>G115*MasterData!$B$2+ H115*MasterData!$B$3 + I115*MasterData!$B$4 +J115*MasterData!$B$5+K115*MasterData!$B$6+L115*MasterData!$B$7</f>
        <v>0</v>
      </c>
      <c r="N115" s="98"/>
      <c r="O115" s="95"/>
      <c r="P115" s="95">
        <f t="shared" si="6"/>
        <v>0</v>
      </c>
      <c r="Q115" s="98"/>
      <c r="R115" s="98"/>
      <c r="S115" s="98"/>
      <c r="T115" s="98"/>
      <c r="U115" s="92"/>
      <c r="V115" s="92"/>
      <c r="W115" s="92"/>
      <c r="X115" s="20"/>
      <c r="Y115" s="20"/>
      <c r="Z115" s="20"/>
      <c r="AA115" s="20"/>
      <c r="AB115" s="20"/>
      <c r="AC115" s="20"/>
    </row>
    <row r="116" ht="12.75" customHeight="1">
      <c r="A116" s="20"/>
      <c r="B116" s="20"/>
      <c r="C116" s="20"/>
      <c r="D116" s="20"/>
      <c r="E116" s="20"/>
      <c r="F116" s="13"/>
      <c r="G116" s="93"/>
      <c r="H116" s="93"/>
      <c r="I116" s="93"/>
      <c r="J116" s="93"/>
      <c r="K116" s="93"/>
      <c r="L116" s="93"/>
      <c r="M116" s="95">
        <f>G116*MasterData!$B$2+ H116*MasterData!$B$3 + I116*MasterData!$B$4 +J116*MasterData!$B$5+K116*MasterData!$B$6+L116*MasterData!$B$7</f>
        <v>0</v>
      </c>
      <c r="N116" s="98"/>
      <c r="O116" s="95"/>
      <c r="P116" s="95">
        <f t="shared" si="6"/>
        <v>0</v>
      </c>
      <c r="Q116" s="98"/>
      <c r="R116" s="98"/>
      <c r="S116" s="98"/>
      <c r="T116" s="98"/>
      <c r="U116" s="92"/>
      <c r="V116" s="92"/>
      <c r="W116" s="92"/>
      <c r="X116" s="20"/>
      <c r="Y116" s="20"/>
      <c r="Z116" s="20"/>
      <c r="AA116" s="20"/>
      <c r="AB116" s="20"/>
      <c r="AC116" s="20"/>
    </row>
    <row r="117" ht="12.75" customHeight="1">
      <c r="A117" s="20"/>
      <c r="B117" s="20"/>
      <c r="C117" s="20"/>
      <c r="D117" s="20"/>
      <c r="E117" s="20"/>
      <c r="F117" s="13"/>
      <c r="G117" s="93"/>
      <c r="H117" s="93"/>
      <c r="I117" s="93"/>
      <c r="J117" s="93"/>
      <c r="K117" s="93"/>
      <c r="L117" s="93"/>
      <c r="M117" s="95">
        <f>G117*MasterData!$B$2+ H117*MasterData!$B$3 + I117*MasterData!$B$4 +J117*MasterData!$B$5+K117*MasterData!$B$6+L117*MasterData!$B$7</f>
        <v>0</v>
      </c>
      <c r="N117" s="98"/>
      <c r="O117" s="95"/>
      <c r="P117" s="95">
        <f t="shared" si="6"/>
        <v>0</v>
      </c>
      <c r="Q117" s="98"/>
      <c r="R117" s="98"/>
      <c r="S117" s="98"/>
      <c r="T117" s="98"/>
      <c r="U117" s="92"/>
      <c r="V117" s="92"/>
      <c r="W117" s="92"/>
      <c r="X117" s="20"/>
      <c r="Y117" s="20"/>
      <c r="Z117" s="20"/>
      <c r="AA117" s="20"/>
      <c r="AB117" s="20"/>
      <c r="AC117" s="20"/>
    </row>
    <row r="118" ht="12.75" customHeight="1">
      <c r="A118" s="20"/>
      <c r="B118" s="20"/>
      <c r="C118" s="20"/>
      <c r="D118" s="20"/>
      <c r="E118" s="20"/>
      <c r="F118" s="13"/>
      <c r="G118" s="93"/>
      <c r="H118" s="93"/>
      <c r="I118" s="93"/>
      <c r="J118" s="93"/>
      <c r="K118" s="93"/>
      <c r="L118" s="93"/>
      <c r="M118" s="95">
        <f>G118*MasterData!$B$2+ H118*MasterData!$B$3 + I118*MasterData!$B$4 +J118*MasterData!$B$5+K118*MasterData!$B$6+L118*MasterData!$B$7</f>
        <v>0</v>
      </c>
      <c r="N118" s="98"/>
      <c r="O118" s="95"/>
      <c r="P118" s="95">
        <f t="shared" si="6"/>
        <v>0</v>
      </c>
      <c r="Q118" s="98"/>
      <c r="R118" s="98"/>
      <c r="S118" s="98"/>
      <c r="T118" s="98"/>
      <c r="U118" s="92"/>
      <c r="V118" s="92"/>
      <c r="W118" s="92"/>
      <c r="X118" s="20"/>
      <c r="Y118" s="20"/>
      <c r="Z118" s="20"/>
      <c r="AA118" s="20"/>
      <c r="AB118" s="20"/>
      <c r="AC118" s="20"/>
    </row>
    <row r="119" ht="12.75" customHeight="1">
      <c r="A119" s="20"/>
      <c r="B119" s="20"/>
      <c r="C119" s="20"/>
      <c r="D119" s="20"/>
      <c r="E119" s="20"/>
      <c r="F119" s="13"/>
      <c r="G119" s="93"/>
      <c r="H119" s="93"/>
      <c r="I119" s="93"/>
      <c r="J119" s="93"/>
      <c r="K119" s="93"/>
      <c r="L119" s="93"/>
      <c r="M119" s="95">
        <f>G119*MasterData!$B$2+ H119*MasterData!$B$3 + I119*MasterData!$B$4 +J119*MasterData!$B$5+K119*MasterData!$B$6+L119*MasterData!$B$7</f>
        <v>0</v>
      </c>
      <c r="N119" s="98"/>
      <c r="O119" s="95"/>
      <c r="P119" s="95">
        <f t="shared" si="6"/>
        <v>0</v>
      </c>
      <c r="Q119" s="98"/>
      <c r="R119" s="98"/>
      <c r="S119" s="98"/>
      <c r="T119" s="98"/>
      <c r="U119" s="92"/>
      <c r="V119" s="92"/>
      <c r="W119" s="92"/>
      <c r="X119" s="20"/>
      <c r="Y119" s="20"/>
      <c r="Z119" s="20"/>
      <c r="AA119" s="20"/>
      <c r="AB119" s="20"/>
      <c r="AC119" s="20"/>
    </row>
    <row r="120" ht="12.75" customHeight="1">
      <c r="A120" s="20"/>
      <c r="B120" s="20"/>
      <c r="C120" s="20"/>
      <c r="D120" s="20"/>
      <c r="E120" s="20"/>
      <c r="F120" s="13"/>
      <c r="G120" s="93"/>
      <c r="H120" s="93"/>
      <c r="I120" s="93"/>
      <c r="J120" s="93"/>
      <c r="K120" s="93"/>
      <c r="L120" s="93"/>
      <c r="M120" s="95">
        <f>G120*MasterData!$B$2+ H120*MasterData!$B$3 + I120*MasterData!$B$4 +J120*MasterData!$B$5+K120*MasterData!$B$6+L120*MasterData!$B$7</f>
        <v>0</v>
      </c>
      <c r="N120" s="98"/>
      <c r="O120" s="95"/>
      <c r="P120" s="95">
        <f t="shared" si="6"/>
        <v>0</v>
      </c>
      <c r="Q120" s="98"/>
      <c r="R120" s="98"/>
      <c r="S120" s="98"/>
      <c r="T120" s="98"/>
      <c r="U120" s="92"/>
      <c r="V120" s="92"/>
      <c r="W120" s="92"/>
      <c r="X120" s="20"/>
      <c r="Y120" s="20"/>
      <c r="Z120" s="20"/>
      <c r="AA120" s="20"/>
      <c r="AB120" s="20"/>
      <c r="AC120" s="20"/>
    </row>
    <row r="121" ht="12.75" customHeight="1">
      <c r="A121" s="20"/>
      <c r="B121" s="20"/>
      <c r="C121" s="20"/>
      <c r="D121" s="20"/>
      <c r="E121" s="20"/>
      <c r="F121" s="13"/>
      <c r="G121" s="93"/>
      <c r="H121" s="93"/>
      <c r="I121" s="93"/>
      <c r="J121" s="93"/>
      <c r="K121" s="93"/>
      <c r="L121" s="93"/>
      <c r="M121" s="95">
        <f>G121*MasterData!$B$2+ H121*MasterData!$B$3 + I121*MasterData!$B$4 +J121*MasterData!$B$5+K121*MasterData!$B$6+L121*MasterData!$B$7</f>
        <v>0</v>
      </c>
      <c r="N121" s="98"/>
      <c r="O121" s="95"/>
      <c r="P121" s="95">
        <f t="shared" si="6"/>
        <v>0</v>
      </c>
      <c r="Q121" s="98"/>
      <c r="R121" s="98"/>
      <c r="S121" s="98"/>
      <c r="T121" s="98"/>
      <c r="U121" s="92"/>
      <c r="V121" s="92"/>
      <c r="W121" s="92"/>
      <c r="X121" s="20"/>
      <c r="Y121" s="20"/>
      <c r="Z121" s="20"/>
      <c r="AA121" s="20"/>
      <c r="AB121" s="20"/>
      <c r="AC121" s="20"/>
    </row>
    <row r="122" ht="12.75" customHeight="1">
      <c r="A122" s="20"/>
      <c r="B122" s="20"/>
      <c r="C122" s="20"/>
      <c r="D122" s="20"/>
      <c r="E122" s="20"/>
      <c r="F122" s="13"/>
      <c r="G122" s="93"/>
      <c r="H122" s="93"/>
      <c r="I122" s="93"/>
      <c r="J122" s="93"/>
      <c r="K122" s="93"/>
      <c r="L122" s="93"/>
      <c r="M122" s="95">
        <f>G122*MasterData!$B$2+ H122*MasterData!$B$3 + I122*MasterData!$B$4 +J122*MasterData!$B$5+K122*MasterData!$B$6+L122*MasterData!$B$7</f>
        <v>0</v>
      </c>
      <c r="N122" s="98"/>
      <c r="O122" s="95"/>
      <c r="P122" s="95">
        <f t="shared" si="6"/>
        <v>0</v>
      </c>
      <c r="Q122" s="98"/>
      <c r="R122" s="98"/>
      <c r="S122" s="98"/>
      <c r="T122" s="98"/>
      <c r="U122" s="92"/>
      <c r="V122" s="92"/>
      <c r="W122" s="92"/>
      <c r="X122" s="20"/>
      <c r="Y122" s="20"/>
      <c r="Z122" s="20"/>
      <c r="AA122" s="20"/>
      <c r="AB122" s="20"/>
      <c r="AC122" s="20"/>
    </row>
    <row r="123" ht="12.75" customHeight="1">
      <c r="A123" s="20"/>
      <c r="B123" s="20"/>
      <c r="C123" s="20"/>
      <c r="D123" s="20"/>
      <c r="E123" s="20"/>
      <c r="F123" s="13"/>
      <c r="G123" s="93"/>
      <c r="H123" s="93"/>
      <c r="I123" s="93"/>
      <c r="J123" s="93"/>
      <c r="K123" s="93"/>
      <c r="L123" s="93"/>
      <c r="M123" s="95">
        <f>G123*MasterData!$B$2+ H123*MasterData!$B$3 + I123*MasterData!$B$4 +J123*MasterData!$B$5+K123*MasterData!$B$6+L123*MasterData!$B$7</f>
        <v>0</v>
      </c>
      <c r="N123" s="98"/>
      <c r="O123" s="95"/>
      <c r="P123" s="95">
        <f t="shared" si="6"/>
        <v>0</v>
      </c>
      <c r="Q123" s="98"/>
      <c r="R123" s="98"/>
      <c r="S123" s="98"/>
      <c r="T123" s="98"/>
      <c r="U123" s="92"/>
      <c r="V123" s="92"/>
      <c r="W123" s="92"/>
      <c r="X123" s="20"/>
      <c r="Y123" s="20"/>
      <c r="Z123" s="20"/>
      <c r="AA123" s="20"/>
      <c r="AB123" s="20"/>
      <c r="AC123" s="20"/>
    </row>
    <row r="124" ht="12.75" customHeight="1">
      <c r="A124" s="20"/>
      <c r="B124" s="20"/>
      <c r="C124" s="20"/>
      <c r="D124" s="20"/>
      <c r="E124" s="20"/>
      <c r="F124" s="13"/>
      <c r="G124" s="93"/>
      <c r="H124" s="93"/>
      <c r="I124" s="93"/>
      <c r="J124" s="93"/>
      <c r="K124" s="93"/>
      <c r="L124" s="93"/>
      <c r="M124" s="95">
        <f>G124*MasterData!$B$2+ H124*MasterData!$B$3 + I124*MasterData!$B$4 +J124*MasterData!$B$5+K124*MasterData!$B$6+L124*MasterData!$B$7</f>
        <v>0</v>
      </c>
      <c r="N124" s="98"/>
      <c r="O124" s="95"/>
      <c r="P124" s="95">
        <f t="shared" si="6"/>
        <v>0</v>
      </c>
      <c r="Q124" s="98"/>
      <c r="R124" s="98"/>
      <c r="S124" s="98"/>
      <c r="T124" s="98"/>
      <c r="U124" s="92"/>
      <c r="V124" s="92"/>
      <c r="W124" s="92"/>
      <c r="X124" s="20"/>
      <c r="Y124" s="20"/>
      <c r="Z124" s="20"/>
      <c r="AA124" s="20"/>
      <c r="AB124" s="20"/>
      <c r="AC124" s="20"/>
    </row>
    <row r="125" ht="12.75" customHeight="1">
      <c r="A125" s="20"/>
      <c r="B125" s="20"/>
      <c r="C125" s="20"/>
      <c r="D125" s="20"/>
      <c r="E125" s="20"/>
      <c r="F125" s="13"/>
      <c r="G125" s="93"/>
      <c r="H125" s="93"/>
      <c r="I125" s="93"/>
      <c r="J125" s="93"/>
      <c r="K125" s="93"/>
      <c r="L125" s="93"/>
      <c r="M125" s="95">
        <f>G125*MasterData!$B$2+ H125*MasterData!$B$3 + I125*MasterData!$B$4 +J125*MasterData!$B$5+K125*MasterData!$B$6+L125*MasterData!$B$7</f>
        <v>0</v>
      </c>
      <c r="N125" s="98"/>
      <c r="O125" s="95"/>
      <c r="P125" s="95">
        <f t="shared" si="6"/>
        <v>0</v>
      </c>
      <c r="Q125" s="98"/>
      <c r="R125" s="98"/>
      <c r="S125" s="98"/>
      <c r="T125" s="98"/>
      <c r="U125" s="92"/>
      <c r="V125" s="92"/>
      <c r="W125" s="92"/>
      <c r="X125" s="20"/>
      <c r="Y125" s="20"/>
      <c r="Z125" s="20"/>
      <c r="AA125" s="20"/>
      <c r="AB125" s="20"/>
      <c r="AC125" s="20"/>
    </row>
    <row r="126" ht="12.75" customHeight="1">
      <c r="A126" s="20"/>
      <c r="B126" s="20"/>
      <c r="C126" s="20"/>
      <c r="D126" s="20"/>
      <c r="E126" s="20"/>
      <c r="F126" s="13"/>
      <c r="G126" s="93"/>
      <c r="H126" s="93"/>
      <c r="I126" s="93"/>
      <c r="J126" s="93"/>
      <c r="K126" s="93"/>
      <c r="L126" s="93"/>
      <c r="M126" s="95">
        <f>G126*MasterData!$B$2+ H126*MasterData!$B$3 + I126*MasterData!$B$4 +J126*MasterData!$B$5+K126*MasterData!$B$6+L126*MasterData!$B$7</f>
        <v>0</v>
      </c>
      <c r="N126" s="98"/>
      <c r="O126" s="95"/>
      <c r="P126" s="95">
        <f t="shared" si="6"/>
        <v>0</v>
      </c>
      <c r="Q126" s="98"/>
      <c r="R126" s="98"/>
      <c r="S126" s="98"/>
      <c r="T126" s="98"/>
      <c r="U126" s="92"/>
      <c r="V126" s="92"/>
      <c r="W126" s="92"/>
      <c r="X126" s="20"/>
      <c r="Y126" s="20"/>
      <c r="Z126" s="20"/>
      <c r="AA126" s="20"/>
      <c r="AB126" s="20"/>
      <c r="AC126" s="20"/>
    </row>
    <row r="127" ht="12.75" customHeight="1">
      <c r="A127" s="20"/>
      <c r="B127" s="20"/>
      <c r="C127" s="20"/>
      <c r="D127" s="20"/>
      <c r="E127" s="20"/>
      <c r="F127" s="13"/>
      <c r="G127" s="93"/>
      <c r="H127" s="93"/>
      <c r="I127" s="93"/>
      <c r="J127" s="93"/>
      <c r="K127" s="93"/>
      <c r="L127" s="93"/>
      <c r="M127" s="95">
        <f>G127*MasterData!$B$2+ H127*MasterData!$B$3 + I127*MasterData!$B$4 +J127*MasterData!$B$5+K127*MasterData!$B$6+L127*MasterData!$B$7</f>
        <v>0</v>
      </c>
      <c r="N127" s="98"/>
      <c r="O127" s="95"/>
      <c r="P127" s="95">
        <f t="shared" si="6"/>
        <v>0</v>
      </c>
      <c r="Q127" s="98"/>
      <c r="R127" s="98"/>
      <c r="S127" s="98"/>
      <c r="T127" s="98"/>
      <c r="U127" s="92"/>
      <c r="V127" s="92"/>
      <c r="W127" s="92"/>
      <c r="X127" s="20"/>
      <c r="Y127" s="20"/>
      <c r="Z127" s="20"/>
      <c r="AA127" s="20"/>
      <c r="AB127" s="20"/>
      <c r="AC127" s="20"/>
    </row>
    <row r="128" ht="12.75" customHeight="1">
      <c r="A128" s="20"/>
      <c r="B128" s="20"/>
      <c r="C128" s="20"/>
      <c r="D128" s="20"/>
      <c r="E128" s="20"/>
      <c r="F128" s="13"/>
      <c r="G128" s="93"/>
      <c r="H128" s="93"/>
      <c r="I128" s="93"/>
      <c r="J128" s="93"/>
      <c r="K128" s="93"/>
      <c r="L128" s="93"/>
      <c r="M128" s="95">
        <f>G128*MasterData!$B$2+ H128*MasterData!$B$3 + I128*MasterData!$B$4 +J128*MasterData!$B$5+K128*MasterData!$B$6+L128*MasterData!$B$7</f>
        <v>0</v>
      </c>
      <c r="N128" s="98"/>
      <c r="O128" s="95"/>
      <c r="P128" s="95">
        <f t="shared" si="6"/>
        <v>0</v>
      </c>
      <c r="Q128" s="98"/>
      <c r="R128" s="98"/>
      <c r="S128" s="98"/>
      <c r="T128" s="98"/>
      <c r="U128" s="92"/>
      <c r="V128" s="92"/>
      <c r="W128" s="92"/>
      <c r="X128" s="20"/>
      <c r="Y128" s="20"/>
      <c r="Z128" s="20"/>
      <c r="AA128" s="20"/>
      <c r="AB128" s="20"/>
      <c r="AC128" s="20"/>
    </row>
    <row r="129" ht="12.75" customHeight="1">
      <c r="A129" s="20"/>
      <c r="B129" s="20"/>
      <c r="C129" s="20"/>
      <c r="D129" s="20"/>
      <c r="E129" s="20"/>
      <c r="F129" s="13"/>
      <c r="G129" s="93"/>
      <c r="H129" s="93"/>
      <c r="I129" s="93"/>
      <c r="J129" s="93"/>
      <c r="K129" s="93"/>
      <c r="L129" s="93"/>
      <c r="M129" s="95">
        <f>G129*MasterData!$B$2+ H129*MasterData!$B$3 + I129*MasterData!$B$4 +J129*MasterData!$B$5+K129*MasterData!$B$6+L129*MasterData!$B$7</f>
        <v>0</v>
      </c>
      <c r="N129" s="98"/>
      <c r="O129" s="95"/>
      <c r="P129" s="95">
        <f t="shared" si="6"/>
        <v>0</v>
      </c>
      <c r="Q129" s="98"/>
      <c r="R129" s="98"/>
      <c r="S129" s="98"/>
      <c r="T129" s="98"/>
      <c r="U129" s="92"/>
      <c r="V129" s="92"/>
      <c r="W129" s="92"/>
      <c r="X129" s="20"/>
      <c r="Y129" s="20"/>
      <c r="Z129" s="20"/>
      <c r="AA129" s="20"/>
      <c r="AB129" s="20"/>
      <c r="AC129" s="20"/>
    </row>
    <row r="130" ht="12.75" customHeight="1">
      <c r="A130" s="20"/>
      <c r="B130" s="20"/>
      <c r="C130" s="20"/>
      <c r="D130" s="20"/>
      <c r="E130" s="20"/>
      <c r="F130" s="13"/>
      <c r="G130" s="93"/>
      <c r="H130" s="93"/>
      <c r="I130" s="93"/>
      <c r="J130" s="93"/>
      <c r="K130" s="93"/>
      <c r="L130" s="93"/>
      <c r="M130" s="95">
        <f>G130*MasterData!$B$2+ H130*MasterData!$B$3 + I130*MasterData!$B$4 +J130*MasterData!$B$5+K130*MasterData!$B$6+L130*MasterData!$B$7</f>
        <v>0</v>
      </c>
      <c r="N130" s="98"/>
      <c r="O130" s="95"/>
      <c r="P130" s="95">
        <f t="shared" si="6"/>
        <v>0</v>
      </c>
      <c r="Q130" s="98"/>
      <c r="R130" s="98"/>
      <c r="S130" s="98"/>
      <c r="T130" s="98"/>
      <c r="U130" s="92"/>
      <c r="V130" s="92"/>
      <c r="W130" s="92"/>
      <c r="X130" s="20"/>
      <c r="Y130" s="20"/>
      <c r="Z130" s="20"/>
      <c r="AA130" s="20"/>
      <c r="AB130" s="20"/>
      <c r="AC130" s="20"/>
    </row>
    <row r="131" ht="12.75" customHeight="1">
      <c r="A131" s="20"/>
      <c r="B131" s="20"/>
      <c r="C131" s="20"/>
      <c r="D131" s="20"/>
      <c r="E131" s="20"/>
      <c r="F131" s="13"/>
      <c r="G131" s="93"/>
      <c r="H131" s="93"/>
      <c r="I131" s="93"/>
      <c r="J131" s="93"/>
      <c r="K131" s="93"/>
      <c r="L131" s="93"/>
      <c r="M131" s="95">
        <f>G131*MasterData!$B$2+ H131*MasterData!$B$3 + I131*MasterData!$B$4 +J131*MasterData!$B$5+K131*MasterData!$B$6+L131*MasterData!$B$7</f>
        <v>0</v>
      </c>
      <c r="N131" s="98"/>
      <c r="O131" s="95"/>
      <c r="P131" s="95">
        <f t="shared" si="6"/>
        <v>0</v>
      </c>
      <c r="Q131" s="98"/>
      <c r="R131" s="98"/>
      <c r="S131" s="98"/>
      <c r="T131" s="98"/>
      <c r="U131" s="92"/>
      <c r="V131" s="92"/>
      <c r="W131" s="92"/>
      <c r="X131" s="20"/>
      <c r="Y131" s="20"/>
      <c r="Z131" s="20"/>
      <c r="AA131" s="20"/>
      <c r="AB131" s="20"/>
      <c r="AC131" s="20"/>
    </row>
    <row r="132" ht="12.75" customHeight="1">
      <c r="A132" s="20"/>
      <c r="B132" s="20"/>
      <c r="C132" s="20"/>
      <c r="D132" s="20"/>
      <c r="E132" s="20"/>
      <c r="F132" s="13"/>
      <c r="G132" s="93"/>
      <c r="H132" s="93"/>
      <c r="I132" s="93"/>
      <c r="J132" s="93"/>
      <c r="K132" s="93"/>
      <c r="L132" s="93"/>
      <c r="M132" s="95">
        <f>G132*MasterData!$B$2+ H132*MasterData!$B$3 + I132*MasterData!$B$4 +J132*MasterData!$B$5+K132*MasterData!$B$6+L132*MasterData!$B$7</f>
        <v>0</v>
      </c>
      <c r="N132" s="98"/>
      <c r="O132" s="95"/>
      <c r="P132" s="95">
        <f t="shared" si="6"/>
        <v>0</v>
      </c>
      <c r="Q132" s="98"/>
      <c r="R132" s="98"/>
      <c r="S132" s="98"/>
      <c r="T132" s="98"/>
      <c r="U132" s="92"/>
      <c r="V132" s="92"/>
      <c r="W132" s="92"/>
      <c r="X132" s="20"/>
      <c r="Y132" s="20"/>
      <c r="Z132" s="20"/>
      <c r="AA132" s="20"/>
      <c r="AB132" s="20"/>
      <c r="AC132" s="20"/>
    </row>
    <row r="133" ht="12.75" customHeight="1">
      <c r="A133" s="20"/>
      <c r="B133" s="20"/>
      <c r="C133" s="20"/>
      <c r="D133" s="20"/>
      <c r="E133" s="20"/>
      <c r="F133" s="13"/>
      <c r="G133" s="93"/>
      <c r="H133" s="93"/>
      <c r="I133" s="93"/>
      <c r="J133" s="93"/>
      <c r="K133" s="93"/>
      <c r="L133" s="93"/>
      <c r="M133" s="95">
        <f>G133*MasterData!$B$2+ H133*MasterData!$B$3 + I133*MasterData!$B$4 +J133*MasterData!$B$5+K133*MasterData!$B$6+L133*MasterData!$B$7</f>
        <v>0</v>
      </c>
      <c r="N133" s="98"/>
      <c r="O133" s="95"/>
      <c r="P133" s="95">
        <f t="shared" si="6"/>
        <v>0</v>
      </c>
      <c r="Q133" s="98"/>
      <c r="R133" s="98"/>
      <c r="S133" s="98"/>
      <c r="T133" s="98"/>
      <c r="U133" s="92"/>
      <c r="V133" s="92"/>
      <c r="W133" s="92"/>
      <c r="X133" s="20"/>
      <c r="Y133" s="20"/>
      <c r="Z133" s="20"/>
      <c r="AA133" s="20"/>
      <c r="AB133" s="20"/>
      <c r="AC133" s="20"/>
    </row>
    <row r="134" ht="12.75" customHeight="1">
      <c r="A134" s="20"/>
      <c r="B134" s="20"/>
      <c r="C134" s="20"/>
      <c r="D134" s="20"/>
      <c r="E134" s="20"/>
      <c r="F134" s="13"/>
      <c r="G134" s="93"/>
      <c r="H134" s="93"/>
      <c r="I134" s="93"/>
      <c r="J134" s="93"/>
      <c r="K134" s="93"/>
      <c r="L134" s="93"/>
      <c r="M134" s="95">
        <f>G134*MasterData!$B$2+ H134*MasterData!$B$3 + I134*MasterData!$B$4 +J134*MasterData!$B$5+K134*MasterData!$B$6+L134*MasterData!$B$7</f>
        <v>0</v>
      </c>
      <c r="N134" s="98"/>
      <c r="O134" s="95"/>
      <c r="P134" s="95">
        <f t="shared" si="6"/>
        <v>0</v>
      </c>
      <c r="Q134" s="98"/>
      <c r="R134" s="98"/>
      <c r="S134" s="98"/>
      <c r="T134" s="98"/>
      <c r="U134" s="92"/>
      <c r="V134" s="92"/>
      <c r="W134" s="92"/>
      <c r="X134" s="20"/>
      <c r="Y134" s="20"/>
      <c r="Z134" s="20"/>
      <c r="AA134" s="20"/>
      <c r="AB134" s="20"/>
      <c r="AC134" s="20"/>
    </row>
    <row r="135" ht="12.75" customHeight="1">
      <c r="A135" s="20"/>
      <c r="B135" s="20"/>
      <c r="C135" s="20"/>
      <c r="D135" s="20"/>
      <c r="E135" s="20"/>
      <c r="F135" s="13"/>
      <c r="G135" s="93"/>
      <c r="H135" s="93"/>
      <c r="I135" s="93"/>
      <c r="J135" s="93"/>
      <c r="K135" s="93"/>
      <c r="L135" s="93"/>
      <c r="M135" s="95">
        <f>G135*MasterData!$B$2+ H135*MasterData!$B$3 + I135*MasterData!$B$4 +J135*MasterData!$B$5+K135*MasterData!$B$6+L135*MasterData!$B$7</f>
        <v>0</v>
      </c>
      <c r="N135" s="98"/>
      <c r="O135" s="95"/>
      <c r="P135" s="95">
        <f t="shared" si="6"/>
        <v>0</v>
      </c>
      <c r="Q135" s="98"/>
      <c r="R135" s="98"/>
      <c r="S135" s="98"/>
      <c r="T135" s="98"/>
      <c r="U135" s="92"/>
      <c r="V135" s="92"/>
      <c r="W135" s="92"/>
      <c r="X135" s="20"/>
      <c r="Y135" s="20"/>
      <c r="Z135" s="20"/>
      <c r="AA135" s="20"/>
      <c r="AB135" s="20"/>
      <c r="AC135" s="20"/>
    </row>
    <row r="136" ht="12.75" customHeight="1">
      <c r="A136" s="20"/>
      <c r="B136" s="20"/>
      <c r="C136" s="20"/>
      <c r="D136" s="20"/>
      <c r="E136" s="20"/>
      <c r="F136" s="13"/>
      <c r="G136" s="93"/>
      <c r="H136" s="93"/>
      <c r="I136" s="93"/>
      <c r="J136" s="93"/>
      <c r="K136" s="93"/>
      <c r="L136" s="93"/>
      <c r="M136" s="95">
        <f>G136*MasterData!$B$2+ H136*MasterData!$B$3 + I136*MasterData!$B$4 +J136*MasterData!$B$5+K136*MasterData!$B$6+L136*MasterData!$B$7</f>
        <v>0</v>
      </c>
      <c r="N136" s="98"/>
      <c r="O136" s="95"/>
      <c r="P136" s="95">
        <f t="shared" si="6"/>
        <v>0</v>
      </c>
      <c r="Q136" s="98"/>
      <c r="R136" s="98"/>
      <c r="S136" s="98"/>
      <c r="T136" s="98"/>
      <c r="U136" s="92"/>
      <c r="V136" s="92"/>
      <c r="W136" s="92"/>
      <c r="X136" s="20"/>
      <c r="Y136" s="20"/>
      <c r="Z136" s="20"/>
      <c r="AA136" s="20"/>
      <c r="AB136" s="20"/>
      <c r="AC136" s="20"/>
    </row>
    <row r="137" ht="12.75" customHeight="1">
      <c r="A137" s="20"/>
      <c r="B137" s="20"/>
      <c r="C137" s="20"/>
      <c r="D137" s="20"/>
      <c r="E137" s="20"/>
      <c r="F137" s="13"/>
      <c r="G137" s="93"/>
      <c r="H137" s="93"/>
      <c r="I137" s="93"/>
      <c r="J137" s="93"/>
      <c r="K137" s="93"/>
      <c r="L137" s="93"/>
      <c r="M137" s="95">
        <f>G137*MasterData!$B$2+ H137*MasterData!$B$3 + I137*MasterData!$B$4 +J137*MasterData!$B$5+K137*MasterData!$B$6+L137*MasterData!$B$7</f>
        <v>0</v>
      </c>
      <c r="N137" s="98"/>
      <c r="O137" s="95"/>
      <c r="P137" s="95">
        <f t="shared" si="6"/>
        <v>0</v>
      </c>
      <c r="Q137" s="98"/>
      <c r="R137" s="98"/>
      <c r="S137" s="98"/>
      <c r="T137" s="98"/>
      <c r="U137" s="92"/>
      <c r="V137" s="92"/>
      <c r="W137" s="92"/>
      <c r="X137" s="20"/>
      <c r="Y137" s="20"/>
      <c r="Z137" s="20"/>
      <c r="AA137" s="20"/>
      <c r="AB137" s="20"/>
      <c r="AC137" s="20"/>
    </row>
    <row r="138" ht="12.75" customHeight="1">
      <c r="A138" s="20"/>
      <c r="B138" s="20"/>
      <c r="C138" s="20"/>
      <c r="D138" s="20"/>
      <c r="E138" s="20"/>
      <c r="F138" s="13"/>
      <c r="G138" s="93"/>
      <c r="H138" s="93"/>
      <c r="I138" s="93"/>
      <c r="J138" s="93"/>
      <c r="K138" s="93"/>
      <c r="L138" s="93"/>
      <c r="M138" s="95">
        <f>G138*MasterData!$B$2+ H138*MasterData!$B$3 + I138*MasterData!$B$4 +J138*MasterData!$B$5+K138*MasterData!$B$6+L138*MasterData!$B$7</f>
        <v>0</v>
      </c>
      <c r="N138" s="98"/>
      <c r="O138" s="95"/>
      <c r="P138" s="95">
        <f t="shared" si="6"/>
        <v>0</v>
      </c>
      <c r="Q138" s="98"/>
      <c r="R138" s="98"/>
      <c r="S138" s="98"/>
      <c r="T138" s="98"/>
      <c r="U138" s="92"/>
      <c r="V138" s="92"/>
      <c r="W138" s="92"/>
      <c r="X138" s="20"/>
      <c r="Y138" s="20"/>
      <c r="Z138" s="20"/>
      <c r="AA138" s="20"/>
      <c r="AB138" s="20"/>
      <c r="AC138" s="20"/>
    </row>
    <row r="139" ht="12.75" customHeight="1">
      <c r="A139" s="20"/>
      <c r="B139" s="20"/>
      <c r="C139" s="20"/>
      <c r="D139" s="20"/>
      <c r="E139" s="20"/>
      <c r="F139" s="13"/>
      <c r="G139" s="93"/>
      <c r="H139" s="93"/>
      <c r="I139" s="93"/>
      <c r="J139" s="93"/>
      <c r="K139" s="93"/>
      <c r="L139" s="93"/>
      <c r="M139" s="95">
        <f>G139*MasterData!$B$2+ H139*MasterData!$B$3 + I139*MasterData!$B$4 +J139*MasterData!$B$5+K139*MasterData!$B$6+L139*MasterData!$B$7</f>
        <v>0</v>
      </c>
      <c r="N139" s="98"/>
      <c r="O139" s="95"/>
      <c r="P139" s="95">
        <f t="shared" si="6"/>
        <v>0</v>
      </c>
      <c r="Q139" s="98"/>
      <c r="R139" s="98"/>
      <c r="S139" s="98"/>
      <c r="T139" s="98"/>
      <c r="U139" s="92"/>
      <c r="V139" s="92"/>
      <c r="W139" s="92"/>
      <c r="X139" s="20"/>
      <c r="Y139" s="20"/>
      <c r="Z139" s="20"/>
      <c r="AA139" s="20"/>
      <c r="AB139" s="20"/>
      <c r="AC139" s="20"/>
    </row>
    <row r="140" ht="12.75" customHeight="1">
      <c r="A140" s="20"/>
      <c r="B140" s="20"/>
      <c r="C140" s="20"/>
      <c r="D140" s="20"/>
      <c r="E140" s="20"/>
      <c r="F140" s="13"/>
      <c r="G140" s="93"/>
      <c r="H140" s="93"/>
      <c r="I140" s="93"/>
      <c r="J140" s="93"/>
      <c r="K140" s="93"/>
      <c r="L140" s="93"/>
      <c r="M140" s="95">
        <f>G140*MasterData!$B$2+ H140*MasterData!$B$3 + I140*MasterData!$B$4 +J140*MasterData!$B$5+K140*MasterData!$B$6+L140*MasterData!$B$7</f>
        <v>0</v>
      </c>
      <c r="N140" s="98"/>
      <c r="O140" s="95"/>
      <c r="P140" s="95">
        <f t="shared" si="6"/>
        <v>0</v>
      </c>
      <c r="Q140" s="98"/>
      <c r="R140" s="98"/>
      <c r="S140" s="98"/>
      <c r="T140" s="98"/>
      <c r="U140" s="92"/>
      <c r="V140" s="92"/>
      <c r="W140" s="92"/>
      <c r="X140" s="20"/>
      <c r="Y140" s="20"/>
      <c r="Z140" s="20"/>
      <c r="AA140" s="20"/>
      <c r="AB140" s="20"/>
      <c r="AC140" s="20"/>
    </row>
    <row r="141" ht="12.75" customHeight="1">
      <c r="A141" s="20"/>
      <c r="B141" s="20"/>
      <c r="C141" s="20"/>
      <c r="D141" s="20"/>
      <c r="E141" s="20"/>
      <c r="F141" s="13"/>
      <c r="G141" s="93"/>
      <c r="H141" s="93"/>
      <c r="I141" s="93"/>
      <c r="J141" s="93"/>
      <c r="K141" s="93"/>
      <c r="L141" s="93"/>
      <c r="M141" s="95">
        <f>G141*MasterData!$B$2+ H141*MasterData!$B$3 + I141*MasterData!$B$4 +J141*MasterData!$B$5+K141*MasterData!$B$6+L141*MasterData!$B$7</f>
        <v>0</v>
      </c>
      <c r="N141" s="98"/>
      <c r="O141" s="95"/>
      <c r="P141" s="95">
        <f t="shared" si="6"/>
        <v>0</v>
      </c>
      <c r="Q141" s="98"/>
      <c r="R141" s="98"/>
      <c r="S141" s="98"/>
      <c r="T141" s="98"/>
      <c r="U141" s="92"/>
      <c r="V141" s="92"/>
      <c r="W141" s="92"/>
      <c r="X141" s="20"/>
      <c r="Y141" s="20"/>
      <c r="Z141" s="20"/>
      <c r="AA141" s="20"/>
      <c r="AB141" s="20"/>
      <c r="AC141" s="20"/>
    </row>
    <row r="142" ht="12.75" customHeight="1">
      <c r="A142" s="20"/>
      <c r="B142" s="20"/>
      <c r="C142" s="20"/>
      <c r="D142" s="20"/>
      <c r="E142" s="20"/>
      <c r="F142" s="13"/>
      <c r="G142" s="93"/>
      <c r="H142" s="93"/>
      <c r="I142" s="93"/>
      <c r="J142" s="93"/>
      <c r="K142" s="93"/>
      <c r="L142" s="93"/>
      <c r="M142" s="95">
        <f>G142*MasterData!$B$2+ H142*MasterData!$B$3 + I142*MasterData!$B$4 +J142*MasterData!$B$5+K142*MasterData!$B$6+L142*MasterData!$B$7</f>
        <v>0</v>
      </c>
      <c r="N142" s="98"/>
      <c r="O142" s="95"/>
      <c r="P142" s="95">
        <f t="shared" si="6"/>
        <v>0</v>
      </c>
      <c r="Q142" s="98"/>
      <c r="R142" s="98"/>
      <c r="S142" s="98"/>
      <c r="T142" s="98"/>
      <c r="U142" s="92"/>
      <c r="V142" s="92"/>
      <c r="W142" s="92"/>
      <c r="X142" s="20"/>
      <c r="Y142" s="20"/>
      <c r="Z142" s="20"/>
      <c r="AA142" s="20"/>
      <c r="AB142" s="20"/>
      <c r="AC142" s="20"/>
    </row>
    <row r="143" ht="12.75" customHeight="1">
      <c r="A143" s="20"/>
      <c r="B143" s="20"/>
      <c r="C143" s="20"/>
      <c r="D143" s="20"/>
      <c r="E143" s="20"/>
      <c r="F143" s="13"/>
      <c r="G143" s="93"/>
      <c r="H143" s="93"/>
      <c r="I143" s="93"/>
      <c r="J143" s="93"/>
      <c r="K143" s="93"/>
      <c r="L143" s="93"/>
      <c r="M143" s="95">
        <f>G143*MasterData!$B$2+ H143*MasterData!$B$3 + I143*MasterData!$B$4 +J143*MasterData!$B$5+K143*MasterData!$B$6+L143*MasterData!$B$7</f>
        <v>0</v>
      </c>
      <c r="N143" s="98"/>
      <c r="O143" s="95"/>
      <c r="P143" s="95">
        <f t="shared" si="6"/>
        <v>0</v>
      </c>
      <c r="Q143" s="98"/>
      <c r="R143" s="98"/>
      <c r="S143" s="98"/>
      <c r="T143" s="98"/>
      <c r="U143" s="92"/>
      <c r="V143" s="92"/>
      <c r="W143" s="92"/>
      <c r="X143" s="20"/>
      <c r="Y143" s="20"/>
      <c r="Z143" s="20"/>
      <c r="AA143" s="20"/>
      <c r="AB143" s="20"/>
      <c r="AC143" s="20"/>
    </row>
    <row r="144" ht="12.75" customHeight="1">
      <c r="A144" s="20"/>
      <c r="B144" s="20"/>
      <c r="C144" s="20"/>
      <c r="D144" s="20"/>
      <c r="E144" s="20"/>
      <c r="F144" s="13"/>
      <c r="G144" s="93"/>
      <c r="H144" s="93"/>
      <c r="I144" s="93"/>
      <c r="J144" s="93"/>
      <c r="K144" s="93"/>
      <c r="L144" s="93"/>
      <c r="M144" s="95">
        <f>G144*MasterData!$B$2+ H144*MasterData!$B$3 + I144*MasterData!$B$4 +J144*MasterData!$B$5+K144*MasterData!$B$6+L144*MasterData!$B$7</f>
        <v>0</v>
      </c>
      <c r="N144" s="98"/>
      <c r="O144" s="95"/>
      <c r="P144" s="95">
        <f t="shared" si="6"/>
        <v>0</v>
      </c>
      <c r="Q144" s="98"/>
      <c r="R144" s="98"/>
      <c r="S144" s="98"/>
      <c r="T144" s="98"/>
      <c r="U144" s="92"/>
      <c r="V144" s="92"/>
      <c r="W144" s="92"/>
      <c r="X144" s="20"/>
      <c r="Y144" s="20"/>
      <c r="Z144" s="20"/>
      <c r="AA144" s="20"/>
      <c r="AB144" s="20"/>
      <c r="AC144" s="20"/>
    </row>
    <row r="145" ht="12.75" customHeight="1">
      <c r="A145" s="20"/>
      <c r="B145" s="20"/>
      <c r="C145" s="20"/>
      <c r="D145" s="20"/>
      <c r="E145" s="20"/>
      <c r="F145" s="13"/>
      <c r="G145" s="93"/>
      <c r="H145" s="93"/>
      <c r="I145" s="93"/>
      <c r="J145" s="93"/>
      <c r="K145" s="93"/>
      <c r="L145" s="93"/>
      <c r="M145" s="95">
        <f>G145*MasterData!$B$2+ H145*MasterData!$B$3 + I145*MasterData!$B$4 +J145*MasterData!$B$5+K145*MasterData!$B$6+L145*MasterData!$B$7</f>
        <v>0</v>
      </c>
      <c r="N145" s="98"/>
      <c r="O145" s="95"/>
      <c r="P145" s="95">
        <f t="shared" si="6"/>
        <v>0</v>
      </c>
      <c r="Q145" s="98"/>
      <c r="R145" s="98"/>
      <c r="S145" s="98"/>
      <c r="T145" s="98"/>
      <c r="U145" s="92"/>
      <c r="V145" s="92"/>
      <c r="W145" s="92"/>
      <c r="X145" s="20"/>
      <c r="Y145" s="20"/>
      <c r="Z145" s="20"/>
      <c r="AA145" s="20"/>
      <c r="AB145" s="20"/>
      <c r="AC145" s="20"/>
    </row>
    <row r="146" ht="12.75" customHeight="1">
      <c r="A146" s="20"/>
      <c r="B146" s="20"/>
      <c r="C146" s="20"/>
      <c r="D146" s="20"/>
      <c r="E146" s="20"/>
      <c r="F146" s="13"/>
      <c r="G146" s="93"/>
      <c r="H146" s="93"/>
      <c r="I146" s="93"/>
      <c r="J146" s="93"/>
      <c r="K146" s="93"/>
      <c r="L146" s="93"/>
      <c r="M146" s="95">
        <f>G146*MasterData!$B$2+ H146*MasterData!$B$3 + I146*MasterData!$B$4 +J146*MasterData!$B$5+K146*MasterData!$B$6+L146*MasterData!$B$7</f>
        <v>0</v>
      </c>
      <c r="N146" s="98"/>
      <c r="O146" s="95"/>
      <c r="P146" s="95">
        <f t="shared" si="6"/>
        <v>0</v>
      </c>
      <c r="Q146" s="98"/>
      <c r="R146" s="98"/>
      <c r="S146" s="98"/>
      <c r="T146" s="98"/>
      <c r="U146" s="92"/>
      <c r="V146" s="92"/>
      <c r="W146" s="92"/>
      <c r="X146" s="20"/>
      <c r="Y146" s="20"/>
      <c r="Z146" s="20"/>
      <c r="AA146" s="20"/>
      <c r="AB146" s="20"/>
      <c r="AC146" s="20"/>
    </row>
    <row r="147" ht="12.75" customHeight="1">
      <c r="A147" s="20"/>
      <c r="B147" s="20"/>
      <c r="C147" s="20"/>
      <c r="D147" s="20"/>
      <c r="E147" s="20"/>
      <c r="F147" s="13"/>
      <c r="G147" s="93"/>
      <c r="H147" s="93"/>
      <c r="I147" s="93"/>
      <c r="J147" s="93"/>
      <c r="K147" s="93"/>
      <c r="L147" s="93"/>
      <c r="M147" s="95">
        <f>G147*MasterData!$B$2+ H147*MasterData!$B$3 + I147*MasterData!$B$4 +J147*MasterData!$B$5+K147*MasterData!$B$6+L147*MasterData!$B$7</f>
        <v>0</v>
      </c>
      <c r="N147" s="98"/>
      <c r="O147" s="95"/>
      <c r="P147" s="95">
        <f t="shared" si="6"/>
        <v>0</v>
      </c>
      <c r="Q147" s="98"/>
      <c r="R147" s="98"/>
      <c r="S147" s="98"/>
      <c r="T147" s="98"/>
      <c r="U147" s="92"/>
      <c r="V147" s="92"/>
      <c r="W147" s="92"/>
      <c r="X147" s="20"/>
      <c r="Y147" s="20"/>
      <c r="Z147" s="20"/>
      <c r="AA147" s="20"/>
      <c r="AB147" s="20"/>
      <c r="AC147" s="20"/>
    </row>
    <row r="148" ht="12.75" customHeight="1">
      <c r="A148" s="20"/>
      <c r="B148" s="20"/>
      <c r="C148" s="20"/>
      <c r="D148" s="20"/>
      <c r="E148" s="20"/>
      <c r="F148" s="13"/>
      <c r="G148" s="93"/>
      <c r="H148" s="93"/>
      <c r="I148" s="93"/>
      <c r="J148" s="93"/>
      <c r="K148" s="93"/>
      <c r="L148" s="93"/>
      <c r="M148" s="95">
        <f>G148*MasterData!$B$2+ H148*MasterData!$B$3 + I148*MasterData!$B$4 +J148*MasterData!$B$5+K148*MasterData!$B$6+L148*MasterData!$B$7</f>
        <v>0</v>
      </c>
      <c r="N148" s="98"/>
      <c r="O148" s="95"/>
      <c r="P148" s="95">
        <f t="shared" si="6"/>
        <v>0</v>
      </c>
      <c r="Q148" s="98"/>
      <c r="R148" s="98"/>
      <c r="S148" s="98"/>
      <c r="T148" s="98"/>
      <c r="U148" s="92"/>
      <c r="V148" s="92"/>
      <c r="W148" s="92"/>
      <c r="X148" s="20"/>
      <c r="Y148" s="20"/>
      <c r="Z148" s="20"/>
      <c r="AA148" s="20"/>
      <c r="AB148" s="20"/>
      <c r="AC148" s="20"/>
    </row>
    <row r="149" ht="12.75" customHeight="1">
      <c r="A149" s="20"/>
      <c r="B149" s="20"/>
      <c r="C149" s="20"/>
      <c r="D149" s="20"/>
      <c r="E149" s="20"/>
      <c r="F149" s="13"/>
      <c r="G149" s="93"/>
      <c r="H149" s="93"/>
      <c r="I149" s="93"/>
      <c r="J149" s="93"/>
      <c r="K149" s="93"/>
      <c r="L149" s="93"/>
      <c r="M149" s="95">
        <f>G149*MasterData!$B$2+ H149*MasterData!$B$3 + I149*MasterData!$B$4 +J149*MasterData!$B$5+K149*MasterData!$B$6+L149*MasterData!$B$7</f>
        <v>0</v>
      </c>
      <c r="N149" s="98"/>
      <c r="O149" s="95"/>
      <c r="P149" s="95">
        <f t="shared" si="6"/>
        <v>0</v>
      </c>
      <c r="Q149" s="98"/>
      <c r="R149" s="98"/>
      <c r="S149" s="98"/>
      <c r="T149" s="98"/>
      <c r="U149" s="92"/>
      <c r="V149" s="92"/>
      <c r="W149" s="92"/>
      <c r="X149" s="20"/>
      <c r="Y149" s="20"/>
      <c r="Z149" s="20"/>
      <c r="AA149" s="20"/>
      <c r="AB149" s="20"/>
      <c r="AC149" s="20"/>
    </row>
    <row r="150" ht="12.75" customHeight="1">
      <c r="A150" s="20"/>
      <c r="B150" s="20"/>
      <c r="C150" s="20"/>
      <c r="D150" s="20"/>
      <c r="E150" s="20"/>
      <c r="F150" s="13"/>
      <c r="G150" s="93"/>
      <c r="H150" s="93"/>
      <c r="I150" s="93"/>
      <c r="J150" s="93"/>
      <c r="K150" s="93"/>
      <c r="L150" s="93"/>
      <c r="M150" s="95">
        <f>G150*MasterData!$B$2+ H150*MasterData!$B$3 + I150*MasterData!$B$4 +J150*MasterData!$B$5+K150*MasterData!$B$6+L150*MasterData!$B$7</f>
        <v>0</v>
      </c>
      <c r="N150" s="98"/>
      <c r="O150" s="95"/>
      <c r="P150" s="95">
        <f t="shared" si="6"/>
        <v>0</v>
      </c>
      <c r="Q150" s="98"/>
      <c r="R150" s="98"/>
      <c r="S150" s="98"/>
      <c r="T150" s="98"/>
      <c r="U150" s="92"/>
      <c r="V150" s="92"/>
      <c r="W150" s="92"/>
      <c r="X150" s="20"/>
      <c r="Y150" s="20"/>
      <c r="Z150" s="20"/>
      <c r="AA150" s="20"/>
      <c r="AB150" s="20"/>
      <c r="AC150" s="20"/>
    </row>
    <row r="151" ht="12.75" customHeight="1">
      <c r="A151" s="20"/>
      <c r="B151" s="20"/>
      <c r="C151" s="20"/>
      <c r="D151" s="20"/>
      <c r="E151" s="20"/>
      <c r="F151" s="13"/>
      <c r="G151" s="93"/>
      <c r="H151" s="93"/>
      <c r="I151" s="93"/>
      <c r="J151" s="93"/>
      <c r="K151" s="93"/>
      <c r="L151" s="93"/>
      <c r="M151" s="95">
        <f>G151*MasterData!$B$2+ H151*MasterData!$B$3 + I151*MasterData!$B$4 +J151*MasterData!$B$5+K151*MasterData!$B$6+L151*MasterData!$B$7</f>
        <v>0</v>
      </c>
      <c r="N151" s="98"/>
      <c r="O151" s="95"/>
      <c r="P151" s="95">
        <f t="shared" si="6"/>
        <v>0</v>
      </c>
      <c r="Q151" s="98"/>
      <c r="R151" s="98"/>
      <c r="S151" s="98"/>
      <c r="T151" s="98"/>
      <c r="U151" s="92"/>
      <c r="V151" s="92"/>
      <c r="W151" s="92"/>
      <c r="X151" s="20"/>
      <c r="Y151" s="20"/>
      <c r="Z151" s="20"/>
      <c r="AA151" s="20"/>
      <c r="AB151" s="20"/>
      <c r="AC151" s="20"/>
    </row>
    <row r="152" ht="12.75" customHeight="1">
      <c r="A152" s="20"/>
      <c r="B152" s="20"/>
      <c r="C152" s="20"/>
      <c r="D152" s="20"/>
      <c r="E152" s="20"/>
      <c r="F152" s="13"/>
      <c r="G152" s="93"/>
      <c r="H152" s="93"/>
      <c r="I152" s="93"/>
      <c r="J152" s="93"/>
      <c r="K152" s="93"/>
      <c r="L152" s="93"/>
      <c r="M152" s="95">
        <f>G152*MasterData!$B$2+ H152*MasterData!$B$3 + I152*MasterData!$B$4 +J152*MasterData!$B$5+K152*MasterData!$B$6+L152*MasterData!$B$7</f>
        <v>0</v>
      </c>
      <c r="N152" s="98"/>
      <c r="O152" s="95"/>
      <c r="P152" s="95">
        <f t="shared" si="6"/>
        <v>0</v>
      </c>
      <c r="Q152" s="98"/>
      <c r="R152" s="98"/>
      <c r="S152" s="98"/>
      <c r="T152" s="98"/>
      <c r="U152" s="92"/>
      <c r="V152" s="92"/>
      <c r="W152" s="92"/>
      <c r="X152" s="20"/>
      <c r="Y152" s="20"/>
      <c r="Z152" s="20"/>
      <c r="AA152" s="20"/>
      <c r="AB152" s="20"/>
      <c r="AC152" s="20"/>
    </row>
    <row r="153" ht="12.75" customHeight="1">
      <c r="A153" s="20"/>
      <c r="B153" s="20"/>
      <c r="C153" s="20"/>
      <c r="D153" s="20"/>
      <c r="E153" s="20"/>
      <c r="F153" s="13"/>
      <c r="G153" s="93"/>
      <c r="H153" s="93"/>
      <c r="I153" s="93"/>
      <c r="J153" s="93"/>
      <c r="K153" s="93"/>
      <c r="L153" s="93"/>
      <c r="M153" s="95">
        <f>G153*MasterData!$B$2+ H153*MasterData!$B$3 + I153*MasterData!$B$4 +J153*MasterData!$B$5+K153*MasterData!$B$6+L153*MasterData!$B$7</f>
        <v>0</v>
      </c>
      <c r="N153" s="98"/>
      <c r="O153" s="95"/>
      <c r="P153" s="95">
        <f t="shared" si="6"/>
        <v>0</v>
      </c>
      <c r="Q153" s="98"/>
      <c r="R153" s="98"/>
      <c r="S153" s="98"/>
      <c r="T153" s="98"/>
      <c r="U153" s="92"/>
      <c r="V153" s="92"/>
      <c r="W153" s="92"/>
      <c r="X153" s="20"/>
      <c r="Y153" s="20"/>
      <c r="Z153" s="20"/>
      <c r="AA153" s="20"/>
      <c r="AB153" s="20"/>
      <c r="AC153" s="20"/>
    </row>
    <row r="154" ht="12.75" customHeight="1">
      <c r="A154" s="20"/>
      <c r="B154" s="20"/>
      <c r="C154" s="20"/>
      <c r="D154" s="20"/>
      <c r="E154" s="20"/>
      <c r="F154" s="13"/>
      <c r="G154" s="93"/>
      <c r="H154" s="93"/>
      <c r="I154" s="93"/>
      <c r="J154" s="93"/>
      <c r="K154" s="93"/>
      <c r="L154" s="93"/>
      <c r="M154" s="95">
        <f>G154*MasterData!$B$2+ H154*MasterData!$B$3 + I154*MasterData!$B$4 +J154*MasterData!$B$5+K154*MasterData!$B$6+L154*MasterData!$B$7</f>
        <v>0</v>
      </c>
      <c r="N154" s="98"/>
      <c r="O154" s="95"/>
      <c r="P154" s="95">
        <f t="shared" si="6"/>
        <v>0</v>
      </c>
      <c r="Q154" s="98"/>
      <c r="R154" s="98"/>
      <c r="S154" s="98"/>
      <c r="T154" s="98"/>
      <c r="U154" s="92"/>
      <c r="V154" s="92"/>
      <c r="W154" s="92"/>
      <c r="X154" s="20"/>
      <c r="Y154" s="20"/>
      <c r="Z154" s="20"/>
      <c r="AA154" s="20"/>
      <c r="AB154" s="20"/>
      <c r="AC154" s="20"/>
    </row>
    <row r="155" ht="12.75" customHeight="1">
      <c r="A155" s="20"/>
      <c r="B155" s="20"/>
      <c r="C155" s="20"/>
      <c r="D155" s="20"/>
      <c r="E155" s="20"/>
      <c r="F155" s="13"/>
      <c r="G155" s="93"/>
      <c r="H155" s="93"/>
      <c r="I155" s="93"/>
      <c r="J155" s="93"/>
      <c r="K155" s="93"/>
      <c r="L155" s="93"/>
      <c r="M155" s="95">
        <f>G155*MasterData!$B$2+ H155*MasterData!$B$3 + I155*MasterData!$B$4 +J155*MasterData!$B$5+K155*MasterData!$B$6+L155*MasterData!$B$7</f>
        <v>0</v>
      </c>
      <c r="N155" s="98"/>
      <c r="O155" s="95"/>
      <c r="P155" s="95">
        <f t="shared" si="6"/>
        <v>0</v>
      </c>
      <c r="Q155" s="98"/>
      <c r="R155" s="98"/>
      <c r="S155" s="98"/>
      <c r="T155" s="98"/>
      <c r="U155" s="92"/>
      <c r="V155" s="92"/>
      <c r="W155" s="92"/>
      <c r="X155" s="20"/>
      <c r="Y155" s="20"/>
      <c r="Z155" s="20"/>
      <c r="AA155" s="20"/>
      <c r="AB155" s="20"/>
      <c r="AC155" s="20"/>
    </row>
    <row r="156" ht="12.75" customHeight="1">
      <c r="A156" s="20"/>
      <c r="B156" s="20"/>
      <c r="C156" s="20"/>
      <c r="D156" s="20"/>
      <c r="E156" s="20"/>
      <c r="F156" s="13"/>
      <c r="G156" s="93"/>
      <c r="H156" s="93"/>
      <c r="I156" s="93"/>
      <c r="J156" s="93"/>
      <c r="K156" s="93"/>
      <c r="L156" s="93"/>
      <c r="M156" s="95">
        <f>G156*MasterData!$B$2+ H156*MasterData!$B$3 + I156*MasterData!$B$4 +J156*MasterData!$B$5+K156*MasterData!$B$6+L156*MasterData!$B$7</f>
        <v>0</v>
      </c>
      <c r="N156" s="98"/>
      <c r="O156" s="95"/>
      <c r="P156" s="95">
        <f t="shared" si="6"/>
        <v>0</v>
      </c>
      <c r="Q156" s="98"/>
      <c r="R156" s="98"/>
      <c r="S156" s="98"/>
      <c r="T156" s="98"/>
      <c r="U156" s="92"/>
      <c r="V156" s="92"/>
      <c r="W156" s="92"/>
      <c r="X156" s="20"/>
      <c r="Y156" s="20"/>
      <c r="Z156" s="20"/>
      <c r="AA156" s="20"/>
      <c r="AB156" s="20"/>
      <c r="AC156" s="20"/>
    </row>
    <row r="157" ht="12.75" customHeight="1">
      <c r="A157" s="20"/>
      <c r="B157" s="20"/>
      <c r="C157" s="20"/>
      <c r="D157" s="20"/>
      <c r="E157" s="20"/>
      <c r="F157" s="13"/>
      <c r="G157" s="93"/>
      <c r="H157" s="93"/>
      <c r="I157" s="93"/>
      <c r="J157" s="93"/>
      <c r="K157" s="93"/>
      <c r="L157" s="93"/>
      <c r="M157" s="95">
        <f>G157*MasterData!$B$2+ H157*MasterData!$B$3 + I157*MasterData!$B$4 +J157*MasterData!$B$5+K157*MasterData!$B$6+L157*MasterData!$B$7</f>
        <v>0</v>
      </c>
      <c r="N157" s="98"/>
      <c r="O157" s="95"/>
      <c r="P157" s="95">
        <f t="shared" si="6"/>
        <v>0</v>
      </c>
      <c r="Q157" s="98"/>
      <c r="R157" s="98"/>
      <c r="S157" s="98"/>
      <c r="T157" s="98"/>
      <c r="U157" s="92"/>
      <c r="V157" s="92"/>
      <c r="W157" s="92"/>
      <c r="X157" s="20"/>
      <c r="Y157" s="20"/>
      <c r="Z157" s="20"/>
      <c r="AA157" s="20"/>
      <c r="AB157" s="20"/>
      <c r="AC157" s="20"/>
    </row>
    <row r="158" ht="12.75" customHeight="1">
      <c r="A158" s="20"/>
      <c r="B158" s="20"/>
      <c r="C158" s="20"/>
      <c r="D158" s="20"/>
      <c r="E158" s="20"/>
      <c r="F158" s="13"/>
      <c r="G158" s="93"/>
      <c r="H158" s="93"/>
      <c r="I158" s="93"/>
      <c r="J158" s="93"/>
      <c r="K158" s="93"/>
      <c r="L158" s="93"/>
      <c r="M158" s="95">
        <f>G158*MasterData!$B$2+ H158*MasterData!$B$3 + I158*MasterData!$B$4 +J158*MasterData!$B$5+K158*MasterData!$B$6+L158*MasterData!$B$7</f>
        <v>0</v>
      </c>
      <c r="N158" s="98"/>
      <c r="O158" s="95"/>
      <c r="P158" s="95">
        <f t="shared" si="6"/>
        <v>0</v>
      </c>
      <c r="Q158" s="98"/>
      <c r="R158" s="98"/>
      <c r="S158" s="98"/>
      <c r="T158" s="98"/>
      <c r="U158" s="92"/>
      <c r="V158" s="92"/>
      <c r="W158" s="92"/>
      <c r="X158" s="20"/>
      <c r="Y158" s="20"/>
      <c r="Z158" s="20"/>
      <c r="AA158" s="20"/>
      <c r="AB158" s="20"/>
      <c r="AC158" s="20"/>
    </row>
    <row r="159" ht="12.75" customHeight="1">
      <c r="A159" s="20"/>
      <c r="B159" s="20"/>
      <c r="C159" s="20"/>
      <c r="D159" s="20"/>
      <c r="E159" s="20"/>
      <c r="F159" s="13"/>
      <c r="G159" s="93"/>
      <c r="H159" s="93"/>
      <c r="I159" s="93"/>
      <c r="J159" s="93"/>
      <c r="K159" s="93"/>
      <c r="L159" s="93"/>
      <c r="M159" s="95">
        <f>G159*MasterData!$B$2+ H159*MasterData!$B$3 + I159*MasterData!$B$4 +J159*MasterData!$B$5+K159*MasterData!$B$6+L159*MasterData!$B$7</f>
        <v>0</v>
      </c>
      <c r="N159" s="98"/>
      <c r="O159" s="95"/>
      <c r="P159" s="95">
        <f t="shared" si="6"/>
        <v>0</v>
      </c>
      <c r="Q159" s="98"/>
      <c r="R159" s="98"/>
      <c r="S159" s="98"/>
      <c r="T159" s="98"/>
      <c r="U159" s="92"/>
      <c r="V159" s="92"/>
      <c r="W159" s="92"/>
      <c r="X159" s="20"/>
      <c r="Y159" s="20"/>
      <c r="Z159" s="20"/>
      <c r="AA159" s="20"/>
      <c r="AB159" s="20"/>
      <c r="AC159" s="20"/>
    </row>
    <row r="160" ht="12.75" customHeight="1">
      <c r="A160" s="20"/>
      <c r="B160" s="20"/>
      <c r="C160" s="20"/>
      <c r="D160" s="20"/>
      <c r="E160" s="20"/>
      <c r="F160" s="13"/>
      <c r="G160" s="93"/>
      <c r="H160" s="93"/>
      <c r="I160" s="93"/>
      <c r="J160" s="93"/>
      <c r="K160" s="93"/>
      <c r="L160" s="93"/>
      <c r="M160" s="95">
        <f>G160*MasterData!$B$2+ H160*MasterData!$B$3 + I160*MasterData!$B$4 +J160*MasterData!$B$5+K160*MasterData!$B$6+L160*MasterData!$B$7</f>
        <v>0</v>
      </c>
      <c r="N160" s="98"/>
      <c r="O160" s="95"/>
      <c r="P160" s="95">
        <f t="shared" si="6"/>
        <v>0</v>
      </c>
      <c r="Q160" s="98"/>
      <c r="R160" s="98"/>
      <c r="S160" s="98"/>
      <c r="T160" s="98"/>
      <c r="U160" s="92"/>
      <c r="V160" s="92"/>
      <c r="W160" s="92"/>
      <c r="X160" s="20"/>
      <c r="Y160" s="20"/>
      <c r="Z160" s="20"/>
      <c r="AA160" s="20"/>
      <c r="AB160" s="20"/>
      <c r="AC160" s="20"/>
    </row>
    <row r="161" ht="12.75" customHeight="1">
      <c r="A161" s="20"/>
      <c r="B161" s="20"/>
      <c r="C161" s="20"/>
      <c r="D161" s="20"/>
      <c r="E161" s="20"/>
      <c r="F161" s="13"/>
      <c r="G161" s="93"/>
      <c r="H161" s="93"/>
      <c r="I161" s="93"/>
      <c r="J161" s="93"/>
      <c r="K161" s="93"/>
      <c r="L161" s="93"/>
      <c r="M161" s="95">
        <f>G161*MasterData!$B$2+ H161*MasterData!$B$3 + I161*MasterData!$B$4 +J161*MasterData!$B$5+K161*MasterData!$B$6+L161*MasterData!$B$7</f>
        <v>0</v>
      </c>
      <c r="N161" s="98"/>
      <c r="O161" s="95"/>
      <c r="P161" s="95">
        <f t="shared" si="6"/>
        <v>0</v>
      </c>
      <c r="Q161" s="98"/>
      <c r="R161" s="98"/>
      <c r="S161" s="98"/>
      <c r="T161" s="98"/>
      <c r="U161" s="92"/>
      <c r="V161" s="92"/>
      <c r="W161" s="92"/>
      <c r="X161" s="20"/>
      <c r="Y161" s="20"/>
      <c r="Z161" s="20"/>
      <c r="AA161" s="20"/>
      <c r="AB161" s="20"/>
      <c r="AC161" s="20"/>
    </row>
    <row r="162" ht="12.75" customHeight="1">
      <c r="A162" s="20"/>
      <c r="B162" s="20"/>
      <c r="C162" s="20"/>
      <c r="D162" s="20"/>
      <c r="E162" s="20"/>
      <c r="F162" s="13"/>
      <c r="G162" s="93"/>
      <c r="H162" s="93"/>
      <c r="I162" s="93"/>
      <c r="J162" s="93"/>
      <c r="K162" s="93"/>
      <c r="L162" s="93"/>
      <c r="M162" s="95">
        <f>G162*MasterData!$B$2+ H162*MasterData!$B$3 + I162*MasterData!$B$4 +J162*MasterData!$B$5+K162*MasterData!$B$6+L162*MasterData!$B$7</f>
        <v>0</v>
      </c>
      <c r="N162" s="98"/>
      <c r="O162" s="95"/>
      <c r="P162" s="95">
        <f t="shared" si="6"/>
        <v>0</v>
      </c>
      <c r="Q162" s="98"/>
      <c r="R162" s="98"/>
      <c r="S162" s="98"/>
      <c r="T162" s="98"/>
      <c r="U162" s="92"/>
      <c r="V162" s="92"/>
      <c r="W162" s="92"/>
      <c r="X162" s="20"/>
      <c r="Y162" s="20"/>
      <c r="Z162" s="20"/>
      <c r="AA162" s="20"/>
      <c r="AB162" s="20"/>
      <c r="AC162" s="20"/>
    </row>
    <row r="163" ht="12.75" customHeight="1">
      <c r="A163" s="20"/>
      <c r="B163" s="20"/>
      <c r="C163" s="20"/>
      <c r="D163" s="20"/>
      <c r="E163" s="20"/>
      <c r="F163" s="13"/>
      <c r="G163" s="93"/>
      <c r="H163" s="93"/>
      <c r="I163" s="93"/>
      <c r="J163" s="93"/>
      <c r="K163" s="93"/>
      <c r="L163" s="93"/>
      <c r="M163" s="95">
        <f>G163*MasterData!$B$2+ H163*MasterData!$B$3 + I163*MasterData!$B$4 +J163*MasterData!$B$5+K163*MasterData!$B$6+L163*MasterData!$B$7</f>
        <v>0</v>
      </c>
      <c r="N163" s="98"/>
      <c r="O163" s="95"/>
      <c r="P163" s="95">
        <f t="shared" si="6"/>
        <v>0</v>
      </c>
      <c r="Q163" s="98"/>
      <c r="R163" s="98"/>
      <c r="S163" s="98"/>
      <c r="T163" s="98"/>
      <c r="U163" s="92"/>
      <c r="V163" s="92"/>
      <c r="W163" s="92"/>
      <c r="X163" s="20"/>
      <c r="Y163" s="20"/>
      <c r="Z163" s="20"/>
      <c r="AA163" s="20"/>
      <c r="AB163" s="20"/>
      <c r="AC163" s="20"/>
    </row>
    <row r="164" ht="12.75" customHeight="1">
      <c r="A164" s="20"/>
      <c r="B164" s="20"/>
      <c r="C164" s="20"/>
      <c r="D164" s="20"/>
      <c r="E164" s="20"/>
      <c r="F164" s="13"/>
      <c r="G164" s="93"/>
      <c r="H164" s="93"/>
      <c r="I164" s="93"/>
      <c r="J164" s="93"/>
      <c r="K164" s="93"/>
      <c r="L164" s="93"/>
      <c r="M164" s="95">
        <f>G164*MasterData!$B$2+ H164*MasterData!$B$3 + I164*MasterData!$B$4 +J164*MasterData!$B$5+K164*MasterData!$B$6+L164*MasterData!$B$7</f>
        <v>0</v>
      </c>
      <c r="N164" s="98"/>
      <c r="O164" s="95"/>
      <c r="P164" s="95">
        <f t="shared" si="6"/>
        <v>0</v>
      </c>
      <c r="Q164" s="98"/>
      <c r="R164" s="98"/>
      <c r="S164" s="98"/>
      <c r="T164" s="98"/>
      <c r="U164" s="92"/>
      <c r="V164" s="92"/>
      <c r="W164" s="92"/>
      <c r="X164" s="20"/>
      <c r="Y164" s="20"/>
      <c r="Z164" s="20"/>
      <c r="AA164" s="20"/>
      <c r="AB164" s="20"/>
      <c r="AC164" s="20"/>
    </row>
    <row r="165" ht="12.75" customHeight="1">
      <c r="A165" s="20"/>
      <c r="B165" s="20"/>
      <c r="C165" s="20"/>
      <c r="D165" s="20"/>
      <c r="E165" s="20"/>
      <c r="F165" s="13"/>
      <c r="G165" s="93"/>
      <c r="H165" s="93"/>
      <c r="I165" s="93"/>
      <c r="J165" s="93"/>
      <c r="K165" s="93"/>
      <c r="L165" s="93"/>
      <c r="M165" s="95">
        <f>G165*MasterData!$B$2+ H165*MasterData!$B$3 + I165*MasterData!$B$4 +J165*MasterData!$B$5+K165*MasterData!$B$6+L165*MasterData!$B$7</f>
        <v>0</v>
      </c>
      <c r="N165" s="98"/>
      <c r="O165" s="95"/>
      <c r="P165" s="95">
        <f t="shared" si="6"/>
        <v>0</v>
      </c>
      <c r="Q165" s="98"/>
      <c r="R165" s="98"/>
      <c r="S165" s="98"/>
      <c r="T165" s="98"/>
      <c r="U165" s="92"/>
      <c r="V165" s="92"/>
      <c r="W165" s="92"/>
      <c r="X165" s="20"/>
      <c r="Y165" s="20"/>
      <c r="Z165" s="20"/>
      <c r="AA165" s="20"/>
      <c r="AB165" s="20"/>
      <c r="AC165" s="20"/>
    </row>
    <row r="166" ht="12.75" customHeight="1">
      <c r="A166" s="20"/>
      <c r="B166" s="20"/>
      <c r="C166" s="20"/>
      <c r="D166" s="20"/>
      <c r="E166" s="20"/>
      <c r="F166" s="13"/>
      <c r="G166" s="93"/>
      <c r="H166" s="93"/>
      <c r="I166" s="93"/>
      <c r="J166" s="93"/>
      <c r="K166" s="93"/>
      <c r="L166" s="93"/>
      <c r="M166" s="95">
        <f>G166*MasterData!$B$2+ H166*MasterData!$B$3 + I166*MasterData!$B$4 +J166*MasterData!$B$5+K166*MasterData!$B$6+L166*MasterData!$B$7</f>
        <v>0</v>
      </c>
      <c r="N166" s="98"/>
      <c r="O166" s="95"/>
      <c r="P166" s="95">
        <f t="shared" si="6"/>
        <v>0</v>
      </c>
      <c r="Q166" s="98"/>
      <c r="R166" s="98"/>
      <c r="S166" s="98"/>
      <c r="T166" s="98"/>
      <c r="U166" s="92"/>
      <c r="V166" s="92"/>
      <c r="W166" s="92"/>
      <c r="X166" s="20"/>
      <c r="Y166" s="20"/>
      <c r="Z166" s="20"/>
      <c r="AA166" s="20"/>
      <c r="AB166" s="20"/>
      <c r="AC166" s="20"/>
    </row>
    <row r="167" ht="12.75" customHeight="1">
      <c r="A167" s="20"/>
      <c r="B167" s="20"/>
      <c r="C167" s="20"/>
      <c r="D167" s="20"/>
      <c r="E167" s="20"/>
      <c r="F167" s="13"/>
      <c r="G167" s="93"/>
      <c r="H167" s="93"/>
      <c r="I167" s="93"/>
      <c r="J167" s="93"/>
      <c r="K167" s="93"/>
      <c r="L167" s="93"/>
      <c r="M167" s="95">
        <f>G167*MasterData!$B$2+ H167*MasterData!$B$3 + I167*MasterData!$B$4 +J167*MasterData!$B$5+K167*MasterData!$B$6+L167*MasterData!$B$7</f>
        <v>0</v>
      </c>
      <c r="N167" s="98"/>
      <c r="O167" s="95"/>
      <c r="P167" s="95">
        <f t="shared" si="6"/>
        <v>0</v>
      </c>
      <c r="Q167" s="98"/>
      <c r="R167" s="98"/>
      <c r="S167" s="98"/>
      <c r="T167" s="98"/>
      <c r="U167" s="92"/>
      <c r="V167" s="92"/>
      <c r="W167" s="92"/>
      <c r="X167" s="20"/>
      <c r="Y167" s="20"/>
      <c r="Z167" s="20"/>
      <c r="AA167" s="20"/>
      <c r="AB167" s="20"/>
      <c r="AC167" s="20"/>
    </row>
    <row r="168" ht="12.75" customHeight="1">
      <c r="A168" s="20"/>
      <c r="B168" s="20"/>
      <c r="C168" s="20"/>
      <c r="D168" s="20"/>
      <c r="E168" s="20"/>
      <c r="F168" s="13"/>
      <c r="G168" s="93"/>
      <c r="H168" s="93"/>
      <c r="I168" s="93"/>
      <c r="J168" s="93"/>
      <c r="K168" s="93"/>
      <c r="L168" s="93"/>
      <c r="M168" s="95">
        <f>G168*MasterData!$B$2+ H168*MasterData!$B$3 + I168*MasterData!$B$4 +J168*MasterData!$B$5+K168*MasterData!$B$6+L168*MasterData!$B$7</f>
        <v>0</v>
      </c>
      <c r="N168" s="98"/>
      <c r="O168" s="95"/>
      <c r="P168" s="95">
        <f t="shared" si="6"/>
        <v>0</v>
      </c>
      <c r="Q168" s="98"/>
      <c r="R168" s="98"/>
      <c r="S168" s="98"/>
      <c r="T168" s="98"/>
      <c r="U168" s="92"/>
      <c r="V168" s="92"/>
      <c r="W168" s="92"/>
      <c r="X168" s="20"/>
      <c r="Y168" s="20"/>
      <c r="Z168" s="20"/>
      <c r="AA168" s="20"/>
      <c r="AB168" s="20"/>
      <c r="AC168" s="20"/>
    </row>
    <row r="169" ht="12.75" customHeight="1">
      <c r="A169" s="20"/>
      <c r="B169" s="20"/>
      <c r="C169" s="20"/>
      <c r="D169" s="20"/>
      <c r="E169" s="20"/>
      <c r="F169" s="13"/>
      <c r="G169" s="93"/>
      <c r="H169" s="93"/>
      <c r="I169" s="93"/>
      <c r="J169" s="93"/>
      <c r="K169" s="93"/>
      <c r="L169" s="93"/>
      <c r="M169" s="95">
        <f>G169*MasterData!$B$2+ H169*MasterData!$B$3 + I169*MasterData!$B$4 +J169*MasterData!$B$5+K169*MasterData!$B$6+L169*MasterData!$B$7</f>
        <v>0</v>
      </c>
      <c r="N169" s="98"/>
      <c r="O169" s="95"/>
      <c r="P169" s="95">
        <f t="shared" si="6"/>
        <v>0</v>
      </c>
      <c r="Q169" s="98"/>
      <c r="R169" s="98"/>
      <c r="S169" s="98"/>
      <c r="T169" s="98"/>
      <c r="U169" s="92"/>
      <c r="V169" s="92"/>
      <c r="W169" s="92"/>
      <c r="X169" s="20"/>
      <c r="Y169" s="20"/>
      <c r="Z169" s="20"/>
      <c r="AA169" s="20"/>
      <c r="AB169" s="20"/>
      <c r="AC169" s="20"/>
    </row>
    <row r="170" ht="12.75" customHeight="1">
      <c r="A170" s="20"/>
      <c r="B170" s="20"/>
      <c r="C170" s="20"/>
      <c r="D170" s="20"/>
      <c r="E170" s="20"/>
      <c r="F170" s="13"/>
      <c r="G170" s="93"/>
      <c r="H170" s="93"/>
      <c r="I170" s="93"/>
      <c r="J170" s="93"/>
      <c r="K170" s="93"/>
      <c r="L170" s="93"/>
      <c r="M170" s="95">
        <f>G170*MasterData!$B$2+ H170*MasterData!$B$3 + I170*MasterData!$B$4 +J170*MasterData!$B$5+K170*MasterData!$B$6+L170*MasterData!$B$7</f>
        <v>0</v>
      </c>
      <c r="N170" s="98"/>
      <c r="O170" s="95"/>
      <c r="P170" s="95">
        <f t="shared" si="6"/>
        <v>0</v>
      </c>
      <c r="Q170" s="98"/>
      <c r="R170" s="98"/>
      <c r="S170" s="98"/>
      <c r="T170" s="98"/>
      <c r="U170" s="92"/>
      <c r="V170" s="92"/>
      <c r="W170" s="92"/>
      <c r="X170" s="20"/>
      <c r="Y170" s="20"/>
      <c r="Z170" s="20"/>
      <c r="AA170" s="20"/>
      <c r="AB170" s="20"/>
      <c r="AC170" s="20"/>
    </row>
    <row r="171" ht="12.75" customHeight="1">
      <c r="A171" s="20"/>
      <c r="B171" s="20"/>
      <c r="C171" s="20"/>
      <c r="D171" s="20"/>
      <c r="E171" s="20"/>
      <c r="F171" s="13"/>
      <c r="G171" s="93"/>
      <c r="H171" s="93"/>
      <c r="I171" s="93"/>
      <c r="J171" s="93"/>
      <c r="K171" s="93"/>
      <c r="L171" s="93"/>
      <c r="M171" s="95">
        <f>G171*MasterData!$B$2+ H171*MasterData!$B$3 + I171*MasterData!$B$4 +J171*MasterData!$B$5+K171*MasterData!$B$6+L171*MasterData!$B$7</f>
        <v>0</v>
      </c>
      <c r="N171" s="98"/>
      <c r="O171" s="95"/>
      <c r="P171" s="95">
        <f t="shared" si="6"/>
        <v>0</v>
      </c>
      <c r="Q171" s="98"/>
      <c r="R171" s="98"/>
      <c r="S171" s="98"/>
      <c r="T171" s="98"/>
      <c r="U171" s="92"/>
      <c r="V171" s="92"/>
      <c r="W171" s="92"/>
      <c r="X171" s="20"/>
      <c r="Y171" s="20"/>
      <c r="Z171" s="20"/>
      <c r="AA171" s="20"/>
      <c r="AB171" s="20"/>
      <c r="AC171" s="20"/>
    </row>
    <row r="172" ht="12.75" customHeight="1">
      <c r="A172" s="20"/>
      <c r="B172" s="20"/>
      <c r="C172" s="20"/>
      <c r="D172" s="20"/>
      <c r="E172" s="20"/>
      <c r="F172" s="13"/>
      <c r="G172" s="93"/>
      <c r="H172" s="93"/>
      <c r="I172" s="93"/>
      <c r="J172" s="93"/>
      <c r="K172" s="93"/>
      <c r="L172" s="93"/>
      <c r="M172" s="95">
        <f>G172*MasterData!$B$2+ H172*MasterData!$B$3 + I172*MasterData!$B$4 +J172*MasterData!$B$5+K172*MasterData!$B$6+L172*MasterData!$B$7</f>
        <v>0</v>
      </c>
      <c r="N172" s="98"/>
      <c r="O172" s="95"/>
      <c r="P172" s="95">
        <f t="shared" si="6"/>
        <v>0</v>
      </c>
      <c r="Q172" s="98"/>
      <c r="R172" s="98"/>
      <c r="S172" s="98"/>
      <c r="T172" s="98"/>
      <c r="U172" s="92"/>
      <c r="V172" s="92"/>
      <c r="W172" s="92"/>
      <c r="X172" s="20"/>
      <c r="Y172" s="20"/>
      <c r="Z172" s="20"/>
      <c r="AA172" s="20"/>
      <c r="AB172" s="20"/>
      <c r="AC172" s="20"/>
    </row>
    <row r="173" ht="12.75" customHeight="1">
      <c r="A173" s="20"/>
      <c r="B173" s="20"/>
      <c r="C173" s="20"/>
      <c r="D173" s="20"/>
      <c r="E173" s="20"/>
      <c r="F173" s="13"/>
      <c r="G173" s="93"/>
      <c r="H173" s="93"/>
      <c r="I173" s="93"/>
      <c r="J173" s="93"/>
      <c r="K173" s="93"/>
      <c r="L173" s="93"/>
      <c r="M173" s="95">
        <f>G173*MasterData!$B$2+ H173*MasterData!$B$3 + I173*MasterData!$B$4 +J173*MasterData!$B$5+K173*MasterData!$B$6+L173*MasterData!$B$7</f>
        <v>0</v>
      </c>
      <c r="N173" s="98"/>
      <c r="O173" s="95"/>
      <c r="P173" s="95">
        <f t="shared" si="6"/>
        <v>0</v>
      </c>
      <c r="Q173" s="98"/>
      <c r="R173" s="98"/>
      <c r="S173" s="98"/>
      <c r="T173" s="98"/>
      <c r="U173" s="92"/>
      <c r="V173" s="92"/>
      <c r="W173" s="92"/>
      <c r="X173" s="20"/>
      <c r="Y173" s="20"/>
      <c r="Z173" s="20"/>
      <c r="AA173" s="20"/>
      <c r="AB173" s="20"/>
      <c r="AC173" s="20"/>
    </row>
    <row r="174" ht="12.75" customHeight="1">
      <c r="A174" s="20"/>
      <c r="B174" s="20"/>
      <c r="C174" s="20"/>
      <c r="D174" s="20"/>
      <c r="E174" s="20"/>
      <c r="F174" s="13"/>
      <c r="G174" s="93"/>
      <c r="H174" s="93"/>
      <c r="I174" s="93"/>
      <c r="J174" s="93"/>
      <c r="K174" s="93"/>
      <c r="L174" s="93"/>
      <c r="M174" s="95">
        <f>G174*MasterData!$B$2+ H174*MasterData!$B$3 + I174*MasterData!$B$4 +J174*MasterData!$B$5+K174*MasterData!$B$6+L174*MasterData!$B$7</f>
        <v>0</v>
      </c>
      <c r="N174" s="98"/>
      <c r="O174" s="95"/>
      <c r="P174" s="95">
        <f t="shared" si="6"/>
        <v>0</v>
      </c>
      <c r="Q174" s="98"/>
      <c r="R174" s="98"/>
      <c r="S174" s="98"/>
      <c r="T174" s="98"/>
      <c r="U174" s="92"/>
      <c r="V174" s="92"/>
      <c r="W174" s="92"/>
      <c r="X174" s="20"/>
      <c r="Y174" s="20"/>
      <c r="Z174" s="20"/>
      <c r="AA174" s="20"/>
      <c r="AB174" s="20"/>
      <c r="AC174" s="20"/>
    </row>
    <row r="175" ht="12.75" customHeight="1">
      <c r="A175" s="20"/>
      <c r="B175" s="20"/>
      <c r="C175" s="20"/>
      <c r="D175" s="20"/>
      <c r="E175" s="20"/>
      <c r="F175" s="13"/>
      <c r="G175" s="93"/>
      <c r="H175" s="93"/>
      <c r="I175" s="93"/>
      <c r="J175" s="93"/>
      <c r="K175" s="93"/>
      <c r="L175" s="93"/>
      <c r="M175" s="95">
        <f>G175*MasterData!$B$2+ H175*MasterData!$B$3 + I175*MasterData!$B$4 +J175*MasterData!$B$5+K175*MasterData!$B$6+L175*MasterData!$B$7</f>
        <v>0</v>
      </c>
      <c r="N175" s="98"/>
      <c r="O175" s="95"/>
      <c r="P175" s="95">
        <f t="shared" si="6"/>
        <v>0</v>
      </c>
      <c r="Q175" s="98"/>
      <c r="R175" s="98"/>
      <c r="S175" s="98"/>
      <c r="T175" s="98"/>
      <c r="U175" s="92"/>
      <c r="V175" s="92"/>
      <c r="W175" s="92"/>
      <c r="X175" s="20"/>
      <c r="Y175" s="20"/>
      <c r="Z175" s="20"/>
      <c r="AA175" s="20"/>
      <c r="AB175" s="20"/>
      <c r="AC175" s="20"/>
    </row>
    <row r="176" ht="12.75" customHeight="1">
      <c r="A176" s="20"/>
      <c r="B176" s="20"/>
      <c r="C176" s="20"/>
      <c r="D176" s="20"/>
      <c r="E176" s="20"/>
      <c r="F176" s="13"/>
      <c r="G176" s="93"/>
      <c r="H176" s="93"/>
      <c r="I176" s="93"/>
      <c r="J176" s="93"/>
      <c r="K176" s="93"/>
      <c r="L176" s="93"/>
      <c r="M176" s="95">
        <f>G176*MasterData!$B$2+ H176*MasterData!$B$3 + I176*MasterData!$B$4 +J176*MasterData!$B$5+K176*MasterData!$B$6+L176*MasterData!$B$7</f>
        <v>0</v>
      </c>
      <c r="N176" s="98"/>
      <c r="O176" s="95"/>
      <c r="P176" s="95">
        <f t="shared" si="6"/>
        <v>0</v>
      </c>
      <c r="Q176" s="98"/>
      <c r="R176" s="98"/>
      <c r="S176" s="98"/>
      <c r="T176" s="98"/>
      <c r="U176" s="92"/>
      <c r="V176" s="92"/>
      <c r="W176" s="92"/>
      <c r="X176" s="20"/>
      <c r="Y176" s="20"/>
      <c r="Z176" s="20"/>
      <c r="AA176" s="20"/>
      <c r="AB176" s="20"/>
      <c r="AC176" s="20"/>
    </row>
    <row r="177" ht="12.75" customHeight="1">
      <c r="A177" s="20"/>
      <c r="B177" s="20"/>
      <c r="C177" s="20"/>
      <c r="D177" s="20"/>
      <c r="E177" s="20"/>
      <c r="F177" s="13"/>
      <c r="G177" s="93"/>
      <c r="H177" s="93"/>
      <c r="I177" s="93"/>
      <c r="J177" s="93"/>
      <c r="K177" s="93"/>
      <c r="L177" s="93"/>
      <c r="M177" s="95">
        <f>G177*MasterData!$B$2+ H177*MasterData!$B$3 + I177*MasterData!$B$4 +J177*MasterData!$B$5+K177*MasterData!$B$6+L177*MasterData!$B$7</f>
        <v>0</v>
      </c>
      <c r="N177" s="98"/>
      <c r="O177" s="95"/>
      <c r="P177" s="95">
        <f t="shared" si="6"/>
        <v>0</v>
      </c>
      <c r="Q177" s="98"/>
      <c r="R177" s="98"/>
      <c r="S177" s="98"/>
      <c r="T177" s="98"/>
      <c r="U177" s="92"/>
      <c r="V177" s="92"/>
      <c r="W177" s="92"/>
      <c r="X177" s="20"/>
      <c r="Y177" s="20"/>
      <c r="Z177" s="20"/>
      <c r="AA177" s="20"/>
      <c r="AB177" s="20"/>
      <c r="AC177" s="20"/>
    </row>
    <row r="178" ht="12.75" customHeight="1">
      <c r="A178" s="20"/>
      <c r="B178" s="20"/>
      <c r="C178" s="20"/>
      <c r="D178" s="20"/>
      <c r="E178" s="20"/>
      <c r="F178" s="13"/>
      <c r="G178" s="93"/>
      <c r="H178" s="93"/>
      <c r="I178" s="93"/>
      <c r="J178" s="93"/>
      <c r="K178" s="93"/>
      <c r="L178" s="93"/>
      <c r="M178" s="95">
        <f>G178*MasterData!$B$2+ H178*MasterData!$B$3 + I178*MasterData!$B$4 +J178*MasterData!$B$5+K178*MasterData!$B$6+L178*MasterData!$B$7</f>
        <v>0</v>
      </c>
      <c r="N178" s="98"/>
      <c r="O178" s="95"/>
      <c r="P178" s="95">
        <f t="shared" si="6"/>
        <v>0</v>
      </c>
      <c r="Q178" s="98"/>
      <c r="R178" s="98"/>
      <c r="S178" s="98"/>
      <c r="T178" s="98"/>
      <c r="U178" s="92"/>
      <c r="V178" s="92"/>
      <c r="W178" s="92"/>
      <c r="X178" s="20"/>
      <c r="Y178" s="20"/>
      <c r="Z178" s="20"/>
      <c r="AA178" s="20"/>
      <c r="AB178" s="20"/>
      <c r="AC178" s="20"/>
    </row>
    <row r="179" ht="12.75" customHeight="1">
      <c r="A179" s="20"/>
      <c r="B179" s="20"/>
      <c r="C179" s="20"/>
      <c r="D179" s="20"/>
      <c r="E179" s="20"/>
      <c r="F179" s="13"/>
      <c r="G179" s="93"/>
      <c r="H179" s="93"/>
      <c r="I179" s="93"/>
      <c r="J179" s="93"/>
      <c r="K179" s="93"/>
      <c r="L179" s="93"/>
      <c r="M179" s="95">
        <f>G179*MasterData!$B$2+ H179*MasterData!$B$3 + I179*MasterData!$B$4 +J179*MasterData!$B$5+K179*MasterData!$B$6+L179*MasterData!$B$7</f>
        <v>0</v>
      </c>
      <c r="N179" s="98"/>
      <c r="O179" s="95"/>
      <c r="P179" s="95">
        <f t="shared" si="6"/>
        <v>0</v>
      </c>
      <c r="Q179" s="98"/>
      <c r="R179" s="98"/>
      <c r="S179" s="98"/>
      <c r="T179" s="98"/>
      <c r="U179" s="92"/>
      <c r="V179" s="92"/>
      <c r="W179" s="92"/>
      <c r="X179" s="20"/>
      <c r="Y179" s="20"/>
      <c r="Z179" s="20"/>
      <c r="AA179" s="20"/>
      <c r="AB179" s="20"/>
      <c r="AC179" s="20"/>
    </row>
    <row r="180" ht="12.75" customHeight="1">
      <c r="A180" s="20"/>
      <c r="B180" s="20"/>
      <c r="C180" s="20"/>
      <c r="D180" s="20"/>
      <c r="E180" s="20"/>
      <c r="F180" s="13"/>
      <c r="G180" s="93"/>
      <c r="H180" s="93"/>
      <c r="I180" s="93"/>
      <c r="J180" s="93"/>
      <c r="K180" s="93"/>
      <c r="L180" s="93"/>
      <c r="M180" s="95">
        <f>G180*MasterData!$B$2+ H180*MasterData!$B$3 + I180*MasterData!$B$4 +J180*MasterData!$B$5+K180*MasterData!$B$6+L180*MasterData!$B$7</f>
        <v>0</v>
      </c>
      <c r="N180" s="98"/>
      <c r="O180" s="95"/>
      <c r="P180" s="95">
        <f t="shared" si="6"/>
        <v>0</v>
      </c>
      <c r="Q180" s="98"/>
      <c r="R180" s="98"/>
      <c r="S180" s="98"/>
      <c r="T180" s="98"/>
      <c r="U180" s="92"/>
      <c r="V180" s="92"/>
      <c r="W180" s="92"/>
      <c r="X180" s="20"/>
      <c r="Y180" s="20"/>
      <c r="Z180" s="20"/>
      <c r="AA180" s="20"/>
      <c r="AB180" s="20"/>
      <c r="AC180" s="20"/>
    </row>
    <row r="181" ht="12.75" customHeight="1">
      <c r="A181" s="20"/>
      <c r="B181" s="20"/>
      <c r="C181" s="20"/>
      <c r="D181" s="20"/>
      <c r="E181" s="20"/>
      <c r="F181" s="13"/>
      <c r="G181" s="93"/>
      <c r="H181" s="93"/>
      <c r="I181" s="93"/>
      <c r="J181" s="93"/>
      <c r="K181" s="93"/>
      <c r="L181" s="93"/>
      <c r="M181" s="95">
        <f>G181*MasterData!$B$2+ H181*MasterData!$B$3 + I181*MasterData!$B$4 +J181*MasterData!$B$5+K181*MasterData!$B$6+L181*MasterData!$B$7</f>
        <v>0</v>
      </c>
      <c r="N181" s="98"/>
      <c r="O181" s="95"/>
      <c r="P181" s="95">
        <f t="shared" si="6"/>
        <v>0</v>
      </c>
      <c r="Q181" s="98"/>
      <c r="R181" s="98"/>
      <c r="S181" s="98"/>
      <c r="T181" s="98"/>
      <c r="U181" s="92"/>
      <c r="V181" s="92"/>
      <c r="W181" s="92"/>
      <c r="X181" s="20"/>
      <c r="Y181" s="20"/>
      <c r="Z181" s="20"/>
      <c r="AA181" s="20"/>
      <c r="AB181" s="20"/>
      <c r="AC181" s="20"/>
    </row>
    <row r="182" ht="12.75" customHeight="1">
      <c r="A182" s="20"/>
      <c r="B182" s="20"/>
      <c r="C182" s="20"/>
      <c r="D182" s="20"/>
      <c r="E182" s="20"/>
      <c r="F182" s="13"/>
      <c r="G182" s="93"/>
      <c r="H182" s="93"/>
      <c r="I182" s="93"/>
      <c r="J182" s="93"/>
      <c r="K182" s="93"/>
      <c r="L182" s="93"/>
      <c r="M182" s="95">
        <f>G182*MasterData!$B$2+ H182*MasterData!$B$3 + I182*MasterData!$B$4 +J182*MasterData!$B$5+K182*MasterData!$B$6+L182*MasterData!$B$7</f>
        <v>0</v>
      </c>
      <c r="N182" s="98"/>
      <c r="O182" s="95"/>
      <c r="P182" s="95">
        <f t="shared" si="6"/>
        <v>0</v>
      </c>
      <c r="Q182" s="98"/>
      <c r="R182" s="98"/>
      <c r="S182" s="98"/>
      <c r="T182" s="98"/>
      <c r="U182" s="92"/>
      <c r="V182" s="92"/>
      <c r="W182" s="92"/>
      <c r="X182" s="20"/>
      <c r="Y182" s="20"/>
      <c r="Z182" s="20"/>
      <c r="AA182" s="20"/>
      <c r="AB182" s="20"/>
      <c r="AC182" s="20"/>
    </row>
    <row r="183" ht="12.75" customHeight="1">
      <c r="A183" s="20"/>
      <c r="B183" s="20"/>
      <c r="C183" s="20"/>
      <c r="D183" s="20"/>
      <c r="E183" s="20"/>
      <c r="F183" s="13"/>
      <c r="G183" s="93"/>
      <c r="H183" s="93"/>
      <c r="I183" s="93"/>
      <c r="J183" s="93"/>
      <c r="K183" s="93"/>
      <c r="L183" s="93"/>
      <c r="M183" s="95">
        <f>G183*MasterData!$B$2+ H183*MasterData!$B$3 + I183*MasterData!$B$4 +J183*MasterData!$B$5+K183*MasterData!$B$6+L183*MasterData!$B$7</f>
        <v>0</v>
      </c>
      <c r="N183" s="98"/>
      <c r="O183" s="95"/>
      <c r="P183" s="95">
        <f t="shared" si="6"/>
        <v>0</v>
      </c>
      <c r="Q183" s="98"/>
      <c r="R183" s="98"/>
      <c r="S183" s="98"/>
      <c r="T183" s="98"/>
      <c r="U183" s="92"/>
      <c r="V183" s="92"/>
      <c r="W183" s="92"/>
      <c r="X183" s="20"/>
      <c r="Y183" s="20"/>
      <c r="Z183" s="20"/>
      <c r="AA183" s="20"/>
      <c r="AB183" s="20"/>
      <c r="AC183" s="20"/>
    </row>
    <row r="184" ht="12.75" customHeight="1">
      <c r="A184" s="20"/>
      <c r="B184" s="20"/>
      <c r="C184" s="20"/>
      <c r="D184" s="20"/>
      <c r="E184" s="20"/>
      <c r="F184" s="13"/>
      <c r="G184" s="93"/>
      <c r="H184" s="93"/>
      <c r="I184" s="93"/>
      <c r="J184" s="93"/>
      <c r="K184" s="93"/>
      <c r="L184" s="93"/>
      <c r="M184" s="95">
        <f>G184*MasterData!$B$2+ H184*MasterData!$B$3 + I184*MasterData!$B$4 +J184*MasterData!$B$5+K184*MasterData!$B$6+L184*MasterData!$B$7</f>
        <v>0</v>
      </c>
      <c r="N184" s="98"/>
      <c r="O184" s="95"/>
      <c r="P184" s="95">
        <f t="shared" si="6"/>
        <v>0</v>
      </c>
      <c r="Q184" s="98"/>
      <c r="R184" s="98"/>
      <c r="S184" s="98"/>
      <c r="T184" s="98"/>
      <c r="U184" s="92"/>
      <c r="V184" s="92"/>
      <c r="W184" s="92"/>
      <c r="X184" s="20"/>
      <c r="Y184" s="20"/>
      <c r="Z184" s="20"/>
      <c r="AA184" s="20"/>
      <c r="AB184" s="20"/>
      <c r="AC184" s="20"/>
    </row>
    <row r="185" ht="12.75" customHeight="1">
      <c r="A185" s="20"/>
      <c r="B185" s="20"/>
      <c r="C185" s="20"/>
      <c r="D185" s="20"/>
      <c r="E185" s="20"/>
      <c r="F185" s="13"/>
      <c r="G185" s="93"/>
      <c r="H185" s="93"/>
      <c r="I185" s="93"/>
      <c r="J185" s="93"/>
      <c r="K185" s="93"/>
      <c r="L185" s="93"/>
      <c r="M185" s="95">
        <f>G185*MasterData!$B$2+ H185*MasterData!$B$3 + I185*MasterData!$B$4 +J185*MasterData!$B$5+K185*MasterData!$B$6+L185*MasterData!$B$7</f>
        <v>0</v>
      </c>
      <c r="N185" s="98"/>
      <c r="O185" s="95"/>
      <c r="P185" s="95">
        <f t="shared" si="6"/>
        <v>0</v>
      </c>
      <c r="Q185" s="98"/>
      <c r="R185" s="98"/>
      <c r="S185" s="98"/>
      <c r="T185" s="98"/>
      <c r="U185" s="92"/>
      <c r="V185" s="92"/>
      <c r="W185" s="92"/>
      <c r="X185" s="20"/>
      <c r="Y185" s="20"/>
      <c r="Z185" s="20"/>
      <c r="AA185" s="20"/>
      <c r="AB185" s="20"/>
      <c r="AC185" s="20"/>
    </row>
    <row r="186" ht="12.75" customHeight="1">
      <c r="A186" s="20"/>
      <c r="B186" s="20"/>
      <c r="C186" s="20"/>
      <c r="D186" s="20"/>
      <c r="E186" s="20"/>
      <c r="F186" s="13"/>
      <c r="G186" s="93"/>
      <c r="H186" s="93"/>
      <c r="I186" s="93"/>
      <c r="J186" s="93"/>
      <c r="K186" s="93"/>
      <c r="L186" s="93"/>
      <c r="M186" s="95">
        <f>G186*MasterData!$B$2+ H186*MasterData!$B$3 + I186*MasterData!$B$4 +J186*MasterData!$B$5+K186*MasterData!$B$6+L186*MasterData!$B$7</f>
        <v>0</v>
      </c>
      <c r="N186" s="98"/>
      <c r="O186" s="95"/>
      <c r="P186" s="95">
        <f t="shared" si="6"/>
        <v>0</v>
      </c>
      <c r="Q186" s="98"/>
      <c r="R186" s="98"/>
      <c r="S186" s="98"/>
      <c r="T186" s="98"/>
      <c r="U186" s="92"/>
      <c r="V186" s="92"/>
      <c r="W186" s="92"/>
      <c r="X186" s="20"/>
      <c r="Y186" s="20"/>
      <c r="Z186" s="20"/>
      <c r="AA186" s="20"/>
      <c r="AB186" s="20"/>
      <c r="AC186" s="20"/>
    </row>
    <row r="187" ht="12.75" customHeight="1">
      <c r="A187" s="20"/>
      <c r="B187" s="20"/>
      <c r="C187" s="20"/>
      <c r="D187" s="20"/>
      <c r="E187" s="20"/>
      <c r="F187" s="13"/>
      <c r="G187" s="93"/>
      <c r="H187" s="93"/>
      <c r="I187" s="93"/>
      <c r="J187" s="93"/>
      <c r="K187" s="93"/>
      <c r="L187" s="93"/>
      <c r="M187" s="95">
        <f>G187*MasterData!$B$2+ H187*MasterData!$B$3 + I187*MasterData!$B$4 +J187*MasterData!$B$5+K187*MasterData!$B$6+L187*MasterData!$B$7</f>
        <v>0</v>
      </c>
      <c r="N187" s="98"/>
      <c r="O187" s="95"/>
      <c r="P187" s="95">
        <f t="shared" si="6"/>
        <v>0</v>
      </c>
      <c r="Q187" s="98"/>
      <c r="R187" s="98"/>
      <c r="S187" s="98"/>
      <c r="T187" s="98"/>
      <c r="U187" s="92"/>
      <c r="V187" s="92"/>
      <c r="W187" s="92"/>
      <c r="X187" s="20"/>
      <c r="Y187" s="20"/>
      <c r="Z187" s="20"/>
      <c r="AA187" s="20"/>
      <c r="AB187" s="20"/>
      <c r="AC187" s="20"/>
    </row>
    <row r="188" ht="12.75" customHeight="1">
      <c r="A188" s="20"/>
      <c r="B188" s="20"/>
      <c r="C188" s="20"/>
      <c r="D188" s="20"/>
      <c r="E188" s="20"/>
      <c r="F188" s="13"/>
      <c r="G188" s="93"/>
      <c r="H188" s="93"/>
      <c r="I188" s="93"/>
      <c r="J188" s="93"/>
      <c r="K188" s="93"/>
      <c r="L188" s="93"/>
      <c r="M188" s="95">
        <f>G188*MasterData!$B$2+ H188*MasterData!$B$3 + I188*MasterData!$B$4 +J188*MasterData!$B$5+K188*MasterData!$B$6+L188*MasterData!$B$7</f>
        <v>0</v>
      </c>
      <c r="N188" s="98"/>
      <c r="O188" s="95"/>
      <c r="P188" s="95">
        <f t="shared" si="6"/>
        <v>0</v>
      </c>
      <c r="Q188" s="98"/>
      <c r="R188" s="98"/>
      <c r="S188" s="98"/>
      <c r="T188" s="98"/>
      <c r="U188" s="92"/>
      <c r="V188" s="92"/>
      <c r="W188" s="92"/>
      <c r="X188" s="20"/>
      <c r="Y188" s="20"/>
      <c r="Z188" s="20"/>
      <c r="AA188" s="20"/>
      <c r="AB188" s="20"/>
      <c r="AC188" s="20"/>
    </row>
    <row r="189" ht="12.75" customHeight="1">
      <c r="A189" s="20"/>
      <c r="B189" s="20"/>
      <c r="C189" s="20"/>
      <c r="D189" s="20"/>
      <c r="E189" s="20"/>
      <c r="F189" s="13"/>
      <c r="G189" s="93"/>
      <c r="H189" s="93"/>
      <c r="I189" s="93"/>
      <c r="J189" s="93"/>
      <c r="K189" s="93"/>
      <c r="L189" s="93"/>
      <c r="M189" s="95">
        <f>G189*MasterData!$B$2+ H189*MasterData!$B$3 + I189*MasterData!$B$4 +J189*MasterData!$B$5+K189*MasterData!$B$6+L189*MasterData!$B$7</f>
        <v>0</v>
      </c>
      <c r="N189" s="98"/>
      <c r="O189" s="95"/>
      <c r="P189" s="95">
        <f t="shared" si="6"/>
        <v>0</v>
      </c>
      <c r="Q189" s="98"/>
      <c r="R189" s="98"/>
      <c r="S189" s="98"/>
      <c r="T189" s="98"/>
      <c r="U189" s="92"/>
      <c r="V189" s="92"/>
      <c r="W189" s="92"/>
      <c r="X189" s="20"/>
      <c r="Y189" s="20"/>
      <c r="Z189" s="20"/>
      <c r="AA189" s="20"/>
      <c r="AB189" s="20"/>
      <c r="AC189" s="20"/>
    </row>
    <row r="190" ht="12.75" customHeight="1">
      <c r="A190" s="20"/>
      <c r="B190" s="20"/>
      <c r="C190" s="20"/>
      <c r="D190" s="20"/>
      <c r="E190" s="20"/>
      <c r="F190" s="13"/>
      <c r="G190" s="93"/>
      <c r="H190" s="93"/>
      <c r="I190" s="93"/>
      <c r="J190" s="93"/>
      <c r="K190" s="93"/>
      <c r="L190" s="93"/>
      <c r="M190" s="95">
        <f>G190*MasterData!$B$2+ H190*MasterData!$B$3 + I190*MasterData!$B$4 +J190*MasterData!$B$5+K190*MasterData!$B$6+L190*MasterData!$B$7</f>
        <v>0</v>
      </c>
      <c r="N190" s="98"/>
      <c r="O190" s="95"/>
      <c r="P190" s="95">
        <f t="shared" si="6"/>
        <v>0</v>
      </c>
      <c r="Q190" s="98"/>
      <c r="R190" s="98"/>
      <c r="S190" s="98"/>
      <c r="T190" s="98"/>
      <c r="U190" s="92"/>
      <c r="V190" s="92"/>
      <c r="W190" s="92"/>
      <c r="X190" s="20"/>
      <c r="Y190" s="20"/>
      <c r="Z190" s="20"/>
      <c r="AA190" s="20"/>
      <c r="AB190" s="20"/>
      <c r="AC190" s="20"/>
    </row>
    <row r="191" ht="12.75" customHeight="1">
      <c r="A191" s="20"/>
      <c r="B191" s="20"/>
      <c r="C191" s="20"/>
      <c r="D191" s="20"/>
      <c r="E191" s="20"/>
      <c r="F191" s="13"/>
      <c r="G191" s="93"/>
      <c r="H191" s="93"/>
      <c r="I191" s="93"/>
      <c r="J191" s="93"/>
      <c r="K191" s="93"/>
      <c r="L191" s="93"/>
      <c r="M191" s="95">
        <f>G191*MasterData!$B$2+ H191*MasterData!$B$3 + I191*MasterData!$B$4 +J191*MasterData!$B$5+K191*MasterData!$B$6+L191*MasterData!$B$7</f>
        <v>0</v>
      </c>
      <c r="N191" s="98"/>
      <c r="O191" s="95"/>
      <c r="P191" s="95">
        <f t="shared" si="6"/>
        <v>0</v>
      </c>
      <c r="Q191" s="98"/>
      <c r="R191" s="98"/>
      <c r="S191" s="98"/>
      <c r="T191" s="98"/>
      <c r="U191" s="92"/>
      <c r="V191" s="92"/>
      <c r="W191" s="92"/>
      <c r="X191" s="20"/>
      <c r="Y191" s="20"/>
      <c r="Z191" s="20"/>
      <c r="AA191" s="20"/>
      <c r="AB191" s="20"/>
      <c r="AC191" s="20"/>
    </row>
    <row r="192" ht="12.75" customHeight="1">
      <c r="A192" s="20"/>
      <c r="B192" s="20"/>
      <c r="C192" s="20"/>
      <c r="D192" s="20"/>
      <c r="E192" s="20"/>
      <c r="F192" s="13"/>
      <c r="G192" s="93"/>
      <c r="H192" s="93"/>
      <c r="I192" s="93"/>
      <c r="J192" s="93"/>
      <c r="K192" s="93"/>
      <c r="L192" s="93"/>
      <c r="M192" s="95">
        <f>G192*MasterData!$B$2+ H192*MasterData!$B$3 + I192*MasterData!$B$4 +J192*MasterData!$B$5+K192*MasterData!$B$6+L192*MasterData!$B$7</f>
        <v>0</v>
      </c>
      <c r="N192" s="98"/>
      <c r="O192" s="95"/>
      <c r="P192" s="95">
        <f t="shared" si="6"/>
        <v>0</v>
      </c>
      <c r="Q192" s="98"/>
      <c r="R192" s="98"/>
      <c r="S192" s="98"/>
      <c r="T192" s="98"/>
      <c r="U192" s="92"/>
      <c r="V192" s="92"/>
      <c r="W192" s="92"/>
      <c r="X192" s="20"/>
      <c r="Y192" s="20"/>
      <c r="Z192" s="20"/>
      <c r="AA192" s="20"/>
      <c r="AB192" s="20"/>
      <c r="AC192" s="20"/>
    </row>
    <row r="193" ht="12.75" customHeight="1">
      <c r="A193" s="20"/>
      <c r="B193" s="20"/>
      <c r="C193" s="20"/>
      <c r="D193" s="20"/>
      <c r="E193" s="20"/>
      <c r="F193" s="13"/>
      <c r="G193" s="93"/>
      <c r="H193" s="93"/>
      <c r="I193" s="93"/>
      <c r="J193" s="93"/>
      <c r="K193" s="93"/>
      <c r="L193" s="93"/>
      <c r="M193" s="95">
        <f>G193*MasterData!$B$2+ H193*MasterData!$B$3 + I193*MasterData!$B$4 +J193*MasterData!$B$5+K193*MasterData!$B$6+L193*MasterData!$B$7</f>
        <v>0</v>
      </c>
      <c r="N193" s="98"/>
      <c r="O193" s="95"/>
      <c r="P193" s="95">
        <f t="shared" si="6"/>
        <v>0</v>
      </c>
      <c r="Q193" s="98"/>
      <c r="R193" s="98"/>
      <c r="S193" s="98"/>
      <c r="T193" s="98"/>
      <c r="U193" s="92"/>
      <c r="V193" s="92"/>
      <c r="W193" s="92"/>
      <c r="X193" s="20"/>
      <c r="Y193" s="20"/>
      <c r="Z193" s="20"/>
      <c r="AA193" s="20"/>
      <c r="AB193" s="20"/>
      <c r="AC193" s="20"/>
    </row>
    <row r="194" ht="12.75" customHeight="1">
      <c r="A194" s="20"/>
      <c r="B194" s="20"/>
      <c r="C194" s="20"/>
      <c r="D194" s="20"/>
      <c r="E194" s="20"/>
      <c r="F194" s="13"/>
      <c r="G194" s="93"/>
      <c r="H194" s="93"/>
      <c r="I194" s="93"/>
      <c r="J194" s="93"/>
      <c r="K194" s="93"/>
      <c r="L194" s="93"/>
      <c r="M194" s="95">
        <f>G194*MasterData!$B$2+ H194*MasterData!$B$3 + I194*MasterData!$B$4 +J194*MasterData!$B$5+K194*MasterData!$B$6+L194*MasterData!$B$7</f>
        <v>0</v>
      </c>
      <c r="N194" s="98"/>
      <c r="O194" s="95"/>
      <c r="P194" s="95">
        <f t="shared" si="6"/>
        <v>0</v>
      </c>
      <c r="Q194" s="98"/>
      <c r="R194" s="98"/>
      <c r="S194" s="98"/>
      <c r="T194" s="98"/>
      <c r="U194" s="92"/>
      <c r="V194" s="92"/>
      <c r="W194" s="92"/>
      <c r="X194" s="20"/>
      <c r="Y194" s="20"/>
      <c r="Z194" s="20"/>
      <c r="AA194" s="20"/>
      <c r="AB194" s="20"/>
      <c r="AC194" s="20"/>
    </row>
    <row r="195" ht="12.75" customHeight="1">
      <c r="A195" s="20"/>
      <c r="B195" s="20"/>
      <c r="C195" s="20"/>
      <c r="D195" s="20"/>
      <c r="E195" s="20"/>
      <c r="F195" s="13"/>
      <c r="G195" s="93"/>
      <c r="H195" s="93"/>
      <c r="I195" s="93"/>
      <c r="J195" s="93"/>
      <c r="K195" s="93"/>
      <c r="L195" s="93"/>
      <c r="M195" s="95">
        <f>G195*MasterData!$B$2+ H195*MasterData!$B$3 + I195*MasterData!$B$4 +J195*MasterData!$B$5+K195*MasterData!$B$6+L195*MasterData!$B$7</f>
        <v>0</v>
      </c>
      <c r="N195" s="98"/>
      <c r="O195" s="95"/>
      <c r="P195" s="95">
        <f t="shared" si="6"/>
        <v>0</v>
      </c>
      <c r="Q195" s="98"/>
      <c r="R195" s="98"/>
      <c r="S195" s="98"/>
      <c r="T195" s="98"/>
      <c r="U195" s="92"/>
      <c r="V195" s="92"/>
      <c r="W195" s="92"/>
      <c r="X195" s="20"/>
      <c r="Y195" s="20"/>
      <c r="Z195" s="20"/>
      <c r="AA195" s="20"/>
      <c r="AB195" s="20"/>
      <c r="AC195" s="20"/>
    </row>
    <row r="196" ht="12.75" customHeight="1">
      <c r="A196" s="20"/>
      <c r="B196" s="20"/>
      <c r="C196" s="20"/>
      <c r="D196" s="20"/>
      <c r="E196" s="20"/>
      <c r="F196" s="13"/>
      <c r="G196" s="93"/>
      <c r="H196" s="93"/>
      <c r="I196" s="93"/>
      <c r="J196" s="93"/>
      <c r="K196" s="93"/>
      <c r="L196" s="93"/>
      <c r="M196" s="95">
        <f>G196*MasterData!$B$2+ H196*MasterData!$B$3 + I196*MasterData!$B$4 +J196*MasterData!$B$5+K196*MasterData!$B$6+L196*MasterData!$B$7</f>
        <v>0</v>
      </c>
      <c r="N196" s="98"/>
      <c r="O196" s="95"/>
      <c r="P196" s="95">
        <f t="shared" si="6"/>
        <v>0</v>
      </c>
      <c r="Q196" s="98"/>
      <c r="R196" s="98"/>
      <c r="S196" s="98"/>
      <c r="T196" s="98"/>
      <c r="U196" s="92"/>
      <c r="V196" s="92"/>
      <c r="W196" s="92"/>
      <c r="X196" s="20"/>
      <c r="Y196" s="20"/>
      <c r="Z196" s="20"/>
      <c r="AA196" s="20"/>
      <c r="AB196" s="20"/>
      <c r="AC196" s="20"/>
    </row>
    <row r="197" ht="12.75" customHeight="1">
      <c r="A197" s="20"/>
      <c r="B197" s="20"/>
      <c r="C197" s="20"/>
      <c r="D197" s="20"/>
      <c r="E197" s="20"/>
      <c r="F197" s="13"/>
      <c r="G197" s="93"/>
      <c r="H197" s="93"/>
      <c r="I197" s="93"/>
      <c r="J197" s="93"/>
      <c r="K197" s="93"/>
      <c r="L197" s="93"/>
      <c r="M197" s="95">
        <f>G197*MasterData!$B$2+ H197*MasterData!$B$3 + I197*MasterData!$B$4 +J197*MasterData!$B$5+K197*MasterData!$B$6+L197*MasterData!$B$7</f>
        <v>0</v>
      </c>
      <c r="N197" s="98"/>
      <c r="O197" s="95"/>
      <c r="P197" s="95">
        <f t="shared" si="6"/>
        <v>0</v>
      </c>
      <c r="Q197" s="98"/>
      <c r="R197" s="98"/>
      <c r="S197" s="98"/>
      <c r="T197" s="98"/>
      <c r="U197" s="92"/>
      <c r="V197" s="92"/>
      <c r="W197" s="92"/>
      <c r="X197" s="20"/>
      <c r="Y197" s="20"/>
      <c r="Z197" s="20"/>
      <c r="AA197" s="20"/>
      <c r="AB197" s="20"/>
      <c r="AC197" s="20"/>
    </row>
    <row r="198" ht="12.75" customHeight="1">
      <c r="A198" s="20"/>
      <c r="B198" s="20"/>
      <c r="C198" s="20"/>
      <c r="D198" s="20"/>
      <c r="E198" s="20"/>
      <c r="F198" s="13"/>
      <c r="G198" s="93"/>
      <c r="H198" s="93"/>
      <c r="I198" s="93"/>
      <c r="J198" s="93"/>
      <c r="K198" s="93"/>
      <c r="L198" s="93"/>
      <c r="M198" s="95">
        <f>G198*MasterData!$B$2+ H198*MasterData!$B$3 + I198*MasterData!$B$4 +J198*MasterData!$B$5+K198*MasterData!$B$6+L198*MasterData!$B$7</f>
        <v>0</v>
      </c>
      <c r="N198" s="98"/>
      <c r="O198" s="95"/>
      <c r="P198" s="95">
        <f t="shared" si="6"/>
        <v>0</v>
      </c>
      <c r="Q198" s="98"/>
      <c r="R198" s="98"/>
      <c r="S198" s="98"/>
      <c r="T198" s="98"/>
      <c r="U198" s="92"/>
      <c r="V198" s="92"/>
      <c r="W198" s="92"/>
      <c r="X198" s="20"/>
      <c r="Y198" s="20"/>
      <c r="Z198" s="20"/>
      <c r="AA198" s="20"/>
      <c r="AB198" s="20"/>
      <c r="AC198" s="20"/>
    </row>
    <row r="199" ht="12.75" customHeight="1">
      <c r="A199" s="20"/>
      <c r="B199" s="20"/>
      <c r="C199" s="20"/>
      <c r="D199" s="20"/>
      <c r="E199" s="20"/>
      <c r="F199" s="13"/>
      <c r="G199" s="93"/>
      <c r="H199" s="93"/>
      <c r="I199" s="93"/>
      <c r="J199" s="93"/>
      <c r="K199" s="93"/>
      <c r="L199" s="93"/>
      <c r="M199" s="95">
        <f>G199*MasterData!$B$2+ H199*MasterData!$B$3 + I199*MasterData!$B$4 +J199*MasterData!$B$5+K199*MasterData!$B$6+L199*MasterData!$B$7</f>
        <v>0</v>
      </c>
      <c r="N199" s="98"/>
      <c r="O199" s="95"/>
      <c r="P199" s="95">
        <f t="shared" si="6"/>
        <v>0</v>
      </c>
      <c r="Q199" s="98"/>
      <c r="R199" s="98"/>
      <c r="S199" s="98"/>
      <c r="T199" s="98"/>
      <c r="U199" s="92"/>
      <c r="V199" s="92"/>
      <c r="W199" s="92"/>
      <c r="X199" s="20"/>
      <c r="Y199" s="20"/>
      <c r="Z199" s="20"/>
      <c r="AA199" s="20"/>
      <c r="AB199" s="20"/>
      <c r="AC199" s="20"/>
    </row>
    <row r="200" ht="12.75" customHeight="1">
      <c r="A200" s="20"/>
      <c r="B200" s="20"/>
      <c r="C200" s="20"/>
      <c r="D200" s="20"/>
      <c r="E200" s="20"/>
      <c r="F200" s="13"/>
      <c r="G200" s="93"/>
      <c r="H200" s="93"/>
      <c r="I200" s="93"/>
      <c r="J200" s="93"/>
      <c r="K200" s="93"/>
      <c r="L200" s="93"/>
      <c r="M200" s="95">
        <f>G200*MasterData!$B$2+ H200*MasterData!$B$3 + I200*MasterData!$B$4 +J200*MasterData!$B$5+K200*MasterData!$B$6+L200*MasterData!$B$7</f>
        <v>0</v>
      </c>
      <c r="N200" s="98"/>
      <c r="O200" s="95"/>
      <c r="P200" s="95">
        <f t="shared" si="6"/>
        <v>0</v>
      </c>
      <c r="Q200" s="98"/>
      <c r="R200" s="98"/>
      <c r="S200" s="98"/>
      <c r="T200" s="98"/>
      <c r="U200" s="92"/>
      <c r="V200" s="92"/>
      <c r="W200" s="92"/>
      <c r="X200" s="20"/>
      <c r="Y200" s="20"/>
      <c r="Z200" s="20"/>
      <c r="AA200" s="20"/>
      <c r="AB200" s="20"/>
      <c r="AC200" s="20"/>
    </row>
    <row r="201" ht="12.75" customHeight="1">
      <c r="A201" s="20"/>
      <c r="B201" s="20"/>
      <c r="C201" s="20"/>
      <c r="D201" s="20"/>
      <c r="E201" s="20"/>
      <c r="F201" s="13"/>
      <c r="G201" s="93"/>
      <c r="H201" s="93"/>
      <c r="I201" s="93"/>
      <c r="J201" s="93"/>
      <c r="K201" s="93"/>
      <c r="L201" s="93"/>
      <c r="M201" s="95">
        <f>G201*MasterData!$B$2+ H201*MasterData!$B$3 + I201*MasterData!$B$4 +J201*MasterData!$B$5+K201*MasterData!$B$6+L201*MasterData!$B$7</f>
        <v>0</v>
      </c>
      <c r="N201" s="98"/>
      <c r="O201" s="95"/>
      <c r="P201" s="95">
        <f t="shared" si="6"/>
        <v>0</v>
      </c>
      <c r="Q201" s="98"/>
      <c r="R201" s="98"/>
      <c r="S201" s="98"/>
      <c r="T201" s="98"/>
      <c r="U201" s="92"/>
      <c r="V201" s="92"/>
      <c r="W201" s="92"/>
      <c r="X201" s="20"/>
      <c r="Y201" s="20"/>
      <c r="Z201" s="20"/>
      <c r="AA201" s="20"/>
      <c r="AB201" s="20"/>
      <c r="AC201" s="20"/>
    </row>
    <row r="202" ht="12.75" customHeight="1">
      <c r="A202" s="20"/>
      <c r="B202" s="20"/>
      <c r="C202" s="20"/>
      <c r="D202" s="20"/>
      <c r="E202" s="20"/>
      <c r="F202" s="13"/>
      <c r="G202" s="93"/>
      <c r="H202" s="93"/>
      <c r="I202" s="93"/>
      <c r="J202" s="93"/>
      <c r="K202" s="93"/>
      <c r="L202" s="93"/>
      <c r="M202" s="95">
        <f>G202*MasterData!$B$2+ H202*MasterData!$B$3 + I202*MasterData!$B$4 +J202*MasterData!$B$5+K202*MasterData!$B$6+L202*MasterData!$B$7</f>
        <v>0</v>
      </c>
      <c r="N202" s="98"/>
      <c r="O202" s="95"/>
      <c r="P202" s="95">
        <f t="shared" si="6"/>
        <v>0</v>
      </c>
      <c r="Q202" s="98"/>
      <c r="R202" s="98"/>
      <c r="S202" s="98"/>
      <c r="T202" s="98"/>
      <c r="U202" s="92"/>
      <c r="V202" s="92"/>
      <c r="W202" s="92"/>
      <c r="X202" s="20"/>
      <c r="Y202" s="20"/>
      <c r="Z202" s="20"/>
      <c r="AA202" s="20"/>
      <c r="AB202" s="20"/>
      <c r="AC202" s="20"/>
    </row>
    <row r="203" ht="12.75" customHeight="1">
      <c r="A203" s="20"/>
      <c r="B203" s="20"/>
      <c r="C203" s="20"/>
      <c r="D203" s="20"/>
      <c r="E203" s="20"/>
      <c r="F203" s="13"/>
      <c r="G203" s="93"/>
      <c r="H203" s="93"/>
      <c r="I203" s="93"/>
      <c r="J203" s="93"/>
      <c r="K203" s="93"/>
      <c r="L203" s="93"/>
      <c r="M203" s="95">
        <f>G203*MasterData!$B$2+ H203*MasterData!$B$3 + I203*MasterData!$B$4 +J203*MasterData!$B$5+K203*MasterData!$B$6+L203*MasterData!$B$7</f>
        <v>0</v>
      </c>
      <c r="N203" s="98"/>
      <c r="O203" s="95"/>
      <c r="P203" s="95">
        <f t="shared" si="6"/>
        <v>0</v>
      </c>
      <c r="Q203" s="98"/>
      <c r="R203" s="98"/>
      <c r="S203" s="98"/>
      <c r="T203" s="98"/>
      <c r="U203" s="92"/>
      <c r="V203" s="92"/>
      <c r="W203" s="92"/>
      <c r="X203" s="20"/>
      <c r="Y203" s="20"/>
      <c r="Z203" s="20"/>
      <c r="AA203" s="20"/>
      <c r="AB203" s="20"/>
      <c r="AC203" s="20"/>
    </row>
    <row r="204" ht="12.75" customHeight="1">
      <c r="A204" s="20"/>
      <c r="B204" s="20"/>
      <c r="C204" s="20"/>
      <c r="D204" s="20"/>
      <c r="E204" s="20"/>
      <c r="F204" s="13"/>
      <c r="G204" s="93"/>
      <c r="H204" s="93"/>
      <c r="I204" s="93"/>
      <c r="J204" s="93"/>
      <c r="K204" s="93"/>
      <c r="L204" s="93"/>
      <c r="M204" s="95">
        <f>G204*MasterData!$B$2+ H204*MasterData!$B$3 + I204*MasterData!$B$4 +J204*MasterData!$B$5+K204*MasterData!$B$6+L204*MasterData!$B$7</f>
        <v>0</v>
      </c>
      <c r="N204" s="98"/>
      <c r="O204" s="95"/>
      <c r="P204" s="95">
        <f t="shared" si="6"/>
        <v>0</v>
      </c>
      <c r="Q204" s="98"/>
      <c r="R204" s="98"/>
      <c r="S204" s="98"/>
      <c r="T204" s="98"/>
      <c r="U204" s="92"/>
      <c r="V204" s="92"/>
      <c r="W204" s="92"/>
      <c r="X204" s="20"/>
      <c r="Y204" s="20"/>
      <c r="Z204" s="20"/>
      <c r="AA204" s="20"/>
      <c r="AB204" s="20"/>
      <c r="AC204" s="20"/>
    </row>
    <row r="205" ht="12.75" customHeight="1">
      <c r="A205" s="20"/>
      <c r="B205" s="20"/>
      <c r="C205" s="20"/>
      <c r="D205" s="20"/>
      <c r="E205" s="20"/>
      <c r="F205" s="13"/>
      <c r="G205" s="93"/>
      <c r="H205" s="93"/>
      <c r="I205" s="93"/>
      <c r="J205" s="93"/>
      <c r="K205" s="93"/>
      <c r="L205" s="93"/>
      <c r="M205" s="95">
        <f>G205*MasterData!$B$2+ H205*MasterData!$B$3 + I205*MasterData!$B$4 +J205*MasterData!$B$5+K205*MasterData!$B$6+L205*MasterData!$B$7</f>
        <v>0</v>
      </c>
      <c r="N205" s="98"/>
      <c r="O205" s="95"/>
      <c r="P205" s="95">
        <f t="shared" si="6"/>
        <v>0</v>
      </c>
      <c r="Q205" s="98"/>
      <c r="R205" s="98"/>
      <c r="S205" s="98"/>
      <c r="T205" s="98"/>
      <c r="U205" s="92"/>
      <c r="V205" s="92"/>
      <c r="W205" s="92"/>
      <c r="X205" s="20"/>
      <c r="Y205" s="20"/>
      <c r="Z205" s="20"/>
      <c r="AA205" s="20"/>
      <c r="AB205" s="20"/>
      <c r="AC205" s="20"/>
    </row>
    <row r="206" ht="12.75" customHeight="1">
      <c r="A206" s="20"/>
      <c r="B206" s="20"/>
      <c r="C206" s="20"/>
      <c r="D206" s="20"/>
      <c r="E206" s="20"/>
      <c r="F206" s="13"/>
      <c r="G206" s="93"/>
      <c r="H206" s="93"/>
      <c r="I206" s="93"/>
      <c r="J206" s="93"/>
      <c r="K206" s="93"/>
      <c r="L206" s="93"/>
      <c r="M206" s="95">
        <f>G206*MasterData!$B$2+ H206*MasterData!$B$3 + I206*MasterData!$B$4 +J206*MasterData!$B$5+K206*MasterData!$B$6+L206*MasterData!$B$7</f>
        <v>0</v>
      </c>
      <c r="N206" s="98"/>
      <c r="O206" s="95"/>
      <c r="P206" s="95">
        <f t="shared" si="6"/>
        <v>0</v>
      </c>
      <c r="Q206" s="98"/>
      <c r="R206" s="98"/>
      <c r="S206" s="98"/>
      <c r="T206" s="98"/>
      <c r="U206" s="92"/>
      <c r="V206" s="92"/>
      <c r="W206" s="92"/>
      <c r="X206" s="20"/>
      <c r="Y206" s="20"/>
      <c r="Z206" s="20"/>
      <c r="AA206" s="20"/>
      <c r="AB206" s="20"/>
      <c r="AC206" s="20"/>
    </row>
    <row r="207" ht="12.75" customHeight="1">
      <c r="A207" s="20"/>
      <c r="B207" s="20"/>
      <c r="C207" s="20"/>
      <c r="D207" s="20"/>
      <c r="E207" s="20"/>
      <c r="F207" s="13"/>
      <c r="G207" s="93"/>
      <c r="H207" s="93"/>
      <c r="I207" s="93"/>
      <c r="J207" s="93"/>
      <c r="K207" s="93"/>
      <c r="L207" s="93"/>
      <c r="M207" s="95">
        <f>G207*MasterData!$B$2+ H207*MasterData!$B$3 + I207*MasterData!$B$4 +J207*MasterData!$B$5+K207*MasterData!$B$6+L207*MasterData!$B$7</f>
        <v>0</v>
      </c>
      <c r="N207" s="98"/>
      <c r="O207" s="95"/>
      <c r="P207" s="95">
        <f t="shared" si="6"/>
        <v>0</v>
      </c>
      <c r="Q207" s="98"/>
      <c r="R207" s="98"/>
      <c r="S207" s="98"/>
      <c r="T207" s="98"/>
      <c r="U207" s="92"/>
      <c r="V207" s="92"/>
      <c r="W207" s="92"/>
      <c r="X207" s="20"/>
      <c r="Y207" s="20"/>
      <c r="Z207" s="20"/>
      <c r="AA207" s="20"/>
      <c r="AB207" s="20"/>
      <c r="AC207" s="20"/>
    </row>
    <row r="208" ht="12.75" customHeight="1">
      <c r="A208" s="20"/>
      <c r="B208" s="20"/>
      <c r="C208" s="20"/>
      <c r="D208" s="20"/>
      <c r="E208" s="20"/>
      <c r="F208" s="13"/>
      <c r="G208" s="93"/>
      <c r="H208" s="93"/>
      <c r="I208" s="93"/>
      <c r="J208" s="93"/>
      <c r="K208" s="93"/>
      <c r="L208" s="93"/>
      <c r="M208" s="95">
        <f>G208*MasterData!$B$2+ H208*MasterData!$B$3 + I208*MasterData!$B$4 +J208*MasterData!$B$5+K208*MasterData!$B$6+L208*MasterData!$B$7</f>
        <v>0</v>
      </c>
      <c r="N208" s="98"/>
      <c r="O208" s="95"/>
      <c r="P208" s="95">
        <f t="shared" si="6"/>
        <v>0</v>
      </c>
      <c r="Q208" s="98"/>
      <c r="R208" s="98"/>
      <c r="S208" s="98"/>
      <c r="T208" s="98"/>
      <c r="U208" s="92"/>
      <c r="V208" s="92"/>
      <c r="W208" s="92"/>
      <c r="X208" s="20"/>
      <c r="Y208" s="20"/>
      <c r="Z208" s="20"/>
      <c r="AA208" s="20"/>
      <c r="AB208" s="20"/>
      <c r="AC208" s="20"/>
    </row>
    <row r="209" ht="12.75" customHeight="1">
      <c r="A209" s="20"/>
      <c r="B209" s="20"/>
      <c r="C209" s="20"/>
      <c r="D209" s="20"/>
      <c r="E209" s="20"/>
      <c r="F209" s="13"/>
      <c r="G209" s="93"/>
      <c r="H209" s="93"/>
      <c r="I209" s="93"/>
      <c r="J209" s="93"/>
      <c r="K209" s="93"/>
      <c r="L209" s="93"/>
      <c r="M209" s="95">
        <f>G209*MasterData!$B$2+ H209*MasterData!$B$3 + I209*MasterData!$B$4 +J209*MasterData!$B$5+K209*MasterData!$B$6+L209*MasterData!$B$7</f>
        <v>0</v>
      </c>
      <c r="N209" s="98"/>
      <c r="O209" s="95"/>
      <c r="P209" s="95">
        <f t="shared" si="6"/>
        <v>0</v>
      </c>
      <c r="Q209" s="98"/>
      <c r="R209" s="98"/>
      <c r="S209" s="98"/>
      <c r="T209" s="98"/>
      <c r="U209" s="92"/>
      <c r="V209" s="92"/>
      <c r="W209" s="92"/>
      <c r="X209" s="20"/>
      <c r="Y209" s="20"/>
      <c r="Z209" s="20"/>
      <c r="AA209" s="20"/>
      <c r="AB209" s="20"/>
      <c r="AC209" s="20"/>
    </row>
    <row r="210" ht="12.75" customHeight="1">
      <c r="A210" s="20"/>
      <c r="B210" s="20"/>
      <c r="C210" s="20"/>
      <c r="D210" s="20"/>
      <c r="E210" s="20"/>
      <c r="F210" s="13"/>
      <c r="G210" s="93"/>
      <c r="H210" s="93"/>
      <c r="I210" s="93"/>
      <c r="J210" s="93"/>
      <c r="K210" s="93"/>
      <c r="L210" s="93"/>
      <c r="M210" s="95">
        <f>G210*MasterData!$B$2+ H210*MasterData!$B$3 + I210*MasterData!$B$4 +J210*MasterData!$B$5+K210*MasterData!$B$6+L210*MasterData!$B$7</f>
        <v>0</v>
      </c>
      <c r="N210" s="98"/>
      <c r="O210" s="95"/>
      <c r="P210" s="95">
        <f t="shared" si="6"/>
        <v>0</v>
      </c>
      <c r="Q210" s="98"/>
      <c r="R210" s="98"/>
      <c r="S210" s="98"/>
      <c r="T210" s="98"/>
      <c r="U210" s="92"/>
      <c r="V210" s="92"/>
      <c r="W210" s="92"/>
      <c r="X210" s="20"/>
      <c r="Y210" s="20"/>
      <c r="Z210" s="20"/>
      <c r="AA210" s="20"/>
      <c r="AB210" s="20"/>
      <c r="AC210" s="20"/>
    </row>
    <row r="211" ht="12.75" customHeight="1">
      <c r="A211" s="20"/>
      <c r="B211" s="20"/>
      <c r="C211" s="20"/>
      <c r="D211" s="20"/>
      <c r="E211" s="20"/>
      <c r="F211" s="13"/>
      <c r="G211" s="93"/>
      <c r="H211" s="93"/>
      <c r="I211" s="93"/>
      <c r="J211" s="93"/>
      <c r="K211" s="93"/>
      <c r="L211" s="93"/>
      <c r="M211" s="95">
        <f>G211*MasterData!$B$2+ H211*MasterData!$B$3 + I211*MasterData!$B$4 +J211*MasterData!$B$5+K211*MasterData!$B$6+L211*MasterData!$B$7</f>
        <v>0</v>
      </c>
      <c r="N211" s="98"/>
      <c r="O211" s="95"/>
      <c r="P211" s="95">
        <f t="shared" si="6"/>
        <v>0</v>
      </c>
      <c r="Q211" s="98"/>
      <c r="R211" s="98"/>
      <c r="S211" s="98"/>
      <c r="T211" s="98"/>
      <c r="U211" s="92"/>
      <c r="V211" s="92"/>
      <c r="W211" s="92"/>
      <c r="X211" s="20"/>
      <c r="Y211" s="20"/>
      <c r="Z211" s="20"/>
      <c r="AA211" s="20"/>
      <c r="AB211" s="20"/>
      <c r="AC211" s="20"/>
    </row>
    <row r="212" ht="12.75" customHeight="1">
      <c r="A212" s="20"/>
      <c r="B212" s="20"/>
      <c r="C212" s="20"/>
      <c r="D212" s="20"/>
      <c r="E212" s="20"/>
      <c r="F212" s="13"/>
      <c r="G212" s="93"/>
      <c r="H212" s="93"/>
      <c r="I212" s="93"/>
      <c r="J212" s="93"/>
      <c r="K212" s="93"/>
      <c r="L212" s="93"/>
      <c r="M212" s="95">
        <f>G212*MasterData!$B$2+ H212*MasterData!$B$3 + I212*MasterData!$B$4 +J212*MasterData!$B$5+K212*MasterData!$B$6+L212*MasterData!$B$7</f>
        <v>0</v>
      </c>
      <c r="N212" s="98"/>
      <c r="O212" s="95"/>
      <c r="P212" s="95">
        <f t="shared" si="6"/>
        <v>0</v>
      </c>
      <c r="Q212" s="98"/>
      <c r="R212" s="98"/>
      <c r="S212" s="98"/>
      <c r="T212" s="98"/>
      <c r="U212" s="92"/>
      <c r="V212" s="92"/>
      <c r="W212" s="92"/>
      <c r="X212" s="20"/>
      <c r="Y212" s="20"/>
      <c r="Z212" s="20"/>
      <c r="AA212" s="20"/>
      <c r="AB212" s="20"/>
      <c r="AC212" s="20"/>
    </row>
    <row r="213" ht="12.75" customHeight="1">
      <c r="A213" s="20"/>
      <c r="B213" s="20"/>
      <c r="C213" s="20"/>
      <c r="D213" s="20"/>
      <c r="E213" s="20"/>
      <c r="F213" s="13"/>
      <c r="G213" s="93"/>
      <c r="H213" s="93"/>
      <c r="I213" s="93"/>
      <c r="J213" s="93"/>
      <c r="K213" s="93"/>
      <c r="L213" s="93"/>
      <c r="M213" s="95">
        <f>G213*MasterData!$B$2+ H213*MasterData!$B$3 + I213*MasterData!$B$4 +J213*MasterData!$B$5+K213*MasterData!$B$6+L213*MasterData!$B$7</f>
        <v>0</v>
      </c>
      <c r="N213" s="98"/>
      <c r="O213" s="95"/>
      <c r="P213" s="95">
        <f t="shared" si="6"/>
        <v>0</v>
      </c>
      <c r="Q213" s="98"/>
      <c r="R213" s="98"/>
      <c r="S213" s="98"/>
      <c r="T213" s="98"/>
      <c r="U213" s="92"/>
      <c r="V213" s="92"/>
      <c r="W213" s="92"/>
      <c r="X213" s="20"/>
      <c r="Y213" s="20"/>
      <c r="Z213" s="20"/>
      <c r="AA213" s="20"/>
      <c r="AB213" s="20"/>
      <c r="AC213" s="20"/>
    </row>
    <row r="214" ht="12.75" customHeight="1">
      <c r="A214" s="20"/>
      <c r="B214" s="20"/>
      <c r="C214" s="20"/>
      <c r="D214" s="20"/>
      <c r="E214" s="20"/>
      <c r="F214" s="13"/>
      <c r="G214" s="93"/>
      <c r="H214" s="93"/>
      <c r="I214" s="93"/>
      <c r="J214" s="93"/>
      <c r="K214" s="93"/>
      <c r="L214" s="93"/>
      <c r="M214" s="95">
        <f>G214*MasterData!$B$2+ H214*MasterData!$B$3 + I214*MasterData!$B$4 +J214*MasterData!$B$5+K214*MasterData!$B$6+L214*MasterData!$B$7</f>
        <v>0</v>
      </c>
      <c r="N214" s="98"/>
      <c r="O214" s="95"/>
      <c r="P214" s="95">
        <f t="shared" si="6"/>
        <v>0</v>
      </c>
      <c r="Q214" s="98"/>
      <c r="R214" s="98"/>
      <c r="S214" s="98"/>
      <c r="T214" s="98"/>
      <c r="U214" s="92"/>
      <c r="V214" s="92"/>
      <c r="W214" s="92"/>
      <c r="X214" s="20"/>
      <c r="Y214" s="20"/>
      <c r="Z214" s="20"/>
      <c r="AA214" s="20"/>
      <c r="AB214" s="20"/>
      <c r="AC214" s="20"/>
    </row>
    <row r="215" ht="12.75" customHeight="1">
      <c r="A215" s="20"/>
      <c r="B215" s="20"/>
      <c r="C215" s="20"/>
      <c r="D215" s="20"/>
      <c r="E215" s="20"/>
      <c r="F215" s="13"/>
      <c r="G215" s="93"/>
      <c r="H215" s="93"/>
      <c r="I215" s="93"/>
      <c r="J215" s="93"/>
      <c r="K215" s="93"/>
      <c r="L215" s="93"/>
      <c r="M215" s="95">
        <f>G215*MasterData!$B$2+ H215*MasterData!$B$3 + I215*MasterData!$B$4 +J215*MasterData!$B$5+K215*MasterData!$B$6+L215*MasterData!$B$7</f>
        <v>0</v>
      </c>
      <c r="N215" s="98"/>
      <c r="O215" s="95"/>
      <c r="P215" s="95">
        <f t="shared" si="6"/>
        <v>0</v>
      </c>
      <c r="Q215" s="98"/>
      <c r="R215" s="98"/>
      <c r="S215" s="98"/>
      <c r="T215" s="98"/>
      <c r="U215" s="92"/>
      <c r="V215" s="92"/>
      <c r="W215" s="92"/>
      <c r="X215" s="20"/>
      <c r="Y215" s="20"/>
      <c r="Z215" s="20"/>
      <c r="AA215" s="20"/>
      <c r="AB215" s="20"/>
      <c r="AC215" s="20"/>
    </row>
    <row r="216" ht="12.75" customHeight="1">
      <c r="A216" s="20"/>
      <c r="B216" s="20"/>
      <c r="C216" s="20"/>
      <c r="D216" s="20"/>
      <c r="E216" s="20"/>
      <c r="F216" s="13"/>
      <c r="G216" s="93"/>
      <c r="H216" s="93"/>
      <c r="I216" s="93"/>
      <c r="J216" s="93"/>
      <c r="K216" s="93"/>
      <c r="L216" s="93"/>
      <c r="M216" s="95">
        <f>G216*MasterData!$B$2+ H216*MasterData!$B$3 + I216*MasterData!$B$4 +J216*MasterData!$B$5+K216*MasterData!$B$6+L216*MasterData!$B$7</f>
        <v>0</v>
      </c>
      <c r="N216" s="98"/>
      <c r="O216" s="95"/>
      <c r="P216" s="95">
        <f t="shared" si="6"/>
        <v>0</v>
      </c>
      <c r="Q216" s="98"/>
      <c r="R216" s="98"/>
      <c r="S216" s="98"/>
      <c r="T216" s="98"/>
      <c r="U216" s="92"/>
      <c r="V216" s="92"/>
      <c r="W216" s="92"/>
      <c r="X216" s="20"/>
      <c r="Y216" s="20"/>
      <c r="Z216" s="20"/>
      <c r="AA216" s="20"/>
      <c r="AB216" s="20"/>
      <c r="AC216" s="20"/>
    </row>
    <row r="217" ht="12.75" customHeight="1">
      <c r="A217" s="20"/>
      <c r="B217" s="20"/>
      <c r="C217" s="20"/>
      <c r="D217" s="20"/>
      <c r="E217" s="20"/>
      <c r="F217" s="13"/>
      <c r="G217" s="93"/>
      <c r="H217" s="93"/>
      <c r="I217" s="93"/>
      <c r="J217" s="93"/>
      <c r="K217" s="93"/>
      <c r="L217" s="93"/>
      <c r="M217" s="95">
        <f>G217*MasterData!$B$2+ H217*MasterData!$B$3 + I217*MasterData!$B$4 +J217*MasterData!$B$5+K217*MasterData!$B$6+L217*MasterData!$B$7</f>
        <v>0</v>
      </c>
      <c r="N217" s="98"/>
      <c r="O217" s="95"/>
      <c r="P217" s="95">
        <f t="shared" si="6"/>
        <v>0</v>
      </c>
      <c r="Q217" s="98"/>
      <c r="R217" s="98"/>
      <c r="S217" s="98"/>
      <c r="T217" s="98"/>
      <c r="U217" s="92"/>
      <c r="V217" s="92"/>
      <c r="W217" s="92"/>
      <c r="X217" s="20"/>
      <c r="Y217" s="20"/>
      <c r="Z217" s="20"/>
      <c r="AA217" s="20"/>
      <c r="AB217" s="20"/>
      <c r="AC217" s="20"/>
    </row>
    <row r="218" ht="12.75" customHeight="1">
      <c r="A218" s="20"/>
      <c r="B218" s="20"/>
      <c r="C218" s="20"/>
      <c r="D218" s="20"/>
      <c r="E218" s="20"/>
      <c r="F218" s="13"/>
      <c r="G218" s="93"/>
      <c r="H218" s="93"/>
      <c r="I218" s="93"/>
      <c r="J218" s="93"/>
      <c r="K218" s="93"/>
      <c r="L218" s="93"/>
      <c r="M218" s="95">
        <f>G218*MasterData!$B$2+ H218*MasterData!$B$3 + I218*MasterData!$B$4 +J218*MasterData!$B$5+K218*MasterData!$B$6+L218*MasterData!$B$7</f>
        <v>0</v>
      </c>
      <c r="N218" s="98"/>
      <c r="O218" s="95"/>
      <c r="P218" s="95">
        <f t="shared" si="6"/>
        <v>0</v>
      </c>
      <c r="Q218" s="98"/>
      <c r="R218" s="98"/>
      <c r="S218" s="98"/>
      <c r="T218" s="98"/>
      <c r="U218" s="92"/>
      <c r="V218" s="92"/>
      <c r="W218" s="92"/>
      <c r="X218" s="20"/>
      <c r="Y218" s="20"/>
      <c r="Z218" s="20"/>
      <c r="AA218" s="20"/>
      <c r="AB218" s="20"/>
      <c r="AC218" s="20"/>
    </row>
    <row r="219" ht="12.75" customHeight="1">
      <c r="A219" s="20"/>
      <c r="B219" s="20"/>
      <c r="C219" s="20"/>
      <c r="D219" s="20"/>
      <c r="E219" s="20"/>
      <c r="F219" s="13"/>
      <c r="G219" s="93"/>
      <c r="H219" s="93"/>
      <c r="I219" s="93"/>
      <c r="J219" s="93"/>
      <c r="K219" s="93"/>
      <c r="L219" s="93"/>
      <c r="M219" s="95">
        <f>G219*MasterData!$B$2+ H219*MasterData!$B$3 + I219*MasterData!$B$4 +J219*MasterData!$B$5+K219*MasterData!$B$6+L219*MasterData!$B$7</f>
        <v>0</v>
      </c>
      <c r="N219" s="98"/>
      <c r="O219" s="95"/>
      <c r="P219" s="95">
        <f t="shared" si="6"/>
        <v>0</v>
      </c>
      <c r="Q219" s="98"/>
      <c r="R219" s="98"/>
      <c r="S219" s="98"/>
      <c r="T219" s="98"/>
      <c r="U219" s="92"/>
      <c r="V219" s="92"/>
      <c r="W219" s="92"/>
      <c r="X219" s="20"/>
      <c r="Y219" s="20"/>
      <c r="Z219" s="20"/>
      <c r="AA219" s="20"/>
      <c r="AB219" s="20"/>
      <c r="AC219" s="20"/>
    </row>
    <row r="220" ht="12.75" customHeight="1">
      <c r="A220" s="20"/>
      <c r="B220" s="20"/>
      <c r="C220" s="20"/>
      <c r="D220" s="20"/>
      <c r="E220" s="20"/>
      <c r="F220" s="13"/>
      <c r="G220" s="93"/>
      <c r="H220" s="93"/>
      <c r="I220" s="93"/>
      <c r="J220" s="93"/>
      <c r="K220" s="93"/>
      <c r="L220" s="93"/>
      <c r="M220" s="95">
        <f>G220*MasterData!$B$2+ H220*MasterData!$B$3 + I220*MasterData!$B$4 +J220*MasterData!$B$5+K220*MasterData!$B$6+L220*MasterData!$B$7</f>
        <v>0</v>
      </c>
      <c r="N220" s="98"/>
      <c r="O220" s="95"/>
      <c r="P220" s="95">
        <f t="shared" si="6"/>
        <v>0</v>
      </c>
      <c r="Q220" s="98"/>
      <c r="R220" s="98"/>
      <c r="S220" s="98"/>
      <c r="T220" s="98"/>
      <c r="U220" s="92"/>
      <c r="V220" s="92"/>
      <c r="W220" s="92"/>
      <c r="X220" s="20"/>
      <c r="Y220" s="20"/>
      <c r="Z220" s="20"/>
      <c r="AA220" s="20"/>
      <c r="AB220" s="20"/>
      <c r="AC220" s="20"/>
    </row>
    <row r="221" ht="12.75" customHeight="1">
      <c r="A221" s="20"/>
      <c r="B221" s="20"/>
      <c r="C221" s="20"/>
      <c r="D221" s="20"/>
      <c r="E221" s="20"/>
      <c r="F221" s="13"/>
      <c r="G221" s="93"/>
      <c r="H221" s="93"/>
      <c r="I221" s="93"/>
      <c r="J221" s="93"/>
      <c r="K221" s="93"/>
      <c r="L221" s="93"/>
      <c r="M221" s="95">
        <f>G221*MasterData!$B$2+ H221*MasterData!$B$3 + I221*MasterData!$B$4 +J221*MasterData!$B$5+K221*MasterData!$B$6+L221*MasterData!$B$7</f>
        <v>0</v>
      </c>
      <c r="N221" s="98"/>
      <c r="O221" s="95"/>
      <c r="P221" s="95">
        <f t="shared" si="6"/>
        <v>0</v>
      </c>
      <c r="Q221" s="98"/>
      <c r="R221" s="98"/>
      <c r="S221" s="98"/>
      <c r="T221" s="98"/>
      <c r="U221" s="92"/>
      <c r="V221" s="92"/>
      <c r="W221" s="92"/>
      <c r="X221" s="20"/>
      <c r="Y221" s="20"/>
      <c r="Z221" s="20"/>
      <c r="AA221" s="20"/>
      <c r="AB221" s="20"/>
      <c r="AC221" s="20"/>
    </row>
    <row r="222" ht="12.75" customHeight="1">
      <c r="A222" s="20"/>
      <c r="B222" s="20"/>
      <c r="C222" s="20"/>
      <c r="D222" s="20"/>
      <c r="E222" s="20"/>
      <c r="F222" s="13"/>
      <c r="G222" s="93"/>
      <c r="H222" s="93"/>
      <c r="I222" s="93"/>
      <c r="J222" s="93"/>
      <c r="K222" s="93"/>
      <c r="L222" s="93"/>
      <c r="M222" s="95">
        <f>G222*MasterData!$B$2+ H222*MasterData!$B$3 + I222*MasterData!$B$4 +J222*MasterData!$B$5+K222*MasterData!$B$6+L222*MasterData!$B$7</f>
        <v>0</v>
      </c>
      <c r="N222" s="98"/>
      <c r="O222" s="95"/>
      <c r="P222" s="95">
        <f t="shared" si="6"/>
        <v>0</v>
      </c>
      <c r="Q222" s="98"/>
      <c r="R222" s="98"/>
      <c r="S222" s="98"/>
      <c r="T222" s="98"/>
      <c r="U222" s="92"/>
      <c r="V222" s="92"/>
      <c r="W222" s="92"/>
      <c r="X222" s="20"/>
      <c r="Y222" s="20"/>
      <c r="Z222" s="20"/>
      <c r="AA222" s="20"/>
      <c r="AB222" s="20"/>
      <c r="AC222" s="20"/>
    </row>
    <row r="223" ht="12.75" customHeight="1">
      <c r="A223" s="20"/>
      <c r="B223" s="20"/>
      <c r="C223" s="20"/>
      <c r="D223" s="20"/>
      <c r="E223" s="20"/>
      <c r="F223" s="13"/>
      <c r="G223" s="93"/>
      <c r="H223" s="93"/>
      <c r="I223" s="93"/>
      <c r="J223" s="93"/>
      <c r="K223" s="93"/>
      <c r="L223" s="93"/>
      <c r="M223" s="95">
        <f>G223*MasterData!$B$2+ H223*MasterData!$B$3 + I223*MasterData!$B$4 +J223*MasterData!$B$5+K223*MasterData!$B$6+L223*MasterData!$B$7</f>
        <v>0</v>
      </c>
      <c r="N223" s="98"/>
      <c r="O223" s="95"/>
      <c r="P223" s="95">
        <f t="shared" si="6"/>
        <v>0</v>
      </c>
      <c r="Q223" s="98"/>
      <c r="R223" s="98"/>
      <c r="S223" s="98"/>
      <c r="T223" s="98"/>
      <c r="U223" s="92"/>
      <c r="V223" s="92"/>
      <c r="W223" s="92"/>
      <c r="X223" s="20"/>
      <c r="Y223" s="20"/>
      <c r="Z223" s="20"/>
      <c r="AA223" s="20"/>
      <c r="AB223" s="20"/>
      <c r="AC223" s="20"/>
    </row>
    <row r="224" ht="12.75" customHeight="1">
      <c r="A224" s="20"/>
      <c r="B224" s="20"/>
      <c r="C224" s="20"/>
      <c r="D224" s="20"/>
      <c r="E224" s="20"/>
      <c r="F224" s="13"/>
      <c r="G224" s="93"/>
      <c r="H224" s="93"/>
      <c r="I224" s="93"/>
      <c r="J224" s="93"/>
      <c r="K224" s="93"/>
      <c r="L224" s="93"/>
      <c r="M224" s="95">
        <f>G224*MasterData!$B$2+ H224*MasterData!$B$3 + I224*MasterData!$B$4 +J224*MasterData!$B$5+K224*MasterData!$B$6+L224*MasterData!$B$7</f>
        <v>0</v>
      </c>
      <c r="N224" s="98"/>
      <c r="O224" s="95"/>
      <c r="P224" s="95">
        <f t="shared" si="6"/>
        <v>0</v>
      </c>
      <c r="Q224" s="98"/>
      <c r="R224" s="98"/>
      <c r="S224" s="98"/>
      <c r="T224" s="98"/>
      <c r="U224" s="92"/>
      <c r="V224" s="92"/>
      <c r="W224" s="92"/>
      <c r="X224" s="20"/>
      <c r="Y224" s="20"/>
      <c r="Z224" s="20"/>
      <c r="AA224" s="20"/>
      <c r="AB224" s="20"/>
      <c r="AC224" s="20"/>
    </row>
    <row r="225" ht="12.75" customHeight="1">
      <c r="A225" s="20"/>
      <c r="B225" s="20"/>
      <c r="C225" s="20"/>
      <c r="D225" s="20"/>
      <c r="E225" s="20"/>
      <c r="F225" s="13"/>
      <c r="G225" s="93"/>
      <c r="H225" s="93"/>
      <c r="I225" s="93"/>
      <c r="J225" s="93"/>
      <c r="K225" s="93"/>
      <c r="L225" s="93"/>
      <c r="M225" s="95">
        <f>G225*MasterData!$B$2+ H225*MasterData!$B$3 + I225*MasterData!$B$4 +J225*MasterData!$B$5+K225*MasterData!$B$6+L225*MasterData!$B$7</f>
        <v>0</v>
      </c>
      <c r="N225" s="98"/>
      <c r="O225" s="95"/>
      <c r="P225" s="95">
        <f t="shared" si="6"/>
        <v>0</v>
      </c>
      <c r="Q225" s="98"/>
      <c r="R225" s="98"/>
      <c r="S225" s="98"/>
      <c r="T225" s="98"/>
      <c r="U225" s="92"/>
      <c r="V225" s="92"/>
      <c r="W225" s="92"/>
      <c r="X225" s="20"/>
      <c r="Y225" s="20"/>
      <c r="Z225" s="20"/>
      <c r="AA225" s="20"/>
      <c r="AB225" s="20"/>
      <c r="AC225" s="20"/>
    </row>
    <row r="226" ht="12.75" customHeight="1">
      <c r="A226" s="20"/>
      <c r="B226" s="20"/>
      <c r="C226" s="20"/>
      <c r="D226" s="20"/>
      <c r="E226" s="20"/>
      <c r="F226" s="13"/>
      <c r="G226" s="93"/>
      <c r="H226" s="93"/>
      <c r="I226" s="93"/>
      <c r="J226" s="93"/>
      <c r="K226" s="93"/>
      <c r="L226" s="93"/>
      <c r="M226" s="95">
        <f>G226*MasterData!$B$2+ H226*MasterData!$B$3 + I226*MasterData!$B$4 +J226*MasterData!$B$5+K226*MasterData!$B$6+L226*MasterData!$B$7</f>
        <v>0</v>
      </c>
      <c r="N226" s="98"/>
      <c r="O226" s="95"/>
      <c r="P226" s="95">
        <f t="shared" si="6"/>
        <v>0</v>
      </c>
      <c r="Q226" s="98"/>
      <c r="R226" s="98"/>
      <c r="S226" s="98"/>
      <c r="T226" s="98"/>
      <c r="U226" s="92"/>
      <c r="V226" s="92"/>
      <c r="W226" s="92"/>
      <c r="X226" s="20"/>
      <c r="Y226" s="20"/>
      <c r="Z226" s="20"/>
      <c r="AA226" s="20"/>
      <c r="AB226" s="20"/>
      <c r="AC226" s="20"/>
    </row>
    <row r="227" ht="12.75" customHeight="1">
      <c r="A227" s="20"/>
      <c r="B227" s="20"/>
      <c r="C227" s="20"/>
      <c r="D227" s="20"/>
      <c r="E227" s="20"/>
      <c r="F227" s="13"/>
      <c r="G227" s="93"/>
      <c r="H227" s="93"/>
      <c r="I227" s="93"/>
      <c r="J227" s="93"/>
      <c r="K227" s="93"/>
      <c r="L227" s="93"/>
      <c r="M227" s="95">
        <f>G227*MasterData!$B$2+ H227*MasterData!$B$3 + I227*MasterData!$B$4 +J227*MasterData!$B$5+K227*MasterData!$B$6+L227*MasterData!$B$7</f>
        <v>0</v>
      </c>
      <c r="N227" s="98"/>
      <c r="O227" s="95"/>
      <c r="P227" s="95">
        <f t="shared" si="6"/>
        <v>0</v>
      </c>
      <c r="Q227" s="98"/>
      <c r="R227" s="98"/>
      <c r="S227" s="98"/>
      <c r="T227" s="98"/>
      <c r="U227" s="92"/>
      <c r="V227" s="92"/>
      <c r="W227" s="92"/>
      <c r="X227" s="20"/>
      <c r="Y227" s="20"/>
      <c r="Z227" s="20"/>
      <c r="AA227" s="20"/>
      <c r="AB227" s="20"/>
      <c r="AC227" s="20"/>
    </row>
    <row r="228" ht="12.75" customHeight="1">
      <c r="A228" s="20"/>
      <c r="B228" s="20"/>
      <c r="C228" s="20"/>
      <c r="D228" s="20"/>
      <c r="E228" s="20"/>
      <c r="F228" s="13"/>
      <c r="G228" s="93"/>
      <c r="H228" s="93"/>
      <c r="I228" s="93"/>
      <c r="J228" s="93"/>
      <c r="K228" s="93"/>
      <c r="L228" s="93"/>
      <c r="M228" s="95">
        <f>G228*MasterData!$B$2+ H228*MasterData!$B$3 + I228*MasterData!$B$4 +J228*MasterData!$B$5+K228*MasterData!$B$6+L228*MasterData!$B$7</f>
        <v>0</v>
      </c>
      <c r="N228" s="98"/>
      <c r="O228" s="95"/>
      <c r="P228" s="95">
        <f t="shared" si="6"/>
        <v>0</v>
      </c>
      <c r="Q228" s="98"/>
      <c r="R228" s="98"/>
      <c r="S228" s="98"/>
      <c r="T228" s="98"/>
      <c r="U228" s="92"/>
      <c r="V228" s="92"/>
      <c r="W228" s="92"/>
      <c r="X228" s="20"/>
      <c r="Y228" s="20"/>
      <c r="Z228" s="20"/>
      <c r="AA228" s="20"/>
      <c r="AB228" s="20"/>
      <c r="AC228" s="20"/>
    </row>
    <row r="229" ht="12.75" customHeight="1">
      <c r="A229" s="20"/>
      <c r="B229" s="20"/>
      <c r="C229" s="20"/>
      <c r="D229" s="20"/>
      <c r="E229" s="20"/>
      <c r="F229" s="13"/>
      <c r="G229" s="93"/>
      <c r="H229" s="93"/>
      <c r="I229" s="93"/>
      <c r="J229" s="93"/>
      <c r="K229" s="93"/>
      <c r="L229" s="93"/>
      <c r="M229" s="95">
        <f>G229*MasterData!$B$2+ H229*MasterData!$B$3 + I229*MasterData!$B$4 +J229*MasterData!$B$5+K229*MasterData!$B$6+L229*MasterData!$B$7</f>
        <v>0</v>
      </c>
      <c r="N229" s="98"/>
      <c r="O229" s="95"/>
      <c r="P229" s="95">
        <f t="shared" si="6"/>
        <v>0</v>
      </c>
      <c r="Q229" s="98"/>
      <c r="R229" s="98"/>
      <c r="S229" s="98"/>
      <c r="T229" s="98"/>
      <c r="U229" s="92"/>
      <c r="V229" s="92"/>
      <c r="W229" s="92"/>
      <c r="X229" s="20"/>
      <c r="Y229" s="20"/>
      <c r="Z229" s="20"/>
      <c r="AA229" s="20"/>
      <c r="AB229" s="20"/>
      <c r="AC229" s="20"/>
    </row>
    <row r="230" ht="12.75" customHeight="1">
      <c r="A230" s="20"/>
      <c r="B230" s="20"/>
      <c r="C230" s="20"/>
      <c r="D230" s="20"/>
      <c r="E230" s="20"/>
      <c r="F230" s="13"/>
      <c r="G230" s="93"/>
      <c r="H230" s="93"/>
      <c r="I230" s="93"/>
      <c r="J230" s="93"/>
      <c r="K230" s="93"/>
      <c r="L230" s="93"/>
      <c r="M230" s="95">
        <f>G230*MasterData!$B$2+ H230*MasterData!$B$3 + I230*MasterData!$B$4 +J230*MasterData!$B$5+K230*MasterData!$B$6+L230*MasterData!$B$7</f>
        <v>0</v>
      </c>
      <c r="N230" s="98"/>
      <c r="O230" s="95"/>
      <c r="P230" s="95">
        <f t="shared" si="6"/>
        <v>0</v>
      </c>
      <c r="Q230" s="98"/>
      <c r="R230" s="98"/>
      <c r="S230" s="98"/>
      <c r="T230" s="98"/>
      <c r="U230" s="92"/>
      <c r="V230" s="92"/>
      <c r="W230" s="92"/>
      <c r="X230" s="20"/>
      <c r="Y230" s="20"/>
      <c r="Z230" s="20"/>
      <c r="AA230" s="20"/>
      <c r="AB230" s="20"/>
      <c r="AC230" s="20"/>
    </row>
    <row r="231" ht="12.75" customHeight="1">
      <c r="A231" s="20"/>
      <c r="B231" s="20"/>
      <c r="C231" s="20"/>
      <c r="D231" s="20"/>
      <c r="E231" s="20"/>
      <c r="F231" s="13"/>
      <c r="G231" s="93"/>
      <c r="H231" s="93"/>
      <c r="I231" s="93"/>
      <c r="J231" s="93"/>
      <c r="K231" s="93"/>
      <c r="L231" s="93"/>
      <c r="M231" s="95">
        <f>G231*MasterData!$B$2+ H231*MasterData!$B$3 + I231*MasterData!$B$4 +J231*MasterData!$B$5+K231*MasterData!$B$6+L231*MasterData!$B$7</f>
        <v>0</v>
      </c>
      <c r="N231" s="98"/>
      <c r="O231" s="95"/>
      <c r="P231" s="95">
        <f t="shared" si="6"/>
        <v>0</v>
      </c>
      <c r="Q231" s="98"/>
      <c r="R231" s="98"/>
      <c r="S231" s="98"/>
      <c r="T231" s="98"/>
      <c r="U231" s="92"/>
      <c r="V231" s="92"/>
      <c r="W231" s="92"/>
      <c r="X231" s="20"/>
      <c r="Y231" s="20"/>
      <c r="Z231" s="20"/>
      <c r="AA231" s="20"/>
      <c r="AB231" s="20"/>
      <c r="AC231" s="20"/>
    </row>
    <row r="232" ht="12.75" customHeight="1">
      <c r="A232" s="20"/>
      <c r="B232" s="20"/>
      <c r="C232" s="20"/>
      <c r="D232" s="20"/>
      <c r="E232" s="20"/>
      <c r="F232" s="13"/>
      <c r="G232" s="93"/>
      <c r="H232" s="93"/>
      <c r="I232" s="93"/>
      <c r="J232" s="93"/>
      <c r="K232" s="93"/>
      <c r="L232" s="93"/>
      <c r="M232" s="95">
        <f>G232*MasterData!$B$2+ H232*MasterData!$B$3 + I232*MasterData!$B$4 +J232*MasterData!$B$5+K232*MasterData!$B$6+L232*MasterData!$B$7</f>
        <v>0</v>
      </c>
      <c r="N232" s="98"/>
      <c r="O232" s="95"/>
      <c r="P232" s="95">
        <f t="shared" si="6"/>
        <v>0</v>
      </c>
      <c r="Q232" s="98"/>
      <c r="R232" s="98"/>
      <c r="S232" s="98"/>
      <c r="T232" s="98"/>
      <c r="U232" s="92"/>
      <c r="V232" s="92"/>
      <c r="W232" s="92"/>
      <c r="X232" s="20"/>
      <c r="Y232" s="20"/>
      <c r="Z232" s="20"/>
      <c r="AA232" s="20"/>
      <c r="AB232" s="20"/>
      <c r="AC232" s="20"/>
    </row>
    <row r="233" ht="12.75" customHeight="1">
      <c r="A233" s="20"/>
      <c r="B233" s="20"/>
      <c r="C233" s="20"/>
      <c r="D233" s="20"/>
      <c r="E233" s="20"/>
      <c r="F233" s="13"/>
      <c r="G233" s="93"/>
      <c r="H233" s="93"/>
      <c r="I233" s="93"/>
      <c r="J233" s="93"/>
      <c r="K233" s="93"/>
      <c r="L233" s="93"/>
      <c r="M233" s="95">
        <f>G233*MasterData!$B$2+ H233*MasterData!$B$3 + I233*MasterData!$B$4 +J233*MasterData!$B$5+K233*MasterData!$B$6+L233*MasterData!$B$7</f>
        <v>0</v>
      </c>
      <c r="N233" s="98"/>
      <c r="O233" s="95"/>
      <c r="P233" s="95">
        <f t="shared" si="6"/>
        <v>0</v>
      </c>
      <c r="Q233" s="98"/>
      <c r="R233" s="98"/>
      <c r="S233" s="98"/>
      <c r="T233" s="98"/>
      <c r="U233" s="92"/>
      <c r="V233" s="92"/>
      <c r="W233" s="92"/>
      <c r="X233" s="20"/>
      <c r="Y233" s="20"/>
      <c r="Z233" s="20"/>
      <c r="AA233" s="20"/>
      <c r="AB233" s="20"/>
      <c r="AC233" s="20"/>
    </row>
    <row r="234" ht="12.75" customHeight="1">
      <c r="A234" s="20"/>
      <c r="B234" s="20"/>
      <c r="C234" s="20"/>
      <c r="D234" s="20"/>
      <c r="E234" s="20"/>
      <c r="F234" s="13"/>
      <c r="G234" s="93"/>
      <c r="H234" s="93"/>
      <c r="I234" s="93"/>
      <c r="J234" s="93"/>
      <c r="K234" s="93"/>
      <c r="L234" s="93"/>
      <c r="M234" s="95">
        <f>G234*MasterData!$B$2+ H234*MasterData!$B$3 + I234*MasterData!$B$4 +J234*MasterData!$B$5+K234*MasterData!$B$6+L234*MasterData!$B$7</f>
        <v>0</v>
      </c>
      <c r="N234" s="98"/>
      <c r="O234" s="95"/>
      <c r="P234" s="95">
        <f t="shared" si="6"/>
        <v>0</v>
      </c>
      <c r="Q234" s="98"/>
      <c r="R234" s="98"/>
      <c r="S234" s="98"/>
      <c r="T234" s="98"/>
      <c r="U234" s="92"/>
      <c r="V234" s="92"/>
      <c r="W234" s="92"/>
      <c r="X234" s="20"/>
      <c r="Y234" s="20"/>
      <c r="Z234" s="20"/>
      <c r="AA234" s="20"/>
      <c r="AB234" s="20"/>
      <c r="AC234" s="20"/>
    </row>
    <row r="235" ht="12.75" customHeight="1">
      <c r="A235" s="20"/>
      <c r="B235" s="20"/>
      <c r="C235" s="20"/>
      <c r="D235" s="20"/>
      <c r="E235" s="20"/>
      <c r="F235" s="13"/>
      <c r="G235" s="93"/>
      <c r="H235" s="93"/>
      <c r="I235" s="93"/>
      <c r="J235" s="93"/>
      <c r="K235" s="93"/>
      <c r="L235" s="93"/>
      <c r="M235" s="95">
        <f>G235*MasterData!$B$2+ H235*MasterData!$B$3 + I235*MasterData!$B$4 +J235*MasterData!$B$5+K235*MasterData!$B$6+L235*MasterData!$B$7</f>
        <v>0</v>
      </c>
      <c r="N235" s="98"/>
      <c r="O235" s="95"/>
      <c r="P235" s="95">
        <f t="shared" si="6"/>
        <v>0</v>
      </c>
      <c r="Q235" s="98"/>
      <c r="R235" s="98"/>
      <c r="S235" s="98"/>
      <c r="T235" s="98"/>
      <c r="U235" s="92"/>
      <c r="V235" s="92"/>
      <c r="W235" s="92"/>
      <c r="X235" s="20"/>
      <c r="Y235" s="20"/>
      <c r="Z235" s="20"/>
      <c r="AA235" s="20"/>
      <c r="AB235" s="20"/>
      <c r="AC235" s="20"/>
    </row>
    <row r="236" ht="12.75" customHeight="1">
      <c r="A236" s="20"/>
      <c r="B236" s="20"/>
      <c r="C236" s="20"/>
      <c r="D236" s="20"/>
      <c r="E236" s="20"/>
      <c r="F236" s="13"/>
      <c r="G236" s="93"/>
      <c r="H236" s="93"/>
      <c r="I236" s="93"/>
      <c r="J236" s="93"/>
      <c r="K236" s="93"/>
      <c r="L236" s="93"/>
      <c r="M236" s="95">
        <f>G236*MasterData!$B$2+ H236*MasterData!$B$3 + I236*MasterData!$B$4 +J236*MasterData!$B$5+K236*MasterData!$B$6+L236*MasterData!$B$7</f>
        <v>0</v>
      </c>
      <c r="N236" s="98"/>
      <c r="O236" s="95"/>
      <c r="P236" s="95">
        <f t="shared" si="6"/>
        <v>0</v>
      </c>
      <c r="Q236" s="98"/>
      <c r="R236" s="98"/>
      <c r="S236" s="98"/>
      <c r="T236" s="98"/>
      <c r="U236" s="92"/>
      <c r="V236" s="92"/>
      <c r="W236" s="92"/>
      <c r="X236" s="20"/>
      <c r="Y236" s="20"/>
      <c r="Z236" s="20"/>
      <c r="AA236" s="20"/>
      <c r="AB236" s="20"/>
      <c r="AC236" s="20"/>
    </row>
    <row r="237" ht="12.75" customHeight="1">
      <c r="A237" s="20"/>
      <c r="B237" s="20"/>
      <c r="C237" s="20"/>
      <c r="D237" s="20"/>
      <c r="E237" s="20"/>
      <c r="F237" s="13"/>
      <c r="G237" s="93"/>
      <c r="H237" s="93"/>
      <c r="I237" s="93"/>
      <c r="J237" s="93"/>
      <c r="K237" s="93"/>
      <c r="L237" s="93"/>
      <c r="M237" s="95">
        <f>G237*MasterData!$B$2+ H237*MasterData!$B$3 + I237*MasterData!$B$4 +J237*MasterData!$B$5+K237*MasterData!$B$6+L237*MasterData!$B$7</f>
        <v>0</v>
      </c>
      <c r="N237" s="98"/>
      <c r="O237" s="95"/>
      <c r="P237" s="95">
        <f t="shared" si="6"/>
        <v>0</v>
      </c>
      <c r="Q237" s="98"/>
      <c r="R237" s="98"/>
      <c r="S237" s="98"/>
      <c r="T237" s="98"/>
      <c r="U237" s="92"/>
      <c r="V237" s="92"/>
      <c r="W237" s="92"/>
      <c r="X237" s="20"/>
      <c r="Y237" s="20"/>
      <c r="Z237" s="20"/>
      <c r="AA237" s="20"/>
      <c r="AB237" s="20"/>
      <c r="AC237" s="20"/>
    </row>
    <row r="238" ht="12.75" customHeight="1">
      <c r="A238" s="20"/>
      <c r="B238" s="20"/>
      <c r="C238" s="20"/>
      <c r="D238" s="20"/>
      <c r="E238" s="20"/>
      <c r="F238" s="13"/>
      <c r="G238" s="93"/>
      <c r="H238" s="93"/>
      <c r="I238" s="93"/>
      <c r="J238" s="93"/>
      <c r="K238" s="93"/>
      <c r="L238" s="93"/>
      <c r="M238" s="95">
        <f>G238*MasterData!$B$2+ H238*MasterData!$B$3 + I238*MasterData!$B$4 +J238*MasterData!$B$5+K238*MasterData!$B$6+L238*MasterData!$B$7</f>
        <v>0</v>
      </c>
      <c r="N238" s="98"/>
      <c r="O238" s="95"/>
      <c r="P238" s="95">
        <f t="shared" si="6"/>
        <v>0</v>
      </c>
      <c r="Q238" s="98"/>
      <c r="R238" s="98"/>
      <c r="S238" s="98"/>
      <c r="T238" s="98"/>
      <c r="U238" s="92"/>
      <c r="V238" s="92"/>
      <c r="W238" s="92"/>
      <c r="X238" s="20"/>
      <c r="Y238" s="20"/>
      <c r="Z238" s="20"/>
      <c r="AA238" s="20"/>
      <c r="AB238" s="20"/>
      <c r="AC238" s="20"/>
    </row>
    <row r="239" ht="12.75" customHeight="1">
      <c r="A239" s="20"/>
      <c r="B239" s="20"/>
      <c r="C239" s="20"/>
      <c r="D239" s="20"/>
      <c r="E239" s="20"/>
      <c r="F239" s="13"/>
      <c r="G239" s="93"/>
      <c r="H239" s="93"/>
      <c r="I239" s="93"/>
      <c r="J239" s="93"/>
      <c r="K239" s="93"/>
      <c r="L239" s="93"/>
      <c r="M239" s="95">
        <f>G239*MasterData!$B$2+ H239*MasterData!$B$3 + I239*MasterData!$B$4 +J239*MasterData!$B$5+K239*MasterData!$B$6+L239*MasterData!$B$7</f>
        <v>0</v>
      </c>
      <c r="N239" s="98"/>
      <c r="O239" s="95"/>
      <c r="P239" s="95">
        <f t="shared" si="6"/>
        <v>0</v>
      </c>
      <c r="Q239" s="98"/>
      <c r="R239" s="98"/>
      <c r="S239" s="98"/>
      <c r="T239" s="98"/>
      <c r="U239" s="92"/>
      <c r="V239" s="92"/>
      <c r="W239" s="92"/>
      <c r="X239" s="20"/>
      <c r="Y239" s="20"/>
      <c r="Z239" s="20"/>
      <c r="AA239" s="20"/>
      <c r="AB239" s="20"/>
      <c r="AC239" s="20"/>
    </row>
    <row r="240" ht="12.75" customHeight="1">
      <c r="A240" s="20"/>
      <c r="B240" s="20"/>
      <c r="C240" s="20"/>
      <c r="D240" s="20"/>
      <c r="E240" s="20"/>
      <c r="F240" s="13"/>
      <c r="G240" s="93"/>
      <c r="H240" s="93"/>
      <c r="I240" s="93"/>
      <c r="J240" s="93"/>
      <c r="K240" s="93"/>
      <c r="L240" s="93"/>
      <c r="M240" s="95">
        <f>G240*MasterData!$B$2+ H240*MasterData!$B$3 + I240*MasterData!$B$4 +J240*MasterData!$B$5+K240*MasterData!$B$6+L240*MasterData!$B$7</f>
        <v>0</v>
      </c>
      <c r="N240" s="98"/>
      <c r="O240" s="95"/>
      <c r="P240" s="95">
        <f t="shared" si="6"/>
        <v>0</v>
      </c>
      <c r="Q240" s="98"/>
      <c r="R240" s="98"/>
      <c r="S240" s="98"/>
      <c r="T240" s="98"/>
      <c r="U240" s="92"/>
      <c r="V240" s="92"/>
      <c r="W240" s="92"/>
      <c r="X240" s="20"/>
      <c r="Y240" s="20"/>
      <c r="Z240" s="20"/>
      <c r="AA240" s="20"/>
      <c r="AB240" s="20"/>
      <c r="AC240" s="20"/>
    </row>
    <row r="241" ht="12.75" customHeight="1">
      <c r="A241" s="20"/>
      <c r="B241" s="20"/>
      <c r="C241" s="20"/>
      <c r="D241" s="20"/>
      <c r="E241" s="20"/>
      <c r="F241" s="13"/>
      <c r="G241" s="93"/>
      <c r="H241" s="93"/>
      <c r="I241" s="93"/>
      <c r="J241" s="93"/>
      <c r="K241" s="93"/>
      <c r="L241" s="93"/>
      <c r="M241" s="95">
        <f>G241*MasterData!$B$2+ H241*MasterData!$B$3 + I241*MasterData!$B$4 +J241*MasterData!$B$5+K241*MasterData!$B$6+L241*MasterData!$B$7</f>
        <v>0</v>
      </c>
      <c r="N241" s="98"/>
      <c r="O241" s="95"/>
      <c r="P241" s="95">
        <f t="shared" si="6"/>
        <v>0</v>
      </c>
      <c r="Q241" s="98"/>
      <c r="R241" s="98"/>
      <c r="S241" s="98"/>
      <c r="T241" s="98"/>
      <c r="U241" s="92"/>
      <c r="V241" s="92"/>
      <c r="W241" s="92"/>
      <c r="X241" s="20"/>
      <c r="Y241" s="20"/>
      <c r="Z241" s="20"/>
      <c r="AA241" s="20"/>
      <c r="AB241" s="20"/>
      <c r="AC241" s="20"/>
    </row>
    <row r="242" ht="12.75" customHeight="1">
      <c r="A242" s="20"/>
      <c r="B242" s="20"/>
      <c r="C242" s="20"/>
      <c r="D242" s="20"/>
      <c r="E242" s="20"/>
      <c r="F242" s="13"/>
      <c r="G242" s="93"/>
      <c r="H242" s="93"/>
      <c r="I242" s="93"/>
      <c r="J242" s="93"/>
      <c r="K242" s="93"/>
      <c r="L242" s="93"/>
      <c r="M242" s="95">
        <f>G242*MasterData!$B$2+ H242*MasterData!$B$3 + I242*MasterData!$B$4 +J242*MasterData!$B$5+K242*MasterData!$B$6+L242*MasterData!$B$7</f>
        <v>0</v>
      </c>
      <c r="N242" s="98"/>
      <c r="O242" s="95"/>
      <c r="P242" s="95">
        <f t="shared" si="6"/>
        <v>0</v>
      </c>
      <c r="Q242" s="98"/>
      <c r="R242" s="98"/>
      <c r="S242" s="98"/>
      <c r="T242" s="98"/>
      <c r="U242" s="92"/>
      <c r="V242" s="92"/>
      <c r="W242" s="92"/>
      <c r="X242" s="20"/>
      <c r="Y242" s="20"/>
      <c r="Z242" s="20"/>
      <c r="AA242" s="20"/>
      <c r="AB242" s="20"/>
      <c r="AC242" s="20"/>
    </row>
    <row r="243" ht="12.75" customHeight="1">
      <c r="A243" s="20"/>
      <c r="B243" s="20"/>
      <c r="C243" s="20"/>
      <c r="D243" s="20"/>
      <c r="E243" s="20"/>
      <c r="F243" s="13"/>
      <c r="G243" s="93"/>
      <c r="H243" s="93"/>
      <c r="I243" s="93"/>
      <c r="J243" s="93"/>
      <c r="K243" s="93"/>
      <c r="L243" s="93"/>
      <c r="M243" s="95">
        <f>G243*MasterData!$B$2+ H243*MasterData!$B$3 + I243*MasterData!$B$4 +J243*MasterData!$B$5+K243*MasterData!$B$6+L243*MasterData!$B$7</f>
        <v>0</v>
      </c>
      <c r="N243" s="98"/>
      <c r="O243" s="95"/>
      <c r="P243" s="95">
        <f t="shared" si="6"/>
        <v>0</v>
      </c>
      <c r="Q243" s="98"/>
      <c r="R243" s="98"/>
      <c r="S243" s="98"/>
      <c r="T243" s="98"/>
      <c r="U243" s="92"/>
      <c r="V243" s="92"/>
      <c r="W243" s="92"/>
      <c r="X243" s="20"/>
      <c r="Y243" s="20"/>
      <c r="Z243" s="20"/>
      <c r="AA243" s="20"/>
      <c r="AB243" s="20"/>
      <c r="AC243" s="20"/>
    </row>
    <row r="244" ht="12.75" customHeight="1">
      <c r="A244" s="20"/>
      <c r="B244" s="20"/>
      <c r="C244" s="20"/>
      <c r="D244" s="20"/>
      <c r="E244" s="20"/>
      <c r="F244" s="13"/>
      <c r="G244" s="93"/>
      <c r="H244" s="93"/>
      <c r="I244" s="93"/>
      <c r="J244" s="93"/>
      <c r="K244" s="93"/>
      <c r="L244" s="93"/>
      <c r="M244" s="95">
        <f>G244*MasterData!$B$2+ H244*MasterData!$B$3 + I244*MasterData!$B$4 +J244*MasterData!$B$5+K244*MasterData!$B$6+L244*MasterData!$B$7</f>
        <v>0</v>
      </c>
      <c r="N244" s="98"/>
      <c r="O244" s="95"/>
      <c r="P244" s="95">
        <f t="shared" si="6"/>
        <v>0</v>
      </c>
      <c r="Q244" s="98"/>
      <c r="R244" s="98"/>
      <c r="S244" s="98"/>
      <c r="T244" s="98"/>
      <c r="U244" s="92"/>
      <c r="V244" s="92"/>
      <c r="W244" s="92"/>
      <c r="X244" s="20"/>
      <c r="Y244" s="20"/>
      <c r="Z244" s="20"/>
      <c r="AA244" s="20"/>
      <c r="AB244" s="20"/>
      <c r="AC244" s="20"/>
    </row>
    <row r="245" ht="12.75" customHeight="1">
      <c r="A245" s="20"/>
      <c r="B245" s="20"/>
      <c r="C245" s="20"/>
      <c r="D245" s="20"/>
      <c r="E245" s="20"/>
      <c r="F245" s="13"/>
      <c r="G245" s="93"/>
      <c r="H245" s="93"/>
      <c r="I245" s="93"/>
      <c r="J245" s="93"/>
      <c r="K245" s="93"/>
      <c r="L245" s="93"/>
      <c r="M245" s="95">
        <f>G245*MasterData!$B$2+ H245*MasterData!$B$3 + I245*MasterData!$B$4 +J245*MasterData!$B$5+K245*MasterData!$B$6+L245*MasterData!$B$7</f>
        <v>0</v>
      </c>
      <c r="N245" s="98"/>
      <c r="O245" s="95"/>
      <c r="P245" s="95">
        <f t="shared" si="6"/>
        <v>0</v>
      </c>
      <c r="Q245" s="98"/>
      <c r="R245" s="98"/>
      <c r="S245" s="98"/>
      <c r="T245" s="98"/>
      <c r="U245" s="92"/>
      <c r="V245" s="92"/>
      <c r="W245" s="92"/>
      <c r="X245" s="20"/>
      <c r="Y245" s="20"/>
      <c r="Z245" s="20"/>
      <c r="AA245" s="20"/>
      <c r="AB245" s="20"/>
      <c r="AC245" s="20"/>
    </row>
    <row r="246" ht="12.75" customHeight="1">
      <c r="A246" s="20"/>
      <c r="B246" s="20"/>
      <c r="C246" s="20"/>
      <c r="D246" s="20"/>
      <c r="E246" s="20"/>
      <c r="F246" s="13"/>
      <c r="G246" s="93"/>
      <c r="H246" s="93"/>
      <c r="I246" s="93"/>
      <c r="J246" s="93"/>
      <c r="K246" s="93"/>
      <c r="L246" s="93"/>
      <c r="M246" s="95">
        <f>G246*MasterData!$B$2+ H246*MasterData!$B$3 + I246*MasterData!$B$4 +J246*MasterData!$B$5+K246*MasterData!$B$6+L246*MasterData!$B$7</f>
        <v>0</v>
      </c>
      <c r="N246" s="98"/>
      <c r="O246" s="95"/>
      <c r="P246" s="95">
        <f t="shared" si="6"/>
        <v>0</v>
      </c>
      <c r="Q246" s="98"/>
      <c r="R246" s="98"/>
      <c r="S246" s="98"/>
      <c r="T246" s="98"/>
      <c r="U246" s="92"/>
      <c r="V246" s="92"/>
      <c r="W246" s="92"/>
      <c r="X246" s="20"/>
      <c r="Y246" s="20"/>
      <c r="Z246" s="20"/>
      <c r="AA246" s="20"/>
      <c r="AB246" s="20"/>
      <c r="AC246" s="20"/>
    </row>
    <row r="247" ht="12.75" customHeight="1">
      <c r="A247" s="20"/>
      <c r="B247" s="20"/>
      <c r="C247" s="20"/>
      <c r="D247" s="20"/>
      <c r="E247" s="20"/>
      <c r="F247" s="13"/>
      <c r="G247" s="93"/>
      <c r="H247" s="93"/>
      <c r="I247" s="93"/>
      <c r="J247" s="93"/>
      <c r="K247" s="93"/>
      <c r="L247" s="93"/>
      <c r="M247" s="95">
        <f>G247*MasterData!$B$2+ H247*MasterData!$B$3 + I247*MasterData!$B$4 +J247*MasterData!$B$5+K247*MasterData!$B$6+L247*MasterData!$B$7</f>
        <v>0</v>
      </c>
      <c r="N247" s="98"/>
      <c r="O247" s="95"/>
      <c r="P247" s="95">
        <f t="shared" si="6"/>
        <v>0</v>
      </c>
      <c r="Q247" s="98"/>
      <c r="R247" s="98"/>
      <c r="S247" s="98"/>
      <c r="T247" s="98"/>
      <c r="U247" s="92"/>
      <c r="V247" s="92"/>
      <c r="W247" s="92"/>
      <c r="X247" s="20"/>
      <c r="Y247" s="20"/>
      <c r="Z247" s="20"/>
      <c r="AA247" s="20"/>
      <c r="AB247" s="20"/>
      <c r="AC247" s="20"/>
    </row>
    <row r="248" ht="12.75" customHeight="1">
      <c r="A248" s="20"/>
      <c r="B248" s="20"/>
      <c r="C248" s="20"/>
      <c r="D248" s="20"/>
      <c r="E248" s="20"/>
      <c r="F248" s="13"/>
      <c r="G248" s="93"/>
      <c r="H248" s="93"/>
      <c r="I248" s="93"/>
      <c r="J248" s="93"/>
      <c r="K248" s="93"/>
      <c r="L248" s="93"/>
      <c r="M248" s="95">
        <f>G248*MasterData!$B$2+ H248*MasterData!$B$3 + I248*MasterData!$B$4 +J248*MasterData!$B$5+K248*MasterData!$B$6+L248*MasterData!$B$7</f>
        <v>0</v>
      </c>
      <c r="N248" s="98"/>
      <c r="O248" s="95"/>
      <c r="P248" s="95">
        <f t="shared" si="6"/>
        <v>0</v>
      </c>
      <c r="Q248" s="98"/>
      <c r="R248" s="98"/>
      <c r="S248" s="98"/>
      <c r="T248" s="98"/>
      <c r="U248" s="92"/>
      <c r="V248" s="92"/>
      <c r="W248" s="92"/>
      <c r="X248" s="20"/>
      <c r="Y248" s="20"/>
      <c r="Z248" s="20"/>
      <c r="AA248" s="20"/>
      <c r="AB248" s="20"/>
      <c r="AC248" s="20"/>
    </row>
    <row r="249" ht="12.75" customHeight="1">
      <c r="A249" s="20"/>
      <c r="B249" s="20"/>
      <c r="C249" s="20"/>
      <c r="D249" s="20"/>
      <c r="E249" s="20"/>
      <c r="F249" s="13"/>
      <c r="G249" s="93"/>
      <c r="H249" s="93"/>
      <c r="I249" s="93"/>
      <c r="J249" s="93"/>
      <c r="K249" s="93"/>
      <c r="L249" s="93"/>
      <c r="M249" s="95">
        <f>G249*MasterData!$B$2+ H249*MasterData!$B$3 + I249*MasterData!$B$4 +J249*MasterData!$B$5+K249*MasterData!$B$6+L249*MasterData!$B$7</f>
        <v>0</v>
      </c>
      <c r="N249" s="98"/>
      <c r="O249" s="95"/>
      <c r="P249" s="95">
        <f t="shared" si="6"/>
        <v>0</v>
      </c>
      <c r="Q249" s="98"/>
      <c r="R249" s="98"/>
      <c r="S249" s="98"/>
      <c r="T249" s="98"/>
      <c r="U249" s="92"/>
      <c r="V249" s="92"/>
      <c r="W249" s="92"/>
      <c r="X249" s="20"/>
      <c r="Y249" s="20"/>
      <c r="Z249" s="20"/>
      <c r="AA249" s="20"/>
      <c r="AB249" s="20"/>
      <c r="AC249" s="20"/>
    </row>
    <row r="250" ht="12.75" customHeight="1">
      <c r="A250" s="20"/>
      <c r="B250" s="20"/>
      <c r="C250" s="20"/>
      <c r="D250" s="20"/>
      <c r="E250" s="20"/>
      <c r="F250" s="13"/>
      <c r="G250" s="93"/>
      <c r="H250" s="93"/>
      <c r="I250" s="93"/>
      <c r="J250" s="93"/>
      <c r="K250" s="93"/>
      <c r="L250" s="93"/>
      <c r="M250" s="95">
        <f>G250*MasterData!$B$2+ H250*MasterData!$B$3 + I250*MasterData!$B$4 +J250*MasterData!$B$5+K250*MasterData!$B$6+L250*MasterData!$B$7</f>
        <v>0</v>
      </c>
      <c r="N250" s="98"/>
      <c r="O250" s="95"/>
      <c r="P250" s="95">
        <f t="shared" si="6"/>
        <v>0</v>
      </c>
      <c r="Q250" s="98"/>
      <c r="R250" s="98"/>
      <c r="S250" s="98"/>
      <c r="T250" s="98"/>
      <c r="U250" s="92"/>
      <c r="V250" s="92"/>
      <c r="W250" s="92"/>
      <c r="X250" s="20"/>
      <c r="Y250" s="20"/>
      <c r="Z250" s="20"/>
      <c r="AA250" s="20"/>
      <c r="AB250" s="20"/>
      <c r="AC250" s="20"/>
    </row>
    <row r="251" ht="12.75" customHeight="1">
      <c r="A251" s="20"/>
      <c r="B251" s="20"/>
      <c r="C251" s="20"/>
      <c r="D251" s="20"/>
      <c r="E251" s="20"/>
      <c r="F251" s="13"/>
      <c r="G251" s="93"/>
      <c r="H251" s="93"/>
      <c r="I251" s="93"/>
      <c r="J251" s="93"/>
      <c r="K251" s="93"/>
      <c r="L251" s="93"/>
      <c r="M251" s="95">
        <f>G251*MasterData!$B$2+ H251*MasterData!$B$3 + I251*MasterData!$B$4 +J251*MasterData!$B$5+K251*MasterData!$B$6+L251*MasterData!$B$7</f>
        <v>0</v>
      </c>
      <c r="N251" s="98"/>
      <c r="O251" s="95"/>
      <c r="P251" s="95">
        <f t="shared" si="6"/>
        <v>0</v>
      </c>
      <c r="Q251" s="98"/>
      <c r="R251" s="98"/>
      <c r="S251" s="98"/>
      <c r="T251" s="98"/>
      <c r="U251" s="92"/>
      <c r="V251" s="92"/>
      <c r="W251" s="92"/>
      <c r="X251" s="20"/>
      <c r="Y251" s="20"/>
      <c r="Z251" s="20"/>
      <c r="AA251" s="20"/>
      <c r="AB251" s="20"/>
      <c r="AC251" s="20"/>
    </row>
    <row r="252" ht="12.75" customHeight="1">
      <c r="A252" s="20"/>
      <c r="B252" s="20"/>
      <c r="C252" s="20"/>
      <c r="D252" s="20"/>
      <c r="E252" s="20"/>
      <c r="F252" s="13"/>
      <c r="G252" s="93"/>
      <c r="H252" s="93"/>
      <c r="I252" s="93"/>
      <c r="J252" s="93"/>
      <c r="K252" s="93"/>
      <c r="L252" s="93"/>
      <c r="M252" s="95">
        <f>G252*MasterData!$B$2+ H252*MasterData!$B$3 + I252*MasterData!$B$4 +J252*MasterData!$B$5+K252*MasterData!$B$6+L252*MasterData!$B$7</f>
        <v>0</v>
      </c>
      <c r="N252" s="98"/>
      <c r="O252" s="95"/>
      <c r="P252" s="95">
        <f t="shared" si="6"/>
        <v>0</v>
      </c>
      <c r="Q252" s="98"/>
      <c r="R252" s="98"/>
      <c r="S252" s="98"/>
      <c r="T252" s="98"/>
      <c r="U252" s="92"/>
      <c r="V252" s="92"/>
      <c r="W252" s="92"/>
      <c r="X252" s="20"/>
      <c r="Y252" s="20"/>
      <c r="Z252" s="20"/>
      <c r="AA252" s="20"/>
      <c r="AB252" s="20"/>
      <c r="AC252" s="20"/>
    </row>
    <row r="253" ht="12.75" customHeight="1">
      <c r="A253" s="20"/>
      <c r="B253" s="20"/>
      <c r="C253" s="20"/>
      <c r="D253" s="20"/>
      <c r="E253" s="20"/>
      <c r="F253" s="13"/>
      <c r="G253" s="93"/>
      <c r="H253" s="93"/>
      <c r="I253" s="93"/>
      <c r="J253" s="93"/>
      <c r="K253" s="93"/>
      <c r="L253" s="93"/>
      <c r="M253" s="95">
        <f>G253*MasterData!$B$2+ H253*MasterData!$B$3 + I253*MasterData!$B$4 +J253*MasterData!$B$5+K253*MasterData!$B$6+L253*MasterData!$B$7</f>
        <v>0</v>
      </c>
      <c r="N253" s="98"/>
      <c r="O253" s="95"/>
      <c r="P253" s="95">
        <f t="shared" si="6"/>
        <v>0</v>
      </c>
      <c r="Q253" s="98"/>
      <c r="R253" s="98"/>
      <c r="S253" s="98"/>
      <c r="T253" s="98"/>
      <c r="U253" s="92"/>
      <c r="V253" s="92"/>
      <c r="W253" s="92"/>
      <c r="X253" s="20"/>
      <c r="Y253" s="20"/>
      <c r="Z253" s="20"/>
      <c r="AA253" s="20"/>
      <c r="AB253" s="20"/>
      <c r="AC253" s="20"/>
    </row>
    <row r="254" ht="12.75" customHeight="1">
      <c r="A254" s="20"/>
      <c r="B254" s="20"/>
      <c r="C254" s="20"/>
      <c r="D254" s="20"/>
      <c r="E254" s="20"/>
      <c r="F254" s="13"/>
      <c r="G254" s="93"/>
      <c r="H254" s="93"/>
      <c r="I254" s="93"/>
      <c r="J254" s="93"/>
      <c r="K254" s="93"/>
      <c r="L254" s="93"/>
      <c r="M254" s="95">
        <f>G254*MasterData!$B$2+ H254*MasterData!$B$3 + I254*MasterData!$B$4 +J254*MasterData!$B$5+K254*MasterData!$B$6+L254*MasterData!$B$7</f>
        <v>0</v>
      </c>
      <c r="N254" s="98"/>
      <c r="O254" s="95"/>
      <c r="P254" s="95">
        <f t="shared" si="6"/>
        <v>0</v>
      </c>
      <c r="Q254" s="98"/>
      <c r="R254" s="98"/>
      <c r="S254" s="98"/>
      <c r="T254" s="98"/>
      <c r="U254" s="92"/>
      <c r="V254" s="92"/>
      <c r="W254" s="92"/>
      <c r="X254" s="20"/>
      <c r="Y254" s="20"/>
      <c r="Z254" s="20"/>
      <c r="AA254" s="20"/>
      <c r="AB254" s="20"/>
      <c r="AC254" s="20"/>
    </row>
    <row r="255" ht="12.75" customHeight="1">
      <c r="A255" s="20"/>
      <c r="B255" s="20"/>
      <c r="C255" s="20"/>
      <c r="D255" s="20"/>
      <c r="E255" s="20"/>
      <c r="F255" s="13"/>
      <c r="G255" s="93"/>
      <c r="H255" s="93"/>
      <c r="I255" s="93"/>
      <c r="J255" s="93"/>
      <c r="K255" s="93"/>
      <c r="L255" s="93"/>
      <c r="M255" s="95">
        <f>G255*MasterData!$B$2+ H255*MasterData!$B$3 + I255*MasterData!$B$4 +J255*MasterData!$B$5+K255*MasterData!$B$6+L255*MasterData!$B$7</f>
        <v>0</v>
      </c>
      <c r="N255" s="98"/>
      <c r="O255" s="95"/>
      <c r="P255" s="95">
        <f t="shared" si="6"/>
        <v>0</v>
      </c>
      <c r="Q255" s="98"/>
      <c r="R255" s="98"/>
      <c r="S255" s="98"/>
      <c r="T255" s="98"/>
      <c r="U255" s="92"/>
      <c r="V255" s="92"/>
      <c r="W255" s="92"/>
      <c r="X255" s="20"/>
      <c r="Y255" s="20"/>
      <c r="Z255" s="20"/>
      <c r="AA255" s="20"/>
      <c r="AB255" s="20"/>
      <c r="AC255" s="20"/>
    </row>
    <row r="256" ht="12.75" customHeight="1">
      <c r="A256" s="20"/>
      <c r="B256" s="20"/>
      <c r="C256" s="20"/>
      <c r="D256" s="20"/>
      <c r="E256" s="20"/>
      <c r="F256" s="13"/>
      <c r="G256" s="93"/>
      <c r="H256" s="93"/>
      <c r="I256" s="93"/>
      <c r="J256" s="93"/>
      <c r="K256" s="93"/>
      <c r="L256" s="93"/>
      <c r="M256" s="95">
        <f>G256*MasterData!$B$2+ H256*MasterData!$B$3 + I256*MasterData!$B$4 +J256*MasterData!$B$5+K256*MasterData!$B$6+L256*MasterData!$B$7</f>
        <v>0</v>
      </c>
      <c r="N256" s="98"/>
      <c r="O256" s="95"/>
      <c r="P256" s="95">
        <f t="shared" si="6"/>
        <v>0</v>
      </c>
      <c r="Q256" s="98"/>
      <c r="R256" s="98"/>
      <c r="S256" s="98"/>
      <c r="T256" s="98"/>
      <c r="U256" s="92"/>
      <c r="V256" s="92"/>
      <c r="W256" s="92"/>
      <c r="X256" s="20"/>
      <c r="Y256" s="20"/>
      <c r="Z256" s="20"/>
      <c r="AA256" s="20"/>
      <c r="AB256" s="20"/>
      <c r="AC256" s="20"/>
    </row>
    <row r="257" ht="12.75" customHeight="1">
      <c r="A257" s="20"/>
      <c r="B257" s="20"/>
      <c r="C257" s="20"/>
      <c r="D257" s="20"/>
      <c r="E257" s="20"/>
      <c r="F257" s="13"/>
      <c r="G257" s="93"/>
      <c r="H257" s="93"/>
      <c r="I257" s="93"/>
      <c r="J257" s="93"/>
      <c r="K257" s="93"/>
      <c r="L257" s="93"/>
      <c r="M257" s="95">
        <f>G257*MasterData!$B$2+ H257*MasterData!$B$3 + I257*MasterData!$B$4 +J257*MasterData!$B$5+K257*MasterData!$B$6+L257*MasterData!$B$7</f>
        <v>0</v>
      </c>
      <c r="N257" s="98"/>
      <c r="O257" s="95"/>
      <c r="P257" s="95">
        <f t="shared" si="6"/>
        <v>0</v>
      </c>
      <c r="Q257" s="98"/>
      <c r="R257" s="98"/>
      <c r="S257" s="98"/>
      <c r="T257" s="98"/>
      <c r="U257" s="92"/>
      <c r="V257" s="92"/>
      <c r="W257" s="92"/>
      <c r="X257" s="20"/>
      <c r="Y257" s="20"/>
      <c r="Z257" s="20"/>
      <c r="AA257" s="20"/>
      <c r="AB257" s="20"/>
      <c r="AC257" s="20"/>
    </row>
    <row r="258" ht="12.75" customHeight="1">
      <c r="A258" s="20"/>
      <c r="B258" s="20"/>
      <c r="C258" s="20"/>
      <c r="D258" s="20"/>
      <c r="E258" s="20"/>
      <c r="F258" s="13"/>
      <c r="G258" s="93"/>
      <c r="H258" s="93"/>
      <c r="I258" s="93"/>
      <c r="J258" s="93"/>
      <c r="K258" s="93"/>
      <c r="L258" s="93"/>
      <c r="M258" s="95">
        <f>G258*MasterData!$B$2+ H258*MasterData!$B$3 + I258*MasterData!$B$4 +J258*MasterData!$B$5+K258*MasterData!$B$6+L258*MasterData!$B$7</f>
        <v>0</v>
      </c>
      <c r="N258" s="98"/>
      <c r="O258" s="95"/>
      <c r="P258" s="95">
        <f t="shared" si="6"/>
        <v>0</v>
      </c>
      <c r="Q258" s="98"/>
      <c r="R258" s="98"/>
      <c r="S258" s="98"/>
      <c r="T258" s="98"/>
      <c r="U258" s="92"/>
      <c r="V258" s="92"/>
      <c r="W258" s="92"/>
      <c r="X258" s="20"/>
      <c r="Y258" s="20"/>
      <c r="Z258" s="20"/>
      <c r="AA258" s="20"/>
      <c r="AB258" s="20"/>
      <c r="AC258" s="20"/>
    </row>
    <row r="259" ht="12.75" customHeight="1">
      <c r="A259" s="20"/>
      <c r="B259" s="20"/>
      <c r="C259" s="20"/>
      <c r="D259" s="20"/>
      <c r="E259" s="20"/>
      <c r="F259" s="13"/>
      <c r="G259" s="93"/>
      <c r="H259" s="93"/>
      <c r="I259" s="93"/>
      <c r="J259" s="93"/>
      <c r="K259" s="93"/>
      <c r="L259" s="93"/>
      <c r="M259" s="95">
        <f>G259*MasterData!$B$2+ H259*MasterData!$B$3 + I259*MasterData!$B$4 +J259*MasterData!$B$5+K259*MasterData!$B$6+L259*MasterData!$B$7</f>
        <v>0</v>
      </c>
      <c r="N259" s="98"/>
      <c r="O259" s="95"/>
      <c r="P259" s="95">
        <f t="shared" si="6"/>
        <v>0</v>
      </c>
      <c r="Q259" s="98"/>
      <c r="R259" s="98"/>
      <c r="S259" s="98"/>
      <c r="T259" s="98"/>
      <c r="U259" s="92"/>
      <c r="V259" s="92"/>
      <c r="W259" s="92"/>
      <c r="X259" s="20"/>
      <c r="Y259" s="20"/>
      <c r="Z259" s="20"/>
      <c r="AA259" s="20"/>
      <c r="AB259" s="20"/>
      <c r="AC259" s="20"/>
    </row>
    <row r="260" ht="12.75" customHeight="1">
      <c r="A260" s="20"/>
      <c r="B260" s="20"/>
      <c r="C260" s="20"/>
      <c r="D260" s="20"/>
      <c r="E260" s="20"/>
      <c r="F260" s="13"/>
      <c r="G260" s="93"/>
      <c r="H260" s="93"/>
      <c r="I260" s="93"/>
      <c r="J260" s="93"/>
      <c r="K260" s="93"/>
      <c r="L260" s="93"/>
      <c r="M260" s="95">
        <f>G260*MasterData!$B$2+ H260*MasterData!$B$3 + I260*MasterData!$B$4 +J260*MasterData!$B$5+K260*MasterData!$B$6+L260*MasterData!$B$7</f>
        <v>0</v>
      </c>
      <c r="N260" s="98"/>
      <c r="O260" s="95"/>
      <c r="P260" s="95">
        <f t="shared" si="6"/>
        <v>0</v>
      </c>
      <c r="Q260" s="98"/>
      <c r="R260" s="98"/>
      <c r="S260" s="98"/>
      <c r="T260" s="98"/>
      <c r="U260" s="92"/>
      <c r="V260" s="92"/>
      <c r="W260" s="92"/>
      <c r="X260" s="20"/>
      <c r="Y260" s="20"/>
      <c r="Z260" s="20"/>
      <c r="AA260" s="20"/>
      <c r="AB260" s="20"/>
      <c r="AC260" s="20"/>
    </row>
    <row r="261" ht="12.75" customHeight="1">
      <c r="A261" s="20"/>
      <c r="B261" s="20"/>
      <c r="C261" s="20"/>
      <c r="D261" s="20"/>
      <c r="E261" s="20"/>
      <c r="F261" s="13"/>
      <c r="G261" s="93"/>
      <c r="H261" s="93"/>
      <c r="I261" s="93"/>
      <c r="J261" s="93"/>
      <c r="K261" s="93"/>
      <c r="L261" s="93"/>
      <c r="M261" s="95">
        <f>G261*MasterData!$B$2+ H261*MasterData!$B$3 + I261*MasterData!$B$4 +J261*MasterData!$B$5+K261*MasterData!$B$6+L261*MasterData!$B$7</f>
        <v>0</v>
      </c>
      <c r="N261" s="98"/>
      <c r="O261" s="95"/>
      <c r="P261" s="95">
        <f t="shared" si="6"/>
        <v>0</v>
      </c>
      <c r="Q261" s="98"/>
      <c r="R261" s="98"/>
      <c r="S261" s="98"/>
      <c r="T261" s="98"/>
      <c r="U261" s="92"/>
      <c r="V261" s="92"/>
      <c r="W261" s="92"/>
      <c r="X261" s="20"/>
      <c r="Y261" s="20"/>
      <c r="Z261" s="20"/>
      <c r="AA261" s="20"/>
      <c r="AB261" s="20"/>
      <c r="AC261" s="20"/>
    </row>
    <row r="262" ht="12.75" customHeight="1">
      <c r="A262" s="20"/>
      <c r="B262" s="20"/>
      <c r="C262" s="20"/>
      <c r="D262" s="20"/>
      <c r="E262" s="20"/>
      <c r="F262" s="13"/>
      <c r="G262" s="93"/>
      <c r="H262" s="93"/>
      <c r="I262" s="93"/>
      <c r="J262" s="93"/>
      <c r="K262" s="93"/>
      <c r="L262" s="93"/>
      <c r="M262" s="95">
        <f>G262*MasterData!$B$2+ H262*MasterData!$B$3 + I262*MasterData!$B$4 +J262*MasterData!$B$5+K262*MasterData!$B$6+L262*MasterData!$B$7</f>
        <v>0</v>
      </c>
      <c r="N262" s="98"/>
      <c r="O262" s="95"/>
      <c r="P262" s="95">
        <f t="shared" si="6"/>
        <v>0</v>
      </c>
      <c r="Q262" s="98"/>
      <c r="R262" s="98"/>
      <c r="S262" s="98"/>
      <c r="T262" s="98"/>
      <c r="U262" s="92"/>
      <c r="V262" s="92"/>
      <c r="W262" s="92"/>
      <c r="X262" s="20"/>
      <c r="Y262" s="20"/>
      <c r="Z262" s="20"/>
      <c r="AA262" s="20"/>
      <c r="AB262" s="20"/>
      <c r="AC262" s="20"/>
    </row>
    <row r="263" ht="12.75" customHeight="1">
      <c r="A263" s="20"/>
      <c r="B263" s="20"/>
      <c r="C263" s="20"/>
      <c r="D263" s="20"/>
      <c r="E263" s="20"/>
      <c r="F263" s="13"/>
      <c r="G263" s="93"/>
      <c r="H263" s="93"/>
      <c r="I263" s="93"/>
      <c r="J263" s="93"/>
      <c r="K263" s="93"/>
      <c r="L263" s="93"/>
      <c r="M263" s="95">
        <f>G263*MasterData!$B$2+ H263*MasterData!$B$3 + I263*MasterData!$B$4 +J263*MasterData!$B$5+K263*MasterData!$B$6+L263*MasterData!$B$7</f>
        <v>0</v>
      </c>
      <c r="N263" s="98"/>
      <c r="O263" s="95"/>
      <c r="P263" s="95">
        <f t="shared" si="6"/>
        <v>0</v>
      </c>
      <c r="Q263" s="98"/>
      <c r="R263" s="98"/>
      <c r="S263" s="98"/>
      <c r="T263" s="98"/>
      <c r="U263" s="92"/>
      <c r="V263" s="92"/>
      <c r="W263" s="92"/>
      <c r="X263" s="20"/>
      <c r="Y263" s="20"/>
      <c r="Z263" s="20"/>
      <c r="AA263" s="20"/>
      <c r="AB263" s="20"/>
      <c r="AC263" s="20"/>
    </row>
    <row r="264" ht="12.75" customHeight="1">
      <c r="A264" s="20"/>
      <c r="B264" s="20"/>
      <c r="C264" s="20"/>
      <c r="D264" s="20"/>
      <c r="E264" s="20"/>
      <c r="F264" s="13"/>
      <c r="G264" s="93"/>
      <c r="H264" s="93"/>
      <c r="I264" s="93"/>
      <c r="J264" s="93"/>
      <c r="K264" s="93"/>
      <c r="L264" s="93"/>
      <c r="M264" s="95">
        <f>G264*MasterData!$B$2+ H264*MasterData!$B$3 + I264*MasterData!$B$4 +J264*MasterData!$B$5+K264*MasterData!$B$6+L264*MasterData!$B$7</f>
        <v>0</v>
      </c>
      <c r="N264" s="98"/>
      <c r="O264" s="95"/>
      <c r="P264" s="95">
        <f t="shared" si="6"/>
        <v>0</v>
      </c>
      <c r="Q264" s="98"/>
      <c r="R264" s="98"/>
      <c r="S264" s="98"/>
      <c r="T264" s="98"/>
      <c r="U264" s="92"/>
      <c r="V264" s="92"/>
      <c r="W264" s="92"/>
      <c r="X264" s="20"/>
      <c r="Y264" s="20"/>
      <c r="Z264" s="20"/>
      <c r="AA264" s="20"/>
      <c r="AB264" s="20"/>
      <c r="AC264" s="20"/>
    </row>
    <row r="265" ht="12.75" customHeight="1">
      <c r="A265" s="20"/>
      <c r="B265" s="20"/>
      <c r="C265" s="20"/>
      <c r="D265" s="20"/>
      <c r="E265" s="20"/>
      <c r="F265" s="13"/>
      <c r="G265" s="93"/>
      <c r="H265" s="93"/>
      <c r="I265" s="93"/>
      <c r="J265" s="93"/>
      <c r="K265" s="93"/>
      <c r="L265" s="93"/>
      <c r="M265" s="95">
        <f>G265*MasterData!$B$2+ H265*MasterData!$B$3 + I265*MasterData!$B$4 +J265*MasterData!$B$5+K265*MasterData!$B$6+L265*MasterData!$B$7</f>
        <v>0</v>
      </c>
      <c r="N265" s="98"/>
      <c r="O265" s="95"/>
      <c r="P265" s="95">
        <f t="shared" si="6"/>
        <v>0</v>
      </c>
      <c r="Q265" s="98"/>
      <c r="R265" s="98"/>
      <c r="S265" s="98"/>
      <c r="T265" s="98"/>
      <c r="U265" s="92"/>
      <c r="V265" s="92"/>
      <c r="W265" s="92"/>
      <c r="X265" s="20"/>
      <c r="Y265" s="20"/>
      <c r="Z265" s="20"/>
      <c r="AA265" s="20"/>
      <c r="AB265" s="20"/>
      <c r="AC265" s="20"/>
    </row>
    <row r="266" ht="12.75" customHeight="1">
      <c r="A266" s="20"/>
      <c r="B266" s="20"/>
      <c r="C266" s="20"/>
      <c r="D266" s="20"/>
      <c r="E266" s="20"/>
      <c r="F266" s="13"/>
      <c r="G266" s="93"/>
      <c r="H266" s="93"/>
      <c r="I266" s="93"/>
      <c r="J266" s="93"/>
      <c r="K266" s="93"/>
      <c r="L266" s="93"/>
      <c r="M266" s="95">
        <f>G266*MasterData!$B$2+ H266*MasterData!$B$3 + I266*MasterData!$B$4 +J266*MasterData!$B$5+K266*MasterData!$B$6+L266*MasterData!$B$7</f>
        <v>0</v>
      </c>
      <c r="N266" s="98"/>
      <c r="O266" s="95"/>
      <c r="P266" s="95">
        <f t="shared" si="6"/>
        <v>0</v>
      </c>
      <c r="Q266" s="98"/>
      <c r="R266" s="98"/>
      <c r="S266" s="98"/>
      <c r="T266" s="98"/>
      <c r="U266" s="92"/>
      <c r="V266" s="92"/>
      <c r="W266" s="92"/>
      <c r="X266" s="20"/>
      <c r="Y266" s="20"/>
      <c r="Z266" s="20"/>
      <c r="AA266" s="20"/>
      <c r="AB266" s="20"/>
      <c r="AC266" s="20"/>
    </row>
    <row r="267" ht="12.75" customHeight="1">
      <c r="A267" s="20"/>
      <c r="B267" s="20"/>
      <c r="C267" s="20"/>
      <c r="D267" s="20"/>
      <c r="E267" s="20"/>
      <c r="F267" s="13"/>
      <c r="G267" s="93"/>
      <c r="H267" s="93"/>
      <c r="I267" s="93"/>
      <c r="J267" s="93"/>
      <c r="K267" s="93"/>
      <c r="L267" s="93"/>
      <c r="M267" s="95">
        <f>G267*MasterData!$B$2+ H267*MasterData!$B$3 + I267*MasterData!$B$4 +J267*MasterData!$B$5+K267*MasterData!$B$6+L267*MasterData!$B$7</f>
        <v>0</v>
      </c>
      <c r="N267" s="98"/>
      <c r="O267" s="95"/>
      <c r="P267" s="95">
        <f t="shared" si="6"/>
        <v>0</v>
      </c>
      <c r="Q267" s="98"/>
      <c r="R267" s="98"/>
      <c r="S267" s="98"/>
      <c r="T267" s="98"/>
      <c r="U267" s="92"/>
      <c r="V267" s="92"/>
      <c r="W267" s="92"/>
      <c r="X267" s="20"/>
      <c r="Y267" s="20"/>
      <c r="Z267" s="20"/>
      <c r="AA267" s="20"/>
      <c r="AB267" s="20"/>
      <c r="AC267" s="20"/>
    </row>
    <row r="268" ht="12.75" customHeight="1">
      <c r="A268" s="20"/>
      <c r="B268" s="20"/>
      <c r="C268" s="20"/>
      <c r="D268" s="20"/>
      <c r="E268" s="20"/>
      <c r="F268" s="13"/>
      <c r="G268" s="93"/>
      <c r="H268" s="93"/>
      <c r="I268" s="93"/>
      <c r="J268" s="93"/>
      <c r="K268" s="93"/>
      <c r="L268" s="93"/>
      <c r="M268" s="95">
        <f>G268*MasterData!$B$2+ H268*MasterData!$B$3 + I268*MasterData!$B$4 +J268*MasterData!$B$5+K268*MasterData!$B$6+L268*MasterData!$B$7</f>
        <v>0</v>
      </c>
      <c r="N268" s="98"/>
      <c r="O268" s="95"/>
      <c r="P268" s="95">
        <f t="shared" si="6"/>
        <v>0</v>
      </c>
      <c r="Q268" s="98"/>
      <c r="R268" s="98"/>
      <c r="S268" s="98"/>
      <c r="T268" s="98"/>
      <c r="U268" s="92"/>
      <c r="V268" s="92"/>
      <c r="W268" s="92"/>
      <c r="X268" s="20"/>
      <c r="Y268" s="20"/>
      <c r="Z268" s="20"/>
      <c r="AA268" s="20"/>
      <c r="AB268" s="20"/>
      <c r="AC268" s="20"/>
    </row>
    <row r="269" ht="12.75" customHeight="1">
      <c r="A269" s="20"/>
      <c r="B269" s="20"/>
      <c r="C269" s="20"/>
      <c r="D269" s="20"/>
      <c r="E269" s="20"/>
      <c r="F269" s="13"/>
      <c r="G269" s="93"/>
      <c r="H269" s="93"/>
      <c r="I269" s="93"/>
      <c r="J269" s="93"/>
      <c r="K269" s="93"/>
      <c r="L269" s="93"/>
      <c r="M269" s="95">
        <f>G269*MasterData!$B$2+ H269*MasterData!$B$3 + I269*MasterData!$B$4 +J269*MasterData!$B$5+K269*MasterData!$B$6+L269*MasterData!$B$7</f>
        <v>0</v>
      </c>
      <c r="N269" s="98"/>
      <c r="O269" s="95"/>
      <c r="P269" s="95">
        <f t="shared" si="6"/>
        <v>0</v>
      </c>
      <c r="Q269" s="98"/>
      <c r="R269" s="98"/>
      <c r="S269" s="98"/>
      <c r="T269" s="98"/>
      <c r="U269" s="92"/>
      <c r="V269" s="92"/>
      <c r="W269" s="92"/>
      <c r="X269" s="20"/>
      <c r="Y269" s="20"/>
      <c r="Z269" s="20"/>
      <c r="AA269" s="20"/>
      <c r="AB269" s="20"/>
      <c r="AC269" s="20"/>
    </row>
    <row r="270" ht="12.75" customHeight="1">
      <c r="A270" s="20"/>
      <c r="B270" s="20"/>
      <c r="C270" s="20"/>
      <c r="D270" s="20"/>
      <c r="E270" s="20"/>
      <c r="F270" s="13"/>
      <c r="G270" s="93"/>
      <c r="H270" s="93"/>
      <c r="I270" s="93"/>
      <c r="J270" s="93"/>
      <c r="K270" s="93"/>
      <c r="L270" s="93"/>
      <c r="M270" s="95">
        <f>G270*MasterData!$B$2+ H270*MasterData!$B$3 + I270*MasterData!$B$4 +J270*MasterData!$B$5+K270*MasterData!$B$6+L270*MasterData!$B$7</f>
        <v>0</v>
      </c>
      <c r="N270" s="98"/>
      <c r="O270" s="95"/>
      <c r="P270" s="95">
        <f t="shared" si="6"/>
        <v>0</v>
      </c>
      <c r="Q270" s="98"/>
      <c r="R270" s="98"/>
      <c r="S270" s="98"/>
      <c r="T270" s="98"/>
      <c r="U270" s="92"/>
      <c r="V270" s="92"/>
      <c r="W270" s="92"/>
      <c r="X270" s="20"/>
      <c r="Y270" s="20"/>
      <c r="Z270" s="20"/>
      <c r="AA270" s="20"/>
      <c r="AB270" s="20"/>
      <c r="AC270" s="20"/>
    </row>
    <row r="271" ht="12.75" customHeight="1">
      <c r="A271" s="20"/>
      <c r="B271" s="20"/>
      <c r="C271" s="20"/>
      <c r="D271" s="20"/>
      <c r="E271" s="20"/>
      <c r="F271" s="13"/>
      <c r="G271" s="93"/>
      <c r="H271" s="93"/>
      <c r="I271" s="93"/>
      <c r="J271" s="93"/>
      <c r="K271" s="93"/>
      <c r="L271" s="93"/>
      <c r="M271" s="95">
        <f>G271*MasterData!$B$2+ H271*MasterData!$B$3 + I271*MasterData!$B$4 +J271*MasterData!$B$5+K271*MasterData!$B$6+L271*MasterData!$B$7</f>
        <v>0</v>
      </c>
      <c r="N271" s="98"/>
      <c r="O271" s="95"/>
      <c r="P271" s="95">
        <f t="shared" si="6"/>
        <v>0</v>
      </c>
      <c r="Q271" s="98"/>
      <c r="R271" s="98"/>
      <c r="S271" s="98"/>
      <c r="T271" s="98"/>
      <c r="U271" s="92"/>
      <c r="V271" s="92"/>
      <c r="W271" s="92"/>
      <c r="X271" s="20"/>
      <c r="Y271" s="20"/>
      <c r="Z271" s="20"/>
      <c r="AA271" s="20"/>
      <c r="AB271" s="20"/>
      <c r="AC271" s="20"/>
    </row>
    <row r="272" ht="12.75" customHeight="1">
      <c r="A272" s="20"/>
      <c r="B272" s="20"/>
      <c r="C272" s="20"/>
      <c r="D272" s="20"/>
      <c r="E272" s="20"/>
      <c r="F272" s="13"/>
      <c r="G272" s="93"/>
      <c r="H272" s="93"/>
      <c r="I272" s="93"/>
      <c r="J272" s="93"/>
      <c r="K272" s="93"/>
      <c r="L272" s="93"/>
      <c r="M272" s="95">
        <f>G272*MasterData!$B$2+ H272*MasterData!$B$3 + I272*MasterData!$B$4 +J272*MasterData!$B$5+K272*MasterData!$B$6+L272*MasterData!$B$7</f>
        <v>0</v>
      </c>
      <c r="N272" s="98"/>
      <c r="O272" s="95"/>
      <c r="P272" s="95">
        <f t="shared" si="6"/>
        <v>0</v>
      </c>
      <c r="Q272" s="98"/>
      <c r="R272" s="98"/>
      <c r="S272" s="98"/>
      <c r="T272" s="98"/>
      <c r="U272" s="92"/>
      <c r="V272" s="92"/>
      <c r="W272" s="92"/>
      <c r="X272" s="20"/>
      <c r="Y272" s="20"/>
      <c r="Z272" s="20"/>
      <c r="AA272" s="20"/>
      <c r="AB272" s="20"/>
      <c r="AC272" s="20"/>
    </row>
    <row r="273" ht="12.75" customHeight="1">
      <c r="A273" s="20"/>
      <c r="B273" s="20"/>
      <c r="C273" s="20"/>
      <c r="D273" s="20"/>
      <c r="E273" s="20"/>
      <c r="F273" s="13"/>
      <c r="G273" s="93"/>
      <c r="H273" s="93"/>
      <c r="I273" s="93"/>
      <c r="J273" s="93"/>
      <c r="K273" s="93"/>
      <c r="L273" s="93"/>
      <c r="M273" s="95">
        <f>G273*MasterData!$B$2+ H273*MasterData!$B$3 + I273*MasterData!$B$4 +J273*MasterData!$B$5+K273*MasterData!$B$6+L273*MasterData!$B$7</f>
        <v>0</v>
      </c>
      <c r="N273" s="98"/>
      <c r="O273" s="95"/>
      <c r="P273" s="95">
        <f t="shared" si="6"/>
        <v>0</v>
      </c>
      <c r="Q273" s="98"/>
      <c r="R273" s="98"/>
      <c r="S273" s="98"/>
      <c r="T273" s="98"/>
      <c r="U273" s="92"/>
      <c r="V273" s="92"/>
      <c r="W273" s="92"/>
      <c r="X273" s="20"/>
      <c r="Y273" s="20"/>
      <c r="Z273" s="20"/>
      <c r="AA273" s="20"/>
      <c r="AB273" s="20"/>
      <c r="AC273" s="20"/>
    </row>
    <row r="274" ht="12.75" customHeight="1">
      <c r="A274" s="20"/>
      <c r="B274" s="20"/>
      <c r="C274" s="20"/>
      <c r="D274" s="20"/>
      <c r="E274" s="20"/>
      <c r="F274" s="13"/>
      <c r="G274" s="93"/>
      <c r="H274" s="93"/>
      <c r="I274" s="93"/>
      <c r="J274" s="93"/>
      <c r="K274" s="93"/>
      <c r="L274" s="93"/>
      <c r="M274" s="95">
        <f>G274*MasterData!$B$2+ H274*MasterData!$B$3 + I274*MasterData!$B$4 +J274*MasterData!$B$5+K274*MasterData!$B$6+L274*MasterData!$B$7</f>
        <v>0</v>
      </c>
      <c r="N274" s="98"/>
      <c r="O274" s="95"/>
      <c r="P274" s="95">
        <f t="shared" si="6"/>
        <v>0</v>
      </c>
      <c r="Q274" s="98"/>
      <c r="R274" s="98"/>
      <c r="S274" s="98"/>
      <c r="T274" s="98"/>
      <c r="U274" s="92"/>
      <c r="V274" s="92"/>
      <c r="W274" s="92"/>
      <c r="X274" s="20"/>
      <c r="Y274" s="20"/>
      <c r="Z274" s="20"/>
      <c r="AA274" s="20"/>
      <c r="AB274" s="20"/>
      <c r="AC274" s="20"/>
    </row>
    <row r="275" ht="12.75" customHeight="1">
      <c r="A275" s="20"/>
      <c r="B275" s="20"/>
      <c r="C275" s="20"/>
      <c r="D275" s="20"/>
      <c r="E275" s="20"/>
      <c r="F275" s="13"/>
      <c r="G275" s="93"/>
      <c r="H275" s="93"/>
      <c r="I275" s="93"/>
      <c r="J275" s="93"/>
      <c r="K275" s="93"/>
      <c r="L275" s="93"/>
      <c r="M275" s="95">
        <f>G275*MasterData!$B$2+ H275*MasterData!$B$3 + I275*MasterData!$B$4 +J275*MasterData!$B$5+K275*MasterData!$B$6+L275*MasterData!$B$7</f>
        <v>0</v>
      </c>
      <c r="N275" s="98"/>
      <c r="O275" s="95"/>
      <c r="P275" s="95">
        <f t="shared" si="6"/>
        <v>0</v>
      </c>
      <c r="Q275" s="98"/>
      <c r="R275" s="98"/>
      <c r="S275" s="98"/>
      <c r="T275" s="98"/>
      <c r="U275" s="92"/>
      <c r="V275" s="92"/>
      <c r="W275" s="92"/>
      <c r="X275" s="20"/>
      <c r="Y275" s="20"/>
      <c r="Z275" s="20"/>
      <c r="AA275" s="20"/>
      <c r="AB275" s="20"/>
      <c r="AC275" s="20"/>
    </row>
    <row r="276" ht="12.75" customHeight="1">
      <c r="A276" s="20"/>
      <c r="B276" s="20"/>
      <c r="C276" s="20"/>
      <c r="D276" s="20"/>
      <c r="E276" s="20"/>
      <c r="F276" s="13"/>
      <c r="G276" s="93"/>
      <c r="H276" s="93"/>
      <c r="I276" s="93"/>
      <c r="J276" s="93"/>
      <c r="K276" s="93"/>
      <c r="L276" s="93"/>
      <c r="M276" s="95">
        <f>G276*MasterData!$B$2+ H276*MasterData!$B$3 + I276*MasterData!$B$4 +J276*MasterData!$B$5+K276*MasterData!$B$6+L276*MasterData!$B$7</f>
        <v>0</v>
      </c>
      <c r="N276" s="98"/>
      <c r="O276" s="95"/>
      <c r="P276" s="95">
        <f t="shared" si="6"/>
        <v>0</v>
      </c>
      <c r="Q276" s="98"/>
      <c r="R276" s="98"/>
      <c r="S276" s="98"/>
      <c r="T276" s="98"/>
      <c r="U276" s="92"/>
      <c r="V276" s="92"/>
      <c r="W276" s="92"/>
      <c r="X276" s="20"/>
      <c r="Y276" s="20"/>
      <c r="Z276" s="20"/>
      <c r="AA276" s="20"/>
      <c r="AB276" s="20"/>
      <c r="AC276" s="20"/>
    </row>
    <row r="277" ht="12.75" customHeight="1">
      <c r="A277" s="20"/>
      <c r="B277" s="20"/>
      <c r="C277" s="20"/>
      <c r="D277" s="20"/>
      <c r="E277" s="20"/>
      <c r="F277" s="13"/>
      <c r="G277" s="93"/>
      <c r="H277" s="93"/>
      <c r="I277" s="93"/>
      <c r="J277" s="93"/>
      <c r="K277" s="93"/>
      <c r="L277" s="93"/>
      <c r="M277" s="95">
        <f>G277*MasterData!$B$2+ H277*MasterData!$B$3 + I277*MasterData!$B$4 +J277*MasterData!$B$5+K277*MasterData!$B$6+L277*MasterData!$B$7</f>
        <v>0</v>
      </c>
      <c r="N277" s="98"/>
      <c r="O277" s="95"/>
      <c r="P277" s="95">
        <f t="shared" si="6"/>
        <v>0</v>
      </c>
      <c r="Q277" s="98"/>
      <c r="R277" s="98"/>
      <c r="S277" s="98"/>
      <c r="T277" s="98"/>
      <c r="U277" s="92"/>
      <c r="V277" s="92"/>
      <c r="W277" s="92"/>
      <c r="X277" s="20"/>
      <c r="Y277" s="20"/>
      <c r="Z277" s="20"/>
      <c r="AA277" s="20"/>
      <c r="AB277" s="20"/>
      <c r="AC277" s="20"/>
    </row>
    <row r="278" ht="12.75" customHeight="1">
      <c r="A278" s="20"/>
      <c r="B278" s="20"/>
      <c r="C278" s="20"/>
      <c r="D278" s="20"/>
      <c r="E278" s="20"/>
      <c r="F278" s="13"/>
      <c r="G278" s="93"/>
      <c r="H278" s="93"/>
      <c r="I278" s="93"/>
      <c r="J278" s="93"/>
      <c r="K278" s="93"/>
      <c r="L278" s="93"/>
      <c r="M278" s="95">
        <f>G278*MasterData!$B$2+ H278*MasterData!$B$3 + I278*MasterData!$B$4 +J278*MasterData!$B$5+K278*MasterData!$B$6+L278*MasterData!$B$7</f>
        <v>0</v>
      </c>
      <c r="N278" s="98"/>
      <c r="O278" s="95"/>
      <c r="P278" s="95">
        <f t="shared" si="6"/>
        <v>0</v>
      </c>
      <c r="Q278" s="98"/>
      <c r="R278" s="98"/>
      <c r="S278" s="98"/>
      <c r="T278" s="98"/>
      <c r="U278" s="92"/>
      <c r="V278" s="92"/>
      <c r="W278" s="92"/>
      <c r="X278" s="20"/>
      <c r="Y278" s="20"/>
      <c r="Z278" s="20"/>
      <c r="AA278" s="20"/>
      <c r="AB278" s="20"/>
      <c r="AC278" s="20"/>
    </row>
    <row r="279" ht="12.75" customHeight="1">
      <c r="A279" s="20"/>
      <c r="B279" s="20"/>
      <c r="C279" s="20"/>
      <c r="D279" s="20"/>
      <c r="E279" s="20"/>
      <c r="F279" s="13"/>
      <c r="G279" s="93"/>
      <c r="H279" s="93"/>
      <c r="I279" s="93"/>
      <c r="J279" s="93"/>
      <c r="K279" s="93"/>
      <c r="L279" s="93"/>
      <c r="M279" s="95">
        <f>G279*MasterData!$B$2+ H279*MasterData!$B$3 + I279*MasterData!$B$4 +J279*MasterData!$B$5+K279*MasterData!$B$6+L279*MasterData!$B$7</f>
        <v>0</v>
      </c>
      <c r="N279" s="98"/>
      <c r="O279" s="95"/>
      <c r="P279" s="95">
        <f t="shared" si="6"/>
        <v>0</v>
      </c>
      <c r="Q279" s="98"/>
      <c r="R279" s="98"/>
      <c r="S279" s="98"/>
      <c r="T279" s="98"/>
      <c r="U279" s="92"/>
      <c r="V279" s="92"/>
      <c r="W279" s="92"/>
      <c r="X279" s="20"/>
      <c r="Y279" s="20"/>
      <c r="Z279" s="20"/>
      <c r="AA279" s="20"/>
      <c r="AB279" s="20"/>
      <c r="AC279" s="20"/>
    </row>
    <row r="280" ht="12.75" customHeight="1">
      <c r="A280" s="20"/>
      <c r="B280" s="20"/>
      <c r="C280" s="20"/>
      <c r="D280" s="20"/>
      <c r="E280" s="20"/>
      <c r="F280" s="13"/>
      <c r="G280" s="93"/>
      <c r="H280" s="93"/>
      <c r="I280" s="93"/>
      <c r="J280" s="93"/>
      <c r="K280" s="93"/>
      <c r="L280" s="93"/>
      <c r="M280" s="95">
        <f>G280*MasterData!$B$2+ H280*MasterData!$B$3 + I280*MasterData!$B$4 +J280*MasterData!$B$5+K280*MasterData!$B$6+L280*MasterData!$B$7</f>
        <v>0</v>
      </c>
      <c r="N280" s="98"/>
      <c r="O280" s="95"/>
      <c r="P280" s="95">
        <f t="shared" si="6"/>
        <v>0</v>
      </c>
      <c r="Q280" s="98"/>
      <c r="R280" s="98"/>
      <c r="S280" s="98"/>
      <c r="T280" s="98"/>
      <c r="U280" s="92"/>
      <c r="V280" s="92"/>
      <c r="W280" s="92"/>
      <c r="X280" s="20"/>
      <c r="Y280" s="20"/>
      <c r="Z280" s="20"/>
      <c r="AA280" s="20"/>
      <c r="AB280" s="20"/>
      <c r="AC280" s="20"/>
    </row>
    <row r="281" ht="12.75" customHeight="1">
      <c r="A281" s="20"/>
      <c r="B281" s="20"/>
      <c r="C281" s="20"/>
      <c r="D281" s="20"/>
      <c r="E281" s="20"/>
      <c r="F281" s="13"/>
      <c r="G281" s="93"/>
      <c r="H281" s="93"/>
      <c r="I281" s="93"/>
      <c r="J281" s="93"/>
      <c r="K281" s="93"/>
      <c r="L281" s="93"/>
      <c r="M281" s="95">
        <f>G281*MasterData!$B$2+ H281*MasterData!$B$3 + I281*MasterData!$B$4 +J281*MasterData!$B$5+K281*MasterData!$B$6+L281*MasterData!$B$7</f>
        <v>0</v>
      </c>
      <c r="N281" s="98"/>
      <c r="O281" s="95"/>
      <c r="P281" s="95">
        <f t="shared" si="6"/>
        <v>0</v>
      </c>
      <c r="Q281" s="98"/>
      <c r="R281" s="98"/>
      <c r="S281" s="98"/>
      <c r="T281" s="98"/>
      <c r="U281" s="92"/>
      <c r="V281" s="92"/>
      <c r="W281" s="92"/>
      <c r="X281" s="20"/>
      <c r="Y281" s="20"/>
      <c r="Z281" s="20"/>
      <c r="AA281" s="20"/>
      <c r="AB281" s="20"/>
      <c r="AC281" s="20"/>
    </row>
    <row r="282" ht="12.75" customHeight="1">
      <c r="A282" s="20"/>
      <c r="B282" s="20"/>
      <c r="C282" s="20"/>
      <c r="D282" s="20"/>
      <c r="E282" s="20"/>
      <c r="F282" s="13"/>
      <c r="G282" s="93"/>
      <c r="H282" s="93"/>
      <c r="I282" s="93"/>
      <c r="J282" s="93"/>
      <c r="K282" s="93"/>
      <c r="L282" s="93"/>
      <c r="M282" s="95">
        <f>G282*MasterData!$B$2+ H282*MasterData!$B$3 + I282*MasterData!$B$4 +J282*MasterData!$B$5+K282*MasterData!$B$6+L282*MasterData!$B$7</f>
        <v>0</v>
      </c>
      <c r="N282" s="98"/>
      <c r="O282" s="95"/>
      <c r="P282" s="95">
        <f t="shared" si="6"/>
        <v>0</v>
      </c>
      <c r="Q282" s="98"/>
      <c r="R282" s="98"/>
      <c r="S282" s="98"/>
      <c r="T282" s="98"/>
      <c r="U282" s="92"/>
      <c r="V282" s="92"/>
      <c r="W282" s="92"/>
      <c r="X282" s="20"/>
      <c r="Y282" s="20"/>
      <c r="Z282" s="20"/>
      <c r="AA282" s="20"/>
      <c r="AB282" s="20"/>
      <c r="AC282" s="20"/>
    </row>
    <row r="283" ht="12.75" customHeight="1">
      <c r="A283" s="20"/>
      <c r="B283" s="20"/>
      <c r="C283" s="20"/>
      <c r="D283" s="20"/>
      <c r="E283" s="20"/>
      <c r="F283" s="13"/>
      <c r="G283" s="93"/>
      <c r="H283" s="93"/>
      <c r="I283" s="93"/>
      <c r="J283" s="93"/>
      <c r="K283" s="93"/>
      <c r="L283" s="93"/>
      <c r="M283" s="95">
        <f>G283*MasterData!$B$2+ H283*MasterData!$B$3 + I283*MasterData!$B$4 +J283*MasterData!$B$5+K283*MasterData!$B$6+L283*MasterData!$B$7</f>
        <v>0</v>
      </c>
      <c r="N283" s="98"/>
      <c r="O283" s="95"/>
      <c r="P283" s="95">
        <f t="shared" si="6"/>
        <v>0</v>
      </c>
      <c r="Q283" s="98"/>
      <c r="R283" s="98"/>
      <c r="S283" s="98"/>
      <c r="T283" s="98"/>
      <c r="U283" s="92"/>
      <c r="V283" s="92"/>
      <c r="W283" s="92"/>
      <c r="X283" s="20"/>
      <c r="Y283" s="20"/>
      <c r="Z283" s="20"/>
      <c r="AA283" s="20"/>
      <c r="AB283" s="20"/>
      <c r="AC283" s="20"/>
    </row>
    <row r="284" ht="12.75" customHeight="1">
      <c r="A284" s="20"/>
      <c r="B284" s="20"/>
      <c r="C284" s="20"/>
      <c r="D284" s="20"/>
      <c r="E284" s="20"/>
      <c r="F284" s="13"/>
      <c r="G284" s="93"/>
      <c r="H284" s="93"/>
      <c r="I284" s="93"/>
      <c r="J284" s="93"/>
      <c r="K284" s="93"/>
      <c r="L284" s="93"/>
      <c r="M284" s="95">
        <f>G284*MasterData!$B$2+ H284*MasterData!$B$3 + I284*MasterData!$B$4 +J284*MasterData!$B$5+K284*MasterData!$B$6+L284*MasterData!$B$7</f>
        <v>0</v>
      </c>
      <c r="N284" s="98"/>
      <c r="O284" s="95"/>
      <c r="P284" s="95">
        <f t="shared" si="6"/>
        <v>0</v>
      </c>
      <c r="Q284" s="98"/>
      <c r="R284" s="98"/>
      <c r="S284" s="98"/>
      <c r="T284" s="98"/>
      <c r="U284" s="92"/>
      <c r="V284" s="92"/>
      <c r="W284" s="92"/>
      <c r="X284" s="20"/>
      <c r="Y284" s="20"/>
      <c r="Z284" s="20"/>
      <c r="AA284" s="20"/>
      <c r="AB284" s="20"/>
      <c r="AC284" s="20"/>
    </row>
    <row r="285" ht="12.75" customHeight="1">
      <c r="A285" s="20"/>
      <c r="B285" s="20"/>
      <c r="C285" s="20"/>
      <c r="D285" s="20"/>
      <c r="E285" s="20"/>
      <c r="F285" s="13"/>
      <c r="G285" s="93"/>
      <c r="H285" s="93"/>
      <c r="I285" s="93"/>
      <c r="J285" s="93"/>
      <c r="K285" s="93"/>
      <c r="L285" s="93"/>
      <c r="M285" s="95">
        <f>G285*MasterData!$B$2+ H285*MasterData!$B$3 + I285*MasterData!$B$4 +J285*MasterData!$B$5+K285*MasterData!$B$6+L285*MasterData!$B$7</f>
        <v>0</v>
      </c>
      <c r="N285" s="98"/>
      <c r="O285" s="95"/>
      <c r="P285" s="95">
        <f t="shared" si="6"/>
        <v>0</v>
      </c>
      <c r="Q285" s="98"/>
      <c r="R285" s="98"/>
      <c r="S285" s="98"/>
      <c r="T285" s="98"/>
      <c r="U285" s="92"/>
      <c r="V285" s="92"/>
      <c r="W285" s="92"/>
      <c r="X285" s="20"/>
      <c r="Y285" s="20"/>
      <c r="Z285" s="20"/>
      <c r="AA285" s="20"/>
      <c r="AB285" s="20"/>
      <c r="AC285" s="20"/>
    </row>
    <row r="286" ht="12.75" customHeight="1">
      <c r="A286" s="20"/>
      <c r="B286" s="20"/>
      <c r="C286" s="20"/>
      <c r="D286" s="20"/>
      <c r="E286" s="20"/>
      <c r="F286" s="13"/>
      <c r="G286" s="93"/>
      <c r="H286" s="93"/>
      <c r="I286" s="93"/>
      <c r="J286" s="93"/>
      <c r="K286" s="93"/>
      <c r="L286" s="93"/>
      <c r="M286" s="95">
        <f>G286*MasterData!$B$2+ H286*MasterData!$B$3 + I286*MasterData!$B$4 +J286*MasterData!$B$5+K286*MasterData!$B$6+L286*MasterData!$B$7</f>
        <v>0</v>
      </c>
      <c r="N286" s="98"/>
      <c r="O286" s="95"/>
      <c r="P286" s="95">
        <f t="shared" si="6"/>
        <v>0</v>
      </c>
      <c r="Q286" s="98"/>
      <c r="R286" s="98"/>
      <c r="S286" s="98"/>
      <c r="T286" s="98"/>
      <c r="U286" s="92"/>
      <c r="V286" s="92"/>
      <c r="W286" s="92"/>
      <c r="X286" s="20"/>
      <c r="Y286" s="20"/>
      <c r="Z286" s="20"/>
      <c r="AA286" s="20"/>
      <c r="AB286" s="20"/>
      <c r="AC286" s="20"/>
    </row>
    <row r="287" ht="12.75" customHeight="1">
      <c r="A287" s="20"/>
      <c r="B287" s="20"/>
      <c r="C287" s="20"/>
      <c r="D287" s="20"/>
      <c r="E287" s="20"/>
      <c r="F287" s="13"/>
      <c r="G287" s="93"/>
      <c r="H287" s="93"/>
      <c r="I287" s="93"/>
      <c r="J287" s="93"/>
      <c r="K287" s="93"/>
      <c r="L287" s="93"/>
      <c r="M287" s="95">
        <f>G287*MasterData!$B$2+ H287*MasterData!$B$3 + I287*MasterData!$B$4 +J287*MasterData!$B$5+K287*MasterData!$B$6+L287*MasterData!$B$7</f>
        <v>0</v>
      </c>
      <c r="N287" s="98"/>
      <c r="O287" s="95"/>
      <c r="P287" s="95">
        <f t="shared" si="6"/>
        <v>0</v>
      </c>
      <c r="Q287" s="98"/>
      <c r="R287" s="98"/>
      <c r="S287" s="98"/>
      <c r="T287" s="98"/>
      <c r="U287" s="92"/>
      <c r="V287" s="92"/>
      <c r="W287" s="92"/>
      <c r="X287" s="20"/>
      <c r="Y287" s="20"/>
      <c r="Z287" s="20"/>
      <c r="AA287" s="20"/>
      <c r="AB287" s="20"/>
      <c r="AC287" s="20"/>
    </row>
    <row r="288" ht="12.75" customHeight="1">
      <c r="A288" s="20"/>
      <c r="B288" s="20"/>
      <c r="C288" s="20"/>
      <c r="D288" s="20"/>
      <c r="E288" s="20"/>
      <c r="F288" s="13"/>
      <c r="G288" s="93"/>
      <c r="H288" s="93"/>
      <c r="I288" s="93"/>
      <c r="J288" s="93"/>
      <c r="K288" s="93"/>
      <c r="L288" s="93"/>
      <c r="M288" s="95">
        <f>G288*MasterData!$B$2+ H288*MasterData!$B$3 + I288*MasterData!$B$4 +J288*MasterData!$B$5+K288*MasterData!$B$6+L288*MasterData!$B$7</f>
        <v>0</v>
      </c>
      <c r="N288" s="98"/>
      <c r="O288" s="95"/>
      <c r="P288" s="95">
        <f t="shared" si="6"/>
        <v>0</v>
      </c>
      <c r="Q288" s="98"/>
      <c r="R288" s="98"/>
      <c r="S288" s="98"/>
      <c r="T288" s="98"/>
      <c r="U288" s="92"/>
      <c r="V288" s="92"/>
      <c r="W288" s="92"/>
      <c r="X288" s="20"/>
      <c r="Y288" s="20"/>
      <c r="Z288" s="20"/>
      <c r="AA288" s="20"/>
      <c r="AB288" s="20"/>
      <c r="AC288" s="20"/>
    </row>
    <row r="289" ht="12.75" customHeight="1">
      <c r="A289" s="20"/>
      <c r="B289" s="20"/>
      <c r="C289" s="20"/>
      <c r="D289" s="20"/>
      <c r="E289" s="20"/>
      <c r="F289" s="13"/>
      <c r="G289" s="93"/>
      <c r="H289" s="93"/>
      <c r="I289" s="93"/>
      <c r="J289" s="93"/>
      <c r="K289" s="93"/>
      <c r="L289" s="93"/>
      <c r="M289" s="95">
        <f>G289*MasterData!$B$2+ H289*MasterData!$B$3 + I289*MasterData!$B$4 +J289*MasterData!$B$5+K289*MasterData!$B$6+L289*MasterData!$B$7</f>
        <v>0</v>
      </c>
      <c r="N289" s="98"/>
      <c r="O289" s="95"/>
      <c r="P289" s="95">
        <f t="shared" si="6"/>
        <v>0</v>
      </c>
      <c r="Q289" s="98"/>
      <c r="R289" s="98"/>
      <c r="S289" s="98"/>
      <c r="T289" s="98"/>
      <c r="U289" s="92"/>
      <c r="V289" s="92"/>
      <c r="W289" s="92"/>
      <c r="X289" s="20"/>
      <c r="Y289" s="20"/>
      <c r="Z289" s="20"/>
      <c r="AA289" s="20"/>
      <c r="AB289" s="20"/>
      <c r="AC289" s="20"/>
    </row>
    <row r="290" ht="12.75" customHeight="1">
      <c r="A290" s="20"/>
      <c r="B290" s="20"/>
      <c r="C290" s="20"/>
      <c r="D290" s="20"/>
      <c r="E290" s="20"/>
      <c r="F290" s="13"/>
      <c r="G290" s="93"/>
      <c r="H290" s="93"/>
      <c r="I290" s="93"/>
      <c r="J290" s="93"/>
      <c r="K290" s="93"/>
      <c r="L290" s="93"/>
      <c r="M290" s="95">
        <f>G290*MasterData!$B$2+ H290*MasterData!$B$3 + I290*MasterData!$B$4 +J290*MasterData!$B$5+K290*MasterData!$B$6+L290*MasterData!$B$7</f>
        <v>0</v>
      </c>
      <c r="N290" s="98"/>
      <c r="O290" s="95"/>
      <c r="P290" s="95">
        <f t="shared" si="6"/>
        <v>0</v>
      </c>
      <c r="Q290" s="98"/>
      <c r="R290" s="98"/>
      <c r="S290" s="98"/>
      <c r="T290" s="98"/>
      <c r="U290" s="92"/>
      <c r="V290" s="92"/>
      <c r="W290" s="92"/>
      <c r="X290" s="20"/>
      <c r="Y290" s="20"/>
      <c r="Z290" s="20"/>
      <c r="AA290" s="20"/>
      <c r="AB290" s="20"/>
      <c r="AC290" s="20"/>
    </row>
    <row r="291" ht="12.75" customHeight="1">
      <c r="A291" s="20"/>
      <c r="B291" s="20"/>
      <c r="C291" s="20"/>
      <c r="D291" s="20"/>
      <c r="E291" s="20"/>
      <c r="F291" s="13"/>
      <c r="G291" s="93"/>
      <c r="H291" s="93"/>
      <c r="I291" s="93"/>
      <c r="J291" s="93"/>
      <c r="K291" s="93"/>
      <c r="L291" s="93"/>
      <c r="M291" s="95">
        <f>G291*MasterData!$B$2+ H291*MasterData!$B$3 + I291*MasterData!$B$4 +J291*MasterData!$B$5+K291*MasterData!$B$6+L291*MasterData!$B$7</f>
        <v>0</v>
      </c>
      <c r="N291" s="98"/>
      <c r="O291" s="95"/>
      <c r="P291" s="95">
        <f t="shared" si="6"/>
        <v>0</v>
      </c>
      <c r="Q291" s="98"/>
      <c r="R291" s="98"/>
      <c r="S291" s="98"/>
      <c r="T291" s="98"/>
      <c r="U291" s="92"/>
      <c r="V291" s="92"/>
      <c r="W291" s="92"/>
      <c r="X291" s="20"/>
      <c r="Y291" s="20"/>
      <c r="Z291" s="20"/>
      <c r="AA291" s="20"/>
      <c r="AB291" s="20"/>
      <c r="AC291" s="20"/>
    </row>
    <row r="292" ht="12.75" customHeight="1">
      <c r="A292" s="20"/>
      <c r="B292" s="20"/>
      <c r="C292" s="20"/>
      <c r="D292" s="20"/>
      <c r="E292" s="20"/>
      <c r="F292" s="13"/>
      <c r="G292" s="93"/>
      <c r="H292" s="93"/>
      <c r="I292" s="93"/>
      <c r="J292" s="93"/>
      <c r="K292" s="93"/>
      <c r="L292" s="93"/>
      <c r="M292" s="95">
        <f>G292*MasterData!$B$2+ H292*MasterData!$B$3 + I292*MasterData!$B$4 +J292*MasterData!$B$5+K292*MasterData!$B$6+L292*MasterData!$B$7</f>
        <v>0</v>
      </c>
      <c r="N292" s="98"/>
      <c r="O292" s="95"/>
      <c r="P292" s="95">
        <f t="shared" si="6"/>
        <v>0</v>
      </c>
      <c r="Q292" s="98"/>
      <c r="R292" s="98"/>
      <c r="S292" s="98"/>
      <c r="T292" s="98"/>
      <c r="U292" s="92"/>
      <c r="V292" s="92"/>
      <c r="W292" s="92"/>
      <c r="X292" s="20"/>
      <c r="Y292" s="20"/>
      <c r="Z292" s="20"/>
      <c r="AA292" s="20"/>
      <c r="AB292" s="20"/>
      <c r="AC292" s="20"/>
    </row>
    <row r="293" ht="12.75" customHeight="1">
      <c r="A293" s="20"/>
      <c r="B293" s="20"/>
      <c r="C293" s="20"/>
      <c r="D293" s="20"/>
      <c r="E293" s="20"/>
      <c r="F293" s="13"/>
      <c r="G293" s="93"/>
      <c r="H293" s="93"/>
      <c r="I293" s="93"/>
      <c r="J293" s="93"/>
      <c r="K293" s="93"/>
      <c r="L293" s="93"/>
      <c r="M293" s="95">
        <f>G293*MasterData!$B$2+ H293*MasterData!$B$3 + I293*MasterData!$B$4 +J293*MasterData!$B$5+K293*MasterData!$B$6+L293*MasterData!$B$7</f>
        <v>0</v>
      </c>
      <c r="N293" s="98"/>
      <c r="O293" s="95"/>
      <c r="P293" s="95">
        <f t="shared" si="6"/>
        <v>0</v>
      </c>
      <c r="Q293" s="98"/>
      <c r="R293" s="98"/>
      <c r="S293" s="98"/>
      <c r="T293" s="98"/>
      <c r="U293" s="92"/>
      <c r="V293" s="92"/>
      <c r="W293" s="92"/>
      <c r="X293" s="20"/>
      <c r="Y293" s="20"/>
      <c r="Z293" s="20"/>
      <c r="AA293" s="20"/>
      <c r="AB293" s="20"/>
      <c r="AC293" s="20"/>
    </row>
    <row r="294" ht="12.75" customHeight="1">
      <c r="A294" s="20"/>
      <c r="B294" s="20"/>
      <c r="C294" s="20"/>
      <c r="D294" s="20"/>
      <c r="E294" s="20"/>
      <c r="F294" s="13"/>
      <c r="G294" s="93"/>
      <c r="H294" s="93"/>
      <c r="I294" s="93"/>
      <c r="J294" s="93"/>
      <c r="K294" s="93"/>
      <c r="L294" s="93"/>
      <c r="M294" s="95">
        <f>G294*MasterData!$B$2+ H294*MasterData!$B$3 + I294*MasterData!$B$4 +J294*MasterData!$B$5+K294*MasterData!$B$6+L294*MasterData!$B$7</f>
        <v>0</v>
      </c>
      <c r="N294" s="98"/>
      <c r="O294" s="95"/>
      <c r="P294" s="95">
        <f t="shared" si="6"/>
        <v>0</v>
      </c>
      <c r="Q294" s="98"/>
      <c r="R294" s="98"/>
      <c r="S294" s="98"/>
      <c r="T294" s="98"/>
      <c r="U294" s="92"/>
      <c r="V294" s="92"/>
      <c r="W294" s="92"/>
      <c r="X294" s="20"/>
      <c r="Y294" s="20"/>
      <c r="Z294" s="20"/>
      <c r="AA294" s="20"/>
      <c r="AB294" s="20"/>
      <c r="AC294" s="20"/>
    </row>
    <row r="295" ht="12.75" customHeight="1">
      <c r="A295" s="20"/>
      <c r="B295" s="20"/>
      <c r="C295" s="20"/>
      <c r="D295" s="20"/>
      <c r="E295" s="20"/>
      <c r="F295" s="13"/>
      <c r="G295" s="93"/>
      <c r="H295" s="93"/>
      <c r="I295" s="93"/>
      <c r="J295" s="93"/>
      <c r="K295" s="93"/>
      <c r="L295" s="93"/>
      <c r="M295" s="95">
        <f>G295*MasterData!$B$2+ H295*MasterData!$B$3 + I295*MasterData!$B$4 +J295*MasterData!$B$5+K295*MasterData!$B$6+L295*MasterData!$B$7</f>
        <v>0</v>
      </c>
      <c r="N295" s="98"/>
      <c r="O295" s="95"/>
      <c r="P295" s="95">
        <f t="shared" si="6"/>
        <v>0</v>
      </c>
      <c r="Q295" s="98"/>
      <c r="R295" s="98"/>
      <c r="S295" s="98"/>
      <c r="T295" s="98"/>
      <c r="U295" s="92"/>
      <c r="V295" s="92"/>
      <c r="W295" s="92"/>
      <c r="X295" s="20"/>
      <c r="Y295" s="20"/>
      <c r="Z295" s="20"/>
      <c r="AA295" s="20"/>
      <c r="AB295" s="20"/>
      <c r="AC295" s="20"/>
    </row>
    <row r="296" ht="12.75" customHeight="1">
      <c r="A296" s="20"/>
      <c r="B296" s="20"/>
      <c r="C296" s="20"/>
      <c r="D296" s="20"/>
      <c r="E296" s="20"/>
      <c r="F296" s="13"/>
      <c r="G296" s="93"/>
      <c r="H296" s="93"/>
      <c r="I296" s="93"/>
      <c r="J296" s="93"/>
      <c r="K296" s="93"/>
      <c r="L296" s="93"/>
      <c r="M296" s="95">
        <f>G296*MasterData!$B$2+ H296*MasterData!$B$3 + I296*MasterData!$B$4 +J296*MasterData!$B$5+K296*MasterData!$B$6+L296*MasterData!$B$7</f>
        <v>0</v>
      </c>
      <c r="N296" s="98"/>
      <c r="O296" s="95"/>
      <c r="P296" s="95">
        <f t="shared" si="6"/>
        <v>0</v>
      </c>
      <c r="Q296" s="98"/>
      <c r="R296" s="98"/>
      <c r="S296" s="98"/>
      <c r="T296" s="98"/>
      <c r="U296" s="92"/>
      <c r="V296" s="92"/>
      <c r="W296" s="92"/>
      <c r="X296" s="20"/>
      <c r="Y296" s="20"/>
      <c r="Z296" s="20"/>
      <c r="AA296" s="20"/>
      <c r="AB296" s="20"/>
      <c r="AC296" s="20"/>
    </row>
    <row r="297" ht="12.75" customHeight="1">
      <c r="A297" s="20"/>
      <c r="B297" s="20"/>
      <c r="C297" s="20"/>
      <c r="D297" s="20"/>
      <c r="E297" s="20"/>
      <c r="F297" s="13"/>
      <c r="G297" s="93"/>
      <c r="H297" s="93"/>
      <c r="I297" s="93"/>
      <c r="J297" s="93"/>
      <c r="K297" s="93"/>
      <c r="L297" s="93"/>
      <c r="M297" s="95">
        <f>G297*MasterData!$B$2+ H297*MasterData!$B$3 + I297*MasterData!$B$4 +J297*MasterData!$B$5+K297*MasterData!$B$6+L297*MasterData!$B$7</f>
        <v>0</v>
      </c>
      <c r="N297" s="98"/>
      <c r="O297" s="95"/>
      <c r="P297" s="95">
        <f t="shared" si="6"/>
        <v>0</v>
      </c>
      <c r="Q297" s="98"/>
      <c r="R297" s="98"/>
      <c r="S297" s="98"/>
      <c r="T297" s="98"/>
      <c r="U297" s="92"/>
      <c r="V297" s="92"/>
      <c r="W297" s="92"/>
      <c r="X297" s="20"/>
      <c r="Y297" s="20"/>
      <c r="Z297" s="20"/>
      <c r="AA297" s="20"/>
      <c r="AB297" s="20"/>
      <c r="AC297" s="20"/>
    </row>
    <row r="298" ht="12.75" customHeight="1">
      <c r="A298" s="20"/>
      <c r="B298" s="20"/>
      <c r="C298" s="20"/>
      <c r="D298" s="20"/>
      <c r="E298" s="20"/>
      <c r="F298" s="13"/>
      <c r="G298" s="93"/>
      <c r="H298" s="93"/>
      <c r="I298" s="93"/>
      <c r="J298" s="93"/>
      <c r="K298" s="93"/>
      <c r="L298" s="93"/>
      <c r="M298" s="95">
        <f>G298*MasterData!$B$2+ H298*MasterData!$B$3 + I298*MasterData!$B$4 +J298*MasterData!$B$5+K298*MasterData!$B$6+L298*MasterData!$B$7</f>
        <v>0</v>
      </c>
      <c r="N298" s="98"/>
      <c r="O298" s="95"/>
      <c r="P298" s="95">
        <f t="shared" si="6"/>
        <v>0</v>
      </c>
      <c r="Q298" s="98"/>
      <c r="R298" s="98"/>
      <c r="S298" s="98"/>
      <c r="T298" s="98"/>
      <c r="U298" s="92"/>
      <c r="V298" s="92"/>
      <c r="W298" s="92"/>
      <c r="X298" s="20"/>
      <c r="Y298" s="20"/>
      <c r="Z298" s="20"/>
      <c r="AA298" s="20"/>
      <c r="AB298" s="20"/>
      <c r="AC298" s="20"/>
    </row>
    <row r="299" ht="12.75" customHeight="1">
      <c r="A299" s="20"/>
      <c r="B299" s="20"/>
      <c r="C299" s="20"/>
      <c r="D299" s="20"/>
      <c r="E299" s="20"/>
      <c r="F299" s="13"/>
      <c r="G299" s="93"/>
      <c r="H299" s="93"/>
      <c r="I299" s="93"/>
      <c r="J299" s="93"/>
      <c r="K299" s="93"/>
      <c r="L299" s="93"/>
      <c r="M299" s="95">
        <f>G299*MasterData!$B$2+ H299*MasterData!$B$3 + I299*MasterData!$B$4 +J299*MasterData!$B$5+K299*MasterData!$B$6+L299*MasterData!$B$7</f>
        <v>0</v>
      </c>
      <c r="N299" s="98"/>
      <c r="O299" s="95"/>
      <c r="P299" s="95">
        <f t="shared" si="6"/>
        <v>0</v>
      </c>
      <c r="Q299" s="98"/>
      <c r="R299" s="98"/>
      <c r="S299" s="98"/>
      <c r="T299" s="98"/>
      <c r="U299" s="92"/>
      <c r="V299" s="92"/>
      <c r="W299" s="92"/>
      <c r="X299" s="20"/>
      <c r="Y299" s="20"/>
      <c r="Z299" s="20"/>
      <c r="AA299" s="20"/>
      <c r="AB299" s="20"/>
      <c r="AC299" s="20"/>
    </row>
    <row r="300" ht="12.75" customHeight="1">
      <c r="A300" s="20"/>
      <c r="B300" s="20"/>
      <c r="C300" s="20"/>
      <c r="D300" s="20"/>
      <c r="E300" s="20"/>
      <c r="F300" s="13"/>
      <c r="G300" s="93"/>
      <c r="H300" s="93"/>
      <c r="I300" s="93"/>
      <c r="J300" s="93"/>
      <c r="K300" s="93"/>
      <c r="L300" s="93"/>
      <c r="M300" s="95">
        <f>G300*MasterData!$B$2+ H300*MasterData!$B$3 + I300*MasterData!$B$4 +J300*MasterData!$B$5+K300*MasterData!$B$6+L300*MasterData!$B$7</f>
        <v>0</v>
      </c>
      <c r="N300" s="98"/>
      <c r="O300" s="95"/>
      <c r="P300" s="95">
        <f t="shared" si="6"/>
        <v>0</v>
      </c>
      <c r="Q300" s="98"/>
      <c r="R300" s="98"/>
      <c r="S300" s="98"/>
      <c r="T300" s="98"/>
      <c r="U300" s="92"/>
      <c r="V300" s="92"/>
      <c r="W300" s="92"/>
      <c r="X300" s="20"/>
      <c r="Y300" s="20"/>
      <c r="Z300" s="20"/>
      <c r="AA300" s="20"/>
      <c r="AB300" s="20"/>
      <c r="AC300" s="20"/>
    </row>
    <row r="301" ht="12.75" customHeight="1">
      <c r="A301" s="20"/>
      <c r="B301" s="20"/>
      <c r="C301" s="20"/>
      <c r="D301" s="20"/>
      <c r="E301" s="20"/>
      <c r="F301" s="13"/>
      <c r="G301" s="93"/>
      <c r="H301" s="93"/>
      <c r="I301" s="93"/>
      <c r="J301" s="93"/>
      <c r="K301" s="93"/>
      <c r="L301" s="93"/>
      <c r="M301" s="95">
        <f>G301*MasterData!$B$2+ H301*MasterData!$B$3 + I301*MasterData!$B$4 +J301*MasterData!$B$5+K301*MasterData!$B$6+L301*MasterData!$B$7</f>
        <v>0</v>
      </c>
      <c r="N301" s="98"/>
      <c r="O301" s="95"/>
      <c r="P301" s="95">
        <f t="shared" si="6"/>
        <v>0</v>
      </c>
      <c r="Q301" s="98"/>
      <c r="R301" s="98"/>
      <c r="S301" s="98"/>
      <c r="T301" s="98"/>
      <c r="U301" s="92"/>
      <c r="V301" s="92"/>
      <c r="W301" s="92"/>
      <c r="X301" s="20"/>
      <c r="Y301" s="20"/>
      <c r="Z301" s="20"/>
      <c r="AA301" s="20"/>
      <c r="AB301" s="20"/>
      <c r="AC301" s="20"/>
    </row>
    <row r="302" ht="12.75" customHeight="1">
      <c r="A302" s="20"/>
      <c r="B302" s="20"/>
      <c r="C302" s="20"/>
      <c r="D302" s="20"/>
      <c r="E302" s="20"/>
      <c r="F302" s="13"/>
      <c r="G302" s="93"/>
      <c r="H302" s="93"/>
      <c r="I302" s="93"/>
      <c r="J302" s="93"/>
      <c r="K302" s="93"/>
      <c r="L302" s="93"/>
      <c r="M302" s="95">
        <f>G302*MasterData!$B$2+ H302*MasterData!$B$3 + I302*MasterData!$B$4 +J302*MasterData!$B$5+K302*MasterData!$B$6+L302*MasterData!$B$7</f>
        <v>0</v>
      </c>
      <c r="N302" s="98"/>
      <c r="O302" s="95"/>
      <c r="P302" s="95">
        <f t="shared" si="6"/>
        <v>0</v>
      </c>
      <c r="Q302" s="98"/>
      <c r="R302" s="98"/>
      <c r="S302" s="98"/>
      <c r="T302" s="98"/>
      <c r="U302" s="92"/>
      <c r="V302" s="92"/>
      <c r="W302" s="92"/>
      <c r="X302" s="20"/>
      <c r="Y302" s="20"/>
      <c r="Z302" s="20"/>
      <c r="AA302" s="20"/>
      <c r="AB302" s="20"/>
      <c r="AC302" s="20"/>
    </row>
    <row r="303" ht="12.75" customHeight="1">
      <c r="A303" s="20"/>
      <c r="B303" s="20"/>
      <c r="C303" s="20"/>
      <c r="D303" s="20"/>
      <c r="E303" s="20"/>
      <c r="F303" s="13"/>
      <c r="G303" s="93"/>
      <c r="H303" s="93"/>
      <c r="I303" s="93"/>
      <c r="J303" s="93"/>
      <c r="K303" s="93"/>
      <c r="L303" s="93"/>
      <c r="M303" s="95">
        <f>G303*MasterData!$B$2+ H303*MasterData!$B$3 + I303*MasterData!$B$4 +J303*MasterData!$B$5+K303*MasterData!$B$6+L303*MasterData!$B$7</f>
        <v>0</v>
      </c>
      <c r="N303" s="98"/>
      <c r="O303" s="95"/>
      <c r="P303" s="95">
        <f t="shared" si="6"/>
        <v>0</v>
      </c>
      <c r="Q303" s="98"/>
      <c r="R303" s="98"/>
      <c r="S303" s="98"/>
      <c r="T303" s="98"/>
      <c r="U303" s="92"/>
      <c r="V303" s="92"/>
      <c r="W303" s="92"/>
      <c r="X303" s="20"/>
      <c r="Y303" s="20"/>
      <c r="Z303" s="20"/>
      <c r="AA303" s="20"/>
      <c r="AB303" s="20"/>
      <c r="AC303" s="20"/>
    </row>
    <row r="304" ht="12.75" customHeight="1">
      <c r="A304" s="20"/>
      <c r="B304" s="20"/>
      <c r="C304" s="20"/>
      <c r="D304" s="20"/>
      <c r="E304" s="20"/>
      <c r="F304" s="13"/>
      <c r="G304" s="93"/>
      <c r="H304" s="93"/>
      <c r="I304" s="93"/>
      <c r="J304" s="93"/>
      <c r="K304" s="93"/>
      <c r="L304" s="93"/>
      <c r="M304" s="95">
        <f>G304*MasterData!$B$2+ H304*MasterData!$B$3 + I304*MasterData!$B$4 +J304*MasterData!$B$5+K304*MasterData!$B$6+L304*MasterData!$B$7</f>
        <v>0</v>
      </c>
      <c r="N304" s="98"/>
      <c r="O304" s="95"/>
      <c r="P304" s="95">
        <f t="shared" si="6"/>
        <v>0</v>
      </c>
      <c r="Q304" s="98"/>
      <c r="R304" s="98"/>
      <c r="S304" s="98"/>
      <c r="T304" s="98"/>
      <c r="U304" s="92"/>
      <c r="V304" s="92"/>
      <c r="W304" s="92"/>
      <c r="X304" s="20"/>
      <c r="Y304" s="20"/>
      <c r="Z304" s="20"/>
      <c r="AA304" s="20"/>
      <c r="AB304" s="20"/>
      <c r="AC304" s="20"/>
    </row>
    <row r="305" ht="12.75" customHeight="1">
      <c r="A305" s="20"/>
      <c r="B305" s="20"/>
      <c r="C305" s="20"/>
      <c r="D305" s="20"/>
      <c r="E305" s="20"/>
      <c r="F305" s="13"/>
      <c r="G305" s="93"/>
      <c r="H305" s="93"/>
      <c r="I305" s="93"/>
      <c r="J305" s="93"/>
      <c r="K305" s="93"/>
      <c r="L305" s="93"/>
      <c r="M305" s="95">
        <f>G305*MasterData!$B$2+ H305*MasterData!$B$3 + I305*MasterData!$B$4 +J305*MasterData!$B$5+K305*MasterData!$B$6+L305*MasterData!$B$7</f>
        <v>0</v>
      </c>
      <c r="N305" s="98"/>
      <c r="O305" s="95"/>
      <c r="P305" s="95">
        <f t="shared" si="6"/>
        <v>0</v>
      </c>
      <c r="Q305" s="98"/>
      <c r="R305" s="98"/>
      <c r="S305" s="98"/>
      <c r="T305" s="98"/>
      <c r="U305" s="92"/>
      <c r="V305" s="92"/>
      <c r="W305" s="92"/>
      <c r="X305" s="20"/>
      <c r="Y305" s="20"/>
      <c r="Z305" s="20"/>
      <c r="AA305" s="20"/>
      <c r="AB305" s="20"/>
      <c r="AC305" s="20"/>
    </row>
    <row r="306" ht="12.75" customHeight="1">
      <c r="A306" s="20"/>
      <c r="B306" s="20"/>
      <c r="C306" s="20"/>
      <c r="D306" s="20"/>
      <c r="E306" s="20"/>
      <c r="F306" s="13"/>
      <c r="G306" s="93"/>
      <c r="H306" s="93"/>
      <c r="I306" s="93"/>
      <c r="J306" s="93"/>
      <c r="K306" s="93"/>
      <c r="L306" s="93"/>
      <c r="M306" s="95">
        <f>G306*MasterData!$B$2+ H306*MasterData!$B$3 + I306*MasterData!$B$4 +J306*MasterData!$B$5+K306*MasterData!$B$6+L306*MasterData!$B$7</f>
        <v>0</v>
      </c>
      <c r="N306" s="98"/>
      <c r="O306" s="95"/>
      <c r="P306" s="95">
        <f t="shared" si="6"/>
        <v>0</v>
      </c>
      <c r="Q306" s="98"/>
      <c r="R306" s="98"/>
      <c r="S306" s="98"/>
      <c r="T306" s="98"/>
      <c r="U306" s="92"/>
      <c r="V306" s="92"/>
      <c r="W306" s="92"/>
      <c r="X306" s="20"/>
      <c r="Y306" s="20"/>
      <c r="Z306" s="20"/>
      <c r="AA306" s="20"/>
      <c r="AB306" s="20"/>
      <c r="AC306" s="20"/>
    </row>
    <row r="307" ht="12.75" customHeight="1">
      <c r="A307" s="20"/>
      <c r="B307" s="20"/>
      <c r="C307" s="20"/>
      <c r="D307" s="20"/>
      <c r="E307" s="20"/>
      <c r="F307" s="13"/>
      <c r="G307" s="93"/>
      <c r="H307" s="93"/>
      <c r="I307" s="93"/>
      <c r="J307" s="93"/>
      <c r="K307" s="93"/>
      <c r="L307" s="93"/>
      <c r="M307" s="95">
        <f>G307*MasterData!$B$2+ H307*MasterData!$B$3 + I307*MasterData!$B$4 +J307*MasterData!$B$5+K307*MasterData!$B$6+L307*MasterData!$B$7</f>
        <v>0</v>
      </c>
      <c r="N307" s="98"/>
      <c r="O307" s="95"/>
      <c r="P307" s="95">
        <f t="shared" si="6"/>
        <v>0</v>
      </c>
      <c r="Q307" s="98"/>
      <c r="R307" s="98"/>
      <c r="S307" s="98"/>
      <c r="T307" s="98"/>
      <c r="U307" s="92"/>
      <c r="V307" s="92"/>
      <c r="W307" s="92"/>
      <c r="X307" s="20"/>
      <c r="Y307" s="20"/>
      <c r="Z307" s="20"/>
      <c r="AA307" s="20"/>
      <c r="AB307" s="20"/>
      <c r="AC307" s="20"/>
    </row>
    <row r="308" ht="12.75" customHeight="1">
      <c r="A308" s="20"/>
      <c r="B308" s="20"/>
      <c r="C308" s="20"/>
      <c r="D308" s="20"/>
      <c r="E308" s="20"/>
      <c r="F308" s="13"/>
      <c r="G308" s="93"/>
      <c r="H308" s="93"/>
      <c r="I308" s="93"/>
      <c r="J308" s="93"/>
      <c r="K308" s="93"/>
      <c r="L308" s="93"/>
      <c r="M308" s="95">
        <f>G308*MasterData!$B$2+ H308*MasterData!$B$3 + I308*MasterData!$B$4 +J308*MasterData!$B$5+K308*MasterData!$B$6+L308*MasterData!$B$7</f>
        <v>0</v>
      </c>
      <c r="N308" s="98"/>
      <c r="O308" s="95"/>
      <c r="P308" s="95">
        <f t="shared" si="6"/>
        <v>0</v>
      </c>
      <c r="Q308" s="98"/>
      <c r="R308" s="98"/>
      <c r="S308" s="98"/>
      <c r="T308" s="98"/>
      <c r="U308" s="92"/>
      <c r="V308" s="92"/>
      <c r="W308" s="92"/>
      <c r="X308" s="20"/>
      <c r="Y308" s="20"/>
      <c r="Z308" s="20"/>
      <c r="AA308" s="20"/>
      <c r="AB308" s="20"/>
      <c r="AC308" s="20"/>
    </row>
    <row r="309" ht="12.75" customHeight="1">
      <c r="A309" s="20"/>
      <c r="B309" s="20"/>
      <c r="C309" s="20"/>
      <c r="D309" s="20"/>
      <c r="E309" s="20"/>
      <c r="F309" s="13"/>
      <c r="G309" s="93"/>
      <c r="H309" s="93"/>
      <c r="I309" s="93"/>
      <c r="J309" s="93"/>
      <c r="K309" s="93"/>
      <c r="L309" s="93"/>
      <c r="M309" s="95">
        <f>G309*MasterData!$B$2+ H309*MasterData!$B$3 + I309*MasterData!$B$4 +J309*MasterData!$B$5+K309*MasterData!$B$6+L309*MasterData!$B$7</f>
        <v>0</v>
      </c>
      <c r="N309" s="98"/>
      <c r="O309" s="95"/>
      <c r="P309" s="95">
        <f t="shared" si="6"/>
        <v>0</v>
      </c>
      <c r="Q309" s="98"/>
      <c r="R309" s="98"/>
      <c r="S309" s="98"/>
      <c r="T309" s="98"/>
      <c r="U309" s="92"/>
      <c r="V309" s="92"/>
      <c r="W309" s="92"/>
      <c r="X309" s="20"/>
      <c r="Y309" s="20"/>
      <c r="Z309" s="20"/>
      <c r="AA309" s="20"/>
      <c r="AB309" s="20"/>
      <c r="AC309" s="20"/>
    </row>
    <row r="310" ht="12.75" customHeight="1">
      <c r="A310" s="20"/>
      <c r="B310" s="20"/>
      <c r="C310" s="20"/>
      <c r="D310" s="20"/>
      <c r="E310" s="20"/>
      <c r="F310" s="13"/>
      <c r="G310" s="93"/>
      <c r="H310" s="93"/>
      <c r="I310" s="93"/>
      <c r="J310" s="93"/>
      <c r="K310" s="93"/>
      <c r="L310" s="93"/>
      <c r="M310" s="95">
        <f>G310*MasterData!$B$2+ H310*MasterData!$B$3 + I310*MasterData!$B$4 +J310*MasterData!$B$5+K310*MasterData!$B$6+L310*MasterData!$B$7</f>
        <v>0</v>
      </c>
      <c r="N310" s="98"/>
      <c r="O310" s="95"/>
      <c r="P310" s="95">
        <f t="shared" si="6"/>
        <v>0</v>
      </c>
      <c r="Q310" s="98"/>
      <c r="R310" s="98"/>
      <c r="S310" s="98"/>
      <c r="T310" s="98"/>
      <c r="U310" s="92"/>
      <c r="V310" s="92"/>
      <c r="W310" s="92"/>
      <c r="X310" s="20"/>
      <c r="Y310" s="20"/>
      <c r="Z310" s="20"/>
      <c r="AA310" s="20"/>
      <c r="AB310" s="20"/>
      <c r="AC310" s="20"/>
    </row>
    <row r="311" ht="12.75" customHeight="1">
      <c r="A311" s="20"/>
      <c r="B311" s="20"/>
      <c r="C311" s="20"/>
      <c r="D311" s="20"/>
      <c r="E311" s="20"/>
      <c r="F311" s="13"/>
      <c r="G311" s="93"/>
      <c r="H311" s="93"/>
      <c r="I311" s="93"/>
      <c r="J311" s="93"/>
      <c r="K311" s="93"/>
      <c r="L311" s="93"/>
      <c r="M311" s="95">
        <f>G311*MasterData!$B$2+ H311*MasterData!$B$3 + I311*MasterData!$B$4 +J311*MasterData!$B$5+K311*MasterData!$B$6+L311*MasterData!$B$7</f>
        <v>0</v>
      </c>
      <c r="N311" s="98"/>
      <c r="O311" s="95"/>
      <c r="P311" s="95">
        <f t="shared" si="6"/>
        <v>0</v>
      </c>
      <c r="Q311" s="98"/>
      <c r="R311" s="98"/>
      <c r="S311" s="98"/>
      <c r="T311" s="98"/>
      <c r="U311" s="92"/>
      <c r="V311" s="92"/>
      <c r="W311" s="92"/>
      <c r="X311" s="20"/>
      <c r="Y311" s="20"/>
      <c r="Z311" s="20"/>
      <c r="AA311" s="20"/>
      <c r="AB311" s="20"/>
      <c r="AC311" s="20"/>
    </row>
    <row r="312" ht="12.75" customHeight="1">
      <c r="A312" s="20"/>
      <c r="B312" s="20"/>
      <c r="C312" s="20"/>
      <c r="D312" s="20"/>
      <c r="E312" s="20"/>
      <c r="F312" s="13"/>
      <c r="G312" s="93"/>
      <c r="H312" s="93"/>
      <c r="I312" s="93"/>
      <c r="J312" s="93"/>
      <c r="K312" s="93"/>
      <c r="L312" s="93"/>
      <c r="M312" s="95">
        <f>G312*MasterData!$B$2+ H312*MasterData!$B$3 + I312*MasterData!$B$4 +J312*MasterData!$B$5+K312*MasterData!$B$6+L312*MasterData!$B$7</f>
        <v>0</v>
      </c>
      <c r="N312" s="98"/>
      <c r="O312" s="95"/>
      <c r="P312" s="95">
        <f t="shared" si="6"/>
        <v>0</v>
      </c>
      <c r="Q312" s="98"/>
      <c r="R312" s="98"/>
      <c r="S312" s="98"/>
      <c r="T312" s="98"/>
      <c r="U312" s="92"/>
      <c r="V312" s="92"/>
      <c r="W312" s="92"/>
      <c r="X312" s="20"/>
      <c r="Y312" s="20"/>
      <c r="Z312" s="20"/>
      <c r="AA312" s="20"/>
      <c r="AB312" s="20"/>
      <c r="AC312" s="20"/>
    </row>
    <row r="313" ht="12.75" customHeight="1">
      <c r="A313" s="20"/>
      <c r="B313" s="20"/>
      <c r="C313" s="20"/>
      <c r="D313" s="20"/>
      <c r="E313" s="20"/>
      <c r="F313" s="13"/>
      <c r="G313" s="93"/>
      <c r="H313" s="93"/>
      <c r="I313" s="93"/>
      <c r="J313" s="93"/>
      <c r="K313" s="93"/>
      <c r="L313" s="93"/>
      <c r="M313" s="95">
        <f>G313*MasterData!$B$2+ H313*MasterData!$B$3 + I313*MasterData!$B$4 +J313*MasterData!$B$5+K313*MasterData!$B$6+L313*MasterData!$B$7</f>
        <v>0</v>
      </c>
      <c r="N313" s="98"/>
      <c r="O313" s="95"/>
      <c r="P313" s="95">
        <f t="shared" si="6"/>
        <v>0</v>
      </c>
      <c r="Q313" s="98"/>
      <c r="R313" s="98"/>
      <c r="S313" s="98"/>
      <c r="T313" s="98"/>
      <c r="U313" s="92"/>
      <c r="V313" s="92"/>
      <c r="W313" s="92"/>
      <c r="X313" s="20"/>
      <c r="Y313" s="20"/>
      <c r="Z313" s="20"/>
      <c r="AA313" s="20"/>
      <c r="AB313" s="20"/>
      <c r="AC313" s="20"/>
    </row>
    <row r="314" ht="12.75" customHeight="1">
      <c r="A314" s="20"/>
      <c r="B314" s="20"/>
      <c r="C314" s="20"/>
      <c r="D314" s="20"/>
      <c r="E314" s="20"/>
      <c r="F314" s="13"/>
      <c r="G314" s="93"/>
      <c r="H314" s="93"/>
      <c r="I314" s="93"/>
      <c r="J314" s="93"/>
      <c r="K314" s="93"/>
      <c r="L314" s="93"/>
      <c r="M314" s="95">
        <f>G314*MasterData!$B$2+ H314*MasterData!$B$3 + I314*MasterData!$B$4 +J314*MasterData!$B$5+K314*MasterData!$B$6+L314*MasterData!$B$7</f>
        <v>0</v>
      </c>
      <c r="N314" s="98"/>
      <c r="O314" s="95"/>
      <c r="P314" s="95">
        <f t="shared" si="6"/>
        <v>0</v>
      </c>
      <c r="Q314" s="98"/>
      <c r="R314" s="98"/>
      <c r="S314" s="98"/>
      <c r="T314" s="98"/>
      <c r="U314" s="92"/>
      <c r="V314" s="92"/>
      <c r="W314" s="92"/>
      <c r="X314" s="20"/>
      <c r="Y314" s="20"/>
      <c r="Z314" s="20"/>
      <c r="AA314" s="20"/>
      <c r="AB314" s="20"/>
      <c r="AC314" s="20"/>
    </row>
    <row r="315" ht="12.75" customHeight="1">
      <c r="A315" s="20"/>
      <c r="B315" s="20"/>
      <c r="C315" s="20"/>
      <c r="D315" s="20"/>
      <c r="E315" s="20"/>
      <c r="F315" s="13"/>
      <c r="G315" s="93"/>
      <c r="H315" s="93"/>
      <c r="I315" s="93"/>
      <c r="J315" s="93"/>
      <c r="K315" s="93"/>
      <c r="L315" s="93"/>
      <c r="M315" s="95">
        <f>G315*MasterData!$B$2+ H315*MasterData!$B$3 + I315*MasterData!$B$4 +J315*MasterData!$B$5+K315*MasterData!$B$6+L315*MasterData!$B$7</f>
        <v>0</v>
      </c>
      <c r="N315" s="98"/>
      <c r="O315" s="95"/>
      <c r="P315" s="95">
        <f t="shared" si="6"/>
        <v>0</v>
      </c>
      <c r="Q315" s="98"/>
      <c r="R315" s="98"/>
      <c r="S315" s="98"/>
      <c r="T315" s="98"/>
      <c r="U315" s="92"/>
      <c r="V315" s="92"/>
      <c r="W315" s="92"/>
      <c r="X315" s="20"/>
      <c r="Y315" s="20"/>
      <c r="Z315" s="20"/>
      <c r="AA315" s="20"/>
      <c r="AB315" s="20"/>
      <c r="AC315" s="20"/>
    </row>
    <row r="316" ht="12.75" customHeight="1">
      <c r="A316" s="20"/>
      <c r="B316" s="20"/>
      <c r="C316" s="20"/>
      <c r="D316" s="20"/>
      <c r="E316" s="20"/>
      <c r="F316" s="13"/>
      <c r="G316" s="93"/>
      <c r="H316" s="93"/>
      <c r="I316" s="93"/>
      <c r="J316" s="93"/>
      <c r="K316" s="93"/>
      <c r="L316" s="93"/>
      <c r="M316" s="95">
        <f>G316*MasterData!$B$2+ H316*MasterData!$B$3 + I316*MasterData!$B$4 +J316*MasterData!$B$5+K316*MasterData!$B$6+L316*MasterData!$B$7</f>
        <v>0</v>
      </c>
      <c r="N316" s="98"/>
      <c r="O316" s="95"/>
      <c r="P316" s="95">
        <f t="shared" si="6"/>
        <v>0</v>
      </c>
      <c r="Q316" s="98"/>
      <c r="R316" s="98"/>
      <c r="S316" s="98"/>
      <c r="T316" s="98"/>
      <c r="U316" s="92"/>
      <c r="V316" s="92"/>
      <c r="W316" s="92"/>
      <c r="X316" s="20"/>
      <c r="Y316" s="20"/>
      <c r="Z316" s="20"/>
      <c r="AA316" s="20"/>
      <c r="AB316" s="20"/>
      <c r="AC316" s="20"/>
    </row>
    <row r="317" ht="12.75" customHeight="1">
      <c r="A317" s="20"/>
      <c r="B317" s="20"/>
      <c r="C317" s="20"/>
      <c r="D317" s="20"/>
      <c r="E317" s="20"/>
      <c r="F317" s="13"/>
      <c r="G317" s="93"/>
      <c r="H317" s="93"/>
      <c r="I317" s="93"/>
      <c r="J317" s="93"/>
      <c r="K317" s="93"/>
      <c r="L317" s="93"/>
      <c r="M317" s="95">
        <f>G317*MasterData!$B$2+ H317*MasterData!$B$3 + I317*MasterData!$B$4 +J317*MasterData!$B$5+K317*MasterData!$B$6+L317*MasterData!$B$7</f>
        <v>0</v>
      </c>
      <c r="N317" s="98"/>
      <c r="O317" s="95"/>
      <c r="P317" s="95">
        <f t="shared" si="6"/>
        <v>0</v>
      </c>
      <c r="Q317" s="98"/>
      <c r="R317" s="98"/>
      <c r="S317" s="98"/>
      <c r="T317" s="98"/>
      <c r="U317" s="92"/>
      <c r="V317" s="92"/>
      <c r="W317" s="92"/>
      <c r="X317" s="20"/>
      <c r="Y317" s="20"/>
      <c r="Z317" s="20"/>
      <c r="AA317" s="20"/>
      <c r="AB317" s="20"/>
      <c r="AC317" s="20"/>
    </row>
    <row r="318" ht="12.75" customHeight="1">
      <c r="A318" s="20"/>
      <c r="B318" s="20"/>
      <c r="C318" s="20"/>
      <c r="D318" s="20"/>
      <c r="E318" s="20"/>
      <c r="F318" s="13"/>
      <c r="G318" s="93"/>
      <c r="H318" s="93"/>
      <c r="I318" s="93"/>
      <c r="J318" s="93"/>
      <c r="K318" s="93"/>
      <c r="L318" s="93"/>
      <c r="M318" s="95">
        <f>G318*MasterData!$B$2+ H318*MasterData!$B$3 + I318*MasterData!$B$4 +J318*MasterData!$B$5+K318*MasterData!$B$6+L318*MasterData!$B$7</f>
        <v>0</v>
      </c>
      <c r="N318" s="98"/>
      <c r="O318" s="95"/>
      <c r="P318" s="95">
        <f t="shared" si="6"/>
        <v>0</v>
      </c>
      <c r="Q318" s="98"/>
      <c r="R318" s="98"/>
      <c r="S318" s="98"/>
      <c r="T318" s="98"/>
      <c r="U318" s="92"/>
      <c r="V318" s="92"/>
      <c r="W318" s="92"/>
      <c r="X318" s="20"/>
      <c r="Y318" s="20"/>
      <c r="Z318" s="20"/>
      <c r="AA318" s="20"/>
      <c r="AB318" s="20"/>
      <c r="AC318" s="20"/>
    </row>
    <row r="319" ht="12.75" customHeight="1">
      <c r="A319" s="20"/>
      <c r="B319" s="20"/>
      <c r="C319" s="20"/>
      <c r="D319" s="20"/>
      <c r="E319" s="20"/>
      <c r="F319" s="13"/>
      <c r="G319" s="93"/>
      <c r="H319" s="93"/>
      <c r="I319" s="93"/>
      <c r="J319" s="93"/>
      <c r="K319" s="93"/>
      <c r="L319" s="93"/>
      <c r="M319" s="95">
        <f>G319*MasterData!$B$2+ H319*MasterData!$B$3 + I319*MasterData!$B$4 +J319*MasterData!$B$5+K319*MasterData!$B$6+L319*MasterData!$B$7</f>
        <v>0</v>
      </c>
      <c r="N319" s="98"/>
      <c r="O319" s="95"/>
      <c r="P319" s="95">
        <f t="shared" si="6"/>
        <v>0</v>
      </c>
      <c r="Q319" s="98"/>
      <c r="R319" s="98"/>
      <c r="S319" s="98"/>
      <c r="T319" s="98"/>
      <c r="U319" s="92"/>
      <c r="V319" s="92"/>
      <c r="W319" s="92"/>
      <c r="X319" s="20"/>
      <c r="Y319" s="20"/>
      <c r="Z319" s="20"/>
      <c r="AA319" s="20"/>
      <c r="AB319" s="20"/>
      <c r="AC319" s="20"/>
    </row>
    <row r="320" ht="12.75" customHeight="1">
      <c r="A320" s="20"/>
      <c r="B320" s="20"/>
      <c r="C320" s="20"/>
      <c r="D320" s="20"/>
      <c r="E320" s="20"/>
      <c r="F320" s="13"/>
      <c r="G320" s="93"/>
      <c r="H320" s="93"/>
      <c r="I320" s="93"/>
      <c r="J320" s="93"/>
      <c r="K320" s="93"/>
      <c r="L320" s="93"/>
      <c r="M320" s="95">
        <f>G320*MasterData!$B$2+ H320*MasterData!$B$3 + I320*MasterData!$B$4 +J320*MasterData!$B$5+K320*MasterData!$B$6+L320*MasterData!$B$7</f>
        <v>0</v>
      </c>
      <c r="N320" s="98"/>
      <c r="O320" s="95"/>
      <c r="P320" s="95">
        <f t="shared" si="6"/>
        <v>0</v>
      </c>
      <c r="Q320" s="98"/>
      <c r="R320" s="98"/>
      <c r="S320" s="98"/>
      <c r="T320" s="98"/>
      <c r="U320" s="92"/>
      <c r="V320" s="92"/>
      <c r="W320" s="92"/>
      <c r="X320" s="20"/>
      <c r="Y320" s="20"/>
      <c r="Z320" s="20"/>
      <c r="AA320" s="20"/>
      <c r="AB320" s="20"/>
      <c r="AC320" s="20"/>
    </row>
    <row r="321" ht="12.75" customHeight="1">
      <c r="A321" s="20"/>
      <c r="B321" s="20"/>
      <c r="C321" s="20"/>
      <c r="D321" s="20"/>
      <c r="E321" s="20"/>
      <c r="F321" s="13"/>
      <c r="G321" s="93"/>
      <c r="H321" s="93"/>
      <c r="I321" s="93"/>
      <c r="J321" s="93"/>
      <c r="K321" s="93"/>
      <c r="L321" s="93"/>
      <c r="M321" s="95">
        <f>G321*MasterData!$B$2+ H321*MasterData!$B$3 + I321*MasterData!$B$4 +J321*MasterData!$B$5+K321*MasterData!$B$6+L321*MasterData!$B$7</f>
        <v>0</v>
      </c>
      <c r="N321" s="98"/>
      <c r="O321" s="95"/>
      <c r="P321" s="95">
        <f t="shared" si="6"/>
        <v>0</v>
      </c>
      <c r="Q321" s="98"/>
      <c r="R321" s="98"/>
      <c r="S321" s="98"/>
      <c r="T321" s="98"/>
      <c r="U321" s="92"/>
      <c r="V321" s="92"/>
      <c r="W321" s="92"/>
      <c r="X321" s="20"/>
      <c r="Y321" s="20"/>
      <c r="Z321" s="20"/>
      <c r="AA321" s="20"/>
      <c r="AB321" s="20"/>
      <c r="AC321" s="20"/>
    </row>
    <row r="322" ht="12.75" customHeight="1">
      <c r="A322" s="20"/>
      <c r="B322" s="20"/>
      <c r="C322" s="20"/>
      <c r="D322" s="20"/>
      <c r="E322" s="20"/>
      <c r="F322" s="13"/>
      <c r="G322" s="93"/>
      <c r="H322" s="93"/>
      <c r="I322" s="93"/>
      <c r="J322" s="93"/>
      <c r="K322" s="93"/>
      <c r="L322" s="93"/>
      <c r="M322" s="95">
        <f>G322*MasterData!$B$2+ H322*MasterData!$B$3 + I322*MasterData!$B$4 +J322*MasterData!$B$5+K322*MasterData!$B$6+L322*MasterData!$B$7</f>
        <v>0</v>
      </c>
      <c r="N322" s="98"/>
      <c r="O322" s="95"/>
      <c r="P322" s="95">
        <f t="shared" si="6"/>
        <v>0</v>
      </c>
      <c r="Q322" s="98"/>
      <c r="R322" s="98"/>
      <c r="S322" s="98"/>
      <c r="T322" s="98"/>
      <c r="U322" s="92"/>
      <c r="V322" s="92"/>
      <c r="W322" s="92"/>
      <c r="X322" s="20"/>
      <c r="Y322" s="20"/>
      <c r="Z322" s="20"/>
      <c r="AA322" s="20"/>
      <c r="AB322" s="20"/>
      <c r="AC322" s="20"/>
    </row>
    <row r="323" ht="12.75" customHeight="1">
      <c r="A323" s="20"/>
      <c r="B323" s="20"/>
      <c r="C323" s="20"/>
      <c r="D323" s="20"/>
      <c r="E323" s="20"/>
      <c r="F323" s="13"/>
      <c r="G323" s="93"/>
      <c r="H323" s="93"/>
      <c r="I323" s="93"/>
      <c r="J323" s="93"/>
      <c r="K323" s="93"/>
      <c r="L323" s="93"/>
      <c r="M323" s="95">
        <f>G323*MasterData!$B$2+ H323*MasterData!$B$3 + I323*MasterData!$B$4 +J323*MasterData!$B$5+K323*MasterData!$B$6+L323*MasterData!$B$7</f>
        <v>0</v>
      </c>
      <c r="N323" s="98"/>
      <c r="O323" s="95"/>
      <c r="P323" s="95">
        <f t="shared" si="6"/>
        <v>0</v>
      </c>
      <c r="Q323" s="98"/>
      <c r="R323" s="98"/>
      <c r="S323" s="98"/>
      <c r="T323" s="98"/>
      <c r="U323" s="92"/>
      <c r="V323" s="92"/>
      <c r="W323" s="92"/>
      <c r="X323" s="20"/>
      <c r="Y323" s="20"/>
      <c r="Z323" s="20"/>
      <c r="AA323" s="20"/>
      <c r="AB323" s="20"/>
      <c r="AC323" s="20"/>
    </row>
    <row r="324" ht="12.75" customHeight="1">
      <c r="A324" s="20"/>
      <c r="B324" s="20"/>
      <c r="C324" s="20"/>
      <c r="D324" s="20"/>
      <c r="E324" s="20"/>
      <c r="F324" s="13"/>
      <c r="G324" s="93"/>
      <c r="H324" s="93"/>
      <c r="I324" s="93"/>
      <c r="J324" s="93"/>
      <c r="K324" s="93"/>
      <c r="L324" s="93"/>
      <c r="M324" s="95">
        <f>G324*MasterData!$B$2+ H324*MasterData!$B$3 + I324*MasterData!$B$4 +J324*MasterData!$B$5+K324*MasterData!$B$6+L324*MasterData!$B$7</f>
        <v>0</v>
      </c>
      <c r="N324" s="98"/>
      <c r="O324" s="95"/>
      <c r="P324" s="95">
        <f t="shared" si="6"/>
        <v>0</v>
      </c>
      <c r="Q324" s="98"/>
      <c r="R324" s="98"/>
      <c r="S324" s="98"/>
      <c r="T324" s="98"/>
      <c r="U324" s="92"/>
      <c r="V324" s="92"/>
      <c r="W324" s="92"/>
      <c r="X324" s="20"/>
      <c r="Y324" s="20"/>
      <c r="Z324" s="20"/>
      <c r="AA324" s="20"/>
      <c r="AB324" s="20"/>
      <c r="AC324" s="20"/>
    </row>
    <row r="325" ht="12.75" customHeight="1">
      <c r="A325" s="20"/>
      <c r="B325" s="20"/>
      <c r="C325" s="20"/>
      <c r="D325" s="20"/>
      <c r="E325" s="20"/>
      <c r="F325" s="13"/>
      <c r="G325" s="93"/>
      <c r="H325" s="93"/>
      <c r="I325" s="93"/>
      <c r="J325" s="93"/>
      <c r="K325" s="93"/>
      <c r="L325" s="93"/>
      <c r="M325" s="95">
        <f>G325*MasterData!$B$2+ H325*MasterData!$B$3 + I325*MasterData!$B$4 +J325*MasterData!$B$5+K325*MasterData!$B$6+L325*MasterData!$B$7</f>
        <v>0</v>
      </c>
      <c r="N325" s="98"/>
      <c r="O325" s="95"/>
      <c r="P325" s="95">
        <f t="shared" si="6"/>
        <v>0</v>
      </c>
      <c r="Q325" s="98"/>
      <c r="R325" s="98"/>
      <c r="S325" s="98"/>
      <c r="T325" s="98"/>
      <c r="U325" s="92"/>
      <c r="V325" s="92"/>
      <c r="W325" s="92"/>
      <c r="X325" s="20"/>
      <c r="Y325" s="20"/>
      <c r="Z325" s="20"/>
      <c r="AA325" s="20"/>
      <c r="AB325" s="20"/>
      <c r="AC325" s="20"/>
    </row>
    <row r="326" ht="12.75" customHeight="1">
      <c r="A326" s="20"/>
      <c r="B326" s="20"/>
      <c r="C326" s="20"/>
      <c r="D326" s="20"/>
      <c r="E326" s="20"/>
      <c r="F326" s="13"/>
      <c r="G326" s="93"/>
      <c r="H326" s="93"/>
      <c r="I326" s="93"/>
      <c r="J326" s="93"/>
      <c r="K326" s="93"/>
      <c r="L326" s="93"/>
      <c r="M326" s="95">
        <f>G326*MasterData!$B$2+ H326*MasterData!$B$3 + I326*MasterData!$B$4 +J326*MasterData!$B$5+K326*MasterData!$B$6+L326*MasterData!$B$7</f>
        <v>0</v>
      </c>
      <c r="N326" s="98"/>
      <c r="O326" s="95"/>
      <c r="P326" s="95">
        <f t="shared" si="6"/>
        <v>0</v>
      </c>
      <c r="Q326" s="98"/>
      <c r="R326" s="98"/>
      <c r="S326" s="98"/>
      <c r="T326" s="98"/>
      <c r="U326" s="92"/>
      <c r="V326" s="92"/>
      <c r="W326" s="92"/>
      <c r="X326" s="20"/>
      <c r="Y326" s="20"/>
      <c r="Z326" s="20"/>
      <c r="AA326" s="20"/>
      <c r="AB326" s="20"/>
      <c r="AC326" s="20"/>
    </row>
    <row r="327" ht="12.75" customHeight="1">
      <c r="A327" s="20"/>
      <c r="B327" s="20"/>
      <c r="C327" s="20"/>
      <c r="D327" s="20"/>
      <c r="E327" s="20"/>
      <c r="F327" s="13"/>
      <c r="G327" s="93"/>
      <c r="H327" s="93"/>
      <c r="I327" s="93"/>
      <c r="J327" s="93"/>
      <c r="K327" s="93"/>
      <c r="L327" s="93"/>
      <c r="M327" s="95">
        <f>G327*MasterData!$B$2+ H327*MasterData!$B$3 + I327*MasterData!$B$4 +J327*MasterData!$B$5+K327*MasterData!$B$6+L327*MasterData!$B$7</f>
        <v>0</v>
      </c>
      <c r="N327" s="98"/>
      <c r="O327" s="95"/>
      <c r="P327" s="95">
        <f t="shared" si="6"/>
        <v>0</v>
      </c>
      <c r="Q327" s="98"/>
      <c r="R327" s="98"/>
      <c r="S327" s="98"/>
      <c r="T327" s="98"/>
      <c r="U327" s="92"/>
      <c r="V327" s="92"/>
      <c r="W327" s="92"/>
      <c r="X327" s="20"/>
      <c r="Y327" s="20"/>
      <c r="Z327" s="20"/>
      <c r="AA327" s="20"/>
      <c r="AB327" s="20"/>
      <c r="AC327" s="20"/>
    </row>
    <row r="328" ht="12.75" customHeight="1">
      <c r="A328" s="20"/>
      <c r="B328" s="20"/>
      <c r="C328" s="20"/>
      <c r="D328" s="20"/>
      <c r="E328" s="20"/>
      <c r="F328" s="13"/>
      <c r="G328" s="93"/>
      <c r="H328" s="93"/>
      <c r="I328" s="93"/>
      <c r="J328" s="93"/>
      <c r="K328" s="93"/>
      <c r="L328" s="93"/>
      <c r="M328" s="95">
        <f>G328*MasterData!$B$2+ H328*MasterData!$B$3 + I328*MasterData!$B$4 +J328*MasterData!$B$5+K328*MasterData!$B$6+L328*MasterData!$B$7</f>
        <v>0</v>
      </c>
      <c r="N328" s="98"/>
      <c r="O328" s="95"/>
      <c r="P328" s="95">
        <f t="shared" si="6"/>
        <v>0</v>
      </c>
      <c r="Q328" s="98"/>
      <c r="R328" s="98"/>
      <c r="S328" s="98"/>
      <c r="T328" s="98"/>
      <c r="U328" s="92"/>
      <c r="V328" s="92"/>
      <c r="W328" s="92"/>
      <c r="X328" s="20"/>
      <c r="Y328" s="20"/>
      <c r="Z328" s="20"/>
      <c r="AA328" s="20"/>
      <c r="AB328" s="20"/>
      <c r="AC328" s="20"/>
    </row>
    <row r="329" ht="12.75" customHeight="1">
      <c r="A329" s="20"/>
      <c r="B329" s="20"/>
      <c r="C329" s="20"/>
      <c r="D329" s="20"/>
      <c r="E329" s="20"/>
      <c r="F329" s="13"/>
      <c r="G329" s="93"/>
      <c r="H329" s="93"/>
      <c r="I329" s="93"/>
      <c r="J329" s="93"/>
      <c r="K329" s="93"/>
      <c r="L329" s="93"/>
      <c r="M329" s="95">
        <f>G329*MasterData!$B$2+ H329*MasterData!$B$3 + I329*MasterData!$B$4 +J329*MasterData!$B$5+K329*MasterData!$B$6+L329*MasterData!$B$7</f>
        <v>0</v>
      </c>
      <c r="N329" s="98"/>
      <c r="O329" s="95"/>
      <c r="P329" s="95">
        <f t="shared" si="6"/>
        <v>0</v>
      </c>
      <c r="Q329" s="98"/>
      <c r="R329" s="98"/>
      <c r="S329" s="98"/>
      <c r="T329" s="98"/>
      <c r="U329" s="92"/>
      <c r="V329" s="92"/>
      <c r="W329" s="92"/>
      <c r="X329" s="20"/>
      <c r="Y329" s="20"/>
      <c r="Z329" s="20"/>
      <c r="AA329" s="20"/>
      <c r="AB329" s="20"/>
      <c r="AC329" s="20"/>
    </row>
    <row r="330" ht="12.75" customHeight="1">
      <c r="A330" s="20"/>
      <c r="B330" s="20"/>
      <c r="C330" s="20"/>
      <c r="D330" s="20"/>
      <c r="E330" s="20"/>
      <c r="F330" s="13"/>
      <c r="G330" s="93"/>
      <c r="H330" s="93"/>
      <c r="I330" s="93"/>
      <c r="J330" s="93"/>
      <c r="K330" s="93"/>
      <c r="L330" s="93"/>
      <c r="M330" s="95">
        <f>G330*MasterData!$B$2+ H330*MasterData!$B$3 + I330*MasterData!$B$4 +J330*MasterData!$B$5+K330*MasterData!$B$6+L330*MasterData!$B$7</f>
        <v>0</v>
      </c>
      <c r="N330" s="98"/>
      <c r="O330" s="95"/>
      <c r="P330" s="95">
        <f t="shared" si="6"/>
        <v>0</v>
      </c>
      <c r="Q330" s="98"/>
      <c r="R330" s="98"/>
      <c r="S330" s="98"/>
      <c r="T330" s="98"/>
      <c r="U330" s="92"/>
      <c r="V330" s="92"/>
      <c r="W330" s="92"/>
      <c r="X330" s="20"/>
      <c r="Y330" s="20"/>
      <c r="Z330" s="20"/>
      <c r="AA330" s="20"/>
      <c r="AB330" s="20"/>
      <c r="AC330" s="20"/>
    </row>
    <row r="331" ht="12.75" customHeight="1">
      <c r="A331" s="20"/>
      <c r="B331" s="20"/>
      <c r="C331" s="20"/>
      <c r="D331" s="20"/>
      <c r="E331" s="20"/>
      <c r="F331" s="13"/>
      <c r="G331" s="93"/>
      <c r="H331" s="93"/>
      <c r="I331" s="93"/>
      <c r="J331" s="93"/>
      <c r="K331" s="93"/>
      <c r="L331" s="93"/>
      <c r="M331" s="95">
        <f>G331*MasterData!$B$2+ H331*MasterData!$B$3 + I331*MasterData!$B$4 +J331*MasterData!$B$5+K331*MasterData!$B$6+L331*MasterData!$B$7</f>
        <v>0</v>
      </c>
      <c r="N331" s="98"/>
      <c r="O331" s="95"/>
      <c r="P331" s="95">
        <f t="shared" si="6"/>
        <v>0</v>
      </c>
      <c r="Q331" s="98"/>
      <c r="R331" s="98"/>
      <c r="S331" s="98"/>
      <c r="T331" s="98"/>
      <c r="U331" s="92"/>
      <c r="V331" s="92"/>
      <c r="W331" s="92"/>
      <c r="X331" s="20"/>
      <c r="Y331" s="20"/>
      <c r="Z331" s="20"/>
      <c r="AA331" s="20"/>
      <c r="AB331" s="20"/>
      <c r="AC331" s="20"/>
    </row>
    <row r="332" ht="12.75" customHeight="1">
      <c r="A332" s="20"/>
      <c r="B332" s="20"/>
      <c r="C332" s="20"/>
      <c r="D332" s="20"/>
      <c r="E332" s="20"/>
      <c r="F332" s="13"/>
      <c r="G332" s="93"/>
      <c r="H332" s="93"/>
      <c r="I332" s="93"/>
      <c r="J332" s="93"/>
      <c r="K332" s="93"/>
      <c r="L332" s="93"/>
      <c r="M332" s="95">
        <f>G332*MasterData!$B$2+ H332*MasterData!$B$3 + I332*MasterData!$B$4 +J332*MasterData!$B$5+K332*MasterData!$B$6+L332*MasterData!$B$7</f>
        <v>0</v>
      </c>
      <c r="N332" s="98"/>
      <c r="O332" s="95"/>
      <c r="P332" s="95">
        <f t="shared" si="6"/>
        <v>0</v>
      </c>
      <c r="Q332" s="98"/>
      <c r="R332" s="98"/>
      <c r="S332" s="98"/>
      <c r="T332" s="98"/>
      <c r="U332" s="92"/>
      <c r="V332" s="92"/>
      <c r="W332" s="92"/>
      <c r="X332" s="20"/>
      <c r="Y332" s="20"/>
      <c r="Z332" s="20"/>
      <c r="AA332" s="20"/>
      <c r="AB332" s="20"/>
      <c r="AC332" s="20"/>
    </row>
    <row r="333" ht="12.75" customHeight="1">
      <c r="A333" s="20"/>
      <c r="B333" s="20"/>
      <c r="C333" s="20"/>
      <c r="D333" s="20"/>
      <c r="E333" s="20"/>
      <c r="F333" s="13"/>
      <c r="G333" s="93"/>
      <c r="H333" s="93"/>
      <c r="I333" s="93"/>
      <c r="J333" s="93"/>
      <c r="K333" s="93"/>
      <c r="L333" s="93"/>
      <c r="M333" s="95">
        <f>G333*MasterData!$B$2+ H333*MasterData!$B$3 + I333*MasterData!$B$4 +J333*MasterData!$B$5+K333*MasterData!$B$6+L333*MasterData!$B$7</f>
        <v>0</v>
      </c>
      <c r="N333" s="98"/>
      <c r="O333" s="95"/>
      <c r="P333" s="95">
        <f t="shared" si="6"/>
        <v>0</v>
      </c>
      <c r="Q333" s="98"/>
      <c r="R333" s="98"/>
      <c r="S333" s="98"/>
      <c r="T333" s="98"/>
      <c r="U333" s="92"/>
      <c r="V333" s="92"/>
      <c r="W333" s="92"/>
      <c r="X333" s="20"/>
      <c r="Y333" s="20"/>
      <c r="Z333" s="20"/>
      <c r="AA333" s="20"/>
      <c r="AB333" s="20"/>
      <c r="AC333" s="20"/>
    </row>
    <row r="334" ht="12.75" customHeight="1">
      <c r="A334" s="20"/>
      <c r="B334" s="20"/>
      <c r="C334" s="20"/>
      <c r="D334" s="20"/>
      <c r="E334" s="20"/>
      <c r="F334" s="13"/>
      <c r="G334" s="93"/>
      <c r="H334" s="93"/>
      <c r="I334" s="93"/>
      <c r="J334" s="93"/>
      <c r="K334" s="93"/>
      <c r="L334" s="93"/>
      <c r="M334" s="95">
        <f>G334*MasterData!$B$2+ H334*MasterData!$B$3 + I334*MasterData!$B$4 +J334*MasterData!$B$5+K334*MasterData!$B$6+L334*MasterData!$B$7</f>
        <v>0</v>
      </c>
      <c r="N334" s="98"/>
      <c r="O334" s="95"/>
      <c r="P334" s="95">
        <f t="shared" si="6"/>
        <v>0</v>
      </c>
      <c r="Q334" s="98"/>
      <c r="R334" s="98"/>
      <c r="S334" s="98"/>
      <c r="T334" s="98"/>
      <c r="U334" s="92"/>
      <c r="V334" s="92"/>
      <c r="W334" s="92"/>
      <c r="X334" s="20"/>
      <c r="Y334" s="20"/>
      <c r="Z334" s="20"/>
      <c r="AA334" s="20"/>
      <c r="AB334" s="20"/>
      <c r="AC334" s="20"/>
    </row>
    <row r="335" ht="12.75" customHeight="1">
      <c r="A335" s="20"/>
      <c r="B335" s="20"/>
      <c r="C335" s="20"/>
      <c r="D335" s="20"/>
      <c r="E335" s="20"/>
      <c r="F335" s="13"/>
      <c r="G335" s="93"/>
      <c r="H335" s="93"/>
      <c r="I335" s="93"/>
      <c r="J335" s="93"/>
      <c r="K335" s="93"/>
      <c r="L335" s="93"/>
      <c r="M335" s="95">
        <f>G335*MasterData!$B$2+ H335*MasterData!$B$3 + I335*MasterData!$B$4 +J335*MasterData!$B$5+K335*MasterData!$B$6+L335*MasterData!$B$7</f>
        <v>0</v>
      </c>
      <c r="N335" s="98"/>
      <c r="O335" s="95"/>
      <c r="P335" s="95">
        <f t="shared" si="6"/>
        <v>0</v>
      </c>
      <c r="Q335" s="98"/>
      <c r="R335" s="98"/>
      <c r="S335" s="98"/>
      <c r="T335" s="98"/>
      <c r="U335" s="92"/>
      <c r="V335" s="92"/>
      <c r="W335" s="92"/>
      <c r="X335" s="20"/>
      <c r="Y335" s="20"/>
      <c r="Z335" s="20"/>
      <c r="AA335" s="20"/>
      <c r="AB335" s="20"/>
      <c r="AC335" s="20"/>
    </row>
    <row r="336" ht="12.75" customHeight="1">
      <c r="A336" s="20"/>
      <c r="B336" s="20"/>
      <c r="C336" s="20"/>
      <c r="D336" s="20"/>
      <c r="E336" s="20"/>
      <c r="F336" s="13"/>
      <c r="G336" s="93"/>
      <c r="H336" s="93"/>
      <c r="I336" s="93"/>
      <c r="J336" s="93"/>
      <c r="K336" s="93"/>
      <c r="L336" s="93"/>
      <c r="M336" s="95">
        <f>G336*MasterData!$B$2+ H336*MasterData!$B$3 + I336*MasterData!$B$4 +J336*MasterData!$B$5+K336*MasterData!$B$6+L336*MasterData!$B$7</f>
        <v>0</v>
      </c>
      <c r="N336" s="98"/>
      <c r="O336" s="95"/>
      <c r="P336" s="95">
        <f t="shared" si="6"/>
        <v>0</v>
      </c>
      <c r="Q336" s="98"/>
      <c r="R336" s="98"/>
      <c r="S336" s="98"/>
      <c r="T336" s="98"/>
      <c r="U336" s="92"/>
      <c r="V336" s="92"/>
      <c r="W336" s="92"/>
      <c r="X336" s="20"/>
      <c r="Y336" s="20"/>
      <c r="Z336" s="20"/>
      <c r="AA336" s="20"/>
      <c r="AB336" s="20"/>
      <c r="AC336" s="20"/>
    </row>
    <row r="337" ht="12.75" customHeight="1">
      <c r="A337" s="20"/>
      <c r="B337" s="20"/>
      <c r="C337" s="20"/>
      <c r="D337" s="20"/>
      <c r="E337" s="20"/>
      <c r="F337" s="13"/>
      <c r="G337" s="93"/>
      <c r="H337" s="93"/>
      <c r="I337" s="93"/>
      <c r="J337" s="93"/>
      <c r="K337" s="93"/>
      <c r="L337" s="93"/>
      <c r="M337" s="95">
        <f>G337*MasterData!$B$2+ H337*MasterData!$B$3 + I337*MasterData!$B$4 +J337*MasterData!$B$5+K337*MasterData!$B$6+L337*MasterData!$B$7</f>
        <v>0</v>
      </c>
      <c r="N337" s="98"/>
      <c r="O337" s="95"/>
      <c r="P337" s="95">
        <f t="shared" si="6"/>
        <v>0</v>
      </c>
      <c r="Q337" s="98"/>
      <c r="R337" s="98"/>
      <c r="S337" s="98"/>
      <c r="T337" s="98"/>
      <c r="U337" s="92"/>
      <c r="V337" s="92"/>
      <c r="W337" s="92"/>
      <c r="X337" s="20"/>
      <c r="Y337" s="20"/>
      <c r="Z337" s="20"/>
      <c r="AA337" s="20"/>
      <c r="AB337" s="20"/>
      <c r="AC337" s="20"/>
    </row>
    <row r="338" ht="12.75" customHeight="1">
      <c r="A338" s="20"/>
      <c r="B338" s="20"/>
      <c r="C338" s="20"/>
      <c r="D338" s="20"/>
      <c r="E338" s="20"/>
      <c r="F338" s="13"/>
      <c r="G338" s="93"/>
      <c r="H338" s="93"/>
      <c r="I338" s="93"/>
      <c r="J338" s="93"/>
      <c r="K338" s="93"/>
      <c r="L338" s="93"/>
      <c r="M338" s="95">
        <f>G338*MasterData!$B$2+ H338*MasterData!$B$3 + I338*MasterData!$B$4 +J338*MasterData!$B$5+K338*MasterData!$B$6+L338*MasterData!$B$7</f>
        <v>0</v>
      </c>
      <c r="N338" s="98"/>
      <c r="O338" s="95"/>
      <c r="P338" s="95">
        <f t="shared" si="6"/>
        <v>0</v>
      </c>
      <c r="Q338" s="98"/>
      <c r="R338" s="98"/>
      <c r="S338" s="98"/>
      <c r="T338" s="98"/>
      <c r="U338" s="92"/>
      <c r="V338" s="92"/>
      <c r="W338" s="92"/>
      <c r="X338" s="20"/>
      <c r="Y338" s="20"/>
      <c r="Z338" s="20"/>
      <c r="AA338" s="20"/>
      <c r="AB338" s="20"/>
      <c r="AC338" s="20"/>
    </row>
    <row r="339" ht="12.75" customHeight="1">
      <c r="A339" s="20"/>
      <c r="B339" s="20"/>
      <c r="C339" s="20"/>
      <c r="D339" s="20"/>
      <c r="E339" s="20"/>
      <c r="F339" s="13"/>
      <c r="G339" s="93"/>
      <c r="H339" s="93"/>
      <c r="I339" s="93"/>
      <c r="J339" s="93"/>
      <c r="K339" s="93"/>
      <c r="L339" s="93"/>
      <c r="M339" s="95">
        <f>G339*MasterData!$B$2+ H339*MasterData!$B$3 + I339*MasterData!$B$4 +J339*MasterData!$B$5+K339*MasterData!$B$6+L339*MasterData!$B$7</f>
        <v>0</v>
      </c>
      <c r="N339" s="98"/>
      <c r="O339" s="95"/>
      <c r="P339" s="95">
        <f t="shared" si="6"/>
        <v>0</v>
      </c>
      <c r="Q339" s="98"/>
      <c r="R339" s="98"/>
      <c r="S339" s="98"/>
      <c r="T339" s="98"/>
      <c r="U339" s="92"/>
      <c r="V339" s="92"/>
      <c r="W339" s="92"/>
      <c r="X339" s="20"/>
      <c r="Y339" s="20"/>
      <c r="Z339" s="20"/>
      <c r="AA339" s="20"/>
      <c r="AB339" s="20"/>
      <c r="AC339" s="20"/>
    </row>
    <row r="340" ht="12.75" customHeight="1">
      <c r="A340" s="20"/>
      <c r="B340" s="20"/>
      <c r="C340" s="20"/>
      <c r="D340" s="20"/>
      <c r="E340" s="20"/>
      <c r="F340" s="13"/>
      <c r="G340" s="93"/>
      <c r="H340" s="93"/>
      <c r="I340" s="93"/>
      <c r="J340" s="93"/>
      <c r="K340" s="93"/>
      <c r="L340" s="93"/>
      <c r="M340" s="95">
        <f>G340*MasterData!$B$2+ H340*MasterData!$B$3 + I340*MasterData!$B$4 +J340*MasterData!$B$5+K340*MasterData!$B$6+L340*MasterData!$B$7</f>
        <v>0</v>
      </c>
      <c r="N340" s="98"/>
      <c r="O340" s="95"/>
      <c r="P340" s="95">
        <f t="shared" si="6"/>
        <v>0</v>
      </c>
      <c r="Q340" s="98"/>
      <c r="R340" s="98"/>
      <c r="S340" s="98"/>
      <c r="T340" s="98"/>
      <c r="U340" s="92"/>
      <c r="V340" s="92"/>
      <c r="W340" s="92"/>
      <c r="X340" s="20"/>
      <c r="Y340" s="20"/>
      <c r="Z340" s="20"/>
      <c r="AA340" s="20"/>
      <c r="AB340" s="20"/>
      <c r="AC340" s="20"/>
    </row>
    <row r="341" ht="12.75" customHeight="1">
      <c r="A341" s="20"/>
      <c r="B341" s="20"/>
      <c r="C341" s="20"/>
      <c r="D341" s="20"/>
      <c r="E341" s="20"/>
      <c r="F341" s="13"/>
      <c r="G341" s="93"/>
      <c r="H341" s="93"/>
      <c r="I341" s="93"/>
      <c r="J341" s="93"/>
      <c r="K341" s="93"/>
      <c r="L341" s="93"/>
      <c r="M341" s="95">
        <f>G341*MasterData!$B$2+ H341*MasterData!$B$3 + I341*MasterData!$B$4 +J341*MasterData!$B$5+K341*MasterData!$B$6+L341*MasterData!$B$7</f>
        <v>0</v>
      </c>
      <c r="N341" s="98"/>
      <c r="O341" s="95"/>
      <c r="P341" s="95">
        <f t="shared" si="6"/>
        <v>0</v>
      </c>
      <c r="Q341" s="98"/>
      <c r="R341" s="98"/>
      <c r="S341" s="98"/>
      <c r="T341" s="98"/>
      <c r="U341" s="92"/>
      <c r="V341" s="92"/>
      <c r="W341" s="92"/>
      <c r="X341" s="20"/>
      <c r="Y341" s="20"/>
      <c r="Z341" s="20"/>
      <c r="AA341" s="20"/>
      <c r="AB341" s="20"/>
      <c r="AC341" s="20"/>
    </row>
    <row r="342" ht="12.75" customHeight="1">
      <c r="A342" s="20"/>
      <c r="B342" s="20"/>
      <c r="C342" s="20"/>
      <c r="D342" s="20"/>
      <c r="E342" s="20"/>
      <c r="F342" s="13"/>
      <c r="G342" s="93"/>
      <c r="H342" s="93"/>
      <c r="I342" s="93"/>
      <c r="J342" s="93"/>
      <c r="K342" s="93"/>
      <c r="L342" s="93"/>
      <c r="M342" s="95">
        <f>G342*MasterData!$B$2+ H342*MasterData!$B$3 + I342*MasterData!$B$4 +J342*MasterData!$B$5+K342*MasterData!$B$6+L342*MasterData!$B$7</f>
        <v>0</v>
      </c>
      <c r="N342" s="98"/>
      <c r="O342" s="95"/>
      <c r="P342" s="95">
        <f t="shared" si="6"/>
        <v>0</v>
      </c>
      <c r="Q342" s="98"/>
      <c r="R342" s="98"/>
      <c r="S342" s="98"/>
      <c r="T342" s="98"/>
      <c r="U342" s="92"/>
      <c r="V342" s="92"/>
      <c r="W342" s="92"/>
      <c r="X342" s="20"/>
      <c r="Y342" s="20"/>
      <c r="Z342" s="20"/>
      <c r="AA342" s="20"/>
      <c r="AB342" s="20"/>
      <c r="AC342" s="20"/>
    </row>
    <row r="343" ht="12.75" customHeight="1">
      <c r="A343" s="20"/>
      <c r="B343" s="20"/>
      <c r="C343" s="20"/>
      <c r="D343" s="20"/>
      <c r="E343" s="20"/>
      <c r="F343" s="13"/>
      <c r="G343" s="93"/>
      <c r="H343" s="93"/>
      <c r="I343" s="93"/>
      <c r="J343" s="93"/>
      <c r="K343" s="93"/>
      <c r="L343" s="93"/>
      <c r="M343" s="95">
        <f>G343*MasterData!$B$2+ H343*MasterData!$B$3 + I343*MasterData!$B$4 +J343*MasterData!$B$5+K343*MasterData!$B$6+L343*MasterData!$B$7</f>
        <v>0</v>
      </c>
      <c r="N343" s="98"/>
      <c r="O343" s="95"/>
      <c r="P343" s="95">
        <f t="shared" si="6"/>
        <v>0</v>
      </c>
      <c r="Q343" s="98"/>
      <c r="R343" s="98"/>
      <c r="S343" s="98"/>
      <c r="T343" s="98"/>
      <c r="U343" s="92"/>
      <c r="V343" s="92"/>
      <c r="W343" s="92"/>
      <c r="X343" s="20"/>
      <c r="Y343" s="20"/>
      <c r="Z343" s="20"/>
      <c r="AA343" s="20"/>
      <c r="AB343" s="20"/>
      <c r="AC343" s="20"/>
    </row>
    <row r="344" ht="12.75" customHeight="1">
      <c r="A344" s="20"/>
      <c r="B344" s="20"/>
      <c r="C344" s="20"/>
      <c r="D344" s="20"/>
      <c r="E344" s="20"/>
      <c r="F344" s="13"/>
      <c r="G344" s="93"/>
      <c r="H344" s="93"/>
      <c r="I344" s="93"/>
      <c r="J344" s="93"/>
      <c r="K344" s="93"/>
      <c r="L344" s="93"/>
      <c r="M344" s="95">
        <f>G344*MasterData!$B$2+ H344*MasterData!$B$3 + I344*MasterData!$B$4 +J344*MasterData!$B$5+K344*MasterData!$B$6+L344*MasterData!$B$7</f>
        <v>0</v>
      </c>
      <c r="N344" s="98"/>
      <c r="O344" s="95"/>
      <c r="P344" s="95">
        <f t="shared" si="6"/>
        <v>0</v>
      </c>
      <c r="Q344" s="98"/>
      <c r="R344" s="98"/>
      <c r="S344" s="98"/>
      <c r="T344" s="98"/>
      <c r="U344" s="92"/>
      <c r="V344" s="92"/>
      <c r="W344" s="92"/>
      <c r="X344" s="20"/>
      <c r="Y344" s="20"/>
      <c r="Z344" s="20"/>
      <c r="AA344" s="20"/>
      <c r="AB344" s="20"/>
      <c r="AC344" s="20"/>
    </row>
    <row r="345" ht="12.75" customHeight="1">
      <c r="A345" s="20"/>
      <c r="B345" s="20"/>
      <c r="C345" s="20"/>
      <c r="D345" s="20"/>
      <c r="E345" s="20"/>
      <c r="F345" s="13"/>
      <c r="G345" s="93"/>
      <c r="H345" s="93"/>
      <c r="I345" s="93"/>
      <c r="J345" s="93"/>
      <c r="K345" s="93"/>
      <c r="L345" s="93"/>
      <c r="M345" s="95">
        <f>G345*MasterData!$B$2+ H345*MasterData!$B$3 + I345*MasterData!$B$4 +J345*MasterData!$B$5+K345*MasterData!$B$6+L345*MasterData!$B$7</f>
        <v>0</v>
      </c>
      <c r="N345" s="98"/>
      <c r="O345" s="95"/>
      <c r="P345" s="95">
        <f t="shared" si="6"/>
        <v>0</v>
      </c>
      <c r="Q345" s="98"/>
      <c r="R345" s="98"/>
      <c r="S345" s="98"/>
      <c r="T345" s="98"/>
      <c r="U345" s="92"/>
      <c r="V345" s="92"/>
      <c r="W345" s="92"/>
      <c r="X345" s="20"/>
      <c r="Y345" s="20"/>
      <c r="Z345" s="20"/>
      <c r="AA345" s="20"/>
      <c r="AB345" s="20"/>
      <c r="AC345" s="20"/>
    </row>
    <row r="346" ht="12.75" customHeight="1">
      <c r="A346" s="20"/>
      <c r="B346" s="20"/>
      <c r="C346" s="20"/>
      <c r="D346" s="20"/>
      <c r="E346" s="20"/>
      <c r="F346" s="13"/>
      <c r="G346" s="93"/>
      <c r="H346" s="93"/>
      <c r="I346" s="93"/>
      <c r="J346" s="93"/>
      <c r="K346" s="93"/>
      <c r="L346" s="93"/>
      <c r="M346" s="95">
        <f>G346*MasterData!$B$2+ H346*MasterData!$B$3 + I346*MasterData!$B$4 +J346*MasterData!$B$5+K346*MasterData!$B$6+L346*MasterData!$B$7</f>
        <v>0</v>
      </c>
      <c r="N346" s="98"/>
      <c r="O346" s="95"/>
      <c r="P346" s="95">
        <f t="shared" si="6"/>
        <v>0</v>
      </c>
      <c r="Q346" s="98"/>
      <c r="R346" s="98"/>
      <c r="S346" s="98"/>
      <c r="T346" s="98"/>
      <c r="U346" s="92"/>
      <c r="V346" s="92"/>
      <c r="W346" s="92"/>
      <c r="X346" s="20"/>
      <c r="Y346" s="20"/>
      <c r="Z346" s="20"/>
      <c r="AA346" s="20"/>
      <c r="AB346" s="20"/>
      <c r="AC346" s="20"/>
    </row>
    <row r="347" ht="12.75" customHeight="1">
      <c r="A347" s="20"/>
      <c r="B347" s="20"/>
      <c r="C347" s="20"/>
      <c r="D347" s="20"/>
      <c r="E347" s="20"/>
      <c r="F347" s="13"/>
      <c r="G347" s="93"/>
      <c r="H347" s="93"/>
      <c r="I347" s="93"/>
      <c r="J347" s="93"/>
      <c r="K347" s="93"/>
      <c r="L347" s="93"/>
      <c r="M347" s="95">
        <f>G347*MasterData!$B$2+ H347*MasterData!$B$3 + I347*MasterData!$B$4 +J347*MasterData!$B$5+K347*MasterData!$B$6+L347*MasterData!$B$7</f>
        <v>0</v>
      </c>
      <c r="N347" s="98"/>
      <c r="O347" s="95"/>
      <c r="P347" s="95">
        <f t="shared" si="6"/>
        <v>0</v>
      </c>
      <c r="Q347" s="98"/>
      <c r="R347" s="98"/>
      <c r="S347" s="98"/>
      <c r="T347" s="98"/>
      <c r="U347" s="92"/>
      <c r="V347" s="92"/>
      <c r="W347" s="92"/>
      <c r="X347" s="20"/>
      <c r="Y347" s="20"/>
      <c r="Z347" s="20"/>
      <c r="AA347" s="20"/>
      <c r="AB347" s="20"/>
      <c r="AC347" s="20"/>
    </row>
    <row r="348" ht="12.75" customHeight="1">
      <c r="A348" s="20"/>
      <c r="B348" s="20"/>
      <c r="C348" s="20"/>
      <c r="D348" s="20"/>
      <c r="E348" s="20"/>
      <c r="F348" s="13"/>
      <c r="G348" s="93"/>
      <c r="H348" s="93"/>
      <c r="I348" s="93"/>
      <c r="J348" s="93"/>
      <c r="K348" s="93"/>
      <c r="L348" s="93"/>
      <c r="M348" s="95">
        <f>G348*MasterData!$B$2+ H348*MasterData!$B$3 + I348*MasterData!$B$4 +J348*MasterData!$B$5+K348*MasterData!$B$6+L348*MasterData!$B$7</f>
        <v>0</v>
      </c>
      <c r="N348" s="98"/>
      <c r="O348" s="95"/>
      <c r="P348" s="95">
        <f t="shared" si="6"/>
        <v>0</v>
      </c>
      <c r="Q348" s="98"/>
      <c r="R348" s="98"/>
      <c r="S348" s="98"/>
      <c r="T348" s="98"/>
      <c r="U348" s="92"/>
      <c r="V348" s="92"/>
      <c r="W348" s="92"/>
      <c r="X348" s="20"/>
      <c r="Y348" s="20"/>
      <c r="Z348" s="20"/>
      <c r="AA348" s="20"/>
      <c r="AB348" s="20"/>
      <c r="AC348" s="20"/>
    </row>
    <row r="349" ht="12.75" customHeight="1">
      <c r="A349" s="20"/>
      <c r="B349" s="20"/>
      <c r="C349" s="20"/>
      <c r="D349" s="20"/>
      <c r="E349" s="20"/>
      <c r="F349" s="13"/>
      <c r="G349" s="93"/>
      <c r="H349" s="93"/>
      <c r="I349" s="93"/>
      <c r="J349" s="93"/>
      <c r="K349" s="93"/>
      <c r="L349" s="93"/>
      <c r="M349" s="95">
        <f>G349*MasterData!$B$2+ H349*MasterData!$B$3 + I349*MasterData!$B$4 +J349*MasterData!$B$5+K349*MasterData!$B$6+L349*MasterData!$B$7</f>
        <v>0</v>
      </c>
      <c r="N349" s="98"/>
      <c r="O349" s="95"/>
      <c r="P349" s="95">
        <f t="shared" si="6"/>
        <v>0</v>
      </c>
      <c r="Q349" s="98"/>
      <c r="R349" s="98"/>
      <c r="S349" s="98"/>
      <c r="T349" s="98"/>
      <c r="U349" s="92"/>
      <c r="V349" s="92"/>
      <c r="W349" s="92"/>
      <c r="X349" s="20"/>
      <c r="Y349" s="20"/>
      <c r="Z349" s="20"/>
      <c r="AA349" s="20"/>
      <c r="AB349" s="20"/>
      <c r="AC349" s="20"/>
    </row>
    <row r="350" ht="12.75" customHeight="1">
      <c r="A350" s="20"/>
      <c r="B350" s="20"/>
      <c r="C350" s="20"/>
      <c r="D350" s="20"/>
      <c r="E350" s="20"/>
      <c r="F350" s="13"/>
      <c r="G350" s="93"/>
      <c r="H350" s="93"/>
      <c r="I350" s="93"/>
      <c r="J350" s="93"/>
      <c r="K350" s="93"/>
      <c r="L350" s="93"/>
      <c r="M350" s="95">
        <f>G350*MasterData!$B$2+ H350*MasterData!$B$3 + I350*MasterData!$B$4 +J350*MasterData!$B$5+K350*MasterData!$B$6+L350*MasterData!$B$7</f>
        <v>0</v>
      </c>
      <c r="N350" s="98"/>
      <c r="O350" s="95"/>
      <c r="P350" s="95">
        <f t="shared" si="6"/>
        <v>0</v>
      </c>
      <c r="Q350" s="98"/>
      <c r="R350" s="98"/>
      <c r="S350" s="98"/>
      <c r="T350" s="98"/>
      <c r="U350" s="92"/>
      <c r="V350" s="92"/>
      <c r="W350" s="92"/>
      <c r="X350" s="20"/>
      <c r="Y350" s="20"/>
      <c r="Z350" s="20"/>
      <c r="AA350" s="20"/>
      <c r="AB350" s="20"/>
      <c r="AC350" s="20"/>
    </row>
    <row r="351" ht="12.75" customHeight="1">
      <c r="A351" s="20"/>
      <c r="B351" s="20"/>
      <c r="C351" s="20"/>
      <c r="D351" s="20"/>
      <c r="E351" s="20"/>
      <c r="F351" s="13"/>
      <c r="G351" s="93"/>
      <c r="H351" s="93"/>
      <c r="I351" s="93"/>
      <c r="J351" s="93"/>
      <c r="K351" s="93"/>
      <c r="L351" s="93"/>
      <c r="M351" s="95">
        <f>G351*MasterData!$B$2+ H351*MasterData!$B$3 + I351*MasterData!$B$4 +J351*MasterData!$B$5+K351*MasterData!$B$6+L351*MasterData!$B$7</f>
        <v>0</v>
      </c>
      <c r="N351" s="98"/>
      <c r="O351" s="95"/>
      <c r="P351" s="95">
        <f t="shared" si="6"/>
        <v>0</v>
      </c>
      <c r="Q351" s="98"/>
      <c r="R351" s="98"/>
      <c r="S351" s="98"/>
      <c r="T351" s="98"/>
      <c r="U351" s="92"/>
      <c r="V351" s="92"/>
      <c r="W351" s="92"/>
      <c r="X351" s="20"/>
      <c r="Y351" s="20"/>
      <c r="Z351" s="20"/>
      <c r="AA351" s="20"/>
      <c r="AB351" s="20"/>
      <c r="AC351" s="20"/>
    </row>
    <row r="352" ht="12.75" customHeight="1">
      <c r="A352" s="20"/>
      <c r="B352" s="20"/>
      <c r="C352" s="20"/>
      <c r="D352" s="20"/>
      <c r="E352" s="20"/>
      <c r="F352" s="13"/>
      <c r="G352" s="93"/>
      <c r="H352" s="93"/>
      <c r="I352" s="93"/>
      <c r="J352" s="93"/>
      <c r="K352" s="93"/>
      <c r="L352" s="93"/>
      <c r="M352" s="95">
        <f>G352*MasterData!$B$2+ H352*MasterData!$B$3 + I352*MasterData!$B$4 +J352*MasterData!$B$5+K352*MasterData!$B$6+L352*MasterData!$B$7</f>
        <v>0</v>
      </c>
      <c r="N352" s="98"/>
      <c r="O352" s="95"/>
      <c r="P352" s="95">
        <f t="shared" si="6"/>
        <v>0</v>
      </c>
      <c r="Q352" s="98"/>
      <c r="R352" s="98"/>
      <c r="S352" s="98"/>
      <c r="T352" s="98"/>
      <c r="U352" s="92"/>
      <c r="V352" s="92"/>
      <c r="W352" s="92"/>
      <c r="X352" s="20"/>
      <c r="Y352" s="20"/>
      <c r="Z352" s="20"/>
      <c r="AA352" s="20"/>
      <c r="AB352" s="20"/>
      <c r="AC352" s="20"/>
    </row>
    <row r="353" ht="12.75" customHeight="1">
      <c r="A353" s="20"/>
      <c r="B353" s="20"/>
      <c r="C353" s="20"/>
      <c r="D353" s="20"/>
      <c r="E353" s="20"/>
      <c r="F353" s="13"/>
      <c r="G353" s="93"/>
      <c r="H353" s="93"/>
      <c r="I353" s="93"/>
      <c r="J353" s="93"/>
      <c r="K353" s="93"/>
      <c r="L353" s="93"/>
      <c r="M353" s="95">
        <f>G353*MasterData!$B$2+ H353*MasterData!$B$3 + I353*MasterData!$B$4 +J353*MasterData!$B$5+K353*MasterData!$B$6+L353*MasterData!$B$7</f>
        <v>0</v>
      </c>
      <c r="N353" s="98"/>
      <c r="O353" s="95"/>
      <c r="P353" s="95">
        <f t="shared" si="6"/>
        <v>0</v>
      </c>
      <c r="Q353" s="98"/>
      <c r="R353" s="98"/>
      <c r="S353" s="98"/>
      <c r="T353" s="98"/>
      <c r="U353" s="92"/>
      <c r="V353" s="92"/>
      <c r="W353" s="92"/>
      <c r="X353" s="20"/>
      <c r="Y353" s="20"/>
      <c r="Z353" s="20"/>
      <c r="AA353" s="20"/>
      <c r="AB353" s="20"/>
      <c r="AC353" s="20"/>
    </row>
    <row r="354" ht="12.75" customHeight="1">
      <c r="A354" s="20"/>
      <c r="B354" s="20"/>
      <c r="C354" s="20"/>
      <c r="D354" s="20"/>
      <c r="E354" s="20"/>
      <c r="F354" s="13"/>
      <c r="G354" s="93"/>
      <c r="H354" s="93"/>
      <c r="I354" s="93"/>
      <c r="J354" s="93"/>
      <c r="K354" s="93"/>
      <c r="L354" s="93"/>
      <c r="M354" s="95">
        <f>G354*MasterData!$B$2+ H354*MasterData!$B$3 + I354*MasterData!$B$4 +J354*MasterData!$B$5+K354*MasterData!$B$6+L354*MasterData!$B$7</f>
        <v>0</v>
      </c>
      <c r="N354" s="98"/>
      <c r="O354" s="95"/>
      <c r="P354" s="95">
        <f t="shared" si="6"/>
        <v>0</v>
      </c>
      <c r="Q354" s="98"/>
      <c r="R354" s="98"/>
      <c r="S354" s="98"/>
      <c r="T354" s="98"/>
      <c r="U354" s="92"/>
      <c r="V354" s="92"/>
      <c r="W354" s="92"/>
      <c r="X354" s="20"/>
      <c r="Y354" s="20"/>
      <c r="Z354" s="20"/>
      <c r="AA354" s="20"/>
      <c r="AB354" s="20"/>
      <c r="AC354" s="20"/>
    </row>
    <row r="355" ht="12.75" customHeight="1">
      <c r="A355" s="20"/>
      <c r="B355" s="20"/>
      <c r="C355" s="20"/>
      <c r="D355" s="20"/>
      <c r="E355" s="20"/>
      <c r="F355" s="13"/>
      <c r="G355" s="93"/>
      <c r="H355" s="93"/>
      <c r="I355" s="93"/>
      <c r="J355" s="93"/>
      <c r="K355" s="93"/>
      <c r="L355" s="93"/>
      <c r="M355" s="95">
        <f>G355*MasterData!$B$2+ H355*MasterData!$B$3 + I355*MasterData!$B$4 +J355*MasterData!$B$5+K355*MasterData!$B$6+L355*MasterData!$B$7</f>
        <v>0</v>
      </c>
      <c r="N355" s="98"/>
      <c r="O355" s="95"/>
      <c r="P355" s="95">
        <f t="shared" si="6"/>
        <v>0</v>
      </c>
      <c r="Q355" s="98"/>
      <c r="R355" s="98"/>
      <c r="S355" s="98"/>
      <c r="T355" s="98"/>
      <c r="U355" s="92"/>
      <c r="V355" s="92"/>
      <c r="W355" s="92"/>
      <c r="X355" s="20"/>
      <c r="Y355" s="20"/>
      <c r="Z355" s="20"/>
      <c r="AA355" s="20"/>
      <c r="AB355" s="20"/>
      <c r="AC355" s="20"/>
    </row>
    <row r="356" ht="12.75" customHeight="1">
      <c r="A356" s="20"/>
      <c r="B356" s="20"/>
      <c r="C356" s="20"/>
      <c r="D356" s="20"/>
      <c r="E356" s="20"/>
      <c r="F356" s="13"/>
      <c r="G356" s="93"/>
      <c r="H356" s="93"/>
      <c r="I356" s="93"/>
      <c r="J356" s="93"/>
      <c r="K356" s="93"/>
      <c r="L356" s="93"/>
      <c r="M356" s="95">
        <f>G356*MasterData!$B$2+ H356*MasterData!$B$3 + I356*MasterData!$B$4 +J356*MasterData!$B$5+K356*MasterData!$B$6+L356*MasterData!$B$7</f>
        <v>0</v>
      </c>
      <c r="N356" s="98"/>
      <c r="O356" s="95"/>
      <c r="P356" s="95">
        <f t="shared" si="6"/>
        <v>0</v>
      </c>
      <c r="Q356" s="98"/>
      <c r="R356" s="98"/>
      <c r="S356" s="98"/>
      <c r="T356" s="98"/>
      <c r="U356" s="92"/>
      <c r="V356" s="92"/>
      <c r="W356" s="92"/>
      <c r="X356" s="20"/>
      <c r="Y356" s="20"/>
      <c r="Z356" s="20"/>
      <c r="AA356" s="20"/>
      <c r="AB356" s="20"/>
      <c r="AC356" s="20"/>
    </row>
    <row r="357" ht="12.75" customHeight="1">
      <c r="A357" s="20"/>
      <c r="B357" s="20"/>
      <c r="C357" s="20"/>
      <c r="D357" s="20"/>
      <c r="E357" s="20"/>
      <c r="F357" s="13"/>
      <c r="G357" s="93"/>
      <c r="H357" s="93"/>
      <c r="I357" s="93"/>
      <c r="J357" s="93"/>
      <c r="K357" s="93"/>
      <c r="L357" s="93"/>
      <c r="M357" s="95">
        <f>G357*MasterData!$B$2+ H357*MasterData!$B$3 + I357*MasterData!$B$4 +J357*MasterData!$B$5+K357*MasterData!$B$6+L357*MasterData!$B$7</f>
        <v>0</v>
      </c>
      <c r="N357" s="98"/>
      <c r="O357" s="95"/>
      <c r="P357" s="95">
        <f t="shared" si="6"/>
        <v>0</v>
      </c>
      <c r="Q357" s="98"/>
      <c r="R357" s="98"/>
      <c r="S357" s="98"/>
      <c r="T357" s="98"/>
      <c r="U357" s="92"/>
      <c r="V357" s="92"/>
      <c r="W357" s="92"/>
      <c r="X357" s="20"/>
      <c r="Y357" s="20"/>
      <c r="Z357" s="20"/>
      <c r="AA357" s="20"/>
      <c r="AB357" s="20"/>
      <c r="AC357" s="20"/>
    </row>
    <row r="358" ht="12.75" customHeight="1">
      <c r="A358" s="20"/>
      <c r="B358" s="20"/>
      <c r="C358" s="20"/>
      <c r="D358" s="20"/>
      <c r="E358" s="20"/>
      <c r="F358" s="13"/>
      <c r="G358" s="93"/>
      <c r="H358" s="93"/>
      <c r="I358" s="93"/>
      <c r="J358" s="93"/>
      <c r="K358" s="93"/>
      <c r="L358" s="93"/>
      <c r="M358" s="95">
        <f>G358*MasterData!$B$2+ H358*MasterData!$B$3 + I358*MasterData!$B$4 +J358*MasterData!$B$5+K358*MasterData!$B$6+L358*MasterData!$B$7</f>
        <v>0</v>
      </c>
      <c r="N358" s="98"/>
      <c r="O358" s="95"/>
      <c r="P358" s="95">
        <f t="shared" si="6"/>
        <v>0</v>
      </c>
      <c r="Q358" s="98"/>
      <c r="R358" s="98"/>
      <c r="S358" s="98"/>
      <c r="T358" s="98"/>
      <c r="U358" s="92"/>
      <c r="V358" s="92"/>
      <c r="W358" s="92"/>
      <c r="X358" s="20"/>
      <c r="Y358" s="20"/>
      <c r="Z358" s="20"/>
      <c r="AA358" s="20"/>
      <c r="AB358" s="20"/>
      <c r="AC358" s="20"/>
    </row>
    <row r="359" ht="12.75" customHeight="1">
      <c r="A359" s="20"/>
      <c r="B359" s="20"/>
      <c r="C359" s="20"/>
      <c r="D359" s="20"/>
      <c r="E359" s="20"/>
      <c r="F359" s="13"/>
      <c r="G359" s="93"/>
      <c r="H359" s="93"/>
      <c r="I359" s="93"/>
      <c r="J359" s="93"/>
      <c r="K359" s="93"/>
      <c r="L359" s="93"/>
      <c r="M359" s="95">
        <f>G359*MasterData!$B$2+ H359*MasterData!$B$3 + I359*MasterData!$B$4 +J359*MasterData!$B$5+K359*MasterData!$B$6+L359*MasterData!$B$7</f>
        <v>0</v>
      </c>
      <c r="N359" s="98"/>
      <c r="O359" s="95"/>
      <c r="P359" s="95">
        <f t="shared" si="6"/>
        <v>0</v>
      </c>
      <c r="Q359" s="98"/>
      <c r="R359" s="98"/>
      <c r="S359" s="98"/>
      <c r="T359" s="98"/>
      <c r="U359" s="92"/>
      <c r="V359" s="92"/>
      <c r="W359" s="92"/>
      <c r="X359" s="20"/>
      <c r="Y359" s="20"/>
      <c r="Z359" s="20"/>
      <c r="AA359" s="20"/>
      <c r="AB359" s="20"/>
      <c r="AC359" s="20"/>
    </row>
    <row r="360" ht="12.75" customHeight="1">
      <c r="A360" s="20"/>
      <c r="B360" s="20"/>
      <c r="C360" s="20"/>
      <c r="D360" s="20"/>
      <c r="E360" s="20"/>
      <c r="F360" s="13"/>
      <c r="G360" s="93"/>
      <c r="H360" s="93"/>
      <c r="I360" s="93"/>
      <c r="J360" s="93"/>
      <c r="K360" s="93"/>
      <c r="L360" s="93"/>
      <c r="M360" s="95">
        <f>G360*MasterData!$B$2+ H360*MasterData!$B$3 + I360*MasterData!$B$4 +J360*MasterData!$B$5+K360*MasterData!$B$6+L360*MasterData!$B$7</f>
        <v>0</v>
      </c>
      <c r="N360" s="98"/>
      <c r="O360" s="95"/>
      <c r="P360" s="95">
        <f t="shared" si="6"/>
        <v>0</v>
      </c>
      <c r="Q360" s="98"/>
      <c r="R360" s="98"/>
      <c r="S360" s="98"/>
      <c r="T360" s="98"/>
      <c r="U360" s="92"/>
      <c r="V360" s="92"/>
      <c r="W360" s="92"/>
      <c r="X360" s="20"/>
      <c r="Y360" s="20"/>
      <c r="Z360" s="20"/>
      <c r="AA360" s="20"/>
      <c r="AB360" s="20"/>
      <c r="AC360" s="20"/>
    </row>
    <row r="361" ht="12.75" customHeight="1">
      <c r="A361" s="20"/>
      <c r="B361" s="20"/>
      <c r="C361" s="20"/>
      <c r="D361" s="20"/>
      <c r="E361" s="20"/>
      <c r="F361" s="13"/>
      <c r="G361" s="93"/>
      <c r="H361" s="93"/>
      <c r="I361" s="93"/>
      <c r="J361" s="93"/>
      <c r="K361" s="93"/>
      <c r="L361" s="93"/>
      <c r="M361" s="95">
        <f>G361*MasterData!$B$2+ H361*MasterData!$B$3 + I361*MasterData!$B$4 +J361*MasterData!$B$5+K361*MasterData!$B$6+L361*MasterData!$B$7</f>
        <v>0</v>
      </c>
      <c r="N361" s="98"/>
      <c r="O361" s="95"/>
      <c r="P361" s="95">
        <f t="shared" si="6"/>
        <v>0</v>
      </c>
      <c r="Q361" s="98"/>
      <c r="R361" s="98"/>
      <c r="S361" s="98"/>
      <c r="T361" s="98"/>
      <c r="U361" s="92"/>
      <c r="V361" s="92"/>
      <c r="W361" s="92"/>
      <c r="X361" s="20"/>
      <c r="Y361" s="20"/>
      <c r="Z361" s="20"/>
      <c r="AA361" s="20"/>
      <c r="AB361" s="20"/>
      <c r="AC361" s="20"/>
    </row>
    <row r="362" ht="12.75" customHeight="1">
      <c r="A362" s="20"/>
      <c r="B362" s="20"/>
      <c r="C362" s="20"/>
      <c r="D362" s="20"/>
      <c r="E362" s="20"/>
      <c r="F362" s="13"/>
      <c r="G362" s="93"/>
      <c r="H362" s="93"/>
      <c r="I362" s="93"/>
      <c r="J362" s="93"/>
      <c r="K362" s="93"/>
      <c r="L362" s="93"/>
      <c r="M362" s="95">
        <f>G362*MasterData!$B$2+ H362*MasterData!$B$3 + I362*MasterData!$B$4 +J362*MasterData!$B$5+K362*MasterData!$B$6+L362*MasterData!$B$7</f>
        <v>0</v>
      </c>
      <c r="N362" s="98"/>
      <c r="O362" s="95"/>
      <c r="P362" s="95">
        <f t="shared" si="6"/>
        <v>0</v>
      </c>
      <c r="Q362" s="98"/>
      <c r="R362" s="98"/>
      <c r="S362" s="98"/>
      <c r="T362" s="98"/>
      <c r="U362" s="92"/>
      <c r="V362" s="92"/>
      <c r="W362" s="92"/>
      <c r="X362" s="20"/>
      <c r="Y362" s="20"/>
      <c r="Z362" s="20"/>
      <c r="AA362" s="20"/>
      <c r="AB362" s="20"/>
      <c r="AC362" s="20"/>
    </row>
    <row r="363" ht="12.75" customHeight="1">
      <c r="A363" s="20"/>
      <c r="B363" s="20"/>
      <c r="C363" s="20"/>
      <c r="D363" s="20"/>
      <c r="E363" s="20"/>
      <c r="F363" s="13"/>
      <c r="G363" s="93"/>
      <c r="H363" s="93"/>
      <c r="I363" s="93"/>
      <c r="J363" s="93"/>
      <c r="K363" s="93"/>
      <c r="L363" s="93"/>
      <c r="M363" s="95">
        <f>G363*MasterData!$B$2+ H363*MasterData!$B$3 + I363*MasterData!$B$4 +J363*MasterData!$B$5+K363*MasterData!$B$6+L363*MasterData!$B$7</f>
        <v>0</v>
      </c>
      <c r="N363" s="98"/>
      <c r="O363" s="95"/>
      <c r="P363" s="95">
        <f t="shared" si="6"/>
        <v>0</v>
      </c>
      <c r="Q363" s="98"/>
      <c r="R363" s="98"/>
      <c r="S363" s="98"/>
      <c r="T363" s="98"/>
      <c r="U363" s="92"/>
      <c r="V363" s="92"/>
      <c r="W363" s="92"/>
      <c r="X363" s="20"/>
      <c r="Y363" s="20"/>
      <c r="Z363" s="20"/>
      <c r="AA363" s="20"/>
      <c r="AB363" s="20"/>
      <c r="AC363" s="20"/>
    </row>
    <row r="364" ht="12.75" customHeight="1">
      <c r="A364" s="20"/>
      <c r="B364" s="20"/>
      <c r="C364" s="20"/>
      <c r="D364" s="20"/>
      <c r="E364" s="20"/>
      <c r="F364" s="13"/>
      <c r="G364" s="93"/>
      <c r="H364" s="93"/>
      <c r="I364" s="93"/>
      <c r="J364" s="93"/>
      <c r="K364" s="93"/>
      <c r="L364" s="93"/>
      <c r="M364" s="95">
        <f>G364*MasterData!$B$2+ H364*MasterData!$B$3 + I364*MasterData!$B$4 +J364*MasterData!$B$5+K364*MasterData!$B$6+L364*MasterData!$B$7</f>
        <v>0</v>
      </c>
      <c r="N364" s="98"/>
      <c r="O364" s="95"/>
      <c r="P364" s="95">
        <f t="shared" si="6"/>
        <v>0</v>
      </c>
      <c r="Q364" s="98"/>
      <c r="R364" s="98"/>
      <c r="S364" s="98"/>
      <c r="T364" s="98"/>
      <c r="U364" s="92"/>
      <c r="V364" s="92"/>
      <c r="W364" s="92"/>
      <c r="X364" s="20"/>
      <c r="Y364" s="20"/>
      <c r="Z364" s="20"/>
      <c r="AA364" s="20"/>
      <c r="AB364" s="20"/>
      <c r="AC364" s="20"/>
    </row>
    <row r="365" ht="12.75" customHeight="1">
      <c r="A365" s="20"/>
      <c r="B365" s="20"/>
      <c r="C365" s="20"/>
      <c r="D365" s="20"/>
      <c r="E365" s="20"/>
      <c r="F365" s="13"/>
      <c r="G365" s="93"/>
      <c r="H365" s="93"/>
      <c r="I365" s="93"/>
      <c r="J365" s="93"/>
      <c r="K365" s="93"/>
      <c r="L365" s="93"/>
      <c r="M365" s="95">
        <f>G365*MasterData!$B$2+ H365*MasterData!$B$3 + I365*MasterData!$B$4 +J365*MasterData!$B$5+K365*MasterData!$B$6+L365*MasterData!$B$7</f>
        <v>0</v>
      </c>
      <c r="N365" s="98"/>
      <c r="O365" s="95"/>
      <c r="P365" s="95">
        <f t="shared" si="6"/>
        <v>0</v>
      </c>
      <c r="Q365" s="98"/>
      <c r="R365" s="98"/>
      <c r="S365" s="98"/>
      <c r="T365" s="98"/>
      <c r="U365" s="92"/>
      <c r="V365" s="92"/>
      <c r="W365" s="92"/>
      <c r="X365" s="20"/>
      <c r="Y365" s="20"/>
      <c r="Z365" s="20"/>
      <c r="AA365" s="20"/>
      <c r="AB365" s="20"/>
      <c r="AC365" s="20"/>
    </row>
    <row r="366" ht="12.75" customHeight="1">
      <c r="A366" s="20"/>
      <c r="B366" s="20"/>
      <c r="C366" s="20"/>
      <c r="D366" s="20"/>
      <c r="E366" s="20"/>
      <c r="F366" s="13"/>
      <c r="G366" s="93"/>
      <c r="H366" s="93"/>
      <c r="I366" s="93"/>
      <c r="J366" s="93"/>
      <c r="K366" s="93"/>
      <c r="L366" s="93"/>
      <c r="M366" s="95">
        <f>G366*MasterData!$B$2+ H366*MasterData!$B$3 + I366*MasterData!$B$4 +J366*MasterData!$B$5+K366*MasterData!$B$6+L366*MasterData!$B$7</f>
        <v>0</v>
      </c>
      <c r="N366" s="98"/>
      <c r="O366" s="95"/>
      <c r="P366" s="95">
        <f t="shared" si="6"/>
        <v>0</v>
      </c>
      <c r="Q366" s="98"/>
      <c r="R366" s="98"/>
      <c r="S366" s="98"/>
      <c r="T366" s="98"/>
      <c r="U366" s="92"/>
      <c r="V366" s="92"/>
      <c r="W366" s="92"/>
      <c r="X366" s="20"/>
      <c r="Y366" s="20"/>
      <c r="Z366" s="20"/>
      <c r="AA366" s="20"/>
      <c r="AB366" s="20"/>
      <c r="AC366" s="20"/>
    </row>
    <row r="367" ht="12.75" customHeight="1">
      <c r="A367" s="20"/>
      <c r="B367" s="20"/>
      <c r="C367" s="20"/>
      <c r="D367" s="20"/>
      <c r="E367" s="20"/>
      <c r="F367" s="13"/>
      <c r="G367" s="93"/>
      <c r="H367" s="93"/>
      <c r="I367" s="93"/>
      <c r="J367" s="93"/>
      <c r="K367" s="93"/>
      <c r="L367" s="93"/>
      <c r="M367" s="95">
        <f>G367*MasterData!$B$2+ H367*MasterData!$B$3 + I367*MasterData!$B$4 +J367*MasterData!$B$5+K367*MasterData!$B$6+L367*MasterData!$B$7</f>
        <v>0</v>
      </c>
      <c r="N367" s="98"/>
      <c r="O367" s="95"/>
      <c r="P367" s="95">
        <f t="shared" si="6"/>
        <v>0</v>
      </c>
      <c r="Q367" s="98"/>
      <c r="R367" s="98"/>
      <c r="S367" s="98"/>
      <c r="T367" s="98"/>
      <c r="U367" s="92"/>
      <c r="V367" s="92"/>
      <c r="W367" s="92"/>
      <c r="X367" s="20"/>
      <c r="Y367" s="20"/>
      <c r="Z367" s="20"/>
      <c r="AA367" s="20"/>
      <c r="AB367" s="20"/>
      <c r="AC367" s="20"/>
    </row>
    <row r="368" ht="12.75" customHeight="1">
      <c r="A368" s="20"/>
      <c r="B368" s="20"/>
      <c r="C368" s="20"/>
      <c r="D368" s="20"/>
      <c r="E368" s="20"/>
      <c r="F368" s="13"/>
      <c r="G368" s="93"/>
      <c r="H368" s="93"/>
      <c r="I368" s="93"/>
      <c r="J368" s="93"/>
      <c r="K368" s="93"/>
      <c r="L368" s="93"/>
      <c r="M368" s="95">
        <f>G368*MasterData!$B$2+ H368*MasterData!$B$3 + I368*MasterData!$B$4 +J368*MasterData!$B$5+K368*MasterData!$B$6+L368*MasterData!$B$7</f>
        <v>0</v>
      </c>
      <c r="N368" s="98"/>
      <c r="O368" s="95"/>
      <c r="P368" s="95">
        <f t="shared" si="6"/>
        <v>0</v>
      </c>
      <c r="Q368" s="98"/>
      <c r="R368" s="98"/>
      <c r="S368" s="98"/>
      <c r="T368" s="98"/>
      <c r="U368" s="92"/>
      <c r="V368" s="92"/>
      <c r="W368" s="92"/>
      <c r="X368" s="20"/>
      <c r="Y368" s="20"/>
      <c r="Z368" s="20"/>
      <c r="AA368" s="20"/>
      <c r="AB368" s="20"/>
      <c r="AC368" s="20"/>
    </row>
    <row r="369" ht="12.75" customHeight="1">
      <c r="A369" s="20"/>
      <c r="B369" s="20"/>
      <c r="C369" s="20"/>
      <c r="D369" s="20"/>
      <c r="E369" s="20"/>
      <c r="F369" s="13"/>
      <c r="G369" s="93"/>
      <c r="H369" s="93"/>
      <c r="I369" s="93"/>
      <c r="J369" s="93"/>
      <c r="K369" s="93"/>
      <c r="L369" s="93"/>
      <c r="M369" s="95">
        <f>G369*MasterData!$B$2+ H369*MasterData!$B$3 + I369*MasterData!$B$4 +J369*MasterData!$B$5+K369*MasterData!$B$6+L369*MasterData!$B$7</f>
        <v>0</v>
      </c>
      <c r="N369" s="98"/>
      <c r="O369" s="95"/>
      <c r="P369" s="95">
        <f t="shared" si="6"/>
        <v>0</v>
      </c>
      <c r="Q369" s="98"/>
      <c r="R369" s="98"/>
      <c r="S369" s="98"/>
      <c r="T369" s="98"/>
      <c r="U369" s="92"/>
      <c r="V369" s="92"/>
      <c r="W369" s="92"/>
      <c r="X369" s="20"/>
      <c r="Y369" s="20"/>
      <c r="Z369" s="20"/>
      <c r="AA369" s="20"/>
      <c r="AB369" s="20"/>
      <c r="AC369" s="20"/>
    </row>
    <row r="370" ht="12.75" customHeight="1">
      <c r="A370" s="20"/>
      <c r="B370" s="20"/>
      <c r="C370" s="20"/>
      <c r="D370" s="20"/>
      <c r="E370" s="20"/>
      <c r="F370" s="13"/>
      <c r="G370" s="93"/>
      <c r="H370" s="93"/>
      <c r="I370" s="93"/>
      <c r="J370" s="93"/>
      <c r="K370" s="93"/>
      <c r="L370" s="93"/>
      <c r="M370" s="95">
        <f>G370*MasterData!$B$2+ H370*MasterData!$B$3 + I370*MasterData!$B$4 +J370*MasterData!$B$5+K370*MasterData!$B$6+L370*MasterData!$B$7</f>
        <v>0</v>
      </c>
      <c r="N370" s="98"/>
      <c r="O370" s="95"/>
      <c r="P370" s="95">
        <f t="shared" si="6"/>
        <v>0</v>
      </c>
      <c r="Q370" s="98"/>
      <c r="R370" s="98"/>
      <c r="S370" s="98"/>
      <c r="T370" s="98"/>
      <c r="U370" s="92"/>
      <c r="V370" s="92"/>
      <c r="W370" s="92"/>
      <c r="X370" s="20"/>
      <c r="Y370" s="20"/>
      <c r="Z370" s="20"/>
      <c r="AA370" s="20"/>
      <c r="AB370" s="20"/>
      <c r="AC370" s="20"/>
    </row>
    <row r="371" ht="12.75" customHeight="1">
      <c r="A371" s="20"/>
      <c r="B371" s="20"/>
      <c r="C371" s="20"/>
      <c r="D371" s="20"/>
      <c r="E371" s="20"/>
      <c r="F371" s="13"/>
      <c r="G371" s="93"/>
      <c r="H371" s="93"/>
      <c r="I371" s="93"/>
      <c r="J371" s="93"/>
      <c r="K371" s="93"/>
      <c r="L371" s="93"/>
      <c r="M371" s="95">
        <f>G371*MasterData!$B$2+ H371*MasterData!$B$3 + I371*MasterData!$B$4 +J371*MasterData!$B$5+K371*MasterData!$B$6+L371*MasterData!$B$7</f>
        <v>0</v>
      </c>
      <c r="N371" s="98"/>
      <c r="O371" s="95"/>
      <c r="P371" s="95">
        <f t="shared" si="6"/>
        <v>0</v>
      </c>
      <c r="Q371" s="98"/>
      <c r="R371" s="98"/>
      <c r="S371" s="98"/>
      <c r="T371" s="98"/>
      <c r="U371" s="92"/>
      <c r="V371" s="92"/>
      <c r="W371" s="92"/>
      <c r="X371" s="20"/>
      <c r="Y371" s="20"/>
      <c r="Z371" s="20"/>
      <c r="AA371" s="20"/>
      <c r="AB371" s="20"/>
      <c r="AC371" s="20"/>
    </row>
    <row r="372" ht="12.75" customHeight="1">
      <c r="A372" s="20"/>
      <c r="B372" s="20"/>
      <c r="C372" s="20"/>
      <c r="D372" s="20"/>
      <c r="E372" s="20"/>
      <c r="F372" s="13"/>
      <c r="G372" s="93"/>
      <c r="H372" s="93"/>
      <c r="I372" s="93"/>
      <c r="J372" s="93"/>
      <c r="K372" s="93"/>
      <c r="L372" s="93"/>
      <c r="M372" s="95">
        <f>G372*MasterData!$B$2+ H372*MasterData!$B$3 + I372*MasterData!$B$4 +J372*MasterData!$B$5+K372*MasterData!$B$6+L372*MasterData!$B$7</f>
        <v>0</v>
      </c>
      <c r="N372" s="98"/>
      <c r="O372" s="95"/>
      <c r="P372" s="95">
        <f t="shared" si="6"/>
        <v>0</v>
      </c>
      <c r="Q372" s="98"/>
      <c r="R372" s="98"/>
      <c r="S372" s="98"/>
      <c r="T372" s="98"/>
      <c r="U372" s="92"/>
      <c r="V372" s="92"/>
      <c r="W372" s="92"/>
      <c r="X372" s="20"/>
      <c r="Y372" s="20"/>
      <c r="Z372" s="20"/>
      <c r="AA372" s="20"/>
      <c r="AB372" s="20"/>
      <c r="AC372" s="20"/>
    </row>
    <row r="373" ht="12.75" customHeight="1">
      <c r="A373" s="20"/>
      <c r="B373" s="20"/>
      <c r="C373" s="20"/>
      <c r="D373" s="20"/>
      <c r="E373" s="20"/>
      <c r="F373" s="13"/>
      <c r="G373" s="93"/>
      <c r="H373" s="93"/>
      <c r="I373" s="93"/>
      <c r="J373" s="93"/>
      <c r="K373" s="93"/>
      <c r="L373" s="93"/>
      <c r="M373" s="95">
        <f>G373*MasterData!$B$2+ H373*MasterData!$B$3 + I373*MasterData!$B$4 +J373*MasterData!$B$5+K373*MasterData!$B$6+L373*MasterData!$B$7</f>
        <v>0</v>
      </c>
      <c r="N373" s="98"/>
      <c r="O373" s="95"/>
      <c r="P373" s="95">
        <f t="shared" si="6"/>
        <v>0</v>
      </c>
      <c r="Q373" s="98"/>
      <c r="R373" s="98"/>
      <c r="S373" s="98"/>
      <c r="T373" s="98"/>
      <c r="U373" s="92"/>
      <c r="V373" s="92"/>
      <c r="W373" s="92"/>
      <c r="X373" s="20"/>
      <c r="Y373" s="20"/>
      <c r="Z373" s="20"/>
      <c r="AA373" s="20"/>
      <c r="AB373" s="20"/>
      <c r="AC373" s="20"/>
    </row>
    <row r="374" ht="12.75" customHeight="1">
      <c r="A374" s="20"/>
      <c r="B374" s="20"/>
      <c r="C374" s="20"/>
      <c r="D374" s="20"/>
      <c r="E374" s="20"/>
      <c r="F374" s="13"/>
      <c r="G374" s="93"/>
      <c r="H374" s="93"/>
      <c r="I374" s="93"/>
      <c r="J374" s="93"/>
      <c r="K374" s="93"/>
      <c r="L374" s="93"/>
      <c r="M374" s="95">
        <f>G374*MasterData!$B$2+ H374*MasterData!$B$3 + I374*MasterData!$B$4 +J374*MasterData!$B$5+K374*MasterData!$B$6+L374*MasterData!$B$7</f>
        <v>0</v>
      </c>
      <c r="N374" s="98"/>
      <c r="O374" s="95"/>
      <c r="P374" s="95">
        <f t="shared" si="6"/>
        <v>0</v>
      </c>
      <c r="Q374" s="98"/>
      <c r="R374" s="98"/>
      <c r="S374" s="98"/>
      <c r="T374" s="98"/>
      <c r="U374" s="92"/>
      <c r="V374" s="92"/>
      <c r="W374" s="92"/>
      <c r="X374" s="20"/>
      <c r="Y374" s="20"/>
      <c r="Z374" s="20"/>
      <c r="AA374" s="20"/>
      <c r="AB374" s="20"/>
      <c r="AC374" s="20"/>
    </row>
    <row r="375" ht="12.75" customHeight="1">
      <c r="A375" s="20"/>
      <c r="B375" s="20"/>
      <c r="C375" s="20"/>
      <c r="D375" s="20"/>
      <c r="E375" s="20"/>
      <c r="F375" s="13"/>
      <c r="G375" s="93"/>
      <c r="H375" s="93"/>
      <c r="I375" s="93"/>
      <c r="J375" s="93"/>
      <c r="K375" s="93"/>
      <c r="L375" s="93"/>
      <c r="M375" s="95">
        <f>G375*MasterData!$B$2+ H375*MasterData!$B$3 + I375*MasterData!$B$4 +J375*MasterData!$B$5+K375*MasterData!$B$6+L375*MasterData!$B$7</f>
        <v>0</v>
      </c>
      <c r="N375" s="98"/>
      <c r="O375" s="95"/>
      <c r="P375" s="95">
        <f t="shared" si="6"/>
        <v>0</v>
      </c>
      <c r="Q375" s="98"/>
      <c r="R375" s="98"/>
      <c r="S375" s="98"/>
      <c r="T375" s="98"/>
      <c r="U375" s="92"/>
      <c r="V375" s="92"/>
      <c r="W375" s="92"/>
      <c r="X375" s="20"/>
      <c r="Y375" s="20"/>
      <c r="Z375" s="20"/>
      <c r="AA375" s="20"/>
      <c r="AB375" s="20"/>
      <c r="AC375" s="20"/>
    </row>
    <row r="376" ht="12.75" customHeight="1">
      <c r="A376" s="20"/>
      <c r="B376" s="20"/>
      <c r="C376" s="20"/>
      <c r="D376" s="20"/>
      <c r="E376" s="20"/>
      <c r="F376" s="13"/>
      <c r="G376" s="93"/>
      <c r="H376" s="93"/>
      <c r="I376" s="93"/>
      <c r="J376" s="93"/>
      <c r="K376" s="93"/>
      <c r="L376" s="93"/>
      <c r="M376" s="95">
        <f>G376*MasterData!$B$2+ H376*MasterData!$B$3 + I376*MasterData!$B$4 +J376*MasterData!$B$5+K376*MasterData!$B$6+L376*MasterData!$B$7</f>
        <v>0</v>
      </c>
      <c r="N376" s="98"/>
      <c r="O376" s="95"/>
      <c r="P376" s="95">
        <f t="shared" si="6"/>
        <v>0</v>
      </c>
      <c r="Q376" s="98"/>
      <c r="R376" s="98"/>
      <c r="S376" s="98"/>
      <c r="T376" s="98"/>
      <c r="U376" s="92"/>
      <c r="V376" s="92"/>
      <c r="W376" s="92"/>
      <c r="X376" s="20"/>
      <c r="Y376" s="20"/>
      <c r="Z376" s="20"/>
      <c r="AA376" s="20"/>
      <c r="AB376" s="20"/>
      <c r="AC376" s="20"/>
    </row>
    <row r="377" ht="12.75" customHeight="1">
      <c r="A377" s="20"/>
      <c r="B377" s="20"/>
      <c r="C377" s="20"/>
      <c r="D377" s="20"/>
      <c r="E377" s="20"/>
      <c r="F377" s="13"/>
      <c r="G377" s="93"/>
      <c r="H377" s="93"/>
      <c r="I377" s="93"/>
      <c r="J377" s="93"/>
      <c r="K377" s="93"/>
      <c r="L377" s="93"/>
      <c r="M377" s="95">
        <f>G377*MasterData!$B$2+ H377*MasterData!$B$3 + I377*MasterData!$B$4 +J377*MasterData!$B$5+K377*MasterData!$B$6+L377*MasterData!$B$7</f>
        <v>0</v>
      </c>
      <c r="N377" s="98"/>
      <c r="O377" s="95"/>
      <c r="P377" s="95">
        <f t="shared" si="6"/>
        <v>0</v>
      </c>
      <c r="Q377" s="98"/>
      <c r="R377" s="98"/>
      <c r="S377" s="98"/>
      <c r="T377" s="98"/>
      <c r="U377" s="92"/>
      <c r="V377" s="92"/>
      <c r="W377" s="92"/>
      <c r="X377" s="20"/>
      <c r="Y377" s="20"/>
      <c r="Z377" s="20"/>
      <c r="AA377" s="20"/>
      <c r="AB377" s="20"/>
      <c r="AC377" s="20"/>
    </row>
    <row r="378" ht="12.75" customHeight="1">
      <c r="A378" s="20"/>
      <c r="B378" s="20"/>
      <c r="C378" s="20"/>
      <c r="D378" s="20"/>
      <c r="E378" s="20"/>
      <c r="F378" s="13"/>
      <c r="G378" s="93"/>
      <c r="H378" s="93"/>
      <c r="I378" s="93"/>
      <c r="J378" s="93"/>
      <c r="K378" s="93"/>
      <c r="L378" s="93"/>
      <c r="M378" s="95">
        <f>G378*MasterData!$B$2+ H378*MasterData!$B$3 + I378*MasterData!$B$4 +J378*MasterData!$B$5+K378*MasterData!$B$6+L378*MasterData!$B$7</f>
        <v>0</v>
      </c>
      <c r="N378" s="98"/>
      <c r="O378" s="95"/>
      <c r="P378" s="95">
        <f t="shared" si="6"/>
        <v>0</v>
      </c>
      <c r="Q378" s="98"/>
      <c r="R378" s="98"/>
      <c r="S378" s="98"/>
      <c r="T378" s="98"/>
      <c r="U378" s="92"/>
      <c r="V378" s="92"/>
      <c r="W378" s="92"/>
      <c r="X378" s="20"/>
      <c r="Y378" s="20"/>
      <c r="Z378" s="20"/>
      <c r="AA378" s="20"/>
      <c r="AB378" s="20"/>
      <c r="AC378" s="20"/>
    </row>
    <row r="379" ht="12.75" customHeight="1">
      <c r="A379" s="20"/>
      <c r="B379" s="20"/>
      <c r="C379" s="20"/>
      <c r="D379" s="20"/>
      <c r="E379" s="20"/>
      <c r="F379" s="13"/>
      <c r="G379" s="93"/>
      <c r="H379" s="93"/>
      <c r="I379" s="93"/>
      <c r="J379" s="93"/>
      <c r="K379" s="93"/>
      <c r="L379" s="93"/>
      <c r="M379" s="95">
        <f>G379*MasterData!$B$2+ H379*MasterData!$B$3 + I379*MasterData!$B$4 +J379*MasterData!$B$5+K379*MasterData!$B$6+L379*MasterData!$B$7</f>
        <v>0</v>
      </c>
      <c r="N379" s="98"/>
      <c r="O379" s="95"/>
      <c r="P379" s="95">
        <f t="shared" si="6"/>
        <v>0</v>
      </c>
      <c r="Q379" s="98"/>
      <c r="R379" s="98"/>
      <c r="S379" s="98"/>
      <c r="T379" s="98"/>
      <c r="U379" s="92"/>
      <c r="V379" s="92"/>
      <c r="W379" s="92"/>
      <c r="X379" s="20"/>
      <c r="Y379" s="20"/>
      <c r="Z379" s="20"/>
      <c r="AA379" s="20"/>
      <c r="AB379" s="20"/>
      <c r="AC379" s="20"/>
    </row>
    <row r="380" ht="12.75" customHeight="1">
      <c r="A380" s="20"/>
      <c r="B380" s="20"/>
      <c r="C380" s="20"/>
      <c r="D380" s="20"/>
      <c r="E380" s="20"/>
      <c r="F380" s="13"/>
      <c r="G380" s="93"/>
      <c r="H380" s="93"/>
      <c r="I380" s="93"/>
      <c r="J380" s="93"/>
      <c r="K380" s="93"/>
      <c r="L380" s="93"/>
      <c r="M380" s="95">
        <f>G380*MasterData!$B$2+ H380*MasterData!$B$3 + I380*MasterData!$B$4 +J380*MasterData!$B$5+K380*MasterData!$B$6+L380*MasterData!$B$7</f>
        <v>0</v>
      </c>
      <c r="N380" s="98"/>
      <c r="O380" s="95"/>
      <c r="P380" s="95">
        <f t="shared" si="6"/>
        <v>0</v>
      </c>
      <c r="Q380" s="98"/>
      <c r="R380" s="98"/>
      <c r="S380" s="98"/>
      <c r="T380" s="98"/>
      <c r="U380" s="92"/>
      <c r="V380" s="92"/>
      <c r="W380" s="92"/>
      <c r="X380" s="20"/>
      <c r="Y380" s="20"/>
      <c r="Z380" s="20"/>
      <c r="AA380" s="20"/>
      <c r="AB380" s="20"/>
      <c r="AC380" s="20"/>
    </row>
    <row r="381" ht="12.75" customHeight="1">
      <c r="A381" s="20"/>
      <c r="B381" s="20"/>
      <c r="C381" s="20"/>
      <c r="D381" s="20"/>
      <c r="E381" s="20"/>
      <c r="F381" s="13"/>
      <c r="G381" s="93"/>
      <c r="H381" s="93"/>
      <c r="I381" s="93"/>
      <c r="J381" s="93"/>
      <c r="K381" s="93"/>
      <c r="L381" s="93"/>
      <c r="M381" s="95">
        <f>G381*MasterData!$B$2+ H381*MasterData!$B$3 + I381*MasterData!$B$4 +J381*MasterData!$B$5+K381*MasterData!$B$6+L381*MasterData!$B$7</f>
        <v>0</v>
      </c>
      <c r="N381" s="98"/>
      <c r="O381" s="95"/>
      <c r="P381" s="95">
        <f t="shared" si="6"/>
        <v>0</v>
      </c>
      <c r="Q381" s="98"/>
      <c r="R381" s="98"/>
      <c r="S381" s="98"/>
      <c r="T381" s="98"/>
      <c r="U381" s="92"/>
      <c r="V381" s="92"/>
      <c r="W381" s="92"/>
      <c r="X381" s="20"/>
      <c r="Y381" s="20"/>
      <c r="Z381" s="20"/>
      <c r="AA381" s="20"/>
      <c r="AB381" s="20"/>
      <c r="AC381" s="20"/>
    </row>
    <row r="382" ht="12.75" customHeight="1">
      <c r="A382" s="20"/>
      <c r="B382" s="20"/>
      <c r="C382" s="20"/>
      <c r="D382" s="20"/>
      <c r="E382" s="20"/>
      <c r="F382" s="13"/>
      <c r="G382" s="93"/>
      <c r="H382" s="93"/>
      <c r="I382" s="93"/>
      <c r="J382" s="93"/>
      <c r="K382" s="93"/>
      <c r="L382" s="93"/>
      <c r="M382" s="95">
        <f>G382*MasterData!$B$2+ H382*MasterData!$B$3 + I382*MasterData!$B$4 +J382*MasterData!$B$5+K382*MasterData!$B$6+L382*MasterData!$B$7</f>
        <v>0</v>
      </c>
      <c r="N382" s="98"/>
      <c r="O382" s="95"/>
      <c r="P382" s="95">
        <f t="shared" si="6"/>
        <v>0</v>
      </c>
      <c r="Q382" s="98"/>
      <c r="R382" s="98"/>
      <c r="S382" s="98"/>
      <c r="T382" s="98"/>
      <c r="U382" s="92"/>
      <c r="V382" s="92"/>
      <c r="W382" s="92"/>
      <c r="X382" s="20"/>
      <c r="Y382" s="20"/>
      <c r="Z382" s="20"/>
      <c r="AA382" s="20"/>
      <c r="AB382" s="20"/>
      <c r="AC382" s="20"/>
    </row>
    <row r="383" ht="12.75" customHeight="1">
      <c r="A383" s="20"/>
      <c r="B383" s="20"/>
      <c r="C383" s="20"/>
      <c r="D383" s="20"/>
      <c r="E383" s="20"/>
      <c r="F383" s="13"/>
      <c r="G383" s="93"/>
      <c r="H383" s="93"/>
      <c r="I383" s="93"/>
      <c r="J383" s="93"/>
      <c r="K383" s="93"/>
      <c r="L383" s="93"/>
      <c r="M383" s="95">
        <f>G383*MasterData!$B$2+ H383*MasterData!$B$3 + I383*MasterData!$B$4 +J383*MasterData!$B$5+K383*MasterData!$B$6+L383*MasterData!$B$7</f>
        <v>0</v>
      </c>
      <c r="N383" s="98"/>
      <c r="O383" s="95"/>
      <c r="P383" s="95">
        <f t="shared" si="6"/>
        <v>0</v>
      </c>
      <c r="Q383" s="98"/>
      <c r="R383" s="98"/>
      <c r="S383" s="98"/>
      <c r="T383" s="98"/>
      <c r="U383" s="92"/>
      <c r="V383" s="92"/>
      <c r="W383" s="92"/>
      <c r="X383" s="20"/>
      <c r="Y383" s="20"/>
      <c r="Z383" s="20"/>
      <c r="AA383" s="20"/>
      <c r="AB383" s="20"/>
      <c r="AC383" s="20"/>
    </row>
    <row r="384" ht="12.75" customHeight="1">
      <c r="A384" s="20"/>
      <c r="B384" s="20"/>
      <c r="C384" s="20"/>
      <c r="D384" s="20"/>
      <c r="E384" s="20"/>
      <c r="F384" s="13"/>
      <c r="G384" s="93"/>
      <c r="H384" s="93"/>
      <c r="I384" s="93"/>
      <c r="J384" s="93"/>
      <c r="K384" s="93"/>
      <c r="L384" s="93"/>
      <c r="M384" s="95">
        <f>G384*MasterData!$B$2+ H384*MasterData!$B$3 + I384*MasterData!$B$4 +J384*MasterData!$B$5+K384*MasterData!$B$6+L384*MasterData!$B$7</f>
        <v>0</v>
      </c>
      <c r="N384" s="98"/>
      <c r="O384" s="95"/>
      <c r="P384" s="95">
        <f t="shared" si="6"/>
        <v>0</v>
      </c>
      <c r="Q384" s="98"/>
      <c r="R384" s="98"/>
      <c r="S384" s="98"/>
      <c r="T384" s="98"/>
      <c r="U384" s="92"/>
      <c r="V384" s="92"/>
      <c r="W384" s="92"/>
      <c r="X384" s="20"/>
      <c r="Y384" s="20"/>
      <c r="Z384" s="20"/>
      <c r="AA384" s="20"/>
      <c r="AB384" s="20"/>
      <c r="AC384" s="20"/>
    </row>
    <row r="385" ht="12.75" customHeight="1">
      <c r="A385" s="20"/>
      <c r="B385" s="20"/>
      <c r="C385" s="20"/>
      <c r="D385" s="20"/>
      <c r="E385" s="20"/>
      <c r="F385" s="13"/>
      <c r="G385" s="93"/>
      <c r="H385" s="93"/>
      <c r="I385" s="93"/>
      <c r="J385" s="93"/>
      <c r="K385" s="93"/>
      <c r="L385" s="93"/>
      <c r="M385" s="95">
        <f>G385*MasterData!$B$2+ H385*MasterData!$B$3 + I385*MasterData!$B$4 +J385*MasterData!$B$5+K385*MasterData!$B$6+L385*MasterData!$B$7</f>
        <v>0</v>
      </c>
      <c r="N385" s="98"/>
      <c r="O385" s="95"/>
      <c r="P385" s="95">
        <f t="shared" si="6"/>
        <v>0</v>
      </c>
      <c r="Q385" s="98"/>
      <c r="R385" s="98"/>
      <c r="S385" s="98"/>
      <c r="T385" s="98"/>
      <c r="U385" s="92"/>
      <c r="V385" s="92"/>
      <c r="W385" s="92"/>
      <c r="X385" s="20"/>
      <c r="Y385" s="20"/>
      <c r="Z385" s="20"/>
      <c r="AA385" s="20"/>
      <c r="AB385" s="20"/>
      <c r="AC385" s="20"/>
    </row>
    <row r="386" ht="12.75" customHeight="1">
      <c r="A386" s="20"/>
      <c r="B386" s="20"/>
      <c r="C386" s="20"/>
      <c r="D386" s="20"/>
      <c r="E386" s="20"/>
      <c r="F386" s="13"/>
      <c r="G386" s="93"/>
      <c r="H386" s="93"/>
      <c r="I386" s="93"/>
      <c r="J386" s="93"/>
      <c r="K386" s="93"/>
      <c r="L386" s="93"/>
      <c r="M386" s="95">
        <f>G386*MasterData!$B$2+ H386*MasterData!$B$3 + I386*MasterData!$B$4 +J386*MasterData!$B$5+K386*MasterData!$B$6+L386*MasterData!$B$7</f>
        <v>0</v>
      </c>
      <c r="N386" s="98"/>
      <c r="O386" s="95"/>
      <c r="P386" s="95">
        <f t="shared" si="6"/>
        <v>0</v>
      </c>
      <c r="Q386" s="98"/>
      <c r="R386" s="98"/>
      <c r="S386" s="98"/>
      <c r="T386" s="98"/>
      <c r="U386" s="92"/>
      <c r="V386" s="92"/>
      <c r="W386" s="92"/>
      <c r="X386" s="20"/>
      <c r="Y386" s="20"/>
      <c r="Z386" s="20"/>
      <c r="AA386" s="20"/>
      <c r="AB386" s="20"/>
      <c r="AC386" s="20"/>
    </row>
    <row r="387" ht="12.75" customHeight="1">
      <c r="A387" s="20"/>
      <c r="B387" s="20"/>
      <c r="C387" s="20"/>
      <c r="D387" s="20"/>
      <c r="E387" s="20"/>
      <c r="F387" s="13"/>
      <c r="G387" s="93"/>
      <c r="H387" s="93"/>
      <c r="I387" s="93"/>
      <c r="J387" s="93"/>
      <c r="K387" s="93"/>
      <c r="L387" s="93"/>
      <c r="M387" s="95">
        <f>G387*MasterData!$B$2+ H387*MasterData!$B$3 + I387*MasterData!$B$4 +J387*MasterData!$B$5+K387*MasterData!$B$6+L387*MasterData!$B$7</f>
        <v>0</v>
      </c>
      <c r="N387" s="98"/>
      <c r="O387" s="95"/>
      <c r="P387" s="95">
        <f t="shared" si="6"/>
        <v>0</v>
      </c>
      <c r="Q387" s="98"/>
      <c r="R387" s="98"/>
      <c r="S387" s="98"/>
      <c r="T387" s="98"/>
      <c r="U387" s="92"/>
      <c r="V387" s="92"/>
      <c r="W387" s="92"/>
      <c r="X387" s="20"/>
      <c r="Y387" s="20"/>
      <c r="Z387" s="20"/>
      <c r="AA387" s="20"/>
      <c r="AB387" s="20"/>
      <c r="AC387" s="20"/>
    </row>
    <row r="388" ht="12.75" customHeight="1">
      <c r="A388" s="20"/>
      <c r="B388" s="20"/>
      <c r="C388" s="20"/>
      <c r="D388" s="20"/>
      <c r="E388" s="20"/>
      <c r="F388" s="13"/>
      <c r="G388" s="93"/>
      <c r="H388" s="93"/>
      <c r="I388" s="93"/>
      <c r="J388" s="93"/>
      <c r="K388" s="93"/>
      <c r="L388" s="93"/>
      <c r="M388" s="95">
        <f>G388*MasterData!$B$2+ H388*MasterData!$B$3 + I388*MasterData!$B$4 +J388*MasterData!$B$5+K388*MasterData!$B$6+L388*MasterData!$B$7</f>
        <v>0</v>
      </c>
      <c r="N388" s="98"/>
      <c r="O388" s="95"/>
      <c r="P388" s="95">
        <f t="shared" si="6"/>
        <v>0</v>
      </c>
      <c r="Q388" s="98"/>
      <c r="R388" s="98"/>
      <c r="S388" s="98"/>
      <c r="T388" s="98"/>
      <c r="U388" s="92"/>
      <c r="V388" s="92"/>
      <c r="W388" s="92"/>
      <c r="X388" s="20"/>
      <c r="Y388" s="20"/>
      <c r="Z388" s="20"/>
      <c r="AA388" s="20"/>
      <c r="AB388" s="20"/>
      <c r="AC388" s="20"/>
    </row>
    <row r="389" ht="12.75" customHeight="1">
      <c r="A389" s="20"/>
      <c r="B389" s="20"/>
      <c r="C389" s="20"/>
      <c r="D389" s="20"/>
      <c r="E389" s="20"/>
      <c r="F389" s="13"/>
      <c r="G389" s="93"/>
      <c r="H389" s="93"/>
      <c r="I389" s="93"/>
      <c r="J389" s="93"/>
      <c r="K389" s="93"/>
      <c r="L389" s="93"/>
      <c r="M389" s="95">
        <f>G389*MasterData!$B$2+ H389*MasterData!$B$3 + I389*MasterData!$B$4 +J389*MasterData!$B$5+K389*MasterData!$B$6+L389*MasterData!$B$7</f>
        <v>0</v>
      </c>
      <c r="N389" s="98"/>
      <c r="O389" s="95"/>
      <c r="P389" s="95">
        <f t="shared" si="6"/>
        <v>0</v>
      </c>
      <c r="Q389" s="98"/>
      <c r="R389" s="98"/>
      <c r="S389" s="98"/>
      <c r="T389" s="98"/>
      <c r="U389" s="92"/>
      <c r="V389" s="92"/>
      <c r="W389" s="92"/>
      <c r="X389" s="20"/>
      <c r="Y389" s="20"/>
      <c r="Z389" s="20"/>
      <c r="AA389" s="20"/>
      <c r="AB389" s="20"/>
      <c r="AC389" s="20"/>
    </row>
    <row r="390" ht="12.75" customHeight="1">
      <c r="A390" s="20"/>
      <c r="B390" s="20"/>
      <c r="C390" s="20"/>
      <c r="D390" s="20"/>
      <c r="E390" s="20"/>
      <c r="F390" s="13"/>
      <c r="G390" s="93"/>
      <c r="H390" s="93"/>
      <c r="I390" s="93"/>
      <c r="J390" s="93"/>
      <c r="K390" s="93"/>
      <c r="L390" s="93"/>
      <c r="M390" s="95">
        <f>G390*MasterData!$B$2+ H390*MasterData!$B$3 + I390*MasterData!$B$4 +J390*MasterData!$B$5+K390*MasterData!$B$6+L390*MasterData!$B$7</f>
        <v>0</v>
      </c>
      <c r="N390" s="98"/>
      <c r="O390" s="95"/>
      <c r="P390" s="95">
        <f t="shared" si="6"/>
        <v>0</v>
      </c>
      <c r="Q390" s="98"/>
      <c r="R390" s="98"/>
      <c r="S390" s="98"/>
      <c r="T390" s="98"/>
      <c r="U390" s="92"/>
      <c r="V390" s="92"/>
      <c r="W390" s="92"/>
      <c r="X390" s="20"/>
      <c r="Y390" s="20"/>
      <c r="Z390" s="20"/>
      <c r="AA390" s="20"/>
      <c r="AB390" s="20"/>
      <c r="AC390" s="20"/>
    </row>
    <row r="391" ht="12.75" customHeight="1">
      <c r="A391" s="20"/>
      <c r="B391" s="20"/>
      <c r="C391" s="20"/>
      <c r="D391" s="20"/>
      <c r="E391" s="20"/>
      <c r="F391" s="13"/>
      <c r="G391" s="93"/>
      <c r="H391" s="93"/>
      <c r="I391" s="93"/>
      <c r="J391" s="93"/>
      <c r="K391" s="93"/>
      <c r="L391" s="93"/>
      <c r="M391" s="95">
        <f>G391*MasterData!$B$2+ H391*MasterData!$B$3 + I391*MasterData!$B$4 +J391*MasterData!$B$5+K391*MasterData!$B$6+L391*MasterData!$B$7</f>
        <v>0</v>
      </c>
      <c r="N391" s="98"/>
      <c r="O391" s="95"/>
      <c r="P391" s="95">
        <f t="shared" si="6"/>
        <v>0</v>
      </c>
      <c r="Q391" s="98"/>
      <c r="R391" s="98"/>
      <c r="S391" s="98"/>
      <c r="T391" s="98"/>
      <c r="U391" s="92"/>
      <c r="V391" s="92"/>
      <c r="W391" s="92"/>
      <c r="X391" s="20"/>
      <c r="Y391" s="20"/>
      <c r="Z391" s="20"/>
      <c r="AA391" s="20"/>
      <c r="AB391" s="20"/>
      <c r="AC391" s="20"/>
    </row>
    <row r="392" ht="12.75" customHeight="1">
      <c r="A392" s="20"/>
      <c r="B392" s="20"/>
      <c r="C392" s="20"/>
      <c r="D392" s="20"/>
      <c r="E392" s="20"/>
      <c r="F392" s="13"/>
      <c r="G392" s="93"/>
      <c r="H392" s="93"/>
      <c r="I392" s="93"/>
      <c r="J392" s="93"/>
      <c r="K392" s="93"/>
      <c r="L392" s="93"/>
      <c r="M392" s="95">
        <f>G392*MasterData!$B$2+ H392*MasterData!$B$3 + I392*MasterData!$B$4 +J392*MasterData!$B$5+K392*MasterData!$B$6+L392*MasterData!$B$7</f>
        <v>0</v>
      </c>
      <c r="N392" s="98"/>
      <c r="O392" s="95"/>
      <c r="P392" s="95">
        <f t="shared" si="6"/>
        <v>0</v>
      </c>
      <c r="Q392" s="98"/>
      <c r="R392" s="98"/>
      <c r="S392" s="98"/>
      <c r="T392" s="98"/>
      <c r="U392" s="92"/>
      <c r="V392" s="92"/>
      <c r="W392" s="92"/>
      <c r="X392" s="20"/>
      <c r="Y392" s="20"/>
      <c r="Z392" s="20"/>
      <c r="AA392" s="20"/>
      <c r="AB392" s="20"/>
      <c r="AC392" s="20"/>
    </row>
    <row r="393" ht="12.75" customHeight="1">
      <c r="A393" s="20"/>
      <c r="B393" s="20"/>
      <c r="C393" s="20"/>
      <c r="D393" s="20"/>
      <c r="E393" s="20"/>
      <c r="F393" s="13"/>
      <c r="G393" s="93"/>
      <c r="H393" s="93"/>
      <c r="I393" s="93"/>
      <c r="J393" s="93"/>
      <c r="K393" s="93"/>
      <c r="L393" s="93"/>
      <c r="M393" s="95">
        <f>G393*MasterData!$B$2+ H393*MasterData!$B$3 + I393*MasterData!$B$4 +J393*MasterData!$B$5+K393*MasterData!$B$6+L393*MasterData!$B$7</f>
        <v>0</v>
      </c>
      <c r="N393" s="98"/>
      <c r="O393" s="95"/>
      <c r="P393" s="95">
        <f t="shared" si="6"/>
        <v>0</v>
      </c>
      <c r="Q393" s="98"/>
      <c r="R393" s="98"/>
      <c r="S393" s="98"/>
      <c r="T393" s="98"/>
      <c r="U393" s="92"/>
      <c r="V393" s="92"/>
      <c r="W393" s="92"/>
      <c r="X393" s="20"/>
      <c r="Y393" s="20"/>
      <c r="Z393" s="20"/>
      <c r="AA393" s="20"/>
      <c r="AB393" s="20"/>
      <c r="AC393" s="20"/>
    </row>
    <row r="394" ht="12.75" customHeight="1">
      <c r="A394" s="20"/>
      <c r="B394" s="20"/>
      <c r="C394" s="20"/>
      <c r="D394" s="20"/>
      <c r="E394" s="20"/>
      <c r="F394" s="13"/>
      <c r="G394" s="93"/>
      <c r="H394" s="93"/>
      <c r="I394" s="93"/>
      <c r="J394" s="93"/>
      <c r="K394" s="93"/>
      <c r="L394" s="93"/>
      <c r="M394" s="95">
        <f>G394*MasterData!$B$2+ H394*MasterData!$B$3 + I394*MasterData!$B$4 +J394*MasterData!$B$5+K394*MasterData!$B$6+L394*MasterData!$B$7</f>
        <v>0</v>
      </c>
      <c r="N394" s="98"/>
      <c r="O394" s="95"/>
      <c r="P394" s="95">
        <f t="shared" si="6"/>
        <v>0</v>
      </c>
      <c r="Q394" s="98"/>
      <c r="R394" s="98"/>
      <c r="S394" s="98"/>
      <c r="T394" s="98"/>
      <c r="U394" s="92"/>
      <c r="V394" s="92"/>
      <c r="W394" s="92"/>
      <c r="X394" s="20"/>
      <c r="Y394" s="20"/>
      <c r="Z394" s="20"/>
      <c r="AA394" s="20"/>
      <c r="AB394" s="20"/>
      <c r="AC394" s="20"/>
    </row>
    <row r="395" ht="12.75" customHeight="1">
      <c r="A395" s="20"/>
      <c r="B395" s="20"/>
      <c r="C395" s="20"/>
      <c r="D395" s="20"/>
      <c r="E395" s="20"/>
      <c r="F395" s="13"/>
      <c r="G395" s="93"/>
      <c r="H395" s="93"/>
      <c r="I395" s="93"/>
      <c r="J395" s="93"/>
      <c r="K395" s="93"/>
      <c r="L395" s="93"/>
      <c r="M395" s="95">
        <f>G395*MasterData!$B$2+ H395*MasterData!$B$3 + I395*MasterData!$B$4 +J395*MasterData!$B$5+K395*MasterData!$B$6+L395*MasterData!$B$7</f>
        <v>0</v>
      </c>
      <c r="N395" s="98"/>
      <c r="O395" s="95"/>
      <c r="P395" s="95">
        <f t="shared" si="6"/>
        <v>0</v>
      </c>
      <c r="Q395" s="98"/>
      <c r="R395" s="98"/>
      <c r="S395" s="98"/>
      <c r="T395" s="98"/>
      <c r="U395" s="92"/>
      <c r="V395" s="92"/>
      <c r="W395" s="92"/>
      <c r="X395" s="20"/>
      <c r="Y395" s="20"/>
      <c r="Z395" s="20"/>
      <c r="AA395" s="20"/>
      <c r="AB395" s="20"/>
      <c r="AC395" s="20"/>
    </row>
    <row r="396" ht="12.75" customHeight="1">
      <c r="A396" s="20"/>
      <c r="B396" s="20"/>
      <c r="C396" s="20"/>
      <c r="D396" s="20"/>
      <c r="E396" s="20"/>
      <c r="F396" s="13"/>
      <c r="G396" s="93"/>
      <c r="H396" s="93"/>
      <c r="I396" s="93"/>
      <c r="J396" s="93"/>
      <c r="K396" s="93"/>
      <c r="L396" s="93"/>
      <c r="M396" s="95">
        <f>G396*MasterData!$B$2+ H396*MasterData!$B$3 + I396*MasterData!$B$4 +J396*MasterData!$B$5+K396*MasterData!$B$6+L396*MasterData!$B$7</f>
        <v>0</v>
      </c>
      <c r="N396" s="98"/>
      <c r="O396" s="95"/>
      <c r="P396" s="95">
        <f t="shared" si="6"/>
        <v>0</v>
      </c>
      <c r="Q396" s="98"/>
      <c r="R396" s="98"/>
      <c r="S396" s="98"/>
      <c r="T396" s="98"/>
      <c r="U396" s="92"/>
      <c r="V396" s="92"/>
      <c r="W396" s="92"/>
      <c r="X396" s="20"/>
      <c r="Y396" s="20"/>
      <c r="Z396" s="20"/>
      <c r="AA396" s="20"/>
      <c r="AB396" s="20"/>
      <c r="AC396" s="20"/>
    </row>
    <row r="397" ht="12.75" customHeight="1">
      <c r="A397" s="20"/>
      <c r="B397" s="20"/>
      <c r="C397" s="20"/>
      <c r="D397" s="20"/>
      <c r="E397" s="20"/>
      <c r="F397" s="13"/>
      <c r="G397" s="93"/>
      <c r="H397" s="93"/>
      <c r="I397" s="93"/>
      <c r="J397" s="93"/>
      <c r="K397" s="93"/>
      <c r="L397" s="93"/>
      <c r="M397" s="95">
        <f>G397*MasterData!$B$2+ H397*MasterData!$B$3 + I397*MasterData!$B$4 +J397*MasterData!$B$5+K397*MasterData!$B$6+L397*MasterData!$B$7</f>
        <v>0</v>
      </c>
      <c r="N397" s="98"/>
      <c r="O397" s="95"/>
      <c r="P397" s="95">
        <f t="shared" si="6"/>
        <v>0</v>
      </c>
      <c r="Q397" s="98"/>
      <c r="R397" s="98"/>
      <c r="S397" s="98"/>
      <c r="T397" s="98"/>
      <c r="U397" s="92"/>
      <c r="V397" s="92"/>
      <c r="W397" s="92"/>
      <c r="X397" s="20"/>
      <c r="Y397" s="20"/>
      <c r="Z397" s="20"/>
      <c r="AA397" s="20"/>
      <c r="AB397" s="20"/>
      <c r="AC397" s="20"/>
    </row>
    <row r="398" ht="12.75" customHeight="1">
      <c r="A398" s="20"/>
      <c r="B398" s="20"/>
      <c r="C398" s="20"/>
      <c r="D398" s="20"/>
      <c r="E398" s="20"/>
      <c r="F398" s="13"/>
      <c r="G398" s="93"/>
      <c r="H398" s="93"/>
      <c r="I398" s="93"/>
      <c r="J398" s="93"/>
      <c r="K398" s="93"/>
      <c r="L398" s="93"/>
      <c r="M398" s="95">
        <f>G398*MasterData!$B$2+ H398*MasterData!$B$3 + I398*MasterData!$B$4 +J398*MasterData!$B$5+K398*MasterData!$B$6+L398*MasterData!$B$7</f>
        <v>0</v>
      </c>
      <c r="N398" s="98"/>
      <c r="O398" s="95"/>
      <c r="P398" s="95">
        <f t="shared" si="6"/>
        <v>0</v>
      </c>
      <c r="Q398" s="98"/>
      <c r="R398" s="98"/>
      <c r="S398" s="98"/>
      <c r="T398" s="98"/>
      <c r="U398" s="92"/>
      <c r="V398" s="92"/>
      <c r="W398" s="92"/>
      <c r="X398" s="20"/>
      <c r="Y398" s="20"/>
      <c r="Z398" s="20"/>
      <c r="AA398" s="20"/>
      <c r="AB398" s="20"/>
      <c r="AC398" s="20"/>
    </row>
    <row r="399" ht="12.75" customHeight="1">
      <c r="A399" s="20"/>
      <c r="B399" s="20"/>
      <c r="C399" s="20"/>
      <c r="D399" s="20"/>
      <c r="E399" s="20"/>
      <c r="F399" s="13"/>
      <c r="G399" s="93"/>
      <c r="H399" s="93"/>
      <c r="I399" s="93"/>
      <c r="J399" s="93"/>
      <c r="K399" s="93"/>
      <c r="L399" s="93"/>
      <c r="M399" s="95">
        <f>G399*MasterData!$B$2+ H399*MasterData!$B$3 + I399*MasterData!$B$4 +J399*MasterData!$B$5+K399*MasterData!$B$6+L399*MasterData!$B$7</f>
        <v>0</v>
      </c>
      <c r="N399" s="98"/>
      <c r="O399" s="95"/>
      <c r="P399" s="95">
        <f t="shared" si="6"/>
        <v>0</v>
      </c>
      <c r="Q399" s="98"/>
      <c r="R399" s="98"/>
      <c r="S399" s="98"/>
      <c r="T399" s="98"/>
      <c r="U399" s="92"/>
      <c r="V399" s="92"/>
      <c r="W399" s="92"/>
      <c r="X399" s="20"/>
      <c r="Y399" s="20"/>
      <c r="Z399" s="20"/>
      <c r="AA399" s="20"/>
      <c r="AB399" s="20"/>
      <c r="AC399" s="20"/>
    </row>
    <row r="400" ht="12.75" customHeight="1">
      <c r="A400" s="20"/>
      <c r="B400" s="20"/>
      <c r="C400" s="20"/>
      <c r="D400" s="20"/>
      <c r="E400" s="20"/>
      <c r="F400" s="13"/>
      <c r="G400" s="93"/>
      <c r="H400" s="93"/>
      <c r="I400" s="93"/>
      <c r="J400" s="93"/>
      <c r="K400" s="93"/>
      <c r="L400" s="93"/>
      <c r="M400" s="95">
        <f>G400*MasterData!$B$2+ H400*MasterData!$B$3 + I400*MasterData!$B$4 +J400*MasterData!$B$5+K400*MasterData!$B$6+L400*MasterData!$B$7</f>
        <v>0</v>
      </c>
      <c r="N400" s="98"/>
      <c r="O400" s="95"/>
      <c r="P400" s="95">
        <f t="shared" si="6"/>
        <v>0</v>
      </c>
      <c r="Q400" s="98"/>
      <c r="R400" s="98"/>
      <c r="S400" s="98"/>
      <c r="T400" s="98"/>
      <c r="U400" s="92"/>
      <c r="V400" s="92"/>
      <c r="W400" s="92"/>
      <c r="X400" s="20"/>
      <c r="Y400" s="20"/>
      <c r="Z400" s="20"/>
      <c r="AA400" s="20"/>
      <c r="AB400" s="20"/>
      <c r="AC400" s="20"/>
    </row>
    <row r="401" ht="12.75" customHeight="1">
      <c r="A401" s="20"/>
      <c r="B401" s="20"/>
      <c r="C401" s="20"/>
      <c r="D401" s="20"/>
      <c r="E401" s="20"/>
      <c r="F401" s="13"/>
      <c r="G401" s="93"/>
      <c r="H401" s="93"/>
      <c r="I401" s="93"/>
      <c r="J401" s="93"/>
      <c r="K401" s="93"/>
      <c r="L401" s="93"/>
      <c r="M401" s="95">
        <f>G401*MasterData!$B$2+ H401*MasterData!$B$3 + I401*MasterData!$B$4 +J401*MasterData!$B$5+K401*MasterData!$B$6+L401*MasterData!$B$7</f>
        <v>0</v>
      </c>
      <c r="N401" s="98"/>
      <c r="O401" s="95"/>
      <c r="P401" s="95">
        <f t="shared" si="6"/>
        <v>0</v>
      </c>
      <c r="Q401" s="98"/>
      <c r="R401" s="98"/>
      <c r="S401" s="98"/>
      <c r="T401" s="98"/>
      <c r="U401" s="92"/>
      <c r="V401" s="92"/>
      <c r="W401" s="92"/>
      <c r="X401" s="20"/>
      <c r="Y401" s="20"/>
      <c r="Z401" s="20"/>
      <c r="AA401" s="20"/>
      <c r="AB401" s="20"/>
      <c r="AC401" s="20"/>
    </row>
    <row r="402" ht="12.75" customHeight="1">
      <c r="A402" s="20"/>
      <c r="B402" s="20"/>
      <c r="C402" s="20"/>
      <c r="D402" s="20"/>
      <c r="E402" s="20"/>
      <c r="F402" s="13"/>
      <c r="G402" s="93"/>
      <c r="H402" s="93"/>
      <c r="I402" s="93"/>
      <c r="J402" s="93"/>
      <c r="K402" s="93"/>
      <c r="L402" s="93"/>
      <c r="M402" s="95">
        <f>G402*MasterData!$B$2+ H402*MasterData!$B$3 + I402*MasterData!$B$4 +J402*MasterData!$B$5+K402*MasterData!$B$6+L402*MasterData!$B$7</f>
        <v>0</v>
      </c>
      <c r="N402" s="98"/>
      <c r="O402" s="95"/>
      <c r="P402" s="95">
        <f t="shared" si="6"/>
        <v>0</v>
      </c>
      <c r="Q402" s="98"/>
      <c r="R402" s="98"/>
      <c r="S402" s="98"/>
      <c r="T402" s="98"/>
      <c r="U402" s="92"/>
      <c r="V402" s="92"/>
      <c r="W402" s="92"/>
      <c r="X402" s="20"/>
      <c r="Y402" s="20"/>
      <c r="Z402" s="20"/>
      <c r="AA402" s="20"/>
      <c r="AB402" s="20"/>
      <c r="AC402" s="20"/>
    </row>
    <row r="403" ht="12.75" customHeight="1">
      <c r="A403" s="20"/>
      <c r="B403" s="20"/>
      <c r="C403" s="20"/>
      <c r="D403" s="20"/>
      <c r="E403" s="20"/>
      <c r="F403" s="13"/>
      <c r="G403" s="93"/>
      <c r="H403" s="93"/>
      <c r="I403" s="93"/>
      <c r="J403" s="93"/>
      <c r="K403" s="93"/>
      <c r="L403" s="93"/>
      <c r="M403" s="95">
        <f>G403*MasterData!$B$2+ H403*MasterData!$B$3 + I403*MasterData!$B$4 +J403*MasterData!$B$5+K403*MasterData!$B$6+L403*MasterData!$B$7</f>
        <v>0</v>
      </c>
      <c r="N403" s="98"/>
      <c r="O403" s="95"/>
      <c r="P403" s="95">
        <f t="shared" si="6"/>
        <v>0</v>
      </c>
      <c r="Q403" s="98"/>
      <c r="R403" s="98"/>
      <c r="S403" s="98"/>
      <c r="T403" s="98"/>
      <c r="U403" s="92"/>
      <c r="V403" s="92"/>
      <c r="W403" s="92"/>
      <c r="X403" s="20"/>
      <c r="Y403" s="20"/>
      <c r="Z403" s="20"/>
      <c r="AA403" s="20"/>
      <c r="AB403" s="20"/>
      <c r="AC403" s="20"/>
    </row>
    <row r="404" ht="12.75" customHeight="1">
      <c r="A404" s="20"/>
      <c r="B404" s="20"/>
      <c r="C404" s="20"/>
      <c r="D404" s="20"/>
      <c r="E404" s="20"/>
      <c r="F404" s="13"/>
      <c r="G404" s="93"/>
      <c r="H404" s="93"/>
      <c r="I404" s="93"/>
      <c r="J404" s="93"/>
      <c r="K404" s="93"/>
      <c r="L404" s="93"/>
      <c r="M404" s="95">
        <f>G404*MasterData!$B$2+ H404*MasterData!$B$3 + I404*MasterData!$B$4 +J404*MasterData!$B$5+K404*MasterData!$B$6+L404*MasterData!$B$7</f>
        <v>0</v>
      </c>
      <c r="N404" s="98"/>
      <c r="O404" s="95"/>
      <c r="P404" s="95">
        <f t="shared" si="6"/>
        <v>0</v>
      </c>
      <c r="Q404" s="98"/>
      <c r="R404" s="98"/>
      <c r="S404" s="98"/>
      <c r="T404" s="98"/>
      <c r="U404" s="92"/>
      <c r="V404" s="92"/>
      <c r="W404" s="92"/>
      <c r="X404" s="20"/>
      <c r="Y404" s="20"/>
      <c r="Z404" s="20"/>
      <c r="AA404" s="20"/>
      <c r="AB404" s="20"/>
      <c r="AC404" s="20"/>
    </row>
    <row r="405" ht="12.75" customHeight="1">
      <c r="A405" s="20"/>
      <c r="B405" s="20"/>
      <c r="C405" s="20"/>
      <c r="D405" s="20"/>
      <c r="E405" s="20"/>
      <c r="F405" s="13"/>
      <c r="G405" s="93"/>
      <c r="H405" s="93"/>
      <c r="I405" s="93"/>
      <c r="J405" s="93"/>
      <c r="K405" s="93"/>
      <c r="L405" s="93"/>
      <c r="M405" s="95">
        <f>G405*MasterData!$B$2+ H405*MasterData!$B$3 + I405*MasterData!$B$4 +J405*MasterData!$B$5+K405*MasterData!$B$6+L405*MasterData!$B$7</f>
        <v>0</v>
      </c>
      <c r="N405" s="98"/>
      <c r="O405" s="95"/>
      <c r="P405" s="95">
        <f t="shared" si="6"/>
        <v>0</v>
      </c>
      <c r="Q405" s="98"/>
      <c r="R405" s="98"/>
      <c r="S405" s="98"/>
      <c r="T405" s="98"/>
      <c r="U405" s="92"/>
      <c r="V405" s="92"/>
      <c r="W405" s="92"/>
      <c r="X405" s="20"/>
      <c r="Y405" s="20"/>
      <c r="Z405" s="20"/>
      <c r="AA405" s="20"/>
      <c r="AB405" s="20"/>
      <c r="AC405" s="20"/>
    </row>
    <row r="406" ht="12.75" customHeight="1">
      <c r="A406" s="20"/>
      <c r="B406" s="20"/>
      <c r="C406" s="20"/>
      <c r="D406" s="20"/>
      <c r="E406" s="20"/>
      <c r="F406" s="13"/>
      <c r="G406" s="93"/>
      <c r="H406" s="93"/>
      <c r="I406" s="93"/>
      <c r="J406" s="93"/>
      <c r="K406" s="93"/>
      <c r="L406" s="93"/>
      <c r="M406" s="95">
        <f>G406*MasterData!$B$2+ H406*MasterData!$B$3 + I406*MasterData!$B$4 +J406*MasterData!$B$5+K406*MasterData!$B$6+L406*MasterData!$B$7</f>
        <v>0</v>
      </c>
      <c r="N406" s="98"/>
      <c r="O406" s="95"/>
      <c r="P406" s="95">
        <f t="shared" si="6"/>
        <v>0</v>
      </c>
      <c r="Q406" s="98"/>
      <c r="R406" s="98"/>
      <c r="S406" s="98"/>
      <c r="T406" s="98"/>
      <c r="U406" s="92"/>
      <c r="V406" s="92"/>
      <c r="W406" s="92"/>
      <c r="X406" s="20"/>
      <c r="Y406" s="20"/>
      <c r="Z406" s="20"/>
      <c r="AA406" s="20"/>
      <c r="AB406" s="20"/>
      <c r="AC406" s="20"/>
    </row>
    <row r="407" ht="12.75" customHeight="1">
      <c r="A407" s="20"/>
      <c r="B407" s="20"/>
      <c r="C407" s="20"/>
      <c r="D407" s="20"/>
      <c r="E407" s="20"/>
      <c r="F407" s="13"/>
      <c r="G407" s="93"/>
      <c r="H407" s="93"/>
      <c r="I407" s="93"/>
      <c r="J407" s="93"/>
      <c r="K407" s="93"/>
      <c r="L407" s="93"/>
      <c r="M407" s="95">
        <f>G407*MasterData!$B$2+ H407*MasterData!$B$3 + I407*MasterData!$B$4 +J407*MasterData!$B$5+K407*MasterData!$B$6+L407*MasterData!$B$7</f>
        <v>0</v>
      </c>
      <c r="N407" s="98"/>
      <c r="O407" s="95"/>
      <c r="P407" s="95">
        <f t="shared" si="6"/>
        <v>0</v>
      </c>
      <c r="Q407" s="98"/>
      <c r="R407" s="98"/>
      <c r="S407" s="98"/>
      <c r="T407" s="98"/>
      <c r="U407" s="92"/>
      <c r="V407" s="92"/>
      <c r="W407" s="92"/>
      <c r="X407" s="20"/>
      <c r="Y407" s="20"/>
      <c r="Z407" s="20"/>
      <c r="AA407" s="20"/>
      <c r="AB407" s="20"/>
      <c r="AC407" s="20"/>
    </row>
    <row r="408" ht="12.75" customHeight="1">
      <c r="A408" s="20"/>
      <c r="B408" s="20"/>
      <c r="C408" s="20"/>
      <c r="D408" s="20"/>
      <c r="E408" s="20"/>
      <c r="F408" s="13"/>
      <c r="G408" s="93"/>
      <c r="H408" s="93"/>
      <c r="I408" s="93"/>
      <c r="J408" s="93"/>
      <c r="K408" s="93"/>
      <c r="L408" s="93"/>
      <c r="M408" s="95">
        <f>G408*MasterData!$B$2+ H408*MasterData!$B$3 + I408*MasterData!$B$4 +J408*MasterData!$B$5+K408*MasterData!$B$6+L408*MasterData!$B$7</f>
        <v>0</v>
      </c>
      <c r="N408" s="98"/>
      <c r="O408" s="95"/>
      <c r="P408" s="95">
        <f t="shared" si="6"/>
        <v>0</v>
      </c>
      <c r="Q408" s="98"/>
      <c r="R408" s="98"/>
      <c r="S408" s="98"/>
      <c r="T408" s="98"/>
      <c r="U408" s="92"/>
      <c r="V408" s="92"/>
      <c r="W408" s="92"/>
      <c r="X408" s="20"/>
      <c r="Y408" s="20"/>
      <c r="Z408" s="20"/>
      <c r="AA408" s="20"/>
      <c r="AB408" s="20"/>
      <c r="AC408" s="20"/>
    </row>
    <row r="409" ht="12.75" customHeight="1">
      <c r="A409" s="20"/>
      <c r="B409" s="20"/>
      <c r="C409" s="20"/>
      <c r="D409" s="20"/>
      <c r="E409" s="20"/>
      <c r="F409" s="13"/>
      <c r="G409" s="93"/>
      <c r="H409" s="93"/>
      <c r="I409" s="93"/>
      <c r="J409" s="93"/>
      <c r="K409" s="93"/>
      <c r="L409" s="93"/>
      <c r="M409" s="95">
        <f>G409*MasterData!$B$2+ H409*MasterData!$B$3 + I409*MasterData!$B$4 +J409*MasterData!$B$5+K409*MasterData!$B$6+L409*MasterData!$B$7</f>
        <v>0</v>
      </c>
      <c r="N409" s="98"/>
      <c r="O409" s="95"/>
      <c r="P409" s="95">
        <f t="shared" si="6"/>
        <v>0</v>
      </c>
      <c r="Q409" s="98"/>
      <c r="R409" s="98"/>
      <c r="S409" s="98"/>
      <c r="T409" s="98"/>
      <c r="U409" s="92"/>
      <c r="V409" s="92"/>
      <c r="W409" s="92"/>
      <c r="X409" s="20"/>
      <c r="Y409" s="20"/>
      <c r="Z409" s="20"/>
      <c r="AA409" s="20"/>
      <c r="AB409" s="20"/>
      <c r="AC409" s="20"/>
    </row>
    <row r="410" ht="12.75" customHeight="1">
      <c r="A410" s="20"/>
      <c r="B410" s="20"/>
      <c r="C410" s="20"/>
      <c r="D410" s="20"/>
      <c r="E410" s="20"/>
      <c r="F410" s="13"/>
      <c r="G410" s="93"/>
      <c r="H410" s="93"/>
      <c r="I410" s="93"/>
      <c r="J410" s="93"/>
      <c r="K410" s="93"/>
      <c r="L410" s="93"/>
      <c r="M410" s="95">
        <f>G410*MasterData!$B$2+ H410*MasterData!$B$3 + I410*MasterData!$B$4 +J410*MasterData!$B$5+K410*MasterData!$B$6+L410*MasterData!$B$7</f>
        <v>0</v>
      </c>
      <c r="N410" s="98"/>
      <c r="O410" s="95"/>
      <c r="P410" s="95">
        <f t="shared" si="6"/>
        <v>0</v>
      </c>
      <c r="Q410" s="98"/>
      <c r="R410" s="98"/>
      <c r="S410" s="98"/>
      <c r="T410" s="98"/>
      <c r="U410" s="92"/>
      <c r="V410" s="92"/>
      <c r="W410" s="92"/>
      <c r="X410" s="20"/>
      <c r="Y410" s="20"/>
      <c r="Z410" s="20"/>
      <c r="AA410" s="20"/>
      <c r="AB410" s="20"/>
      <c r="AC410" s="20"/>
    </row>
    <row r="411" ht="12.75" customHeight="1">
      <c r="A411" s="20"/>
      <c r="B411" s="20"/>
      <c r="C411" s="20"/>
      <c r="D411" s="20"/>
      <c r="E411" s="20"/>
      <c r="F411" s="13"/>
      <c r="G411" s="93"/>
      <c r="H411" s="93"/>
      <c r="I411" s="93"/>
      <c r="J411" s="93"/>
      <c r="K411" s="93"/>
      <c r="L411" s="93"/>
      <c r="M411" s="95">
        <f>G411*MasterData!$B$2+ H411*MasterData!$B$3 + I411*MasterData!$B$4 +J411*MasterData!$B$5+K411*MasterData!$B$6+L411*MasterData!$B$7</f>
        <v>0</v>
      </c>
      <c r="N411" s="98"/>
      <c r="O411" s="95"/>
      <c r="P411" s="95">
        <f t="shared" si="6"/>
        <v>0</v>
      </c>
      <c r="Q411" s="98"/>
      <c r="R411" s="98"/>
      <c r="S411" s="98"/>
      <c r="T411" s="98"/>
      <c r="U411" s="92"/>
      <c r="V411" s="92"/>
      <c r="W411" s="92"/>
      <c r="X411" s="20"/>
      <c r="Y411" s="20"/>
      <c r="Z411" s="20"/>
      <c r="AA411" s="20"/>
      <c r="AB411" s="20"/>
      <c r="AC411" s="20"/>
    </row>
    <row r="412" ht="12.75" customHeight="1">
      <c r="A412" s="20"/>
      <c r="B412" s="20"/>
      <c r="C412" s="20"/>
      <c r="D412" s="20"/>
      <c r="E412" s="20"/>
      <c r="F412" s="13"/>
      <c r="G412" s="93"/>
      <c r="H412" s="93"/>
      <c r="I412" s="93"/>
      <c r="J412" s="93"/>
      <c r="K412" s="93"/>
      <c r="L412" s="93"/>
      <c r="M412" s="95">
        <f>G412*MasterData!$B$2+ H412*MasterData!$B$3 + I412*MasterData!$B$4 +J412*MasterData!$B$5+K412*MasterData!$B$6+L412*MasterData!$B$7</f>
        <v>0</v>
      </c>
      <c r="N412" s="98"/>
      <c r="O412" s="95"/>
      <c r="P412" s="95">
        <f t="shared" si="6"/>
        <v>0</v>
      </c>
      <c r="Q412" s="98"/>
      <c r="R412" s="98"/>
      <c r="S412" s="98"/>
      <c r="T412" s="98"/>
      <c r="U412" s="92"/>
      <c r="V412" s="92"/>
      <c r="W412" s="92"/>
      <c r="X412" s="20"/>
      <c r="Y412" s="20"/>
      <c r="Z412" s="20"/>
      <c r="AA412" s="20"/>
      <c r="AB412" s="20"/>
      <c r="AC412" s="20"/>
    </row>
    <row r="413" ht="12.75" customHeight="1">
      <c r="A413" s="20"/>
      <c r="B413" s="20"/>
      <c r="C413" s="20"/>
      <c r="D413" s="20"/>
      <c r="E413" s="20"/>
      <c r="F413" s="13"/>
      <c r="G413" s="93"/>
      <c r="H413" s="93"/>
      <c r="I413" s="93"/>
      <c r="J413" s="93"/>
      <c r="K413" s="93"/>
      <c r="L413" s="93"/>
      <c r="M413" s="95">
        <f>G413*MasterData!$B$2+ H413*MasterData!$B$3 + I413*MasterData!$B$4 +J413*MasterData!$B$5+K413*MasterData!$B$6+L413*MasterData!$B$7</f>
        <v>0</v>
      </c>
      <c r="N413" s="98"/>
      <c r="O413" s="95"/>
      <c r="P413" s="95">
        <f t="shared" si="6"/>
        <v>0</v>
      </c>
      <c r="Q413" s="98"/>
      <c r="R413" s="98"/>
      <c r="S413" s="98"/>
      <c r="T413" s="98"/>
      <c r="U413" s="92"/>
      <c r="V413" s="92"/>
      <c r="W413" s="92"/>
      <c r="X413" s="20"/>
      <c r="Y413" s="20"/>
      <c r="Z413" s="20"/>
      <c r="AA413" s="20"/>
      <c r="AB413" s="20"/>
      <c r="AC413" s="20"/>
    </row>
    <row r="414" ht="12.75" customHeight="1">
      <c r="A414" s="20"/>
      <c r="B414" s="20"/>
      <c r="C414" s="20"/>
      <c r="D414" s="20"/>
      <c r="E414" s="20"/>
      <c r="F414" s="13"/>
      <c r="G414" s="93"/>
      <c r="H414" s="93"/>
      <c r="I414" s="93"/>
      <c r="J414" s="93"/>
      <c r="K414" s="93"/>
      <c r="L414" s="93"/>
      <c r="M414" s="95">
        <f>G414*MasterData!$B$2+ H414*MasterData!$B$3 + I414*MasterData!$B$4 +J414*MasterData!$B$5+K414*MasterData!$B$6+L414*MasterData!$B$7</f>
        <v>0</v>
      </c>
      <c r="N414" s="98"/>
      <c r="O414" s="95"/>
      <c r="P414" s="95">
        <f t="shared" si="6"/>
        <v>0</v>
      </c>
      <c r="Q414" s="98"/>
      <c r="R414" s="98"/>
      <c r="S414" s="98"/>
      <c r="T414" s="98"/>
      <c r="U414" s="92"/>
      <c r="V414" s="92"/>
      <c r="W414" s="92"/>
      <c r="X414" s="20"/>
      <c r="Y414" s="20"/>
      <c r="Z414" s="20"/>
      <c r="AA414" s="20"/>
      <c r="AB414" s="20"/>
      <c r="AC414" s="20"/>
    </row>
    <row r="415" ht="12.75" customHeight="1">
      <c r="A415" s="20"/>
      <c r="B415" s="20"/>
      <c r="C415" s="20"/>
      <c r="D415" s="20"/>
      <c r="E415" s="20"/>
      <c r="F415" s="13"/>
      <c r="G415" s="93"/>
      <c r="H415" s="93"/>
      <c r="I415" s="93"/>
      <c r="J415" s="93"/>
      <c r="K415" s="93"/>
      <c r="L415" s="93"/>
      <c r="M415" s="95">
        <f>G415*MasterData!$B$2+ H415*MasterData!$B$3 + I415*MasterData!$B$4 +J415*MasterData!$B$5+K415*MasterData!$B$6+L415*MasterData!$B$7</f>
        <v>0</v>
      </c>
      <c r="N415" s="98"/>
      <c r="O415" s="95"/>
      <c r="P415" s="95">
        <f t="shared" si="6"/>
        <v>0</v>
      </c>
      <c r="Q415" s="98"/>
      <c r="R415" s="98"/>
      <c r="S415" s="98"/>
      <c r="T415" s="98"/>
      <c r="U415" s="92"/>
      <c r="V415" s="92"/>
      <c r="W415" s="92"/>
      <c r="X415" s="20"/>
      <c r="Y415" s="20"/>
      <c r="Z415" s="20"/>
      <c r="AA415" s="20"/>
      <c r="AB415" s="20"/>
      <c r="AC415" s="20"/>
    </row>
    <row r="416" ht="12.75" customHeight="1">
      <c r="A416" s="20"/>
      <c r="B416" s="20"/>
      <c r="C416" s="20"/>
      <c r="D416" s="20"/>
      <c r="E416" s="20"/>
      <c r="F416" s="13"/>
      <c r="G416" s="93"/>
      <c r="H416" s="93"/>
      <c r="I416" s="93"/>
      <c r="J416" s="93"/>
      <c r="K416" s="93"/>
      <c r="L416" s="93"/>
      <c r="M416" s="95">
        <f>G416*MasterData!$B$2+ H416*MasterData!$B$3 + I416*MasterData!$B$4 +J416*MasterData!$B$5+K416*MasterData!$B$6+L416*MasterData!$B$7</f>
        <v>0</v>
      </c>
      <c r="N416" s="98"/>
      <c r="O416" s="95"/>
      <c r="P416" s="95">
        <f t="shared" si="6"/>
        <v>0</v>
      </c>
      <c r="Q416" s="98"/>
      <c r="R416" s="98"/>
      <c r="S416" s="98"/>
      <c r="T416" s="98"/>
      <c r="U416" s="92"/>
      <c r="V416" s="92"/>
      <c r="W416" s="92"/>
      <c r="X416" s="20"/>
      <c r="Y416" s="20"/>
      <c r="Z416" s="20"/>
      <c r="AA416" s="20"/>
      <c r="AB416" s="20"/>
      <c r="AC416" s="20"/>
    </row>
    <row r="417" ht="12.75" customHeight="1">
      <c r="A417" s="20"/>
      <c r="B417" s="20"/>
      <c r="C417" s="20"/>
      <c r="D417" s="20"/>
      <c r="E417" s="20"/>
      <c r="F417" s="13"/>
      <c r="G417" s="93"/>
      <c r="H417" s="93"/>
      <c r="I417" s="93"/>
      <c r="J417" s="93"/>
      <c r="K417" s="93"/>
      <c r="L417" s="93"/>
      <c r="M417" s="95">
        <f>G417*MasterData!$B$2+ H417*MasterData!$B$3 + I417*MasterData!$B$4 +J417*MasterData!$B$5+K417*MasterData!$B$6+L417*MasterData!$B$7</f>
        <v>0</v>
      </c>
      <c r="N417" s="98"/>
      <c r="O417" s="95"/>
      <c r="P417" s="95">
        <f t="shared" si="6"/>
        <v>0</v>
      </c>
      <c r="Q417" s="98"/>
      <c r="R417" s="98"/>
      <c r="S417" s="98"/>
      <c r="T417" s="98"/>
      <c r="U417" s="92"/>
      <c r="V417" s="92"/>
      <c r="W417" s="92"/>
      <c r="X417" s="20"/>
      <c r="Y417" s="20"/>
      <c r="Z417" s="20"/>
      <c r="AA417" s="20"/>
      <c r="AB417" s="20"/>
      <c r="AC417" s="20"/>
    </row>
    <row r="418" ht="12.75" customHeight="1">
      <c r="A418" s="20"/>
      <c r="B418" s="20"/>
      <c r="C418" s="20"/>
      <c r="D418" s="20"/>
      <c r="E418" s="20"/>
      <c r="F418" s="13"/>
      <c r="G418" s="93"/>
      <c r="H418" s="93"/>
      <c r="I418" s="93"/>
      <c r="J418" s="93"/>
      <c r="K418" s="93"/>
      <c r="L418" s="93"/>
      <c r="M418" s="95">
        <f>G418*MasterData!$B$2+ H418*MasterData!$B$3 + I418*MasterData!$B$4 +J418*MasterData!$B$5+K418*MasterData!$B$6+L418*MasterData!$B$7</f>
        <v>0</v>
      </c>
      <c r="N418" s="98"/>
      <c r="O418" s="95"/>
      <c r="P418" s="95">
        <f t="shared" si="6"/>
        <v>0</v>
      </c>
      <c r="Q418" s="98"/>
      <c r="R418" s="98"/>
      <c r="S418" s="98"/>
      <c r="T418" s="98"/>
      <c r="U418" s="92"/>
      <c r="V418" s="92"/>
      <c r="W418" s="92"/>
      <c r="X418" s="20"/>
      <c r="Y418" s="20"/>
      <c r="Z418" s="20"/>
      <c r="AA418" s="20"/>
      <c r="AB418" s="20"/>
      <c r="AC418" s="20"/>
    </row>
    <row r="419" ht="12.75" customHeight="1">
      <c r="A419" s="20"/>
      <c r="B419" s="20"/>
      <c r="C419" s="20"/>
      <c r="D419" s="20"/>
      <c r="E419" s="20"/>
      <c r="F419" s="13"/>
      <c r="G419" s="93"/>
      <c r="H419" s="93"/>
      <c r="I419" s="93"/>
      <c r="J419" s="93"/>
      <c r="K419" s="93"/>
      <c r="L419" s="93"/>
      <c r="M419" s="95">
        <f>G419*MasterData!$B$2+ H419*MasterData!$B$3 + I419*MasterData!$B$4 +J419*MasterData!$B$5+K419*MasterData!$B$6+L419*MasterData!$B$7</f>
        <v>0</v>
      </c>
      <c r="N419" s="98"/>
      <c r="O419" s="95"/>
      <c r="P419" s="95">
        <f t="shared" si="6"/>
        <v>0</v>
      </c>
      <c r="Q419" s="98"/>
      <c r="R419" s="98"/>
      <c r="S419" s="98"/>
      <c r="T419" s="98"/>
      <c r="U419" s="92"/>
      <c r="V419" s="92"/>
      <c r="W419" s="92"/>
      <c r="X419" s="20"/>
      <c r="Y419" s="20"/>
      <c r="Z419" s="20"/>
      <c r="AA419" s="20"/>
      <c r="AB419" s="20"/>
      <c r="AC419" s="20"/>
    </row>
    <row r="420" ht="12.75" customHeight="1">
      <c r="A420" s="20"/>
      <c r="B420" s="20"/>
      <c r="C420" s="20"/>
      <c r="D420" s="20"/>
      <c r="E420" s="20"/>
      <c r="F420" s="13"/>
      <c r="G420" s="93"/>
      <c r="H420" s="93"/>
      <c r="I420" s="93"/>
      <c r="J420" s="93"/>
      <c r="K420" s="93"/>
      <c r="L420" s="93"/>
      <c r="M420" s="95">
        <f>G420*MasterData!$B$2+ H420*MasterData!$B$3 + I420*MasterData!$B$4 +J420*MasterData!$B$5+K420*MasterData!$B$6+L420*MasterData!$B$7</f>
        <v>0</v>
      </c>
      <c r="N420" s="98"/>
      <c r="O420" s="95"/>
      <c r="P420" s="95">
        <f t="shared" si="6"/>
        <v>0</v>
      </c>
      <c r="Q420" s="98"/>
      <c r="R420" s="98"/>
      <c r="S420" s="98"/>
      <c r="T420" s="98"/>
      <c r="U420" s="92"/>
      <c r="V420" s="92"/>
      <c r="W420" s="92"/>
      <c r="X420" s="20"/>
      <c r="Y420" s="20"/>
      <c r="Z420" s="20"/>
      <c r="AA420" s="20"/>
      <c r="AB420" s="20"/>
      <c r="AC420" s="20"/>
    </row>
    <row r="421" ht="12.75" customHeight="1">
      <c r="A421" s="20"/>
      <c r="B421" s="20"/>
      <c r="C421" s="20"/>
      <c r="D421" s="20"/>
      <c r="E421" s="20"/>
      <c r="F421" s="13"/>
      <c r="G421" s="93"/>
      <c r="H421" s="93"/>
      <c r="I421" s="93"/>
      <c r="J421" s="93"/>
      <c r="K421" s="93"/>
      <c r="L421" s="93"/>
      <c r="M421" s="95">
        <f>G421*MasterData!$B$2+ H421*MasterData!$B$3 + I421*MasterData!$B$4 +J421*MasterData!$B$5+K421*MasterData!$B$6+L421*MasterData!$B$7</f>
        <v>0</v>
      </c>
      <c r="N421" s="98"/>
      <c r="O421" s="95"/>
      <c r="P421" s="95">
        <f t="shared" si="6"/>
        <v>0</v>
      </c>
      <c r="Q421" s="98"/>
      <c r="R421" s="98"/>
      <c r="S421" s="98"/>
      <c r="T421" s="98"/>
      <c r="U421" s="92"/>
      <c r="V421" s="92"/>
      <c r="W421" s="92"/>
      <c r="X421" s="20"/>
      <c r="Y421" s="20"/>
      <c r="Z421" s="20"/>
      <c r="AA421" s="20"/>
      <c r="AB421" s="20"/>
      <c r="AC421" s="20"/>
    </row>
    <row r="422" ht="12.75" customHeight="1">
      <c r="A422" s="20"/>
      <c r="B422" s="20"/>
      <c r="C422" s="20"/>
      <c r="D422" s="20"/>
      <c r="E422" s="20"/>
      <c r="F422" s="13"/>
      <c r="G422" s="93"/>
      <c r="H422" s="93"/>
      <c r="I422" s="93"/>
      <c r="J422" s="93"/>
      <c r="K422" s="93"/>
      <c r="L422" s="93"/>
      <c r="M422" s="95">
        <f>G422*MasterData!$B$2+ H422*MasterData!$B$3 + I422*MasterData!$B$4 +J422*MasterData!$B$5+K422*MasterData!$B$6+L422*MasterData!$B$7</f>
        <v>0</v>
      </c>
      <c r="N422" s="98"/>
      <c r="O422" s="95"/>
      <c r="P422" s="95">
        <f t="shared" si="6"/>
        <v>0</v>
      </c>
      <c r="Q422" s="98"/>
      <c r="R422" s="98"/>
      <c r="S422" s="98"/>
      <c r="T422" s="98"/>
      <c r="U422" s="92"/>
      <c r="V422" s="92"/>
      <c r="W422" s="92"/>
      <c r="X422" s="20"/>
      <c r="Y422" s="20"/>
      <c r="Z422" s="20"/>
      <c r="AA422" s="20"/>
      <c r="AB422" s="20"/>
      <c r="AC422" s="20"/>
    </row>
    <row r="423" ht="12.75" customHeight="1">
      <c r="A423" s="20"/>
      <c r="B423" s="20"/>
      <c r="C423" s="20"/>
      <c r="D423" s="20"/>
      <c r="E423" s="20"/>
      <c r="F423" s="13"/>
      <c r="G423" s="93"/>
      <c r="H423" s="93"/>
      <c r="I423" s="93"/>
      <c r="J423" s="93"/>
      <c r="K423" s="93"/>
      <c r="L423" s="93"/>
      <c r="M423" s="95">
        <f>G423*MasterData!$B$2+ H423*MasterData!$B$3 + I423*MasterData!$B$4 +J423*MasterData!$B$5+K423*MasterData!$B$6+L423*MasterData!$B$7</f>
        <v>0</v>
      </c>
      <c r="N423" s="98"/>
      <c r="O423" s="95"/>
      <c r="P423" s="95">
        <f t="shared" si="6"/>
        <v>0</v>
      </c>
      <c r="Q423" s="98"/>
      <c r="R423" s="98"/>
      <c r="S423" s="98"/>
      <c r="T423" s="98"/>
      <c r="U423" s="92"/>
      <c r="V423" s="92"/>
      <c r="W423" s="92"/>
      <c r="X423" s="20"/>
      <c r="Y423" s="20"/>
      <c r="Z423" s="20"/>
      <c r="AA423" s="20"/>
      <c r="AB423" s="20"/>
      <c r="AC423" s="20"/>
    </row>
    <row r="424" ht="12.75" customHeight="1">
      <c r="A424" s="20"/>
      <c r="B424" s="20"/>
      <c r="C424" s="20"/>
      <c r="D424" s="20"/>
      <c r="E424" s="20"/>
      <c r="F424" s="13"/>
      <c r="G424" s="93"/>
      <c r="H424" s="93"/>
      <c r="I424" s="93"/>
      <c r="J424" s="93"/>
      <c r="K424" s="93"/>
      <c r="L424" s="93"/>
      <c r="M424" s="95">
        <f>G424*MasterData!$B$2+ H424*MasterData!$B$3 + I424*MasterData!$B$4 +J424*MasterData!$B$5+K424*MasterData!$B$6+L424*MasterData!$B$7</f>
        <v>0</v>
      </c>
      <c r="N424" s="98"/>
      <c r="O424" s="95"/>
      <c r="P424" s="95">
        <f t="shared" si="6"/>
        <v>0</v>
      </c>
      <c r="Q424" s="98"/>
      <c r="R424" s="98"/>
      <c r="S424" s="98"/>
      <c r="T424" s="98"/>
      <c r="U424" s="92"/>
      <c r="V424" s="92"/>
      <c r="W424" s="92"/>
      <c r="X424" s="20"/>
      <c r="Y424" s="20"/>
      <c r="Z424" s="20"/>
      <c r="AA424" s="20"/>
      <c r="AB424" s="20"/>
      <c r="AC424" s="20"/>
    </row>
    <row r="425" ht="12.75" customHeight="1">
      <c r="A425" s="20"/>
      <c r="B425" s="20"/>
      <c r="C425" s="20"/>
      <c r="D425" s="20"/>
      <c r="E425" s="20"/>
      <c r="F425" s="13"/>
      <c r="G425" s="93"/>
      <c r="H425" s="93"/>
      <c r="I425" s="93"/>
      <c r="J425" s="93"/>
      <c r="K425" s="93"/>
      <c r="L425" s="93"/>
      <c r="M425" s="95">
        <f>G425*MasterData!$B$2+ H425*MasterData!$B$3 + I425*MasterData!$B$4 +J425*MasterData!$B$5+K425*MasterData!$B$6+L425*MasterData!$B$7</f>
        <v>0</v>
      </c>
      <c r="N425" s="98"/>
      <c r="O425" s="95"/>
      <c r="P425" s="95">
        <f t="shared" si="6"/>
        <v>0</v>
      </c>
      <c r="Q425" s="98"/>
      <c r="R425" s="98"/>
      <c r="S425" s="98"/>
      <c r="T425" s="98"/>
      <c r="U425" s="92"/>
      <c r="V425" s="92"/>
      <c r="W425" s="92"/>
      <c r="X425" s="20"/>
      <c r="Y425" s="20"/>
      <c r="Z425" s="20"/>
      <c r="AA425" s="20"/>
      <c r="AB425" s="20"/>
      <c r="AC425" s="20"/>
    </row>
    <row r="426" ht="12.75" customHeight="1">
      <c r="A426" s="20"/>
      <c r="B426" s="20"/>
      <c r="C426" s="20"/>
      <c r="D426" s="20"/>
      <c r="E426" s="20"/>
      <c r="F426" s="13"/>
      <c r="G426" s="93"/>
      <c r="H426" s="93"/>
      <c r="I426" s="93"/>
      <c r="J426" s="93"/>
      <c r="K426" s="93"/>
      <c r="L426" s="93"/>
      <c r="M426" s="95">
        <f>G426*MasterData!$B$2+ H426*MasterData!$B$3 + I426*MasterData!$B$4 +J426*MasterData!$B$5+K426*MasterData!$B$6+L426*MasterData!$B$7</f>
        <v>0</v>
      </c>
      <c r="N426" s="98"/>
      <c r="O426" s="95"/>
      <c r="P426" s="95">
        <f t="shared" si="6"/>
        <v>0</v>
      </c>
      <c r="Q426" s="98"/>
      <c r="R426" s="98"/>
      <c r="S426" s="98"/>
      <c r="T426" s="98"/>
      <c r="U426" s="92"/>
      <c r="V426" s="92"/>
      <c r="W426" s="92"/>
      <c r="X426" s="20"/>
      <c r="Y426" s="20"/>
      <c r="Z426" s="20"/>
      <c r="AA426" s="20"/>
      <c r="AB426" s="20"/>
      <c r="AC426" s="20"/>
    </row>
    <row r="427" ht="12.75" customHeight="1">
      <c r="A427" s="20"/>
      <c r="B427" s="20"/>
      <c r="C427" s="20"/>
      <c r="D427" s="20"/>
      <c r="E427" s="20"/>
      <c r="F427" s="13"/>
      <c r="G427" s="93"/>
      <c r="H427" s="93"/>
      <c r="I427" s="93"/>
      <c r="J427" s="93"/>
      <c r="K427" s="93"/>
      <c r="L427" s="93"/>
      <c r="M427" s="95">
        <f>G427*MasterData!$B$2+ H427*MasterData!$B$3 + I427*MasterData!$B$4 +J427*MasterData!$B$5+K427*MasterData!$B$6+L427*MasterData!$B$7</f>
        <v>0</v>
      </c>
      <c r="N427" s="98"/>
      <c r="O427" s="95"/>
      <c r="P427" s="95">
        <f t="shared" si="6"/>
        <v>0</v>
      </c>
      <c r="Q427" s="98"/>
      <c r="R427" s="98"/>
      <c r="S427" s="98"/>
      <c r="T427" s="98"/>
      <c r="U427" s="92"/>
      <c r="V427" s="92"/>
      <c r="W427" s="92"/>
      <c r="X427" s="20"/>
      <c r="Y427" s="20"/>
      <c r="Z427" s="20"/>
      <c r="AA427" s="20"/>
      <c r="AB427" s="20"/>
      <c r="AC427" s="20"/>
    </row>
    <row r="428" ht="12.75" customHeight="1">
      <c r="A428" s="20"/>
      <c r="B428" s="20"/>
      <c r="C428" s="20"/>
      <c r="D428" s="20"/>
      <c r="E428" s="20"/>
      <c r="F428" s="13"/>
      <c r="G428" s="93"/>
      <c r="H428" s="93"/>
      <c r="I428" s="93"/>
      <c r="J428" s="93"/>
      <c r="K428" s="93"/>
      <c r="L428" s="93"/>
      <c r="M428" s="95">
        <f>G428*MasterData!$B$2+ H428*MasterData!$B$3 + I428*MasterData!$B$4 +J428*MasterData!$B$5+K428*MasterData!$B$6+L428*MasterData!$B$7</f>
        <v>0</v>
      </c>
      <c r="N428" s="98"/>
      <c r="O428" s="95"/>
      <c r="P428" s="95">
        <f t="shared" si="6"/>
        <v>0</v>
      </c>
      <c r="Q428" s="98"/>
      <c r="R428" s="98"/>
      <c r="S428" s="98"/>
      <c r="T428" s="98"/>
      <c r="U428" s="92"/>
      <c r="V428" s="92"/>
      <c r="W428" s="92"/>
      <c r="X428" s="20"/>
      <c r="Y428" s="20"/>
      <c r="Z428" s="20"/>
      <c r="AA428" s="20"/>
      <c r="AB428" s="20"/>
      <c r="AC428" s="20"/>
    </row>
    <row r="429" ht="12.75" customHeight="1">
      <c r="A429" s="20"/>
      <c r="B429" s="20"/>
      <c r="C429" s="20"/>
      <c r="D429" s="20"/>
      <c r="E429" s="20"/>
      <c r="F429" s="13"/>
      <c r="G429" s="93"/>
      <c r="H429" s="93"/>
      <c r="I429" s="93"/>
      <c r="J429" s="93"/>
      <c r="K429" s="93"/>
      <c r="L429" s="93"/>
      <c r="M429" s="95">
        <f>G429*MasterData!$B$2+ H429*MasterData!$B$3 + I429*MasterData!$B$4 +J429*MasterData!$B$5+K429*MasterData!$B$6+L429*MasterData!$B$7</f>
        <v>0</v>
      </c>
      <c r="N429" s="98"/>
      <c r="O429" s="95"/>
      <c r="P429" s="95">
        <f t="shared" si="6"/>
        <v>0</v>
      </c>
      <c r="Q429" s="98"/>
      <c r="R429" s="98"/>
      <c r="S429" s="98"/>
      <c r="T429" s="98"/>
      <c r="U429" s="92"/>
      <c r="V429" s="92"/>
      <c r="W429" s="92"/>
      <c r="X429" s="20"/>
      <c r="Y429" s="20"/>
      <c r="Z429" s="20"/>
      <c r="AA429" s="20"/>
      <c r="AB429" s="20"/>
      <c r="AC429" s="20"/>
    </row>
    <row r="430" ht="12.75" customHeight="1">
      <c r="A430" s="20"/>
      <c r="B430" s="20"/>
      <c r="C430" s="20"/>
      <c r="D430" s="20"/>
      <c r="E430" s="20"/>
      <c r="F430" s="13"/>
      <c r="G430" s="93"/>
      <c r="H430" s="93"/>
      <c r="I430" s="93"/>
      <c r="J430" s="93"/>
      <c r="K430" s="93"/>
      <c r="L430" s="93"/>
      <c r="M430" s="95">
        <f>G430*MasterData!$B$2+ H430*MasterData!$B$3 + I430*MasterData!$B$4 +J430*MasterData!$B$5+K430*MasterData!$B$6+L430*MasterData!$B$7</f>
        <v>0</v>
      </c>
      <c r="N430" s="98"/>
      <c r="O430" s="95"/>
      <c r="P430" s="95">
        <f t="shared" si="6"/>
        <v>0</v>
      </c>
      <c r="Q430" s="98"/>
      <c r="R430" s="98"/>
      <c r="S430" s="98"/>
      <c r="T430" s="98"/>
      <c r="U430" s="92"/>
      <c r="V430" s="92"/>
      <c r="W430" s="92"/>
      <c r="X430" s="20"/>
      <c r="Y430" s="20"/>
      <c r="Z430" s="20"/>
      <c r="AA430" s="20"/>
      <c r="AB430" s="20"/>
      <c r="AC430" s="20"/>
    </row>
    <row r="431" ht="12.75" customHeight="1">
      <c r="A431" s="20"/>
      <c r="B431" s="20"/>
      <c r="C431" s="20"/>
      <c r="D431" s="20"/>
      <c r="E431" s="20"/>
      <c r="F431" s="13"/>
      <c r="G431" s="93"/>
      <c r="H431" s="93"/>
      <c r="I431" s="93"/>
      <c r="J431" s="93"/>
      <c r="K431" s="93"/>
      <c r="L431" s="93"/>
      <c r="M431" s="95">
        <f>G431*MasterData!$B$2+ H431*MasterData!$B$3 + I431*MasterData!$B$4 +J431*MasterData!$B$5+K431*MasterData!$B$6+L431*MasterData!$B$7</f>
        <v>0</v>
      </c>
      <c r="N431" s="98"/>
      <c r="O431" s="95"/>
      <c r="P431" s="95">
        <f t="shared" si="6"/>
        <v>0</v>
      </c>
      <c r="Q431" s="98"/>
      <c r="R431" s="98"/>
      <c r="S431" s="98"/>
      <c r="T431" s="98"/>
      <c r="U431" s="92"/>
      <c r="V431" s="92"/>
      <c r="W431" s="92"/>
      <c r="X431" s="20"/>
      <c r="Y431" s="20"/>
      <c r="Z431" s="20"/>
      <c r="AA431" s="20"/>
      <c r="AB431" s="20"/>
      <c r="AC431" s="20"/>
    </row>
    <row r="432" ht="12.75" customHeight="1">
      <c r="A432" s="20"/>
      <c r="B432" s="20"/>
      <c r="C432" s="20"/>
      <c r="D432" s="20"/>
      <c r="E432" s="20"/>
      <c r="F432" s="13"/>
      <c r="G432" s="93"/>
      <c r="H432" s="93"/>
      <c r="I432" s="93"/>
      <c r="J432" s="93"/>
      <c r="K432" s="93"/>
      <c r="L432" s="93"/>
      <c r="M432" s="95">
        <f>G432*MasterData!$B$2+ H432*MasterData!$B$3 + I432*MasterData!$B$4 +J432*MasterData!$B$5+K432*MasterData!$B$6+L432*MasterData!$B$7</f>
        <v>0</v>
      </c>
      <c r="N432" s="98"/>
      <c r="O432" s="95"/>
      <c r="P432" s="95">
        <f t="shared" si="6"/>
        <v>0</v>
      </c>
      <c r="Q432" s="98"/>
      <c r="R432" s="98"/>
      <c r="S432" s="98"/>
      <c r="T432" s="98"/>
      <c r="U432" s="92"/>
      <c r="V432" s="92"/>
      <c r="W432" s="92"/>
      <c r="X432" s="20"/>
      <c r="Y432" s="20"/>
      <c r="Z432" s="20"/>
      <c r="AA432" s="20"/>
      <c r="AB432" s="20"/>
      <c r="AC432" s="20"/>
    </row>
    <row r="433" ht="12.75" customHeight="1">
      <c r="A433" s="20"/>
      <c r="B433" s="20"/>
      <c r="C433" s="20"/>
      <c r="D433" s="20"/>
      <c r="E433" s="20"/>
      <c r="F433" s="13"/>
      <c r="G433" s="93"/>
      <c r="H433" s="93"/>
      <c r="I433" s="93"/>
      <c r="J433" s="93"/>
      <c r="K433" s="93"/>
      <c r="L433" s="93"/>
      <c r="M433" s="95">
        <f>G433*MasterData!$B$2+ H433*MasterData!$B$3 + I433*MasterData!$B$4 +J433*MasterData!$B$5+K433*MasterData!$B$6+L433*MasterData!$B$7</f>
        <v>0</v>
      </c>
      <c r="N433" s="98"/>
      <c r="O433" s="95"/>
      <c r="P433" s="95">
        <f t="shared" si="6"/>
        <v>0</v>
      </c>
      <c r="Q433" s="98"/>
      <c r="R433" s="98"/>
      <c r="S433" s="98"/>
      <c r="T433" s="98"/>
      <c r="U433" s="92"/>
      <c r="V433" s="92"/>
      <c r="W433" s="92"/>
      <c r="X433" s="20"/>
      <c r="Y433" s="20"/>
      <c r="Z433" s="20"/>
      <c r="AA433" s="20"/>
      <c r="AB433" s="20"/>
      <c r="AC433" s="20"/>
    </row>
    <row r="434" ht="12.75" customHeight="1">
      <c r="A434" s="20"/>
      <c r="B434" s="20"/>
      <c r="C434" s="20"/>
      <c r="D434" s="20"/>
      <c r="E434" s="20"/>
      <c r="F434" s="13"/>
      <c r="G434" s="93"/>
      <c r="H434" s="93"/>
      <c r="I434" s="93"/>
      <c r="J434" s="93"/>
      <c r="K434" s="93"/>
      <c r="L434" s="93"/>
      <c r="M434" s="95">
        <f>G434*MasterData!$B$2+ H434*MasterData!$B$3 + I434*MasterData!$B$4 +J434*MasterData!$B$5+K434*MasterData!$B$6+L434*MasterData!$B$7</f>
        <v>0</v>
      </c>
      <c r="N434" s="98"/>
      <c r="O434" s="95"/>
      <c r="P434" s="95">
        <f t="shared" si="6"/>
        <v>0</v>
      </c>
      <c r="Q434" s="98"/>
      <c r="R434" s="98"/>
      <c r="S434" s="98"/>
      <c r="T434" s="98"/>
      <c r="U434" s="92"/>
      <c r="V434" s="92"/>
      <c r="W434" s="92"/>
      <c r="X434" s="20"/>
      <c r="Y434" s="20"/>
      <c r="Z434" s="20"/>
      <c r="AA434" s="20"/>
      <c r="AB434" s="20"/>
      <c r="AC434" s="20"/>
    </row>
    <row r="435" ht="12.75" customHeight="1">
      <c r="A435" s="20"/>
      <c r="B435" s="20"/>
      <c r="C435" s="20"/>
      <c r="D435" s="20"/>
      <c r="E435" s="20"/>
      <c r="F435" s="13"/>
      <c r="G435" s="93"/>
      <c r="H435" s="93"/>
      <c r="I435" s="93"/>
      <c r="J435" s="93"/>
      <c r="K435" s="93"/>
      <c r="L435" s="93"/>
      <c r="M435" s="95">
        <f>G435*MasterData!$B$2+ H435*MasterData!$B$3 + I435*MasterData!$B$4 +J435*MasterData!$B$5+K435*MasterData!$B$6+L435*MasterData!$B$7</f>
        <v>0</v>
      </c>
      <c r="N435" s="98"/>
      <c r="O435" s="95"/>
      <c r="P435" s="95">
        <f t="shared" si="6"/>
        <v>0</v>
      </c>
      <c r="Q435" s="98"/>
      <c r="R435" s="98"/>
      <c r="S435" s="98"/>
      <c r="T435" s="98"/>
      <c r="U435" s="92"/>
      <c r="V435" s="92"/>
      <c r="W435" s="92"/>
      <c r="X435" s="20"/>
      <c r="Y435" s="20"/>
      <c r="Z435" s="20"/>
      <c r="AA435" s="20"/>
      <c r="AB435" s="20"/>
      <c r="AC435" s="20"/>
    </row>
    <row r="436" ht="12.75" customHeight="1">
      <c r="A436" s="20"/>
      <c r="B436" s="20"/>
      <c r="C436" s="20"/>
      <c r="D436" s="20"/>
      <c r="E436" s="20"/>
      <c r="F436" s="13"/>
      <c r="G436" s="93"/>
      <c r="H436" s="93"/>
      <c r="I436" s="93"/>
      <c r="J436" s="93"/>
      <c r="K436" s="93"/>
      <c r="L436" s="93"/>
      <c r="M436" s="95">
        <f>G436*MasterData!$B$2+ H436*MasterData!$B$3 + I436*MasterData!$B$4 +J436*MasterData!$B$5+K436*MasterData!$B$6+L436*MasterData!$B$7</f>
        <v>0</v>
      </c>
      <c r="N436" s="98"/>
      <c r="O436" s="95"/>
      <c r="P436" s="95">
        <f t="shared" si="6"/>
        <v>0</v>
      </c>
      <c r="Q436" s="98"/>
      <c r="R436" s="98"/>
      <c r="S436" s="98"/>
      <c r="T436" s="98"/>
      <c r="U436" s="92"/>
      <c r="V436" s="92"/>
      <c r="W436" s="92"/>
      <c r="X436" s="20"/>
      <c r="Y436" s="20"/>
      <c r="Z436" s="20"/>
      <c r="AA436" s="20"/>
      <c r="AB436" s="20"/>
      <c r="AC436" s="20"/>
    </row>
    <row r="437" ht="12.75" customHeight="1">
      <c r="A437" s="20"/>
      <c r="B437" s="20"/>
      <c r="C437" s="20"/>
      <c r="D437" s="20"/>
      <c r="E437" s="20"/>
      <c r="F437" s="13"/>
      <c r="G437" s="93"/>
      <c r="H437" s="93"/>
      <c r="I437" s="93"/>
      <c r="J437" s="93"/>
      <c r="K437" s="93"/>
      <c r="L437" s="93"/>
      <c r="M437" s="95">
        <f>G437*MasterData!$B$2+ H437*MasterData!$B$3 + I437*MasterData!$B$4 +J437*MasterData!$B$5+K437*MasterData!$B$6+L437*MasterData!$B$7</f>
        <v>0</v>
      </c>
      <c r="N437" s="98"/>
      <c r="O437" s="95"/>
      <c r="P437" s="95">
        <f t="shared" si="6"/>
        <v>0</v>
      </c>
      <c r="Q437" s="98"/>
      <c r="R437" s="98"/>
      <c r="S437" s="98"/>
      <c r="T437" s="98"/>
      <c r="U437" s="92"/>
      <c r="V437" s="92"/>
      <c r="W437" s="92"/>
      <c r="X437" s="20"/>
      <c r="Y437" s="20"/>
      <c r="Z437" s="20"/>
      <c r="AA437" s="20"/>
      <c r="AB437" s="20"/>
      <c r="AC437" s="20"/>
    </row>
    <row r="438" ht="12.75" customHeight="1">
      <c r="A438" s="20"/>
      <c r="B438" s="20"/>
      <c r="C438" s="20"/>
      <c r="D438" s="20"/>
      <c r="E438" s="20"/>
      <c r="F438" s="13"/>
      <c r="G438" s="93"/>
      <c r="H438" s="93"/>
      <c r="I438" s="93"/>
      <c r="J438" s="93"/>
      <c r="K438" s="93"/>
      <c r="L438" s="93"/>
      <c r="M438" s="95">
        <f>G438*MasterData!$B$2+ H438*MasterData!$B$3 + I438*MasterData!$B$4 +J438*MasterData!$B$5+K438*MasterData!$B$6+L438*MasterData!$B$7</f>
        <v>0</v>
      </c>
      <c r="N438" s="98"/>
      <c r="O438" s="95"/>
      <c r="P438" s="95">
        <f t="shared" si="6"/>
        <v>0</v>
      </c>
      <c r="Q438" s="98"/>
      <c r="R438" s="98"/>
      <c r="S438" s="98"/>
      <c r="T438" s="98"/>
      <c r="U438" s="92"/>
      <c r="V438" s="92"/>
      <c r="W438" s="92"/>
      <c r="X438" s="20"/>
      <c r="Y438" s="20"/>
      <c r="Z438" s="20"/>
      <c r="AA438" s="20"/>
      <c r="AB438" s="20"/>
      <c r="AC438" s="20"/>
    </row>
    <row r="439" ht="12.75" customHeight="1">
      <c r="A439" s="20"/>
      <c r="B439" s="20"/>
      <c r="C439" s="20"/>
      <c r="D439" s="20"/>
      <c r="E439" s="20"/>
      <c r="F439" s="13"/>
      <c r="G439" s="93"/>
      <c r="H439" s="93"/>
      <c r="I439" s="93"/>
      <c r="J439" s="93"/>
      <c r="K439" s="93"/>
      <c r="L439" s="93"/>
      <c r="M439" s="95">
        <f>G439*MasterData!$B$2+ H439*MasterData!$B$3 + I439*MasterData!$B$4 +J439*MasterData!$B$5+K439*MasterData!$B$6+L439*MasterData!$B$7</f>
        <v>0</v>
      </c>
      <c r="N439" s="98"/>
      <c r="O439" s="95"/>
      <c r="P439" s="95">
        <f t="shared" si="6"/>
        <v>0</v>
      </c>
      <c r="Q439" s="98"/>
      <c r="R439" s="98"/>
      <c r="S439" s="98"/>
      <c r="T439" s="98"/>
      <c r="U439" s="92"/>
      <c r="V439" s="92"/>
      <c r="W439" s="92"/>
      <c r="X439" s="20"/>
      <c r="Y439" s="20"/>
      <c r="Z439" s="20"/>
      <c r="AA439" s="20"/>
      <c r="AB439" s="20"/>
      <c r="AC439" s="20"/>
    </row>
    <row r="440" ht="12.75" customHeight="1">
      <c r="A440" s="20"/>
      <c r="B440" s="20"/>
      <c r="C440" s="20"/>
      <c r="D440" s="20"/>
      <c r="E440" s="20"/>
      <c r="F440" s="13"/>
      <c r="G440" s="93"/>
      <c r="H440" s="93"/>
      <c r="I440" s="93"/>
      <c r="J440" s="93"/>
      <c r="K440" s="93"/>
      <c r="L440" s="93"/>
      <c r="M440" s="95">
        <f>G440*MasterData!$B$2+ H440*MasterData!$B$3 + I440*MasterData!$B$4 +J440*MasterData!$B$5+K440*MasterData!$B$6+L440*MasterData!$B$7</f>
        <v>0</v>
      </c>
      <c r="N440" s="98"/>
      <c r="O440" s="95"/>
      <c r="P440" s="95">
        <f t="shared" si="6"/>
        <v>0</v>
      </c>
      <c r="Q440" s="98"/>
      <c r="R440" s="98"/>
      <c r="S440" s="98"/>
      <c r="T440" s="98"/>
      <c r="U440" s="92"/>
      <c r="V440" s="92"/>
      <c r="W440" s="92"/>
      <c r="X440" s="20"/>
      <c r="Y440" s="20"/>
      <c r="Z440" s="20"/>
      <c r="AA440" s="20"/>
      <c r="AB440" s="20"/>
      <c r="AC440" s="20"/>
    </row>
    <row r="441" ht="12.75" customHeight="1">
      <c r="A441" s="20"/>
      <c r="B441" s="20"/>
      <c r="C441" s="20"/>
      <c r="D441" s="20"/>
      <c r="E441" s="20"/>
      <c r="F441" s="13"/>
      <c r="G441" s="93"/>
      <c r="H441" s="93"/>
      <c r="I441" s="93"/>
      <c r="J441" s="93"/>
      <c r="K441" s="93"/>
      <c r="L441" s="93"/>
      <c r="M441" s="95">
        <f>G441*MasterData!$B$2+ H441*MasterData!$B$3 + I441*MasterData!$B$4 +J441*MasterData!$B$5+K441*MasterData!$B$6+L441*MasterData!$B$7</f>
        <v>0</v>
      </c>
      <c r="N441" s="98"/>
      <c r="O441" s="95"/>
      <c r="P441" s="95">
        <f t="shared" si="6"/>
        <v>0</v>
      </c>
      <c r="Q441" s="98"/>
      <c r="R441" s="98"/>
      <c r="S441" s="98"/>
      <c r="T441" s="98"/>
      <c r="U441" s="92"/>
      <c r="V441" s="92"/>
      <c r="W441" s="92"/>
      <c r="X441" s="20"/>
      <c r="Y441" s="20"/>
      <c r="Z441" s="20"/>
      <c r="AA441" s="20"/>
      <c r="AB441" s="20"/>
      <c r="AC441" s="20"/>
    </row>
    <row r="442" ht="12.75" customHeight="1">
      <c r="A442" s="20"/>
      <c r="B442" s="20"/>
      <c r="C442" s="20"/>
      <c r="D442" s="20"/>
      <c r="E442" s="20"/>
      <c r="F442" s="13"/>
      <c r="G442" s="93"/>
      <c r="H442" s="93"/>
      <c r="I442" s="93"/>
      <c r="J442" s="93"/>
      <c r="K442" s="93"/>
      <c r="L442" s="93"/>
      <c r="M442" s="95">
        <f>G442*MasterData!$B$2+ H442*MasterData!$B$3 + I442*MasterData!$B$4 +J442*MasterData!$B$5+K442*MasterData!$B$6+L442*MasterData!$B$7</f>
        <v>0</v>
      </c>
      <c r="N442" s="98"/>
      <c r="O442" s="95"/>
      <c r="P442" s="95">
        <f t="shared" si="6"/>
        <v>0</v>
      </c>
      <c r="Q442" s="98"/>
      <c r="R442" s="98"/>
      <c r="S442" s="98"/>
      <c r="T442" s="98"/>
      <c r="U442" s="92"/>
      <c r="V442" s="92"/>
      <c r="W442" s="92"/>
      <c r="X442" s="20"/>
      <c r="Y442" s="20"/>
      <c r="Z442" s="20"/>
      <c r="AA442" s="20"/>
      <c r="AB442" s="20"/>
      <c r="AC442" s="20"/>
    </row>
    <row r="443" ht="12.75" customHeight="1">
      <c r="A443" s="20"/>
      <c r="B443" s="20"/>
      <c r="C443" s="20"/>
      <c r="D443" s="20"/>
      <c r="E443" s="20"/>
      <c r="F443" s="13"/>
      <c r="G443" s="93"/>
      <c r="H443" s="93"/>
      <c r="I443" s="93"/>
      <c r="J443" s="93"/>
      <c r="K443" s="93"/>
      <c r="L443" s="93"/>
      <c r="M443" s="95">
        <f>G443*MasterData!$B$2+ H443*MasterData!$B$3 + I443*MasterData!$B$4 +J443*MasterData!$B$5+K443*MasterData!$B$6+L443*MasterData!$B$7</f>
        <v>0</v>
      </c>
      <c r="N443" s="98"/>
      <c r="O443" s="95"/>
      <c r="P443" s="95">
        <f t="shared" si="6"/>
        <v>0</v>
      </c>
      <c r="Q443" s="98"/>
      <c r="R443" s="98"/>
      <c r="S443" s="98"/>
      <c r="T443" s="98"/>
      <c r="U443" s="92"/>
      <c r="V443" s="92"/>
      <c r="W443" s="92"/>
      <c r="X443" s="20"/>
      <c r="Y443" s="20"/>
      <c r="Z443" s="20"/>
      <c r="AA443" s="20"/>
      <c r="AB443" s="20"/>
      <c r="AC443" s="20"/>
    </row>
    <row r="444" ht="12.75" customHeight="1">
      <c r="A444" s="20"/>
      <c r="B444" s="20"/>
      <c r="C444" s="20"/>
      <c r="D444" s="20"/>
      <c r="E444" s="20"/>
      <c r="F444" s="13"/>
      <c r="G444" s="93"/>
      <c r="H444" s="93"/>
      <c r="I444" s="93"/>
      <c r="J444" s="93"/>
      <c r="K444" s="93"/>
      <c r="L444" s="93"/>
      <c r="M444" s="95">
        <f>G444*MasterData!$B$2+ H444*MasterData!$B$3 + I444*MasterData!$B$4 +J444*MasterData!$B$5+K444*MasterData!$B$6+L444*MasterData!$B$7</f>
        <v>0</v>
      </c>
      <c r="N444" s="98"/>
      <c r="O444" s="95"/>
      <c r="P444" s="95">
        <f t="shared" si="6"/>
        <v>0</v>
      </c>
      <c r="Q444" s="98"/>
      <c r="R444" s="98"/>
      <c r="S444" s="98"/>
      <c r="T444" s="98"/>
      <c r="U444" s="92"/>
      <c r="V444" s="92"/>
      <c r="W444" s="92"/>
      <c r="X444" s="20"/>
      <c r="Y444" s="20"/>
      <c r="Z444" s="20"/>
      <c r="AA444" s="20"/>
      <c r="AB444" s="20"/>
      <c r="AC444" s="20"/>
    </row>
    <row r="445" ht="12.75" customHeight="1">
      <c r="A445" s="20"/>
      <c r="B445" s="20"/>
      <c r="C445" s="20"/>
      <c r="D445" s="20"/>
      <c r="E445" s="20"/>
      <c r="F445" s="13"/>
      <c r="G445" s="93"/>
      <c r="H445" s="93"/>
      <c r="I445" s="93"/>
      <c r="J445" s="93"/>
      <c r="K445" s="93"/>
      <c r="L445" s="93"/>
      <c r="M445" s="95">
        <f>G445*MasterData!$B$2+ H445*MasterData!$B$3 + I445*MasterData!$B$4 +J445*MasterData!$B$5+K445*MasterData!$B$6+L445*MasterData!$B$7</f>
        <v>0</v>
      </c>
      <c r="N445" s="98"/>
      <c r="O445" s="95"/>
      <c r="P445" s="95">
        <f t="shared" si="6"/>
        <v>0</v>
      </c>
      <c r="Q445" s="98"/>
      <c r="R445" s="98"/>
      <c r="S445" s="98"/>
      <c r="T445" s="98"/>
      <c r="U445" s="92"/>
      <c r="V445" s="92"/>
      <c r="W445" s="92"/>
      <c r="X445" s="20"/>
      <c r="Y445" s="20"/>
      <c r="Z445" s="20"/>
      <c r="AA445" s="20"/>
      <c r="AB445" s="20"/>
      <c r="AC445" s="20"/>
    </row>
    <row r="446" ht="12.75" customHeight="1">
      <c r="A446" s="20"/>
      <c r="B446" s="20"/>
      <c r="C446" s="20"/>
      <c r="D446" s="20"/>
      <c r="E446" s="20"/>
      <c r="F446" s="13"/>
      <c r="G446" s="93"/>
      <c r="H446" s="93"/>
      <c r="I446" s="93"/>
      <c r="J446" s="93"/>
      <c r="K446" s="93"/>
      <c r="L446" s="93"/>
      <c r="M446" s="95">
        <f>G446*MasterData!$B$2+ H446*MasterData!$B$3 + I446*MasterData!$B$4 +J446*MasterData!$B$5+K446*MasterData!$B$6+L446*MasterData!$B$7</f>
        <v>0</v>
      </c>
      <c r="N446" s="98"/>
      <c r="O446" s="95"/>
      <c r="P446" s="95">
        <f t="shared" si="6"/>
        <v>0</v>
      </c>
      <c r="Q446" s="98"/>
      <c r="R446" s="98"/>
      <c r="S446" s="98"/>
      <c r="T446" s="98"/>
      <c r="U446" s="92"/>
      <c r="V446" s="92"/>
      <c r="W446" s="92"/>
      <c r="X446" s="20"/>
      <c r="Y446" s="20"/>
      <c r="Z446" s="20"/>
      <c r="AA446" s="20"/>
      <c r="AB446" s="20"/>
      <c r="AC446" s="20"/>
    </row>
    <row r="447" ht="12.75" customHeight="1">
      <c r="A447" s="20"/>
      <c r="B447" s="20"/>
      <c r="C447" s="20"/>
      <c r="D447" s="20"/>
      <c r="E447" s="20"/>
      <c r="F447" s="13"/>
      <c r="G447" s="93"/>
      <c r="H447" s="93"/>
      <c r="I447" s="93"/>
      <c r="J447" s="93"/>
      <c r="K447" s="93"/>
      <c r="L447" s="93"/>
      <c r="M447" s="95">
        <f>G447*MasterData!$B$2+ H447*MasterData!$B$3 + I447*MasterData!$B$4 +J447*MasterData!$B$5+K447*MasterData!$B$6+L447*MasterData!$B$7</f>
        <v>0</v>
      </c>
      <c r="N447" s="98"/>
      <c r="O447" s="95"/>
      <c r="P447" s="95">
        <f t="shared" si="6"/>
        <v>0</v>
      </c>
      <c r="Q447" s="98"/>
      <c r="R447" s="98"/>
      <c r="S447" s="98"/>
      <c r="T447" s="98"/>
      <c r="U447" s="92"/>
      <c r="V447" s="92"/>
      <c r="W447" s="92"/>
      <c r="X447" s="20"/>
      <c r="Y447" s="20"/>
      <c r="Z447" s="20"/>
      <c r="AA447" s="20"/>
      <c r="AB447" s="20"/>
      <c r="AC447" s="20"/>
    </row>
    <row r="448" ht="12.75" customHeight="1">
      <c r="A448" s="20"/>
      <c r="B448" s="20"/>
      <c r="C448" s="20"/>
      <c r="D448" s="20"/>
      <c r="E448" s="20"/>
      <c r="F448" s="13"/>
      <c r="G448" s="93"/>
      <c r="H448" s="93"/>
      <c r="I448" s="93"/>
      <c r="J448" s="93"/>
      <c r="K448" s="93"/>
      <c r="L448" s="93"/>
      <c r="M448" s="95">
        <f>G448*MasterData!$B$2+ H448*MasterData!$B$3 + I448*MasterData!$B$4 +J448*MasterData!$B$5+K448*MasterData!$B$6+L448*MasterData!$B$7</f>
        <v>0</v>
      </c>
      <c r="N448" s="98"/>
      <c r="O448" s="95"/>
      <c r="P448" s="95">
        <f t="shared" si="6"/>
        <v>0</v>
      </c>
      <c r="Q448" s="98"/>
      <c r="R448" s="98"/>
      <c r="S448" s="98"/>
      <c r="T448" s="98"/>
      <c r="U448" s="92"/>
      <c r="V448" s="92"/>
      <c r="W448" s="92"/>
      <c r="X448" s="20"/>
      <c r="Y448" s="20"/>
      <c r="Z448" s="20"/>
      <c r="AA448" s="20"/>
      <c r="AB448" s="20"/>
      <c r="AC448" s="20"/>
    </row>
    <row r="449" ht="12.75" customHeight="1">
      <c r="A449" s="20"/>
      <c r="B449" s="20"/>
      <c r="C449" s="20"/>
      <c r="D449" s="20"/>
      <c r="E449" s="20"/>
      <c r="F449" s="13"/>
      <c r="G449" s="93"/>
      <c r="H449" s="93"/>
      <c r="I449" s="93"/>
      <c r="J449" s="93"/>
      <c r="K449" s="93"/>
      <c r="L449" s="93"/>
      <c r="M449" s="95">
        <f>G449*MasterData!$B$2+ H449*MasterData!$B$3 + I449*MasterData!$B$4 +J449*MasterData!$B$5+K449*MasterData!$B$6+L449*MasterData!$B$7</f>
        <v>0</v>
      </c>
      <c r="N449" s="98"/>
      <c r="O449" s="95"/>
      <c r="P449" s="95">
        <f t="shared" si="6"/>
        <v>0</v>
      </c>
      <c r="Q449" s="98"/>
      <c r="R449" s="98"/>
      <c r="S449" s="98"/>
      <c r="T449" s="98"/>
      <c r="U449" s="92"/>
      <c r="V449" s="92"/>
      <c r="W449" s="92"/>
      <c r="X449" s="20"/>
      <c r="Y449" s="20"/>
      <c r="Z449" s="20"/>
      <c r="AA449" s="20"/>
      <c r="AB449" s="20"/>
      <c r="AC449" s="20"/>
    </row>
    <row r="450" ht="12.75" customHeight="1">
      <c r="A450" s="20"/>
      <c r="B450" s="20"/>
      <c r="C450" s="20"/>
      <c r="D450" s="20"/>
      <c r="E450" s="20"/>
      <c r="F450" s="13"/>
      <c r="G450" s="93"/>
      <c r="H450" s="93"/>
      <c r="I450" s="93"/>
      <c r="J450" s="93"/>
      <c r="K450" s="93"/>
      <c r="L450" s="93"/>
      <c r="M450" s="95">
        <f>G450*MasterData!$B$2+ H450*MasterData!$B$3 + I450*MasterData!$B$4 +J450*MasterData!$B$5+K450*MasterData!$B$6+L450*MasterData!$B$7</f>
        <v>0</v>
      </c>
      <c r="N450" s="98"/>
      <c r="O450" s="95"/>
      <c r="P450" s="95">
        <f t="shared" si="6"/>
        <v>0</v>
      </c>
      <c r="Q450" s="98"/>
      <c r="R450" s="98"/>
      <c r="S450" s="98"/>
      <c r="T450" s="98"/>
      <c r="U450" s="92"/>
      <c r="V450" s="92"/>
      <c r="W450" s="92"/>
      <c r="X450" s="20"/>
      <c r="Y450" s="20"/>
      <c r="Z450" s="20"/>
      <c r="AA450" s="20"/>
      <c r="AB450" s="20"/>
      <c r="AC450" s="20"/>
    </row>
    <row r="451" ht="12.75" customHeight="1">
      <c r="A451" s="20"/>
      <c r="B451" s="20"/>
      <c r="C451" s="20"/>
      <c r="D451" s="20"/>
      <c r="E451" s="20"/>
      <c r="F451" s="13"/>
      <c r="G451" s="93"/>
      <c r="H451" s="93"/>
      <c r="I451" s="93"/>
      <c r="J451" s="93"/>
      <c r="K451" s="93"/>
      <c r="L451" s="93"/>
      <c r="M451" s="95">
        <f>G451*MasterData!$B$2+ H451*MasterData!$B$3 + I451*MasterData!$B$4 +J451*MasterData!$B$5+K451*MasterData!$B$6+L451*MasterData!$B$7</f>
        <v>0</v>
      </c>
      <c r="N451" s="98"/>
      <c r="O451" s="95"/>
      <c r="P451" s="95">
        <f t="shared" si="6"/>
        <v>0</v>
      </c>
      <c r="Q451" s="98"/>
      <c r="R451" s="98"/>
      <c r="S451" s="98"/>
      <c r="T451" s="98"/>
      <c r="U451" s="92"/>
      <c r="V451" s="92"/>
      <c r="W451" s="92"/>
      <c r="X451" s="20"/>
      <c r="Y451" s="20"/>
      <c r="Z451" s="20"/>
      <c r="AA451" s="20"/>
      <c r="AB451" s="20"/>
      <c r="AC451" s="20"/>
    </row>
    <row r="452" ht="12.75" customHeight="1">
      <c r="A452" s="20"/>
      <c r="B452" s="20"/>
      <c r="C452" s="20"/>
      <c r="D452" s="20"/>
      <c r="E452" s="20"/>
      <c r="F452" s="13"/>
      <c r="G452" s="93"/>
      <c r="H452" s="93"/>
      <c r="I452" s="93"/>
      <c r="J452" s="93"/>
      <c r="K452" s="93"/>
      <c r="L452" s="93"/>
      <c r="M452" s="95">
        <f>G452*MasterData!$B$2+ H452*MasterData!$B$3 + I452*MasterData!$B$4 +J452*MasterData!$B$5+K452*MasterData!$B$6+L452*MasterData!$B$7</f>
        <v>0</v>
      </c>
      <c r="N452" s="98"/>
      <c r="O452" s="95"/>
      <c r="P452" s="95">
        <f t="shared" si="6"/>
        <v>0</v>
      </c>
      <c r="Q452" s="98"/>
      <c r="R452" s="98"/>
      <c r="S452" s="98"/>
      <c r="T452" s="98"/>
      <c r="U452" s="92"/>
      <c r="V452" s="92"/>
      <c r="W452" s="92"/>
      <c r="X452" s="20"/>
      <c r="Y452" s="20"/>
      <c r="Z452" s="20"/>
      <c r="AA452" s="20"/>
      <c r="AB452" s="20"/>
      <c r="AC452" s="20"/>
    </row>
    <row r="453" ht="12.75" customHeight="1">
      <c r="A453" s="20"/>
      <c r="B453" s="20"/>
      <c r="C453" s="20"/>
      <c r="D453" s="20"/>
      <c r="E453" s="20"/>
      <c r="F453" s="13"/>
      <c r="G453" s="93"/>
      <c r="H453" s="93"/>
      <c r="I453" s="93"/>
      <c r="J453" s="93"/>
      <c r="K453" s="93"/>
      <c r="L453" s="93"/>
      <c r="M453" s="95">
        <f>G453*MasterData!$B$2+ H453*MasterData!$B$3 + I453*MasterData!$B$4 +J453*MasterData!$B$5+K453*MasterData!$B$6+L453*MasterData!$B$7</f>
        <v>0</v>
      </c>
      <c r="N453" s="98"/>
      <c r="O453" s="95"/>
      <c r="P453" s="95">
        <f t="shared" si="6"/>
        <v>0</v>
      </c>
      <c r="Q453" s="98"/>
      <c r="R453" s="98"/>
      <c r="S453" s="98"/>
      <c r="T453" s="98"/>
      <c r="U453" s="92"/>
      <c r="V453" s="92"/>
      <c r="W453" s="92"/>
      <c r="X453" s="20"/>
      <c r="Y453" s="20"/>
      <c r="Z453" s="20"/>
      <c r="AA453" s="20"/>
      <c r="AB453" s="20"/>
      <c r="AC453" s="20"/>
    </row>
    <row r="454" ht="12.75" customHeight="1">
      <c r="A454" s="20"/>
      <c r="B454" s="20"/>
      <c r="C454" s="20"/>
      <c r="D454" s="20"/>
      <c r="E454" s="20"/>
      <c r="F454" s="13"/>
      <c r="G454" s="93"/>
      <c r="H454" s="93"/>
      <c r="I454" s="93"/>
      <c r="J454" s="93"/>
      <c r="K454" s="93"/>
      <c r="L454" s="93"/>
      <c r="M454" s="95">
        <f>G454*MasterData!$B$2+ H454*MasterData!$B$3 + I454*MasterData!$B$4 +J454*MasterData!$B$5+K454*MasterData!$B$6+L454*MasterData!$B$7</f>
        <v>0</v>
      </c>
      <c r="N454" s="98"/>
      <c r="O454" s="95"/>
      <c r="P454" s="95">
        <f t="shared" si="6"/>
        <v>0</v>
      </c>
      <c r="Q454" s="98"/>
      <c r="R454" s="98"/>
      <c r="S454" s="98"/>
      <c r="T454" s="98"/>
      <c r="U454" s="92"/>
      <c r="V454" s="92"/>
      <c r="W454" s="92"/>
      <c r="X454" s="20"/>
      <c r="Y454" s="20"/>
      <c r="Z454" s="20"/>
      <c r="AA454" s="20"/>
      <c r="AB454" s="20"/>
      <c r="AC454" s="20"/>
    </row>
    <row r="455" ht="12.75" customHeight="1">
      <c r="A455" s="20"/>
      <c r="B455" s="20"/>
      <c r="C455" s="20"/>
      <c r="D455" s="20"/>
      <c r="E455" s="20"/>
      <c r="F455" s="13"/>
      <c r="G455" s="93"/>
      <c r="H455" s="93"/>
      <c r="I455" s="93"/>
      <c r="J455" s="93"/>
      <c r="K455" s="93"/>
      <c r="L455" s="93"/>
      <c r="M455" s="95">
        <f>G455*MasterData!$B$2+ H455*MasterData!$B$3 + I455*MasterData!$B$4 +J455*MasterData!$B$5+K455*MasterData!$B$6+L455*MasterData!$B$7</f>
        <v>0</v>
      </c>
      <c r="N455" s="98"/>
      <c r="O455" s="95"/>
      <c r="P455" s="95">
        <f t="shared" si="6"/>
        <v>0</v>
      </c>
      <c r="Q455" s="98"/>
      <c r="R455" s="98"/>
      <c r="S455" s="98"/>
      <c r="T455" s="98"/>
      <c r="U455" s="92"/>
      <c r="V455" s="92"/>
      <c r="W455" s="92"/>
      <c r="X455" s="20"/>
      <c r="Y455" s="20"/>
      <c r="Z455" s="20"/>
      <c r="AA455" s="20"/>
      <c r="AB455" s="20"/>
      <c r="AC455" s="20"/>
    </row>
    <row r="456" ht="12.75" customHeight="1">
      <c r="A456" s="20"/>
      <c r="B456" s="20"/>
      <c r="C456" s="20"/>
      <c r="D456" s="20"/>
      <c r="E456" s="20"/>
      <c r="F456" s="13"/>
      <c r="G456" s="93"/>
      <c r="H456" s="93"/>
      <c r="I456" s="93"/>
      <c r="J456" s="93"/>
      <c r="K456" s="93"/>
      <c r="L456" s="93"/>
      <c r="M456" s="95">
        <f>G456*MasterData!$B$2+ H456*MasterData!$B$3 + I456*MasterData!$B$4 +J456*MasterData!$B$5+K456*MasterData!$B$6+L456*MasterData!$B$7</f>
        <v>0</v>
      </c>
      <c r="N456" s="98"/>
      <c r="O456" s="95"/>
      <c r="P456" s="95">
        <f t="shared" si="6"/>
        <v>0</v>
      </c>
      <c r="Q456" s="98"/>
      <c r="R456" s="98"/>
      <c r="S456" s="98"/>
      <c r="T456" s="98"/>
      <c r="U456" s="92"/>
      <c r="V456" s="92"/>
      <c r="W456" s="92"/>
      <c r="X456" s="20"/>
      <c r="Y456" s="20"/>
      <c r="Z456" s="20"/>
      <c r="AA456" s="20"/>
      <c r="AB456" s="20"/>
      <c r="AC456" s="20"/>
    </row>
    <row r="457" ht="12.75" customHeight="1">
      <c r="A457" s="20"/>
      <c r="B457" s="20"/>
      <c r="C457" s="20"/>
      <c r="D457" s="20"/>
      <c r="E457" s="20"/>
      <c r="F457" s="13"/>
      <c r="G457" s="93"/>
      <c r="H457" s="93"/>
      <c r="I457" s="93"/>
      <c r="J457" s="93"/>
      <c r="K457" s="93"/>
      <c r="L457" s="93"/>
      <c r="M457" s="95">
        <f>G457*MasterData!$B$2+ H457*MasterData!$B$3 + I457*MasterData!$B$4 +J457*MasterData!$B$5+K457*MasterData!$B$6+L457*MasterData!$B$7</f>
        <v>0</v>
      </c>
      <c r="N457" s="98"/>
      <c r="O457" s="95"/>
      <c r="P457" s="95">
        <f t="shared" si="6"/>
        <v>0</v>
      </c>
      <c r="Q457" s="98"/>
      <c r="R457" s="98"/>
      <c r="S457" s="98"/>
      <c r="T457" s="98"/>
      <c r="U457" s="92"/>
      <c r="V457" s="92"/>
      <c r="W457" s="92"/>
      <c r="X457" s="20"/>
      <c r="Y457" s="20"/>
      <c r="Z457" s="20"/>
      <c r="AA457" s="20"/>
      <c r="AB457" s="20"/>
      <c r="AC457" s="20"/>
    </row>
    <row r="458" ht="12.75" customHeight="1">
      <c r="A458" s="20"/>
      <c r="B458" s="20"/>
      <c r="C458" s="20"/>
      <c r="D458" s="20"/>
      <c r="E458" s="20"/>
      <c r="F458" s="13"/>
      <c r="G458" s="93"/>
      <c r="H458" s="93"/>
      <c r="I458" s="93"/>
      <c r="J458" s="93"/>
      <c r="K458" s="93"/>
      <c r="L458" s="93"/>
      <c r="M458" s="95">
        <f>G458*MasterData!$B$2+ H458*MasterData!$B$3 + I458*MasterData!$B$4 +J458*MasterData!$B$5+K458*MasterData!$B$6+L458*MasterData!$B$7</f>
        <v>0</v>
      </c>
      <c r="N458" s="98"/>
      <c r="O458" s="95"/>
      <c r="P458" s="95">
        <f t="shared" si="6"/>
        <v>0</v>
      </c>
      <c r="Q458" s="98"/>
      <c r="R458" s="98"/>
      <c r="S458" s="98"/>
      <c r="T458" s="98"/>
      <c r="U458" s="92"/>
      <c r="V458" s="92"/>
      <c r="W458" s="92"/>
      <c r="X458" s="20"/>
      <c r="Y458" s="20"/>
      <c r="Z458" s="20"/>
      <c r="AA458" s="20"/>
      <c r="AB458" s="20"/>
      <c r="AC458" s="20"/>
    </row>
    <row r="459" ht="12.75" customHeight="1">
      <c r="A459" s="20"/>
      <c r="B459" s="20"/>
      <c r="C459" s="20"/>
      <c r="D459" s="20"/>
      <c r="E459" s="20"/>
      <c r="F459" s="13"/>
      <c r="G459" s="93"/>
      <c r="H459" s="93"/>
      <c r="I459" s="93"/>
      <c r="J459" s="93"/>
      <c r="K459" s="93"/>
      <c r="L459" s="93"/>
      <c r="M459" s="95">
        <f>G459*MasterData!$B$2+ H459*MasterData!$B$3 + I459*MasterData!$B$4 +J459*MasterData!$B$5+K459*MasterData!$B$6+L459*MasterData!$B$7</f>
        <v>0</v>
      </c>
      <c r="N459" s="98"/>
      <c r="O459" s="95"/>
      <c r="P459" s="95">
        <f t="shared" si="6"/>
        <v>0</v>
      </c>
      <c r="Q459" s="98"/>
      <c r="R459" s="98"/>
      <c r="S459" s="98"/>
      <c r="T459" s="98"/>
      <c r="U459" s="92"/>
      <c r="V459" s="92"/>
      <c r="W459" s="92"/>
      <c r="X459" s="20"/>
      <c r="Y459" s="20"/>
      <c r="Z459" s="20"/>
      <c r="AA459" s="20"/>
      <c r="AB459" s="20"/>
      <c r="AC459" s="20"/>
    </row>
    <row r="460" ht="12.75" customHeight="1">
      <c r="A460" s="20"/>
      <c r="B460" s="20"/>
      <c r="C460" s="20"/>
      <c r="D460" s="20"/>
      <c r="E460" s="20"/>
      <c r="F460" s="13"/>
      <c r="G460" s="93"/>
      <c r="H460" s="93"/>
      <c r="I460" s="93"/>
      <c r="J460" s="93"/>
      <c r="K460" s="93"/>
      <c r="L460" s="93"/>
      <c r="M460" s="95">
        <f>G460*MasterData!$B$2+ H460*MasterData!$B$3 + I460*MasterData!$B$4 +J460*MasterData!$B$5+K460*MasterData!$B$6+L460*MasterData!$B$7</f>
        <v>0</v>
      </c>
      <c r="N460" s="98"/>
      <c r="O460" s="95"/>
      <c r="P460" s="95">
        <f t="shared" si="6"/>
        <v>0</v>
      </c>
      <c r="Q460" s="98"/>
      <c r="R460" s="98"/>
      <c r="S460" s="98"/>
      <c r="T460" s="98"/>
      <c r="U460" s="92"/>
      <c r="V460" s="92"/>
      <c r="W460" s="92"/>
      <c r="X460" s="20"/>
      <c r="Y460" s="20"/>
      <c r="Z460" s="20"/>
      <c r="AA460" s="20"/>
      <c r="AB460" s="20"/>
      <c r="AC460" s="20"/>
    </row>
    <row r="461" ht="12.75" customHeight="1">
      <c r="A461" s="20"/>
      <c r="B461" s="20"/>
      <c r="C461" s="20"/>
      <c r="D461" s="20"/>
      <c r="E461" s="20"/>
      <c r="F461" s="13"/>
      <c r="G461" s="93"/>
      <c r="H461" s="93"/>
      <c r="I461" s="93"/>
      <c r="J461" s="93"/>
      <c r="K461" s="93"/>
      <c r="L461" s="93"/>
      <c r="M461" s="95">
        <f>G461*MasterData!$B$2+ H461*MasterData!$B$3 + I461*MasterData!$B$4 +J461*MasterData!$B$5+K461*MasterData!$B$6+L461*MasterData!$B$7</f>
        <v>0</v>
      </c>
      <c r="N461" s="98"/>
      <c r="O461" s="95"/>
      <c r="P461" s="95">
        <f t="shared" si="6"/>
        <v>0</v>
      </c>
      <c r="Q461" s="98"/>
      <c r="R461" s="98"/>
      <c r="S461" s="98"/>
      <c r="T461" s="98"/>
      <c r="U461" s="92"/>
      <c r="V461" s="92"/>
      <c r="W461" s="92"/>
      <c r="X461" s="20"/>
      <c r="Y461" s="20"/>
      <c r="Z461" s="20"/>
      <c r="AA461" s="20"/>
      <c r="AB461" s="20"/>
      <c r="AC461" s="20"/>
    </row>
    <row r="462" ht="12.75" customHeight="1">
      <c r="A462" s="20"/>
      <c r="B462" s="20"/>
      <c r="C462" s="20"/>
      <c r="D462" s="20"/>
      <c r="E462" s="20"/>
      <c r="F462" s="13"/>
      <c r="G462" s="93"/>
      <c r="H462" s="93"/>
      <c r="I462" s="93"/>
      <c r="J462" s="93"/>
      <c r="K462" s="93"/>
      <c r="L462" s="93"/>
      <c r="M462" s="95">
        <f>G462*MasterData!$B$2+ H462*MasterData!$B$3 + I462*MasterData!$B$4 +J462*MasterData!$B$5+K462*MasterData!$B$6+L462*MasterData!$B$7</f>
        <v>0</v>
      </c>
      <c r="N462" s="98"/>
      <c r="O462" s="95"/>
      <c r="P462" s="95">
        <f t="shared" si="6"/>
        <v>0</v>
      </c>
      <c r="Q462" s="98"/>
      <c r="R462" s="98"/>
      <c r="S462" s="98"/>
      <c r="T462" s="98"/>
      <c r="U462" s="92"/>
      <c r="V462" s="92"/>
      <c r="W462" s="92"/>
      <c r="X462" s="20"/>
      <c r="Y462" s="20"/>
      <c r="Z462" s="20"/>
      <c r="AA462" s="20"/>
      <c r="AB462" s="20"/>
      <c r="AC462" s="20"/>
    </row>
    <row r="463" ht="12.75" customHeight="1">
      <c r="A463" s="20"/>
      <c r="B463" s="20"/>
      <c r="C463" s="20"/>
      <c r="D463" s="20"/>
      <c r="E463" s="20"/>
      <c r="F463" s="13"/>
      <c r="G463" s="93"/>
      <c r="H463" s="93"/>
      <c r="I463" s="93"/>
      <c r="J463" s="93"/>
      <c r="K463" s="93"/>
      <c r="L463" s="93"/>
      <c r="M463" s="95">
        <f>G463*MasterData!$B$2+ H463*MasterData!$B$3 + I463*MasterData!$B$4 +J463*MasterData!$B$5+K463*MasterData!$B$6+L463*MasterData!$B$7</f>
        <v>0</v>
      </c>
      <c r="N463" s="98"/>
      <c r="O463" s="95"/>
      <c r="P463" s="95">
        <f t="shared" si="6"/>
        <v>0</v>
      </c>
      <c r="Q463" s="98"/>
      <c r="R463" s="98"/>
      <c r="S463" s="98"/>
      <c r="T463" s="98"/>
      <c r="U463" s="92"/>
      <c r="V463" s="92"/>
      <c r="W463" s="92"/>
      <c r="X463" s="20"/>
      <c r="Y463" s="20"/>
      <c r="Z463" s="20"/>
      <c r="AA463" s="20"/>
      <c r="AB463" s="20"/>
      <c r="AC463" s="20"/>
    </row>
    <row r="464" ht="12.75" customHeight="1">
      <c r="A464" s="20"/>
      <c r="B464" s="20"/>
      <c r="C464" s="20"/>
      <c r="D464" s="20"/>
      <c r="E464" s="20"/>
      <c r="F464" s="13"/>
      <c r="G464" s="93"/>
      <c r="H464" s="93"/>
      <c r="I464" s="93"/>
      <c r="J464" s="93"/>
      <c r="K464" s="93"/>
      <c r="L464" s="93"/>
      <c r="M464" s="95">
        <f>G464*MasterData!$B$2+ H464*MasterData!$B$3 + I464*MasterData!$B$4 +J464*MasterData!$B$5+K464*MasterData!$B$6+L464*MasterData!$B$7</f>
        <v>0</v>
      </c>
      <c r="N464" s="98"/>
      <c r="O464" s="95"/>
      <c r="P464" s="95">
        <f t="shared" si="6"/>
        <v>0</v>
      </c>
      <c r="Q464" s="98"/>
      <c r="R464" s="98"/>
      <c r="S464" s="98"/>
      <c r="T464" s="98"/>
      <c r="U464" s="92"/>
      <c r="V464" s="92"/>
      <c r="W464" s="92"/>
      <c r="X464" s="20"/>
      <c r="Y464" s="20"/>
      <c r="Z464" s="20"/>
      <c r="AA464" s="20"/>
      <c r="AB464" s="20"/>
      <c r="AC464" s="20"/>
    </row>
    <row r="465" ht="12.75" customHeight="1">
      <c r="A465" s="20"/>
      <c r="B465" s="20"/>
      <c r="C465" s="20"/>
      <c r="D465" s="20"/>
      <c r="E465" s="20"/>
      <c r="F465" s="13"/>
      <c r="G465" s="93"/>
      <c r="H465" s="93"/>
      <c r="I465" s="93"/>
      <c r="J465" s="93"/>
      <c r="K465" s="93"/>
      <c r="L465" s="93"/>
      <c r="M465" s="95">
        <f>G465*MasterData!$B$2+ H465*MasterData!$B$3 + I465*MasterData!$B$4 +J465*MasterData!$B$5+K465*MasterData!$B$6+L465*MasterData!$B$7</f>
        <v>0</v>
      </c>
      <c r="N465" s="98"/>
      <c r="O465" s="95"/>
      <c r="P465" s="95">
        <f t="shared" si="6"/>
        <v>0</v>
      </c>
      <c r="Q465" s="98"/>
      <c r="R465" s="98"/>
      <c r="S465" s="98"/>
      <c r="T465" s="98"/>
      <c r="U465" s="92"/>
      <c r="V465" s="92"/>
      <c r="W465" s="92"/>
      <c r="X465" s="20"/>
      <c r="Y465" s="20"/>
      <c r="Z465" s="20"/>
      <c r="AA465" s="20"/>
      <c r="AB465" s="20"/>
      <c r="AC465" s="20"/>
    </row>
    <row r="466" ht="12.75" customHeight="1">
      <c r="A466" s="20"/>
      <c r="B466" s="20"/>
      <c r="C466" s="20"/>
      <c r="D466" s="20"/>
      <c r="E466" s="20"/>
      <c r="F466" s="13"/>
      <c r="G466" s="93"/>
      <c r="H466" s="93"/>
      <c r="I466" s="93"/>
      <c r="J466" s="93"/>
      <c r="K466" s="93"/>
      <c r="L466" s="93"/>
      <c r="M466" s="95">
        <f>G466*MasterData!$B$2+ H466*MasterData!$B$3 + I466*MasterData!$B$4 +J466*MasterData!$B$5+K466*MasterData!$B$6+L466*MasterData!$B$7</f>
        <v>0</v>
      </c>
      <c r="N466" s="98"/>
      <c r="O466" s="95"/>
      <c r="P466" s="95">
        <f t="shared" si="6"/>
        <v>0</v>
      </c>
      <c r="Q466" s="98"/>
      <c r="R466" s="98"/>
      <c r="S466" s="98"/>
      <c r="T466" s="98"/>
      <c r="U466" s="92"/>
      <c r="V466" s="92"/>
      <c r="W466" s="92"/>
      <c r="X466" s="20"/>
      <c r="Y466" s="20"/>
      <c r="Z466" s="20"/>
      <c r="AA466" s="20"/>
      <c r="AB466" s="20"/>
      <c r="AC466" s="20"/>
    </row>
    <row r="467" ht="12.75" customHeight="1">
      <c r="A467" s="20"/>
      <c r="B467" s="20"/>
      <c r="C467" s="20"/>
      <c r="D467" s="20"/>
      <c r="E467" s="20"/>
      <c r="F467" s="13"/>
      <c r="G467" s="93"/>
      <c r="H467" s="93"/>
      <c r="I467" s="93"/>
      <c r="J467" s="93"/>
      <c r="K467" s="93"/>
      <c r="L467" s="93"/>
      <c r="M467" s="95">
        <f>G467*MasterData!$B$2+ H467*MasterData!$B$3 + I467*MasterData!$B$4 +J467*MasterData!$B$5+K467*MasterData!$B$6+L467*MasterData!$B$7</f>
        <v>0</v>
      </c>
      <c r="N467" s="98"/>
      <c r="O467" s="95"/>
      <c r="P467" s="95">
        <f t="shared" si="6"/>
        <v>0</v>
      </c>
      <c r="Q467" s="98"/>
      <c r="R467" s="98"/>
      <c r="S467" s="98"/>
      <c r="T467" s="98"/>
      <c r="U467" s="92"/>
      <c r="V467" s="92"/>
      <c r="W467" s="92"/>
      <c r="X467" s="20"/>
      <c r="Y467" s="20"/>
      <c r="Z467" s="20"/>
      <c r="AA467" s="20"/>
      <c r="AB467" s="20"/>
      <c r="AC467" s="20"/>
    </row>
    <row r="468" ht="12.75" customHeight="1">
      <c r="A468" s="20"/>
      <c r="B468" s="20"/>
      <c r="C468" s="20"/>
      <c r="D468" s="20"/>
      <c r="E468" s="20"/>
      <c r="F468" s="13"/>
      <c r="G468" s="93"/>
      <c r="H468" s="93"/>
      <c r="I468" s="93"/>
      <c r="J468" s="93"/>
      <c r="K468" s="93"/>
      <c r="L468" s="93"/>
      <c r="M468" s="95">
        <f>G468*MasterData!$B$2+ H468*MasterData!$B$3 + I468*MasterData!$B$4 +J468*MasterData!$B$5+K468*MasterData!$B$6+L468*MasterData!$B$7</f>
        <v>0</v>
      </c>
      <c r="N468" s="98"/>
      <c r="O468" s="95"/>
      <c r="P468" s="95">
        <f t="shared" si="6"/>
        <v>0</v>
      </c>
      <c r="Q468" s="98"/>
      <c r="R468" s="98"/>
      <c r="S468" s="98"/>
      <c r="T468" s="98"/>
      <c r="U468" s="92"/>
      <c r="V468" s="92"/>
      <c r="W468" s="92"/>
      <c r="X468" s="20"/>
      <c r="Y468" s="20"/>
      <c r="Z468" s="20"/>
      <c r="AA468" s="20"/>
      <c r="AB468" s="20"/>
      <c r="AC468" s="20"/>
    </row>
    <row r="469" ht="12.75" customHeight="1">
      <c r="A469" s="20"/>
      <c r="B469" s="20"/>
      <c r="C469" s="20"/>
      <c r="D469" s="20"/>
      <c r="E469" s="20"/>
      <c r="F469" s="13"/>
      <c r="G469" s="93"/>
      <c r="H469" s="93"/>
      <c r="I469" s="93"/>
      <c r="J469" s="93"/>
      <c r="K469" s="93"/>
      <c r="L469" s="93"/>
      <c r="M469" s="95">
        <f>G469*MasterData!$B$2+ H469*MasterData!$B$3 + I469*MasterData!$B$4 +J469*MasterData!$B$5+K469*MasterData!$B$6+L469*MasterData!$B$7</f>
        <v>0</v>
      </c>
      <c r="N469" s="98"/>
      <c r="O469" s="95"/>
      <c r="P469" s="95">
        <f t="shared" si="6"/>
        <v>0</v>
      </c>
      <c r="Q469" s="98"/>
      <c r="R469" s="98"/>
      <c r="S469" s="98"/>
      <c r="T469" s="98"/>
      <c r="U469" s="92"/>
      <c r="V469" s="92"/>
      <c r="W469" s="92"/>
      <c r="X469" s="20"/>
      <c r="Y469" s="20"/>
      <c r="Z469" s="20"/>
      <c r="AA469" s="20"/>
      <c r="AB469" s="20"/>
      <c r="AC469" s="20"/>
    </row>
    <row r="470" ht="12.75" customHeight="1">
      <c r="A470" s="20"/>
      <c r="B470" s="20"/>
      <c r="C470" s="20"/>
      <c r="D470" s="20"/>
      <c r="E470" s="20"/>
      <c r="F470" s="13"/>
      <c r="G470" s="93"/>
      <c r="H470" s="93"/>
      <c r="I470" s="93"/>
      <c r="J470" s="93"/>
      <c r="K470" s="93"/>
      <c r="L470" s="93"/>
      <c r="M470" s="95">
        <f>G470*MasterData!$B$2+ H470*MasterData!$B$3 + I470*MasterData!$B$4 +J470*MasterData!$B$5+K470*MasterData!$B$6+L470*MasterData!$B$7</f>
        <v>0</v>
      </c>
      <c r="N470" s="98"/>
      <c r="O470" s="95"/>
      <c r="P470" s="95">
        <f t="shared" si="6"/>
        <v>0</v>
      </c>
      <c r="Q470" s="98"/>
      <c r="R470" s="98"/>
      <c r="S470" s="98"/>
      <c r="T470" s="98"/>
      <c r="U470" s="92"/>
      <c r="V470" s="92"/>
      <c r="W470" s="92"/>
      <c r="X470" s="20"/>
      <c r="Y470" s="20"/>
      <c r="Z470" s="20"/>
      <c r="AA470" s="20"/>
      <c r="AB470" s="20"/>
      <c r="AC470" s="20"/>
    </row>
    <row r="471" ht="12.75" customHeight="1">
      <c r="A471" s="20"/>
      <c r="B471" s="20"/>
      <c r="C471" s="20"/>
      <c r="D471" s="20"/>
      <c r="E471" s="20"/>
      <c r="F471" s="13"/>
      <c r="G471" s="93"/>
      <c r="H471" s="93"/>
      <c r="I471" s="93"/>
      <c r="J471" s="93"/>
      <c r="K471" s="93"/>
      <c r="L471" s="93"/>
      <c r="M471" s="95">
        <f>G471*MasterData!$B$2+ H471*MasterData!$B$3 + I471*MasterData!$B$4 +J471*MasterData!$B$5+K471*MasterData!$B$6+L471*MasterData!$B$7</f>
        <v>0</v>
      </c>
      <c r="N471" s="98"/>
      <c r="O471" s="95"/>
      <c r="P471" s="95">
        <f t="shared" si="6"/>
        <v>0</v>
      </c>
      <c r="Q471" s="98"/>
      <c r="R471" s="98"/>
      <c r="S471" s="98"/>
      <c r="T471" s="98"/>
      <c r="U471" s="92"/>
      <c r="V471" s="92"/>
      <c r="W471" s="92"/>
      <c r="X471" s="20"/>
      <c r="Y471" s="20"/>
      <c r="Z471" s="20"/>
      <c r="AA471" s="20"/>
      <c r="AB471" s="20"/>
      <c r="AC471" s="20"/>
    </row>
    <row r="472" ht="12.75" customHeight="1">
      <c r="A472" s="20"/>
      <c r="B472" s="20"/>
      <c r="C472" s="20"/>
      <c r="D472" s="20"/>
      <c r="E472" s="20"/>
      <c r="F472" s="13"/>
      <c r="G472" s="93"/>
      <c r="H472" s="93"/>
      <c r="I472" s="93"/>
      <c r="J472" s="93"/>
      <c r="K472" s="93"/>
      <c r="L472" s="93"/>
      <c r="M472" s="95">
        <f>G472*MasterData!$B$2+ H472*MasterData!$B$3 + I472*MasterData!$B$4 +J472*MasterData!$B$5+K472*MasterData!$B$6+L472*MasterData!$B$7</f>
        <v>0</v>
      </c>
      <c r="N472" s="98"/>
      <c r="O472" s="95"/>
      <c r="P472" s="95">
        <f t="shared" si="6"/>
        <v>0</v>
      </c>
      <c r="Q472" s="98"/>
      <c r="R472" s="98"/>
      <c r="S472" s="98"/>
      <c r="T472" s="98"/>
      <c r="U472" s="92"/>
      <c r="V472" s="92"/>
      <c r="W472" s="92"/>
      <c r="X472" s="20"/>
      <c r="Y472" s="20"/>
      <c r="Z472" s="20"/>
      <c r="AA472" s="20"/>
      <c r="AB472" s="20"/>
      <c r="AC472" s="20"/>
    </row>
    <row r="473" ht="12.75" customHeight="1">
      <c r="A473" s="20"/>
      <c r="B473" s="20"/>
      <c r="C473" s="20"/>
      <c r="D473" s="20"/>
      <c r="E473" s="20"/>
      <c r="F473" s="13"/>
      <c r="G473" s="93"/>
      <c r="H473" s="93"/>
      <c r="I473" s="93"/>
      <c r="J473" s="93"/>
      <c r="K473" s="93"/>
      <c r="L473" s="93"/>
      <c r="M473" s="95">
        <f>G473*MasterData!$B$2+ H473*MasterData!$B$3 + I473*MasterData!$B$4 +J473*MasterData!$B$5+K473*MasterData!$B$6+L473*MasterData!$B$7</f>
        <v>0</v>
      </c>
      <c r="N473" s="98"/>
      <c r="O473" s="95"/>
      <c r="P473" s="95">
        <f t="shared" si="6"/>
        <v>0</v>
      </c>
      <c r="Q473" s="98"/>
      <c r="R473" s="98"/>
      <c r="S473" s="98"/>
      <c r="T473" s="98"/>
      <c r="U473" s="92"/>
      <c r="V473" s="92"/>
      <c r="W473" s="92"/>
      <c r="X473" s="20"/>
      <c r="Y473" s="20"/>
      <c r="Z473" s="20"/>
      <c r="AA473" s="20"/>
      <c r="AB473" s="20"/>
      <c r="AC473" s="20"/>
    </row>
    <row r="474" ht="12.75" customHeight="1">
      <c r="A474" s="20"/>
      <c r="B474" s="20"/>
      <c r="C474" s="20"/>
      <c r="D474" s="20"/>
      <c r="E474" s="20"/>
      <c r="F474" s="13"/>
      <c r="G474" s="93"/>
      <c r="H474" s="93"/>
      <c r="I474" s="93"/>
      <c r="J474" s="93"/>
      <c r="K474" s="93"/>
      <c r="L474" s="93"/>
      <c r="M474" s="95">
        <f>G474*MasterData!$B$2+ H474*MasterData!$B$3 + I474*MasterData!$B$4 +J474*MasterData!$B$5+K474*MasterData!$B$6+L474*MasterData!$B$7</f>
        <v>0</v>
      </c>
      <c r="N474" s="98"/>
      <c r="O474" s="95"/>
      <c r="P474" s="95">
        <f t="shared" si="6"/>
        <v>0</v>
      </c>
      <c r="Q474" s="98"/>
      <c r="R474" s="98"/>
      <c r="S474" s="98"/>
      <c r="T474" s="98"/>
      <c r="U474" s="92"/>
      <c r="V474" s="92"/>
      <c r="W474" s="92"/>
      <c r="X474" s="20"/>
      <c r="Y474" s="20"/>
      <c r="Z474" s="20"/>
      <c r="AA474" s="20"/>
      <c r="AB474" s="20"/>
      <c r="AC474" s="20"/>
    </row>
    <row r="475" ht="12.75" customHeight="1">
      <c r="A475" s="20"/>
      <c r="B475" s="20"/>
      <c r="C475" s="20"/>
      <c r="D475" s="20"/>
      <c r="E475" s="20"/>
      <c r="F475" s="13"/>
      <c r="G475" s="93"/>
      <c r="H475" s="93"/>
      <c r="I475" s="93"/>
      <c r="J475" s="93"/>
      <c r="K475" s="93"/>
      <c r="L475" s="93"/>
      <c r="M475" s="95">
        <f>G475*MasterData!$B$2+ H475*MasterData!$B$3 + I475*MasterData!$B$4 +J475*MasterData!$B$5+K475*MasterData!$B$6+L475*MasterData!$B$7</f>
        <v>0</v>
      </c>
      <c r="N475" s="98"/>
      <c r="O475" s="95"/>
      <c r="P475" s="95">
        <f t="shared" si="6"/>
        <v>0</v>
      </c>
      <c r="Q475" s="98"/>
      <c r="R475" s="98"/>
      <c r="S475" s="98"/>
      <c r="T475" s="98"/>
      <c r="U475" s="92"/>
      <c r="V475" s="92"/>
      <c r="W475" s="92"/>
      <c r="X475" s="20"/>
      <c r="Y475" s="20"/>
      <c r="Z475" s="20"/>
      <c r="AA475" s="20"/>
      <c r="AB475" s="20"/>
      <c r="AC475" s="20"/>
    </row>
    <row r="476" ht="12.75" customHeight="1">
      <c r="A476" s="20"/>
      <c r="B476" s="20"/>
      <c r="C476" s="20"/>
      <c r="D476" s="20"/>
      <c r="E476" s="20"/>
      <c r="F476" s="13"/>
      <c r="G476" s="93"/>
      <c r="H476" s="93"/>
      <c r="I476" s="93"/>
      <c r="J476" s="93"/>
      <c r="K476" s="93"/>
      <c r="L476" s="93"/>
      <c r="M476" s="95">
        <f>G476*MasterData!$B$2+ H476*MasterData!$B$3 + I476*MasterData!$B$4 +J476*MasterData!$B$5+K476*MasterData!$B$6+L476*MasterData!$B$7</f>
        <v>0</v>
      </c>
      <c r="N476" s="98"/>
      <c r="O476" s="95"/>
      <c r="P476" s="95">
        <f t="shared" si="6"/>
        <v>0</v>
      </c>
      <c r="Q476" s="98"/>
      <c r="R476" s="98"/>
      <c r="S476" s="98"/>
      <c r="T476" s="98"/>
      <c r="U476" s="92"/>
      <c r="V476" s="92"/>
      <c r="W476" s="92"/>
      <c r="X476" s="20"/>
      <c r="Y476" s="20"/>
      <c r="Z476" s="20"/>
      <c r="AA476" s="20"/>
      <c r="AB476" s="20"/>
      <c r="AC476" s="20"/>
    </row>
    <row r="477" ht="12.75" customHeight="1">
      <c r="A477" s="20"/>
      <c r="B477" s="20"/>
      <c r="C477" s="20"/>
      <c r="D477" s="20"/>
      <c r="E477" s="20"/>
      <c r="F477" s="13"/>
      <c r="G477" s="93"/>
      <c r="H477" s="93"/>
      <c r="I477" s="93"/>
      <c r="J477" s="93"/>
      <c r="K477" s="93"/>
      <c r="L477" s="93"/>
      <c r="M477" s="95">
        <f>G477*MasterData!$B$2+ H477*MasterData!$B$3 + I477*MasterData!$B$4 +J477*MasterData!$B$5+K477*MasterData!$B$6+L477*MasterData!$B$7</f>
        <v>0</v>
      </c>
      <c r="N477" s="98"/>
      <c r="O477" s="95"/>
      <c r="P477" s="95">
        <f t="shared" si="6"/>
        <v>0</v>
      </c>
      <c r="Q477" s="98"/>
      <c r="R477" s="98"/>
      <c r="S477" s="98"/>
      <c r="T477" s="98"/>
      <c r="U477" s="92"/>
      <c r="V477" s="92"/>
      <c r="W477" s="92"/>
      <c r="X477" s="20"/>
      <c r="Y477" s="20"/>
      <c r="Z477" s="20"/>
      <c r="AA477" s="20"/>
      <c r="AB477" s="20"/>
      <c r="AC477" s="20"/>
    </row>
    <row r="478" ht="12.75" customHeight="1">
      <c r="A478" s="20"/>
      <c r="B478" s="20"/>
      <c r="C478" s="20"/>
      <c r="D478" s="20"/>
      <c r="E478" s="20"/>
      <c r="F478" s="13"/>
      <c r="G478" s="93"/>
      <c r="H478" s="93"/>
      <c r="I478" s="93"/>
      <c r="J478" s="93"/>
      <c r="K478" s="93"/>
      <c r="L478" s="93"/>
      <c r="M478" s="95">
        <f>G478*MasterData!$B$2+ H478*MasterData!$B$3 + I478*MasterData!$B$4 +J478*MasterData!$B$5+K478*MasterData!$B$6+L478*MasterData!$B$7</f>
        <v>0</v>
      </c>
      <c r="N478" s="98"/>
      <c r="O478" s="95"/>
      <c r="P478" s="95">
        <f t="shared" si="6"/>
        <v>0</v>
      </c>
      <c r="Q478" s="98"/>
      <c r="R478" s="98"/>
      <c r="S478" s="98"/>
      <c r="T478" s="98"/>
      <c r="U478" s="92"/>
      <c r="V478" s="92"/>
      <c r="W478" s="92"/>
      <c r="X478" s="20"/>
      <c r="Y478" s="20"/>
      <c r="Z478" s="20"/>
      <c r="AA478" s="20"/>
      <c r="AB478" s="20"/>
      <c r="AC478" s="20"/>
    </row>
    <row r="479" ht="12.75" customHeight="1">
      <c r="A479" s="20"/>
      <c r="B479" s="20"/>
      <c r="C479" s="20"/>
      <c r="D479" s="20"/>
      <c r="E479" s="20"/>
      <c r="F479" s="13"/>
      <c r="G479" s="93"/>
      <c r="H479" s="93"/>
      <c r="I479" s="93"/>
      <c r="J479" s="93"/>
      <c r="K479" s="93"/>
      <c r="L479" s="93"/>
      <c r="M479" s="95">
        <f>G479*MasterData!$B$2+ H479*MasterData!$B$3 + I479*MasterData!$B$4 +J479*MasterData!$B$5+K479*MasterData!$B$6+L479*MasterData!$B$7</f>
        <v>0</v>
      </c>
      <c r="N479" s="98"/>
      <c r="O479" s="95"/>
      <c r="P479" s="95">
        <f t="shared" si="6"/>
        <v>0</v>
      </c>
      <c r="Q479" s="98"/>
      <c r="R479" s="98"/>
      <c r="S479" s="98"/>
      <c r="T479" s="98"/>
      <c r="U479" s="92"/>
      <c r="V479" s="92"/>
      <c r="W479" s="92"/>
      <c r="X479" s="20"/>
      <c r="Y479" s="20"/>
      <c r="Z479" s="20"/>
      <c r="AA479" s="20"/>
      <c r="AB479" s="20"/>
      <c r="AC479" s="20"/>
    </row>
    <row r="480" ht="12.75" customHeight="1">
      <c r="A480" s="20"/>
      <c r="B480" s="20"/>
      <c r="C480" s="20"/>
      <c r="D480" s="20"/>
      <c r="E480" s="20"/>
      <c r="F480" s="13"/>
      <c r="G480" s="93"/>
      <c r="H480" s="93"/>
      <c r="I480" s="93"/>
      <c r="J480" s="93"/>
      <c r="K480" s="93"/>
      <c r="L480" s="93"/>
      <c r="M480" s="95">
        <f>G480*MasterData!$B$2+ H480*MasterData!$B$3 + I480*MasterData!$B$4 +J480*MasterData!$B$5+K480*MasterData!$B$6+L480*MasterData!$B$7</f>
        <v>0</v>
      </c>
      <c r="N480" s="98"/>
      <c r="O480" s="95"/>
      <c r="P480" s="95">
        <f t="shared" si="6"/>
        <v>0</v>
      </c>
      <c r="Q480" s="98"/>
      <c r="R480" s="98"/>
      <c r="S480" s="98"/>
      <c r="T480" s="98"/>
      <c r="U480" s="92"/>
      <c r="V480" s="92"/>
      <c r="W480" s="92"/>
      <c r="X480" s="20"/>
      <c r="Y480" s="20"/>
      <c r="Z480" s="20"/>
      <c r="AA480" s="20"/>
      <c r="AB480" s="20"/>
      <c r="AC480" s="20"/>
    </row>
    <row r="481" ht="12.75" customHeight="1">
      <c r="A481" s="20"/>
      <c r="B481" s="20"/>
      <c r="C481" s="20"/>
      <c r="D481" s="20"/>
      <c r="E481" s="20"/>
      <c r="F481" s="13"/>
      <c r="G481" s="93"/>
      <c r="H481" s="93"/>
      <c r="I481" s="93"/>
      <c r="J481" s="93"/>
      <c r="K481" s="93"/>
      <c r="L481" s="93"/>
      <c r="M481" s="95">
        <f>G481*MasterData!$B$2+ H481*MasterData!$B$3 + I481*MasterData!$B$4 +J481*MasterData!$B$5+K481*MasterData!$B$6+L481*MasterData!$B$7</f>
        <v>0</v>
      </c>
      <c r="N481" s="98"/>
      <c r="O481" s="95"/>
      <c r="P481" s="95">
        <f t="shared" si="6"/>
        <v>0</v>
      </c>
      <c r="Q481" s="98"/>
      <c r="R481" s="98"/>
      <c r="S481" s="98"/>
      <c r="T481" s="98"/>
      <c r="U481" s="92"/>
      <c r="V481" s="92"/>
      <c r="W481" s="92"/>
      <c r="X481" s="20"/>
      <c r="Y481" s="20"/>
      <c r="Z481" s="20"/>
      <c r="AA481" s="20"/>
      <c r="AB481" s="20"/>
      <c r="AC481" s="20"/>
    </row>
    <row r="482" ht="12.75" customHeight="1">
      <c r="A482" s="20"/>
      <c r="B482" s="20"/>
      <c r="C482" s="20"/>
      <c r="D482" s="20"/>
      <c r="E482" s="20"/>
      <c r="F482" s="13"/>
      <c r="G482" s="93"/>
      <c r="H482" s="93"/>
      <c r="I482" s="93"/>
      <c r="J482" s="93"/>
      <c r="K482" s="93"/>
      <c r="L482" s="93"/>
      <c r="M482" s="95">
        <f>G482*MasterData!$B$2+ H482*MasterData!$B$3 + I482*MasterData!$B$4 +J482*MasterData!$B$5+K482*MasterData!$B$6+L482*MasterData!$B$7</f>
        <v>0</v>
      </c>
      <c r="N482" s="98"/>
      <c r="O482" s="95"/>
      <c r="P482" s="95">
        <f t="shared" si="6"/>
        <v>0</v>
      </c>
      <c r="Q482" s="98"/>
      <c r="R482" s="98"/>
      <c r="S482" s="98"/>
      <c r="T482" s="98"/>
      <c r="U482" s="92"/>
      <c r="V482" s="92"/>
      <c r="W482" s="92"/>
      <c r="X482" s="20"/>
      <c r="Y482" s="20"/>
      <c r="Z482" s="20"/>
      <c r="AA482" s="20"/>
      <c r="AB482" s="20"/>
      <c r="AC482" s="20"/>
    </row>
    <row r="483" ht="12.75" customHeight="1">
      <c r="A483" s="20"/>
      <c r="B483" s="20"/>
      <c r="C483" s="20"/>
      <c r="D483" s="20"/>
      <c r="E483" s="20"/>
      <c r="F483" s="13"/>
      <c r="G483" s="93"/>
      <c r="H483" s="93"/>
      <c r="I483" s="93"/>
      <c r="J483" s="93"/>
      <c r="K483" s="93"/>
      <c r="L483" s="93"/>
      <c r="M483" s="95">
        <f>G483*MasterData!$B$2+ H483*MasterData!$B$3 + I483*MasterData!$B$4 +J483*MasterData!$B$5+K483*MasterData!$B$6+L483*MasterData!$B$7</f>
        <v>0</v>
      </c>
      <c r="N483" s="98"/>
      <c r="O483" s="95"/>
      <c r="P483" s="95">
        <f t="shared" si="6"/>
        <v>0</v>
      </c>
      <c r="Q483" s="98"/>
      <c r="R483" s="98"/>
      <c r="S483" s="98"/>
      <c r="T483" s="98"/>
      <c r="U483" s="92"/>
      <c r="V483" s="92"/>
      <c r="W483" s="92"/>
      <c r="X483" s="20"/>
      <c r="Y483" s="20"/>
      <c r="Z483" s="20"/>
      <c r="AA483" s="20"/>
      <c r="AB483" s="20"/>
      <c r="AC483" s="20"/>
    </row>
    <row r="484" ht="12.75" customHeight="1">
      <c r="A484" s="20"/>
      <c r="B484" s="20"/>
      <c r="C484" s="20"/>
      <c r="D484" s="20"/>
      <c r="E484" s="20"/>
      <c r="F484" s="13"/>
      <c r="G484" s="93"/>
      <c r="H484" s="93"/>
      <c r="I484" s="93"/>
      <c r="J484" s="93"/>
      <c r="K484" s="93"/>
      <c r="L484" s="93"/>
      <c r="M484" s="95">
        <f>G484*MasterData!$B$2+ H484*MasterData!$B$3 + I484*MasterData!$B$4 +J484*MasterData!$B$5+K484*MasterData!$B$6+L484*MasterData!$B$7</f>
        <v>0</v>
      </c>
      <c r="N484" s="98"/>
      <c r="O484" s="95"/>
      <c r="P484" s="95">
        <f t="shared" si="6"/>
        <v>0</v>
      </c>
      <c r="Q484" s="98"/>
      <c r="R484" s="98"/>
      <c r="S484" s="98"/>
      <c r="T484" s="98"/>
      <c r="U484" s="92"/>
      <c r="V484" s="92"/>
      <c r="W484" s="92"/>
      <c r="X484" s="20"/>
      <c r="Y484" s="20"/>
      <c r="Z484" s="20"/>
      <c r="AA484" s="20"/>
      <c r="AB484" s="20"/>
      <c r="AC484" s="20"/>
    </row>
    <row r="485" ht="12.75" customHeight="1">
      <c r="A485" s="20"/>
      <c r="B485" s="20"/>
      <c r="C485" s="20"/>
      <c r="D485" s="20"/>
      <c r="E485" s="20"/>
      <c r="F485" s="13"/>
      <c r="G485" s="93"/>
      <c r="H485" s="93"/>
      <c r="I485" s="93"/>
      <c r="J485" s="93"/>
      <c r="K485" s="93"/>
      <c r="L485" s="93"/>
      <c r="M485" s="95">
        <f>G485*MasterData!$B$2+ H485*MasterData!$B$3 + I485*MasterData!$B$4 +J485*MasterData!$B$5+K485*MasterData!$B$6+L485*MasterData!$B$7</f>
        <v>0</v>
      </c>
      <c r="N485" s="98"/>
      <c r="O485" s="95"/>
      <c r="P485" s="95">
        <f t="shared" si="6"/>
        <v>0</v>
      </c>
      <c r="Q485" s="98"/>
      <c r="R485" s="98"/>
      <c r="S485" s="98"/>
      <c r="T485" s="98"/>
      <c r="U485" s="92"/>
      <c r="V485" s="92"/>
      <c r="W485" s="92"/>
      <c r="X485" s="20"/>
      <c r="Y485" s="20"/>
      <c r="Z485" s="20"/>
      <c r="AA485" s="20"/>
      <c r="AB485" s="20"/>
      <c r="AC485" s="20"/>
    </row>
    <row r="486" ht="12.75" customHeight="1">
      <c r="A486" s="20"/>
      <c r="B486" s="20"/>
      <c r="C486" s="20"/>
      <c r="D486" s="20"/>
      <c r="E486" s="20"/>
      <c r="F486" s="13"/>
      <c r="G486" s="93"/>
      <c r="H486" s="93"/>
      <c r="I486" s="93"/>
      <c r="J486" s="93"/>
      <c r="K486" s="93"/>
      <c r="L486" s="93"/>
      <c r="M486" s="95">
        <f>G486*MasterData!$B$2+ H486*MasterData!$B$3 + I486*MasterData!$B$4 +J486*MasterData!$B$5+K486*MasterData!$B$6+L486*MasterData!$B$7</f>
        <v>0</v>
      </c>
      <c r="N486" s="98"/>
      <c r="O486" s="95"/>
      <c r="P486" s="95">
        <f t="shared" si="6"/>
        <v>0</v>
      </c>
      <c r="Q486" s="98"/>
      <c r="R486" s="98"/>
      <c r="S486" s="98"/>
      <c r="T486" s="98"/>
      <c r="U486" s="92"/>
      <c r="V486" s="92"/>
      <c r="W486" s="92"/>
      <c r="X486" s="20"/>
      <c r="Y486" s="20"/>
      <c r="Z486" s="20"/>
      <c r="AA486" s="20"/>
      <c r="AB486" s="20"/>
      <c r="AC486" s="20"/>
    </row>
    <row r="487" ht="12.75" customHeight="1">
      <c r="A487" s="20"/>
      <c r="B487" s="20"/>
      <c r="C487" s="20"/>
      <c r="D487" s="20"/>
      <c r="E487" s="20"/>
      <c r="F487" s="13"/>
      <c r="G487" s="93"/>
      <c r="H487" s="93"/>
      <c r="I487" s="93"/>
      <c r="J487" s="93"/>
      <c r="K487" s="93"/>
      <c r="L487" s="93"/>
      <c r="M487" s="95">
        <f>G487*MasterData!$B$2+ H487*MasterData!$B$3 + I487*MasterData!$B$4 +J487*MasterData!$B$5+K487*MasterData!$B$6+L487*MasterData!$B$7</f>
        <v>0</v>
      </c>
      <c r="N487" s="98"/>
      <c r="O487" s="95"/>
      <c r="P487" s="95">
        <f t="shared" si="6"/>
        <v>0</v>
      </c>
      <c r="Q487" s="98"/>
      <c r="R487" s="98"/>
      <c r="S487" s="98"/>
      <c r="T487" s="98"/>
      <c r="U487" s="92"/>
      <c r="V487" s="92"/>
      <c r="W487" s="92"/>
      <c r="X487" s="20"/>
      <c r="Y487" s="20"/>
      <c r="Z487" s="20"/>
      <c r="AA487" s="20"/>
      <c r="AB487" s="20"/>
      <c r="AC487" s="20"/>
    </row>
    <row r="488" ht="12.75" customHeight="1">
      <c r="A488" s="20"/>
      <c r="B488" s="20"/>
      <c r="C488" s="20"/>
      <c r="D488" s="20"/>
      <c r="E488" s="20"/>
      <c r="F488" s="13"/>
      <c r="G488" s="93"/>
      <c r="H488" s="93"/>
      <c r="I488" s="93"/>
      <c r="J488" s="93"/>
      <c r="K488" s="93"/>
      <c r="L488" s="93"/>
      <c r="M488" s="95">
        <f>G488*MasterData!$B$2+ H488*MasterData!$B$3 + I488*MasterData!$B$4 +J488*MasterData!$B$5+K488*MasterData!$B$6+L488*MasterData!$B$7</f>
        <v>0</v>
      </c>
      <c r="N488" s="98"/>
      <c r="O488" s="95"/>
      <c r="P488" s="95">
        <f t="shared" si="6"/>
        <v>0</v>
      </c>
      <c r="Q488" s="98"/>
      <c r="R488" s="98"/>
      <c r="S488" s="98"/>
      <c r="T488" s="98"/>
      <c r="U488" s="92"/>
      <c r="V488" s="92"/>
      <c r="W488" s="92"/>
      <c r="X488" s="20"/>
      <c r="Y488" s="20"/>
      <c r="Z488" s="20"/>
      <c r="AA488" s="20"/>
      <c r="AB488" s="20"/>
      <c r="AC488" s="20"/>
    </row>
    <row r="489" ht="12.75" customHeight="1">
      <c r="A489" s="20"/>
      <c r="B489" s="20"/>
      <c r="C489" s="20"/>
      <c r="D489" s="20"/>
      <c r="E489" s="20"/>
      <c r="F489" s="13"/>
      <c r="G489" s="93"/>
      <c r="H489" s="93"/>
      <c r="I489" s="93"/>
      <c r="J489" s="93"/>
      <c r="K489" s="93"/>
      <c r="L489" s="93"/>
      <c r="M489" s="95">
        <f>G489*MasterData!$B$2+ H489*MasterData!$B$3 + I489*MasterData!$B$4 +J489*MasterData!$B$5+K489*MasterData!$B$6+L489*MasterData!$B$7</f>
        <v>0</v>
      </c>
      <c r="N489" s="98"/>
      <c r="O489" s="95"/>
      <c r="P489" s="95">
        <f t="shared" si="6"/>
        <v>0</v>
      </c>
      <c r="Q489" s="98"/>
      <c r="R489" s="98"/>
      <c r="S489" s="98"/>
      <c r="T489" s="98"/>
      <c r="U489" s="92"/>
      <c r="V489" s="92"/>
      <c r="W489" s="92"/>
      <c r="X489" s="20"/>
      <c r="Y489" s="20"/>
      <c r="Z489" s="20"/>
      <c r="AA489" s="20"/>
      <c r="AB489" s="20"/>
      <c r="AC489" s="20"/>
    </row>
    <row r="490" ht="12.75" customHeight="1">
      <c r="A490" s="20"/>
      <c r="B490" s="20"/>
      <c r="C490" s="20"/>
      <c r="D490" s="20"/>
      <c r="E490" s="20"/>
      <c r="F490" s="13"/>
      <c r="G490" s="93"/>
      <c r="H490" s="93"/>
      <c r="I490" s="93"/>
      <c r="J490" s="93"/>
      <c r="K490" s="93"/>
      <c r="L490" s="93"/>
      <c r="M490" s="95">
        <f>G490*MasterData!$B$2+ H490*MasterData!$B$3 + I490*MasterData!$B$4 +J490*MasterData!$B$5+K490*MasterData!$B$6+L490*MasterData!$B$7</f>
        <v>0</v>
      </c>
      <c r="N490" s="98"/>
      <c r="O490" s="95"/>
      <c r="P490" s="95">
        <f t="shared" si="6"/>
        <v>0</v>
      </c>
      <c r="Q490" s="98"/>
      <c r="R490" s="98"/>
      <c r="S490" s="98"/>
      <c r="T490" s="98"/>
      <c r="U490" s="92"/>
      <c r="V490" s="92"/>
      <c r="W490" s="92"/>
      <c r="X490" s="20"/>
      <c r="Y490" s="20"/>
      <c r="Z490" s="20"/>
      <c r="AA490" s="20"/>
      <c r="AB490" s="20"/>
      <c r="AC490" s="20"/>
    </row>
    <row r="491" ht="12.75" customHeight="1">
      <c r="A491" s="20"/>
      <c r="B491" s="20"/>
      <c r="C491" s="20"/>
      <c r="D491" s="20"/>
      <c r="E491" s="20"/>
      <c r="F491" s="13"/>
      <c r="G491" s="93"/>
      <c r="H491" s="93"/>
      <c r="I491" s="93"/>
      <c r="J491" s="93"/>
      <c r="K491" s="93"/>
      <c r="L491" s="93"/>
      <c r="M491" s="95">
        <f>G491*MasterData!$B$2+ H491*MasterData!$B$3 + I491*MasterData!$B$4 +J491*MasterData!$B$5+K491*MasterData!$B$6+L491*MasterData!$B$7</f>
        <v>0</v>
      </c>
      <c r="N491" s="98"/>
      <c r="O491" s="95"/>
      <c r="P491" s="95">
        <f t="shared" si="6"/>
        <v>0</v>
      </c>
      <c r="Q491" s="98"/>
      <c r="R491" s="98"/>
      <c r="S491" s="98"/>
      <c r="T491" s="98"/>
      <c r="U491" s="92"/>
      <c r="V491" s="92"/>
      <c r="W491" s="92"/>
      <c r="X491" s="20"/>
      <c r="Y491" s="20"/>
      <c r="Z491" s="20"/>
      <c r="AA491" s="20"/>
      <c r="AB491" s="20"/>
      <c r="AC491" s="20"/>
    </row>
    <row r="492" ht="12.75" customHeight="1">
      <c r="A492" s="20"/>
      <c r="B492" s="20"/>
      <c r="C492" s="20"/>
      <c r="D492" s="20"/>
      <c r="E492" s="20"/>
      <c r="F492" s="13"/>
      <c r="G492" s="93"/>
      <c r="H492" s="93"/>
      <c r="I492" s="93"/>
      <c r="J492" s="93"/>
      <c r="K492" s="93"/>
      <c r="L492" s="93"/>
      <c r="M492" s="95">
        <f>G492*MasterData!$B$2+ H492*MasterData!$B$3 + I492*MasterData!$B$4 +J492*MasterData!$B$5+K492*MasterData!$B$6+L492*MasterData!$B$7</f>
        <v>0</v>
      </c>
      <c r="N492" s="98"/>
      <c r="O492" s="95"/>
      <c r="P492" s="95">
        <f t="shared" si="6"/>
        <v>0</v>
      </c>
      <c r="Q492" s="98"/>
      <c r="R492" s="98"/>
      <c r="S492" s="98"/>
      <c r="T492" s="98"/>
      <c r="U492" s="92"/>
      <c r="V492" s="92"/>
      <c r="W492" s="92"/>
      <c r="X492" s="20"/>
      <c r="Y492" s="20"/>
      <c r="Z492" s="20"/>
      <c r="AA492" s="20"/>
      <c r="AB492" s="20"/>
      <c r="AC492" s="20"/>
    </row>
    <row r="493" ht="12.75" customHeight="1">
      <c r="A493" s="20"/>
      <c r="B493" s="20"/>
      <c r="C493" s="20"/>
      <c r="D493" s="20"/>
      <c r="E493" s="20"/>
      <c r="F493" s="13"/>
      <c r="G493" s="93"/>
      <c r="H493" s="93"/>
      <c r="I493" s="93"/>
      <c r="J493" s="93"/>
      <c r="K493" s="93"/>
      <c r="L493" s="93"/>
      <c r="M493" s="95">
        <f>G493*MasterData!$B$2+ H493*MasterData!$B$3 + I493*MasterData!$B$4 +J493*MasterData!$B$5+K493*MasterData!$B$6+L493*MasterData!$B$7</f>
        <v>0</v>
      </c>
      <c r="N493" s="98"/>
      <c r="O493" s="95"/>
      <c r="P493" s="95">
        <f t="shared" si="6"/>
        <v>0</v>
      </c>
      <c r="Q493" s="98"/>
      <c r="R493" s="98"/>
      <c r="S493" s="98"/>
      <c r="T493" s="98"/>
      <c r="U493" s="92"/>
      <c r="V493" s="92"/>
      <c r="W493" s="92"/>
      <c r="X493" s="20"/>
      <c r="Y493" s="20"/>
      <c r="Z493" s="20"/>
      <c r="AA493" s="20"/>
      <c r="AB493" s="20"/>
      <c r="AC493" s="20"/>
    </row>
    <row r="494" ht="12.75" customHeight="1">
      <c r="A494" s="20"/>
      <c r="B494" s="20"/>
      <c r="C494" s="20"/>
      <c r="D494" s="20"/>
      <c r="E494" s="20"/>
      <c r="F494" s="13"/>
      <c r="G494" s="93"/>
      <c r="H494" s="93"/>
      <c r="I494" s="93"/>
      <c r="J494" s="93"/>
      <c r="K494" s="93"/>
      <c r="L494" s="93"/>
      <c r="M494" s="95">
        <f>G494*MasterData!$B$2+ H494*MasterData!$B$3 + I494*MasterData!$B$4 +J494*MasterData!$B$5+K494*MasterData!$B$6+L494*MasterData!$B$7</f>
        <v>0</v>
      </c>
      <c r="N494" s="98"/>
      <c r="O494" s="95"/>
      <c r="P494" s="95">
        <f t="shared" si="6"/>
        <v>0</v>
      </c>
      <c r="Q494" s="98"/>
      <c r="R494" s="98"/>
      <c r="S494" s="98"/>
      <c r="T494" s="98"/>
      <c r="U494" s="92"/>
      <c r="V494" s="92"/>
      <c r="W494" s="92"/>
      <c r="X494" s="20"/>
      <c r="Y494" s="20"/>
      <c r="Z494" s="20"/>
      <c r="AA494" s="20"/>
      <c r="AB494" s="20"/>
      <c r="AC494" s="20"/>
    </row>
    <row r="495" ht="12.75" customHeight="1">
      <c r="A495" s="20"/>
      <c r="B495" s="20"/>
      <c r="C495" s="20"/>
      <c r="D495" s="20"/>
      <c r="E495" s="20"/>
      <c r="F495" s="13"/>
      <c r="G495" s="93"/>
      <c r="H495" s="93"/>
      <c r="I495" s="93"/>
      <c r="J495" s="93"/>
      <c r="K495" s="93"/>
      <c r="L495" s="93"/>
      <c r="M495" s="95">
        <f>G495*MasterData!$B$2+ H495*MasterData!$B$3 + I495*MasterData!$B$4 +J495*MasterData!$B$5+K495*MasterData!$B$6+L495*MasterData!$B$7</f>
        <v>0</v>
      </c>
      <c r="N495" s="98"/>
      <c r="O495" s="95"/>
      <c r="P495" s="95">
        <f t="shared" si="6"/>
        <v>0</v>
      </c>
      <c r="Q495" s="98"/>
      <c r="R495" s="98"/>
      <c r="S495" s="98"/>
      <c r="T495" s="98"/>
      <c r="U495" s="92"/>
      <c r="V495" s="92"/>
      <c r="W495" s="92"/>
      <c r="X495" s="20"/>
      <c r="Y495" s="20"/>
      <c r="Z495" s="20"/>
      <c r="AA495" s="20"/>
      <c r="AB495" s="20"/>
      <c r="AC495" s="20"/>
    </row>
    <row r="496" ht="12.75" customHeight="1">
      <c r="A496" s="20"/>
      <c r="B496" s="20"/>
      <c r="C496" s="20"/>
      <c r="D496" s="20"/>
      <c r="E496" s="20"/>
      <c r="F496" s="13"/>
      <c r="G496" s="93"/>
      <c r="H496" s="93"/>
      <c r="I496" s="93"/>
      <c r="J496" s="93"/>
      <c r="K496" s="93"/>
      <c r="L496" s="93"/>
      <c r="M496" s="95">
        <f>G496*MasterData!$B$2+ H496*MasterData!$B$3 + I496*MasterData!$B$4 +J496*MasterData!$B$5+K496*MasterData!$B$6+L496*MasterData!$B$7</f>
        <v>0</v>
      </c>
      <c r="N496" s="98"/>
      <c r="O496" s="95"/>
      <c r="P496" s="95">
        <f t="shared" si="6"/>
        <v>0</v>
      </c>
      <c r="Q496" s="98"/>
      <c r="R496" s="98"/>
      <c r="S496" s="98"/>
      <c r="T496" s="98"/>
      <c r="U496" s="92"/>
      <c r="V496" s="92"/>
      <c r="W496" s="92"/>
      <c r="X496" s="20"/>
      <c r="Y496" s="20"/>
      <c r="Z496" s="20"/>
      <c r="AA496" s="20"/>
      <c r="AB496" s="20"/>
      <c r="AC496" s="20"/>
    </row>
    <row r="497" ht="12.75" customHeight="1">
      <c r="A497" s="20"/>
      <c r="B497" s="20"/>
      <c r="C497" s="20"/>
      <c r="D497" s="20"/>
      <c r="E497" s="20"/>
      <c r="F497" s="13"/>
      <c r="G497" s="93"/>
      <c r="H497" s="93"/>
      <c r="I497" s="93"/>
      <c r="J497" s="93"/>
      <c r="K497" s="93"/>
      <c r="L497" s="93"/>
      <c r="M497" s="95">
        <f>G497*MasterData!$B$2+ H497*MasterData!$B$3 + I497*MasterData!$B$4 +J497*MasterData!$B$5+K497*MasterData!$B$6+L497*MasterData!$B$7</f>
        <v>0</v>
      </c>
      <c r="N497" s="98"/>
      <c r="O497" s="95"/>
      <c r="P497" s="95">
        <f t="shared" si="6"/>
        <v>0</v>
      </c>
      <c r="Q497" s="98"/>
      <c r="R497" s="98"/>
      <c r="S497" s="98"/>
      <c r="T497" s="98"/>
      <c r="U497" s="92"/>
      <c r="V497" s="92"/>
      <c r="W497" s="92"/>
      <c r="X497" s="20"/>
      <c r="Y497" s="20"/>
      <c r="Z497" s="20"/>
      <c r="AA497" s="20"/>
      <c r="AB497" s="20"/>
      <c r="AC497" s="20"/>
    </row>
    <row r="498" ht="12.75" customHeight="1">
      <c r="A498" s="20"/>
      <c r="B498" s="20"/>
      <c r="C498" s="20"/>
      <c r="D498" s="20"/>
      <c r="E498" s="20"/>
      <c r="F498" s="13"/>
      <c r="G498" s="93"/>
      <c r="H498" s="93"/>
      <c r="I498" s="93"/>
      <c r="J498" s="93"/>
      <c r="K498" s="93"/>
      <c r="L498" s="93"/>
      <c r="M498" s="95">
        <f>G498*MasterData!$B$2+ H498*MasterData!$B$3 + I498*MasterData!$B$4 +J498*MasterData!$B$5+K498*MasterData!$B$6+L498*MasterData!$B$7</f>
        <v>0</v>
      </c>
      <c r="N498" s="98"/>
      <c r="O498" s="95"/>
      <c r="P498" s="95">
        <f t="shared" si="6"/>
        <v>0</v>
      </c>
      <c r="Q498" s="98"/>
      <c r="R498" s="98"/>
      <c r="S498" s="98"/>
      <c r="T498" s="98"/>
      <c r="U498" s="92"/>
      <c r="V498" s="92"/>
      <c r="W498" s="92"/>
      <c r="X498" s="20"/>
      <c r="Y498" s="20"/>
      <c r="Z498" s="20"/>
      <c r="AA498" s="20"/>
      <c r="AB498" s="20"/>
      <c r="AC498" s="20"/>
    </row>
    <row r="499" ht="12.75" customHeight="1">
      <c r="A499" s="20"/>
      <c r="B499" s="20"/>
      <c r="C499" s="20"/>
      <c r="D499" s="20"/>
      <c r="E499" s="20"/>
      <c r="F499" s="13"/>
      <c r="G499" s="93"/>
      <c r="H499" s="93"/>
      <c r="I499" s="93"/>
      <c r="J499" s="93"/>
      <c r="K499" s="93"/>
      <c r="L499" s="93"/>
      <c r="M499" s="95">
        <f>G499*MasterData!$B$2+ H499*MasterData!$B$3 + I499*MasterData!$B$4 +J499*MasterData!$B$5+K499*MasterData!$B$6+L499*MasterData!$B$7</f>
        <v>0</v>
      </c>
      <c r="N499" s="98"/>
      <c r="O499" s="95"/>
      <c r="P499" s="95">
        <f t="shared" si="6"/>
        <v>0</v>
      </c>
      <c r="Q499" s="98"/>
      <c r="R499" s="98"/>
      <c r="S499" s="98"/>
      <c r="T499" s="98"/>
      <c r="U499" s="92"/>
      <c r="V499" s="92"/>
      <c r="W499" s="92"/>
      <c r="X499" s="20"/>
      <c r="Y499" s="20"/>
      <c r="Z499" s="20"/>
      <c r="AA499" s="20"/>
      <c r="AB499" s="20"/>
      <c r="AC499" s="20"/>
    </row>
    <row r="500" ht="12.75" customHeight="1">
      <c r="A500" s="20"/>
      <c r="B500" s="20"/>
      <c r="C500" s="20"/>
      <c r="D500" s="20"/>
      <c r="E500" s="20"/>
      <c r="F500" s="13"/>
      <c r="G500" s="93"/>
      <c r="H500" s="93"/>
      <c r="I500" s="93"/>
      <c r="J500" s="93"/>
      <c r="K500" s="93"/>
      <c r="L500" s="93"/>
      <c r="M500" s="95">
        <f>G500*MasterData!$B$2+ H500*MasterData!$B$3 + I500*MasterData!$B$4 +J500*MasterData!$B$5+K500*MasterData!$B$6+L500*MasterData!$B$7</f>
        <v>0</v>
      </c>
      <c r="N500" s="98"/>
      <c r="O500" s="95"/>
      <c r="P500" s="95">
        <f t="shared" si="6"/>
        <v>0</v>
      </c>
      <c r="Q500" s="98"/>
      <c r="R500" s="98"/>
      <c r="S500" s="98"/>
      <c r="T500" s="98"/>
      <c r="U500" s="92"/>
      <c r="V500" s="92"/>
      <c r="W500" s="92"/>
      <c r="X500" s="20"/>
      <c r="Y500" s="20"/>
      <c r="Z500" s="20"/>
      <c r="AA500" s="20"/>
      <c r="AB500" s="20"/>
      <c r="AC500" s="20"/>
    </row>
    <row r="501" ht="12.75" customHeight="1">
      <c r="A501" s="20"/>
      <c r="B501" s="20"/>
      <c r="C501" s="20"/>
      <c r="D501" s="20"/>
      <c r="E501" s="20"/>
      <c r="F501" s="13"/>
      <c r="G501" s="93"/>
      <c r="H501" s="93"/>
      <c r="I501" s="93"/>
      <c r="J501" s="93"/>
      <c r="K501" s="93"/>
      <c r="L501" s="93"/>
      <c r="M501" s="95">
        <f>G501*MasterData!$B$2+ H501*MasterData!$B$3 + I501*MasterData!$B$4 +J501*MasterData!$B$5+K501*MasterData!$B$6+L501*MasterData!$B$7</f>
        <v>0</v>
      </c>
      <c r="N501" s="98"/>
      <c r="O501" s="95"/>
      <c r="P501" s="95">
        <f t="shared" si="6"/>
        <v>0</v>
      </c>
      <c r="Q501" s="98"/>
      <c r="R501" s="98"/>
      <c r="S501" s="98"/>
      <c r="T501" s="98"/>
      <c r="U501" s="92"/>
      <c r="V501" s="92"/>
      <c r="W501" s="92"/>
      <c r="X501" s="20"/>
      <c r="Y501" s="20"/>
      <c r="Z501" s="20"/>
      <c r="AA501" s="20"/>
      <c r="AB501" s="20"/>
      <c r="AC501" s="20"/>
    </row>
    <row r="502" ht="12.75" customHeight="1">
      <c r="A502" s="20"/>
      <c r="B502" s="20"/>
      <c r="C502" s="20"/>
      <c r="D502" s="20"/>
      <c r="E502" s="20"/>
      <c r="F502" s="13"/>
      <c r="G502" s="93"/>
      <c r="H502" s="93"/>
      <c r="I502" s="93"/>
      <c r="J502" s="93"/>
      <c r="K502" s="93"/>
      <c r="L502" s="93"/>
      <c r="M502" s="95">
        <f>G502*MasterData!$B$2+ H502*MasterData!$B$3 + I502*MasterData!$B$4 +J502*MasterData!$B$5+K502*MasterData!$B$6+L502*MasterData!$B$7</f>
        <v>0</v>
      </c>
      <c r="N502" s="98"/>
      <c r="O502" s="95"/>
      <c r="P502" s="95">
        <f t="shared" si="6"/>
        <v>0</v>
      </c>
      <c r="Q502" s="98"/>
      <c r="R502" s="98"/>
      <c r="S502" s="98"/>
      <c r="T502" s="98"/>
      <c r="U502" s="92"/>
      <c r="V502" s="92"/>
      <c r="W502" s="92"/>
      <c r="X502" s="20"/>
      <c r="Y502" s="20"/>
      <c r="Z502" s="20"/>
      <c r="AA502" s="20"/>
      <c r="AB502" s="20"/>
      <c r="AC502" s="20"/>
    </row>
    <row r="503" ht="12.75" customHeight="1">
      <c r="A503" s="20"/>
      <c r="B503" s="20"/>
      <c r="C503" s="20"/>
      <c r="D503" s="20"/>
      <c r="E503" s="20"/>
      <c r="F503" s="13"/>
      <c r="G503" s="93"/>
      <c r="H503" s="93"/>
      <c r="I503" s="93"/>
      <c r="J503" s="93"/>
      <c r="K503" s="93"/>
      <c r="L503" s="93"/>
      <c r="M503" s="95">
        <f>G503*MasterData!$B$2+ H503*MasterData!$B$3 + I503*MasterData!$B$4 +J503*MasterData!$B$5+K503*MasterData!$B$6+L503*MasterData!$B$7</f>
        <v>0</v>
      </c>
      <c r="N503" s="98"/>
      <c r="O503" s="95"/>
      <c r="P503" s="95">
        <f t="shared" si="6"/>
        <v>0</v>
      </c>
      <c r="Q503" s="98"/>
      <c r="R503" s="98"/>
      <c r="S503" s="98"/>
      <c r="T503" s="98"/>
      <c r="U503" s="92"/>
      <c r="V503" s="92"/>
      <c r="W503" s="92"/>
      <c r="X503" s="20"/>
      <c r="Y503" s="20"/>
      <c r="Z503" s="20"/>
      <c r="AA503" s="20"/>
      <c r="AB503" s="20"/>
      <c r="AC503" s="20"/>
    </row>
    <row r="504" ht="12.75" customHeight="1">
      <c r="A504" s="20"/>
      <c r="B504" s="20"/>
      <c r="C504" s="20"/>
      <c r="D504" s="20"/>
      <c r="E504" s="20"/>
      <c r="F504" s="13"/>
      <c r="G504" s="93"/>
      <c r="H504" s="93"/>
      <c r="I504" s="93"/>
      <c r="J504" s="93"/>
      <c r="K504" s="93"/>
      <c r="L504" s="93"/>
      <c r="M504" s="95">
        <f>G504*MasterData!$B$2+ H504*MasterData!$B$3 + I504*MasterData!$B$4 +J504*MasterData!$B$5+K504*MasterData!$B$6+L504*MasterData!$B$7</f>
        <v>0</v>
      </c>
      <c r="N504" s="98"/>
      <c r="O504" s="95"/>
      <c r="P504" s="95">
        <f t="shared" si="6"/>
        <v>0</v>
      </c>
      <c r="Q504" s="98"/>
      <c r="R504" s="98"/>
      <c r="S504" s="98"/>
      <c r="T504" s="98"/>
      <c r="U504" s="92"/>
      <c r="V504" s="92"/>
      <c r="W504" s="92"/>
      <c r="X504" s="20"/>
      <c r="Y504" s="20"/>
      <c r="Z504" s="20"/>
      <c r="AA504" s="20"/>
      <c r="AB504" s="20"/>
      <c r="AC504" s="20"/>
    </row>
    <row r="505" ht="12.75" customHeight="1">
      <c r="A505" s="20"/>
      <c r="B505" s="20"/>
      <c r="C505" s="20"/>
      <c r="D505" s="20"/>
      <c r="E505" s="20"/>
      <c r="F505" s="13"/>
      <c r="G505" s="93"/>
      <c r="H505" s="93"/>
      <c r="I505" s="93"/>
      <c r="J505" s="93"/>
      <c r="K505" s="93"/>
      <c r="L505" s="93"/>
      <c r="M505" s="95">
        <f>G505*MasterData!$B$2+ H505*MasterData!$B$3 + I505*MasterData!$B$4 +J505*MasterData!$B$5+K505*MasterData!$B$6+L505*MasterData!$B$7</f>
        <v>0</v>
      </c>
      <c r="N505" s="98"/>
      <c r="O505" s="95"/>
      <c r="P505" s="95">
        <f t="shared" si="6"/>
        <v>0</v>
      </c>
      <c r="Q505" s="98"/>
      <c r="R505" s="98"/>
      <c r="S505" s="98"/>
      <c r="T505" s="98"/>
      <c r="U505" s="92"/>
      <c r="V505" s="92"/>
      <c r="W505" s="92"/>
      <c r="X505" s="20"/>
      <c r="Y505" s="20"/>
      <c r="Z505" s="20"/>
      <c r="AA505" s="20"/>
      <c r="AB505" s="20"/>
      <c r="AC505" s="20"/>
    </row>
    <row r="506" ht="12.75" customHeight="1">
      <c r="A506" s="20"/>
      <c r="B506" s="20"/>
      <c r="C506" s="20"/>
      <c r="D506" s="20"/>
      <c r="E506" s="20"/>
      <c r="F506" s="13"/>
      <c r="G506" s="93"/>
      <c r="H506" s="93"/>
      <c r="I506" s="93"/>
      <c r="J506" s="93"/>
      <c r="K506" s="93"/>
      <c r="L506" s="93"/>
      <c r="M506" s="95">
        <f>G506*MasterData!$B$2+ H506*MasterData!$B$3 + I506*MasterData!$B$4 +J506*MasterData!$B$5+K506*MasterData!$B$6+L506*MasterData!$B$7</f>
        <v>0</v>
      </c>
      <c r="N506" s="98"/>
      <c r="O506" s="95"/>
      <c r="P506" s="95">
        <f t="shared" si="6"/>
        <v>0</v>
      </c>
      <c r="Q506" s="98"/>
      <c r="R506" s="98"/>
      <c r="S506" s="98"/>
      <c r="T506" s="98"/>
      <c r="U506" s="92"/>
      <c r="V506" s="92"/>
      <c r="W506" s="92"/>
      <c r="X506" s="20"/>
      <c r="Y506" s="20"/>
      <c r="Z506" s="20"/>
      <c r="AA506" s="20"/>
      <c r="AB506" s="20"/>
      <c r="AC506" s="20"/>
    </row>
    <row r="507" ht="12.75" customHeight="1">
      <c r="A507" s="20"/>
      <c r="B507" s="20"/>
      <c r="C507" s="20"/>
      <c r="D507" s="20"/>
      <c r="E507" s="20"/>
      <c r="F507" s="13"/>
      <c r="G507" s="93"/>
      <c r="H507" s="93"/>
      <c r="I507" s="93"/>
      <c r="J507" s="93"/>
      <c r="K507" s="93"/>
      <c r="L507" s="93"/>
      <c r="M507" s="95">
        <f>G507*MasterData!$B$2+ H507*MasterData!$B$3 + I507*MasterData!$B$4 +J507*MasterData!$B$5+K507*MasterData!$B$6+L507*MasterData!$B$7</f>
        <v>0</v>
      </c>
      <c r="N507" s="98"/>
      <c r="O507" s="95"/>
      <c r="P507" s="95">
        <f t="shared" si="6"/>
        <v>0</v>
      </c>
      <c r="Q507" s="98"/>
      <c r="R507" s="98"/>
      <c r="S507" s="98"/>
      <c r="T507" s="98"/>
      <c r="U507" s="92"/>
      <c r="V507" s="92"/>
      <c r="W507" s="92"/>
      <c r="X507" s="20"/>
      <c r="Y507" s="20"/>
      <c r="Z507" s="20"/>
      <c r="AA507" s="20"/>
      <c r="AB507" s="20"/>
      <c r="AC507" s="20"/>
    </row>
    <row r="508" ht="12.75" customHeight="1">
      <c r="A508" s="20"/>
      <c r="B508" s="20"/>
      <c r="C508" s="20"/>
      <c r="D508" s="20"/>
      <c r="E508" s="20"/>
      <c r="F508" s="13"/>
      <c r="G508" s="93"/>
      <c r="H508" s="93"/>
      <c r="I508" s="93"/>
      <c r="J508" s="93"/>
      <c r="K508" s="93"/>
      <c r="L508" s="93"/>
      <c r="M508" s="95">
        <f>G508*MasterData!$B$2+ H508*MasterData!$B$3 + I508*MasterData!$B$4 +J508*MasterData!$B$5+K508*MasterData!$B$6+L508*MasterData!$B$7</f>
        <v>0</v>
      </c>
      <c r="N508" s="98"/>
      <c r="O508" s="95"/>
      <c r="P508" s="95">
        <f t="shared" si="6"/>
        <v>0</v>
      </c>
      <c r="Q508" s="98"/>
      <c r="R508" s="98"/>
      <c r="S508" s="98"/>
      <c r="T508" s="98"/>
      <c r="U508" s="92"/>
      <c r="V508" s="92"/>
      <c r="W508" s="92"/>
      <c r="X508" s="20"/>
      <c r="Y508" s="20"/>
      <c r="Z508" s="20"/>
      <c r="AA508" s="20"/>
      <c r="AB508" s="20"/>
      <c r="AC508" s="20"/>
    </row>
    <row r="509" ht="12.75" customHeight="1">
      <c r="A509" s="20"/>
      <c r="B509" s="20"/>
      <c r="C509" s="20"/>
      <c r="D509" s="20"/>
      <c r="E509" s="20"/>
      <c r="F509" s="13"/>
      <c r="G509" s="93"/>
      <c r="H509" s="93"/>
      <c r="I509" s="93"/>
      <c r="J509" s="93"/>
      <c r="K509" s="93"/>
      <c r="L509" s="93"/>
      <c r="M509" s="95">
        <f>G509*MasterData!$B$2+ H509*MasterData!$B$3 + I509*MasterData!$B$4 +J509*MasterData!$B$5+K509*MasterData!$B$6+L509*MasterData!$B$7</f>
        <v>0</v>
      </c>
      <c r="N509" s="98"/>
      <c r="O509" s="95"/>
      <c r="P509" s="95">
        <f t="shared" si="6"/>
        <v>0</v>
      </c>
      <c r="Q509" s="98"/>
      <c r="R509" s="98"/>
      <c r="S509" s="98"/>
      <c r="T509" s="98"/>
      <c r="U509" s="92"/>
      <c r="V509" s="92"/>
      <c r="W509" s="92"/>
      <c r="X509" s="20"/>
      <c r="Y509" s="20"/>
      <c r="Z509" s="20"/>
      <c r="AA509" s="20"/>
      <c r="AB509" s="20"/>
      <c r="AC509" s="20"/>
    </row>
    <row r="510" ht="12.75" customHeight="1">
      <c r="A510" s="20"/>
      <c r="B510" s="20"/>
      <c r="C510" s="20"/>
      <c r="D510" s="20"/>
      <c r="E510" s="20"/>
      <c r="F510" s="13"/>
      <c r="G510" s="93"/>
      <c r="H510" s="93"/>
      <c r="I510" s="93"/>
      <c r="J510" s="93"/>
      <c r="K510" s="93"/>
      <c r="L510" s="93"/>
      <c r="M510" s="95">
        <f>G510*MasterData!$B$2+ H510*MasterData!$B$3 + I510*MasterData!$B$4 +J510*MasterData!$B$5+K510*MasterData!$B$6+L510*MasterData!$B$7</f>
        <v>0</v>
      </c>
      <c r="N510" s="98"/>
      <c r="O510" s="95"/>
      <c r="P510" s="95">
        <f t="shared" si="6"/>
        <v>0</v>
      </c>
      <c r="Q510" s="98"/>
      <c r="R510" s="98"/>
      <c r="S510" s="98"/>
      <c r="T510" s="98"/>
      <c r="U510" s="92"/>
      <c r="V510" s="92"/>
      <c r="W510" s="92"/>
      <c r="X510" s="20"/>
      <c r="Y510" s="20"/>
      <c r="Z510" s="20"/>
      <c r="AA510" s="20"/>
      <c r="AB510" s="20"/>
      <c r="AC510" s="20"/>
    </row>
    <row r="511" ht="12.75" customHeight="1">
      <c r="A511" s="20"/>
      <c r="B511" s="20"/>
      <c r="C511" s="20"/>
      <c r="D511" s="20"/>
      <c r="E511" s="20"/>
      <c r="F511" s="13"/>
      <c r="G511" s="93"/>
      <c r="H511" s="93"/>
      <c r="I511" s="93"/>
      <c r="J511" s="93"/>
      <c r="K511" s="93"/>
      <c r="L511" s="93"/>
      <c r="M511" s="95">
        <f>G511*MasterData!$B$2+ H511*MasterData!$B$3 + I511*MasterData!$B$4 +J511*MasterData!$B$5+K511*MasterData!$B$6+L511*MasterData!$B$7</f>
        <v>0</v>
      </c>
      <c r="N511" s="98"/>
      <c r="O511" s="95"/>
      <c r="P511" s="95">
        <f t="shared" si="6"/>
        <v>0</v>
      </c>
      <c r="Q511" s="98"/>
      <c r="R511" s="98"/>
      <c r="S511" s="98"/>
      <c r="T511" s="98"/>
      <c r="U511" s="92"/>
      <c r="V511" s="92"/>
      <c r="W511" s="92"/>
      <c r="X511" s="20"/>
      <c r="Y511" s="20"/>
      <c r="Z511" s="20"/>
      <c r="AA511" s="20"/>
      <c r="AB511" s="20"/>
      <c r="AC511" s="20"/>
    </row>
    <row r="512" ht="12.75" customHeight="1">
      <c r="A512" s="20"/>
      <c r="B512" s="20"/>
      <c r="C512" s="20"/>
      <c r="D512" s="20"/>
      <c r="E512" s="20"/>
      <c r="F512" s="13"/>
      <c r="G512" s="93"/>
      <c r="H512" s="93"/>
      <c r="I512" s="93"/>
      <c r="J512" s="93"/>
      <c r="K512" s="93"/>
      <c r="L512" s="93"/>
      <c r="M512" s="95">
        <f>G512*MasterData!$B$2+ H512*MasterData!$B$3 + I512*MasterData!$B$4 +J512*MasterData!$B$5+K512*MasterData!$B$6+L512*MasterData!$B$7</f>
        <v>0</v>
      </c>
      <c r="N512" s="98"/>
      <c r="O512" s="95"/>
      <c r="P512" s="95">
        <f t="shared" si="6"/>
        <v>0</v>
      </c>
      <c r="Q512" s="98"/>
      <c r="R512" s="98"/>
      <c r="S512" s="98"/>
      <c r="T512" s="98"/>
      <c r="U512" s="92"/>
      <c r="V512" s="92"/>
      <c r="W512" s="92"/>
      <c r="X512" s="20"/>
      <c r="Y512" s="20"/>
      <c r="Z512" s="20"/>
      <c r="AA512" s="20"/>
      <c r="AB512" s="20"/>
      <c r="AC512" s="20"/>
    </row>
    <row r="513" ht="12.75" customHeight="1">
      <c r="A513" s="20"/>
      <c r="B513" s="20"/>
      <c r="C513" s="20"/>
      <c r="D513" s="20"/>
      <c r="E513" s="20"/>
      <c r="F513" s="13"/>
      <c r="G513" s="93"/>
      <c r="H513" s="93"/>
      <c r="I513" s="93"/>
      <c r="J513" s="93"/>
      <c r="K513" s="93"/>
      <c r="L513" s="93"/>
      <c r="M513" s="95">
        <f>G513*MasterData!$B$2+ H513*MasterData!$B$3 + I513*MasterData!$B$4 +J513*MasterData!$B$5+K513*MasterData!$B$6+L513*MasterData!$B$7</f>
        <v>0</v>
      </c>
      <c r="N513" s="98"/>
      <c r="O513" s="95"/>
      <c r="P513" s="95">
        <f t="shared" si="6"/>
        <v>0</v>
      </c>
      <c r="Q513" s="98"/>
      <c r="R513" s="98"/>
      <c r="S513" s="98"/>
      <c r="T513" s="98"/>
      <c r="U513" s="92"/>
      <c r="V513" s="92"/>
      <c r="W513" s="92"/>
      <c r="X513" s="20"/>
      <c r="Y513" s="20"/>
      <c r="Z513" s="20"/>
      <c r="AA513" s="20"/>
      <c r="AB513" s="20"/>
      <c r="AC513" s="20"/>
    </row>
    <row r="514" ht="12.75" customHeight="1">
      <c r="A514" s="20"/>
      <c r="B514" s="20"/>
      <c r="C514" s="20"/>
      <c r="D514" s="20"/>
      <c r="E514" s="20"/>
      <c r="F514" s="13"/>
      <c r="G514" s="93"/>
      <c r="H514" s="93"/>
      <c r="I514" s="93"/>
      <c r="J514" s="93"/>
      <c r="K514" s="93"/>
      <c r="L514" s="93"/>
      <c r="M514" s="95">
        <f>G514*MasterData!$B$2+ H514*MasterData!$B$3 + I514*MasterData!$B$4 +J514*MasterData!$B$5+K514*MasterData!$B$6+L514*MasterData!$B$7</f>
        <v>0</v>
      </c>
      <c r="N514" s="98"/>
      <c r="O514" s="95"/>
      <c r="P514" s="95">
        <f t="shared" si="6"/>
        <v>0</v>
      </c>
      <c r="Q514" s="98"/>
      <c r="R514" s="98"/>
      <c r="S514" s="98"/>
      <c r="T514" s="98"/>
      <c r="U514" s="92"/>
      <c r="V514" s="92"/>
      <c r="W514" s="92"/>
      <c r="X514" s="20"/>
      <c r="Y514" s="20"/>
      <c r="Z514" s="20"/>
      <c r="AA514" s="20"/>
      <c r="AB514" s="20"/>
      <c r="AC514" s="20"/>
    </row>
    <row r="515" ht="12.75" customHeight="1">
      <c r="A515" s="20"/>
      <c r="B515" s="20"/>
      <c r="C515" s="20"/>
      <c r="D515" s="20"/>
      <c r="E515" s="20"/>
      <c r="F515" s="13"/>
      <c r="G515" s="93"/>
      <c r="H515" s="93"/>
      <c r="I515" s="93"/>
      <c r="J515" s="93"/>
      <c r="K515" s="93"/>
      <c r="L515" s="93"/>
      <c r="M515" s="95">
        <f>G515*MasterData!$B$2+ H515*MasterData!$B$3 + I515*MasterData!$B$4 +J515*MasterData!$B$5+K515*MasterData!$B$6+L515*MasterData!$B$7</f>
        <v>0</v>
      </c>
      <c r="N515" s="98"/>
      <c r="O515" s="95"/>
      <c r="P515" s="95">
        <f t="shared" si="6"/>
        <v>0</v>
      </c>
      <c r="Q515" s="98"/>
      <c r="R515" s="98"/>
      <c r="S515" s="98"/>
      <c r="T515" s="98"/>
      <c r="U515" s="92"/>
      <c r="V515" s="92"/>
      <c r="W515" s="92"/>
      <c r="X515" s="20"/>
      <c r="Y515" s="20"/>
      <c r="Z515" s="20"/>
      <c r="AA515" s="20"/>
      <c r="AB515" s="20"/>
      <c r="AC515" s="20"/>
    </row>
    <row r="516" ht="12.75" customHeight="1">
      <c r="A516" s="20"/>
      <c r="B516" s="20"/>
      <c r="C516" s="20"/>
      <c r="D516" s="20"/>
      <c r="E516" s="20"/>
      <c r="F516" s="13"/>
      <c r="G516" s="93"/>
      <c r="H516" s="93"/>
      <c r="I516" s="93"/>
      <c r="J516" s="93"/>
      <c r="K516" s="93"/>
      <c r="L516" s="93"/>
      <c r="M516" s="95">
        <f>G516*MasterData!$B$2+ H516*MasterData!$B$3 + I516*MasterData!$B$4 +J516*MasterData!$B$5+K516*MasterData!$B$6+L516*MasterData!$B$7</f>
        <v>0</v>
      </c>
      <c r="N516" s="98"/>
      <c r="O516" s="95"/>
      <c r="P516" s="95">
        <f t="shared" si="6"/>
        <v>0</v>
      </c>
      <c r="Q516" s="98"/>
      <c r="R516" s="98"/>
      <c r="S516" s="98"/>
      <c r="T516" s="98"/>
      <c r="U516" s="92"/>
      <c r="V516" s="92"/>
      <c r="W516" s="92"/>
      <c r="X516" s="20"/>
      <c r="Y516" s="20"/>
      <c r="Z516" s="20"/>
      <c r="AA516" s="20"/>
      <c r="AB516" s="20"/>
      <c r="AC516" s="20"/>
    </row>
    <row r="517" ht="12.75" customHeight="1">
      <c r="A517" s="20"/>
      <c r="B517" s="20"/>
      <c r="C517" s="20"/>
      <c r="D517" s="20"/>
      <c r="E517" s="20"/>
      <c r="F517" s="13"/>
      <c r="G517" s="93"/>
      <c r="H517" s="93"/>
      <c r="I517" s="93"/>
      <c r="J517" s="93"/>
      <c r="K517" s="93"/>
      <c r="L517" s="93"/>
      <c r="M517" s="95">
        <f>G517*MasterData!$B$2+ H517*MasterData!$B$3 + I517*MasterData!$B$4 +J517*MasterData!$B$5+K517*MasterData!$B$6+L517*MasterData!$B$7</f>
        <v>0</v>
      </c>
      <c r="N517" s="98"/>
      <c r="O517" s="95"/>
      <c r="P517" s="95">
        <f t="shared" si="6"/>
        <v>0</v>
      </c>
      <c r="Q517" s="98"/>
      <c r="R517" s="98"/>
      <c r="S517" s="98"/>
      <c r="T517" s="98"/>
      <c r="U517" s="92"/>
      <c r="V517" s="92"/>
      <c r="W517" s="92"/>
      <c r="X517" s="20"/>
      <c r="Y517" s="20"/>
      <c r="Z517" s="20"/>
      <c r="AA517" s="20"/>
      <c r="AB517" s="20"/>
      <c r="AC517" s="20"/>
    </row>
    <row r="518" ht="12.75" customHeight="1">
      <c r="A518" s="20"/>
      <c r="B518" s="20"/>
      <c r="C518" s="20"/>
      <c r="D518" s="20"/>
      <c r="E518" s="20"/>
      <c r="F518" s="13"/>
      <c r="G518" s="93"/>
      <c r="H518" s="93"/>
      <c r="I518" s="93"/>
      <c r="J518" s="93"/>
      <c r="K518" s="93"/>
      <c r="L518" s="93"/>
      <c r="M518" s="95">
        <f>G518*MasterData!$B$2+ H518*MasterData!$B$3 + I518*MasterData!$B$4 +J518*MasterData!$B$5+K518*MasterData!$B$6+L518*MasterData!$B$7</f>
        <v>0</v>
      </c>
      <c r="N518" s="98"/>
      <c r="O518" s="95"/>
      <c r="P518" s="95">
        <f t="shared" si="6"/>
        <v>0</v>
      </c>
      <c r="Q518" s="98"/>
      <c r="R518" s="98"/>
      <c r="S518" s="98"/>
      <c r="T518" s="98"/>
      <c r="U518" s="92"/>
      <c r="V518" s="92"/>
      <c r="W518" s="92"/>
      <c r="X518" s="20"/>
      <c r="Y518" s="20"/>
      <c r="Z518" s="20"/>
      <c r="AA518" s="20"/>
      <c r="AB518" s="20"/>
      <c r="AC518" s="20"/>
    </row>
    <row r="519" ht="12.75" customHeight="1">
      <c r="A519" s="20"/>
      <c r="B519" s="20"/>
      <c r="C519" s="20"/>
      <c r="D519" s="20"/>
      <c r="E519" s="20"/>
      <c r="F519" s="13"/>
      <c r="G519" s="93"/>
      <c r="H519" s="93"/>
      <c r="I519" s="93"/>
      <c r="J519" s="93"/>
      <c r="K519" s="93"/>
      <c r="L519" s="93"/>
      <c r="M519" s="95">
        <f>G519*MasterData!$B$2+ H519*MasterData!$B$3 + I519*MasterData!$B$4 +J519*MasterData!$B$5+K519*MasterData!$B$6+L519*MasterData!$B$7</f>
        <v>0</v>
      </c>
      <c r="N519" s="98"/>
      <c r="O519" s="95"/>
      <c r="P519" s="95">
        <f t="shared" si="6"/>
        <v>0</v>
      </c>
      <c r="Q519" s="98"/>
      <c r="R519" s="98"/>
      <c r="S519" s="98"/>
      <c r="T519" s="98"/>
      <c r="U519" s="92"/>
      <c r="V519" s="92"/>
      <c r="W519" s="92"/>
      <c r="X519" s="20"/>
      <c r="Y519" s="20"/>
      <c r="Z519" s="20"/>
      <c r="AA519" s="20"/>
      <c r="AB519" s="20"/>
      <c r="AC519" s="20"/>
    </row>
    <row r="520" ht="12.75" customHeight="1">
      <c r="A520" s="20"/>
      <c r="B520" s="20"/>
      <c r="C520" s="20"/>
      <c r="D520" s="20"/>
      <c r="E520" s="20"/>
      <c r="F520" s="13"/>
      <c r="G520" s="93"/>
      <c r="H520" s="93"/>
      <c r="I520" s="93"/>
      <c r="J520" s="93"/>
      <c r="K520" s="93"/>
      <c r="L520" s="93"/>
      <c r="M520" s="95">
        <f>G520*MasterData!$B$2+ H520*MasterData!$B$3 + I520*MasterData!$B$4 +J520*MasterData!$B$5+K520*MasterData!$B$6+L520*MasterData!$B$7</f>
        <v>0</v>
      </c>
      <c r="N520" s="98"/>
      <c r="O520" s="95"/>
      <c r="P520" s="95">
        <f t="shared" si="6"/>
        <v>0</v>
      </c>
      <c r="Q520" s="98"/>
      <c r="R520" s="98"/>
      <c r="S520" s="98"/>
      <c r="T520" s="98"/>
      <c r="U520" s="92"/>
      <c r="V520" s="92"/>
      <c r="W520" s="92"/>
      <c r="X520" s="20"/>
      <c r="Y520" s="20"/>
      <c r="Z520" s="20"/>
      <c r="AA520" s="20"/>
      <c r="AB520" s="20"/>
      <c r="AC520" s="20"/>
    </row>
    <row r="521" ht="12.75" customHeight="1">
      <c r="A521" s="20"/>
      <c r="B521" s="20"/>
      <c r="C521" s="20"/>
      <c r="D521" s="20"/>
      <c r="E521" s="20"/>
      <c r="F521" s="13"/>
      <c r="G521" s="93"/>
      <c r="H521" s="93"/>
      <c r="I521" s="93"/>
      <c r="J521" s="93"/>
      <c r="K521" s="93"/>
      <c r="L521" s="93"/>
      <c r="M521" s="95">
        <f>G521*MasterData!$B$2+ H521*MasterData!$B$3 + I521*MasterData!$B$4 +J521*MasterData!$B$5+K521*MasterData!$B$6+L521*MasterData!$B$7</f>
        <v>0</v>
      </c>
      <c r="N521" s="98"/>
      <c r="O521" s="95"/>
      <c r="P521" s="95">
        <f t="shared" si="6"/>
        <v>0</v>
      </c>
      <c r="Q521" s="98"/>
      <c r="R521" s="98"/>
      <c r="S521" s="98"/>
      <c r="T521" s="98"/>
      <c r="U521" s="92"/>
      <c r="V521" s="92"/>
      <c r="W521" s="92"/>
      <c r="X521" s="20"/>
      <c r="Y521" s="20"/>
      <c r="Z521" s="20"/>
      <c r="AA521" s="20"/>
      <c r="AB521" s="20"/>
      <c r="AC521" s="20"/>
    </row>
    <row r="522" ht="12.75" customHeight="1">
      <c r="A522" s="20"/>
      <c r="B522" s="20"/>
      <c r="C522" s="20"/>
      <c r="D522" s="20"/>
      <c r="E522" s="20"/>
      <c r="F522" s="13"/>
      <c r="G522" s="93"/>
      <c r="H522" s="93"/>
      <c r="I522" s="93"/>
      <c r="J522" s="93"/>
      <c r="K522" s="93"/>
      <c r="L522" s="93"/>
      <c r="M522" s="95">
        <f>G522*MasterData!$B$2+ H522*MasterData!$B$3 + I522*MasterData!$B$4 +J522*MasterData!$B$5+K522*MasterData!$B$6+L522*MasterData!$B$7</f>
        <v>0</v>
      </c>
      <c r="N522" s="98"/>
      <c r="O522" s="95"/>
      <c r="P522" s="95">
        <f t="shared" si="6"/>
        <v>0</v>
      </c>
      <c r="Q522" s="98"/>
      <c r="R522" s="98"/>
      <c r="S522" s="98"/>
      <c r="T522" s="98"/>
      <c r="U522" s="92"/>
      <c r="V522" s="92"/>
      <c r="W522" s="92"/>
      <c r="X522" s="20"/>
      <c r="Y522" s="20"/>
      <c r="Z522" s="20"/>
      <c r="AA522" s="20"/>
      <c r="AB522" s="20"/>
      <c r="AC522" s="20"/>
    </row>
    <row r="523" ht="12.75" customHeight="1">
      <c r="A523" s="20"/>
      <c r="B523" s="20"/>
      <c r="C523" s="20"/>
      <c r="D523" s="20"/>
      <c r="E523" s="20"/>
      <c r="F523" s="13"/>
      <c r="G523" s="93"/>
      <c r="H523" s="93"/>
      <c r="I523" s="93"/>
      <c r="J523" s="93"/>
      <c r="K523" s="93"/>
      <c r="L523" s="93"/>
      <c r="M523" s="95">
        <f>G523*MasterData!$B$2+ H523*MasterData!$B$3 + I523*MasterData!$B$4 +J523*MasterData!$B$5+K523*MasterData!$B$6+L523*MasterData!$B$7</f>
        <v>0</v>
      </c>
      <c r="N523" s="98"/>
      <c r="O523" s="95"/>
      <c r="P523" s="95">
        <f t="shared" si="6"/>
        <v>0</v>
      </c>
      <c r="Q523" s="98"/>
      <c r="R523" s="98"/>
      <c r="S523" s="98"/>
      <c r="T523" s="98"/>
      <c r="U523" s="92"/>
      <c r="V523" s="92"/>
      <c r="W523" s="92"/>
      <c r="X523" s="20"/>
      <c r="Y523" s="20"/>
      <c r="Z523" s="20"/>
      <c r="AA523" s="20"/>
      <c r="AB523" s="20"/>
      <c r="AC523" s="20"/>
    </row>
    <row r="524" ht="12.75" customHeight="1">
      <c r="A524" s="20"/>
      <c r="B524" s="20"/>
      <c r="C524" s="20"/>
      <c r="D524" s="20"/>
      <c r="E524" s="20"/>
      <c r="F524" s="13"/>
      <c r="G524" s="93"/>
      <c r="H524" s="93"/>
      <c r="I524" s="93"/>
      <c r="J524" s="93"/>
      <c r="K524" s="93"/>
      <c r="L524" s="93"/>
      <c r="M524" s="95">
        <f>G524*MasterData!$B$2+ H524*MasterData!$B$3 + I524*MasterData!$B$4 +J524*MasterData!$B$5+K524*MasterData!$B$6+L524*MasterData!$B$7</f>
        <v>0</v>
      </c>
      <c r="N524" s="98"/>
      <c r="O524" s="95"/>
      <c r="P524" s="95">
        <f t="shared" si="6"/>
        <v>0</v>
      </c>
      <c r="Q524" s="98"/>
      <c r="R524" s="98"/>
      <c r="S524" s="98"/>
      <c r="T524" s="98"/>
      <c r="U524" s="92"/>
      <c r="V524" s="92"/>
      <c r="W524" s="92"/>
      <c r="X524" s="20"/>
      <c r="Y524" s="20"/>
      <c r="Z524" s="20"/>
      <c r="AA524" s="20"/>
      <c r="AB524" s="20"/>
      <c r="AC524" s="20"/>
    </row>
    <row r="525" ht="12.75" customHeight="1">
      <c r="A525" s="20"/>
      <c r="B525" s="20"/>
      <c r="C525" s="20"/>
      <c r="D525" s="20"/>
      <c r="E525" s="20"/>
      <c r="F525" s="13"/>
      <c r="G525" s="93"/>
      <c r="H525" s="93"/>
      <c r="I525" s="93"/>
      <c r="J525" s="93"/>
      <c r="K525" s="93"/>
      <c r="L525" s="93"/>
      <c r="M525" s="95">
        <f>G525*MasterData!$B$2+ H525*MasterData!$B$3 + I525*MasterData!$B$4 +J525*MasterData!$B$5+K525*MasterData!$B$6+L525*MasterData!$B$7</f>
        <v>0</v>
      </c>
      <c r="N525" s="98"/>
      <c r="O525" s="95"/>
      <c r="P525" s="95">
        <f t="shared" si="6"/>
        <v>0</v>
      </c>
      <c r="Q525" s="98"/>
      <c r="R525" s="98"/>
      <c r="S525" s="98"/>
      <c r="T525" s="98"/>
      <c r="U525" s="92"/>
      <c r="V525" s="92"/>
      <c r="W525" s="92"/>
      <c r="X525" s="20"/>
      <c r="Y525" s="20"/>
      <c r="Z525" s="20"/>
      <c r="AA525" s="20"/>
      <c r="AB525" s="20"/>
      <c r="AC525" s="20"/>
    </row>
    <row r="526" ht="12.75" customHeight="1">
      <c r="A526" s="20"/>
      <c r="B526" s="20"/>
      <c r="C526" s="20"/>
      <c r="D526" s="20"/>
      <c r="E526" s="20"/>
      <c r="F526" s="13"/>
      <c r="G526" s="93"/>
      <c r="H526" s="93"/>
      <c r="I526" s="93"/>
      <c r="J526" s="93"/>
      <c r="K526" s="93"/>
      <c r="L526" s="93"/>
      <c r="M526" s="95">
        <f>G526*MasterData!$B$2+ H526*MasterData!$B$3 + I526*MasterData!$B$4 +J526*MasterData!$B$5+K526*MasterData!$B$6+L526*MasterData!$B$7</f>
        <v>0</v>
      </c>
      <c r="N526" s="98"/>
      <c r="O526" s="95"/>
      <c r="P526" s="95">
        <f t="shared" si="6"/>
        <v>0</v>
      </c>
      <c r="Q526" s="98"/>
      <c r="R526" s="98"/>
      <c r="S526" s="98"/>
      <c r="T526" s="98"/>
      <c r="U526" s="92"/>
      <c r="V526" s="92"/>
      <c r="W526" s="92"/>
      <c r="X526" s="20"/>
      <c r="Y526" s="20"/>
      <c r="Z526" s="20"/>
      <c r="AA526" s="20"/>
      <c r="AB526" s="20"/>
      <c r="AC526" s="20"/>
    </row>
    <row r="527" ht="12.75" customHeight="1">
      <c r="A527" s="20"/>
      <c r="B527" s="20"/>
      <c r="C527" s="20"/>
      <c r="D527" s="20"/>
      <c r="E527" s="20"/>
      <c r="F527" s="13"/>
      <c r="G527" s="93"/>
      <c r="H527" s="93"/>
      <c r="I527" s="93"/>
      <c r="J527" s="93"/>
      <c r="K527" s="93"/>
      <c r="L527" s="93"/>
      <c r="M527" s="95">
        <f>G527*MasterData!$B$2+ H527*MasterData!$B$3 + I527*MasterData!$B$4 +J527*MasterData!$B$5+K527*MasterData!$B$6+L527*MasterData!$B$7</f>
        <v>0</v>
      </c>
      <c r="N527" s="98"/>
      <c r="O527" s="95"/>
      <c r="P527" s="95">
        <f t="shared" si="6"/>
        <v>0</v>
      </c>
      <c r="Q527" s="98"/>
      <c r="R527" s="98"/>
      <c r="S527" s="98"/>
      <c r="T527" s="98"/>
      <c r="U527" s="92"/>
      <c r="V527" s="92"/>
      <c r="W527" s="92"/>
      <c r="X527" s="20"/>
      <c r="Y527" s="20"/>
      <c r="Z527" s="20"/>
      <c r="AA527" s="20"/>
      <c r="AB527" s="20"/>
      <c r="AC527" s="20"/>
    </row>
    <row r="528" ht="12.75" customHeight="1">
      <c r="A528" s="20"/>
      <c r="B528" s="20"/>
      <c r="C528" s="20"/>
      <c r="D528" s="20"/>
      <c r="E528" s="20"/>
      <c r="F528" s="13"/>
      <c r="G528" s="93"/>
      <c r="H528" s="93"/>
      <c r="I528" s="93"/>
      <c r="J528" s="93"/>
      <c r="K528" s="93"/>
      <c r="L528" s="93"/>
      <c r="M528" s="95">
        <f>G528*MasterData!$B$2+ H528*MasterData!$B$3 + I528*MasterData!$B$4 +J528*MasterData!$B$5+K528*MasterData!$B$6+L528*MasterData!$B$7</f>
        <v>0</v>
      </c>
      <c r="N528" s="98"/>
      <c r="O528" s="95"/>
      <c r="P528" s="95">
        <f t="shared" si="6"/>
        <v>0</v>
      </c>
      <c r="Q528" s="98"/>
      <c r="R528" s="98"/>
      <c r="S528" s="98"/>
      <c r="T528" s="98"/>
      <c r="U528" s="92"/>
      <c r="V528" s="92"/>
      <c r="W528" s="92"/>
      <c r="X528" s="20"/>
      <c r="Y528" s="20"/>
      <c r="Z528" s="20"/>
      <c r="AA528" s="20"/>
      <c r="AB528" s="20"/>
      <c r="AC528" s="20"/>
    </row>
    <row r="529" ht="12.75" customHeight="1">
      <c r="A529" s="20"/>
      <c r="B529" s="20"/>
      <c r="C529" s="20"/>
      <c r="D529" s="20"/>
      <c r="E529" s="20"/>
      <c r="F529" s="13"/>
      <c r="G529" s="93"/>
      <c r="H529" s="93"/>
      <c r="I529" s="93"/>
      <c r="J529" s="93"/>
      <c r="K529" s="93"/>
      <c r="L529" s="93"/>
      <c r="M529" s="95">
        <f>G529*MasterData!$B$2+ H529*MasterData!$B$3 + I529*MasterData!$B$4 +J529*MasterData!$B$5+K529*MasterData!$B$6+L529*MasterData!$B$7</f>
        <v>0</v>
      </c>
      <c r="N529" s="98"/>
      <c r="O529" s="95"/>
      <c r="P529" s="95">
        <f t="shared" si="6"/>
        <v>0</v>
      </c>
      <c r="Q529" s="98"/>
      <c r="R529" s="98"/>
      <c r="S529" s="98"/>
      <c r="T529" s="98"/>
      <c r="U529" s="92"/>
      <c r="V529" s="92"/>
      <c r="W529" s="92"/>
      <c r="X529" s="20"/>
      <c r="Y529" s="20"/>
      <c r="Z529" s="20"/>
      <c r="AA529" s="20"/>
      <c r="AB529" s="20"/>
      <c r="AC529" s="20"/>
    </row>
    <row r="530" ht="12.75" customHeight="1">
      <c r="A530" s="20"/>
      <c r="B530" s="20"/>
      <c r="C530" s="20"/>
      <c r="D530" s="20"/>
      <c r="E530" s="20"/>
      <c r="F530" s="13"/>
      <c r="G530" s="93"/>
      <c r="H530" s="93"/>
      <c r="I530" s="93"/>
      <c r="J530" s="93"/>
      <c r="K530" s="93"/>
      <c r="L530" s="93"/>
      <c r="M530" s="95">
        <f>G530*MasterData!$B$2+ H530*MasterData!$B$3 + I530*MasterData!$B$4 +J530*MasterData!$B$5+K530*MasterData!$B$6+L530*MasterData!$B$7</f>
        <v>0</v>
      </c>
      <c r="N530" s="98"/>
      <c r="O530" s="95"/>
      <c r="P530" s="95">
        <f t="shared" si="6"/>
        <v>0</v>
      </c>
      <c r="Q530" s="98"/>
      <c r="R530" s="98"/>
      <c r="S530" s="98"/>
      <c r="T530" s="98"/>
      <c r="U530" s="92"/>
      <c r="V530" s="92"/>
      <c r="W530" s="92"/>
      <c r="X530" s="20"/>
      <c r="Y530" s="20"/>
      <c r="Z530" s="20"/>
      <c r="AA530" s="20"/>
      <c r="AB530" s="20"/>
      <c r="AC530" s="20"/>
    </row>
    <row r="531" ht="12.75" customHeight="1">
      <c r="A531" s="20"/>
      <c r="B531" s="20"/>
      <c r="C531" s="20"/>
      <c r="D531" s="20"/>
      <c r="E531" s="20"/>
      <c r="F531" s="13"/>
      <c r="G531" s="93"/>
      <c r="H531" s="93"/>
      <c r="I531" s="93"/>
      <c r="J531" s="93"/>
      <c r="K531" s="93"/>
      <c r="L531" s="93"/>
      <c r="M531" s="95">
        <f>G531*MasterData!$B$2+ H531*MasterData!$B$3 + I531*MasterData!$B$4 +J531*MasterData!$B$5+K531*MasterData!$B$6+L531*MasterData!$B$7</f>
        <v>0</v>
      </c>
      <c r="N531" s="98"/>
      <c r="O531" s="95"/>
      <c r="P531" s="95">
        <f t="shared" si="6"/>
        <v>0</v>
      </c>
      <c r="Q531" s="98"/>
      <c r="R531" s="98"/>
      <c r="S531" s="98"/>
      <c r="T531" s="98"/>
      <c r="U531" s="92"/>
      <c r="V531" s="92"/>
      <c r="W531" s="92"/>
      <c r="X531" s="20"/>
      <c r="Y531" s="20"/>
      <c r="Z531" s="20"/>
      <c r="AA531" s="20"/>
      <c r="AB531" s="20"/>
      <c r="AC531" s="20"/>
    </row>
    <row r="532" ht="12.75" customHeight="1">
      <c r="A532" s="20"/>
      <c r="B532" s="20"/>
      <c r="C532" s="20"/>
      <c r="D532" s="20"/>
      <c r="E532" s="20"/>
      <c r="F532" s="13"/>
      <c r="G532" s="93"/>
      <c r="H532" s="93"/>
      <c r="I532" s="93"/>
      <c r="J532" s="93"/>
      <c r="K532" s="93"/>
      <c r="L532" s="93"/>
      <c r="M532" s="95">
        <f>G532*MasterData!$B$2+ H532*MasterData!$B$3 + I532*MasterData!$B$4 +J532*MasterData!$B$5+K532*MasterData!$B$6+L532*MasterData!$B$7</f>
        <v>0</v>
      </c>
      <c r="N532" s="98"/>
      <c r="O532" s="95"/>
      <c r="P532" s="95">
        <f t="shared" si="6"/>
        <v>0</v>
      </c>
      <c r="Q532" s="98"/>
      <c r="R532" s="98"/>
      <c r="S532" s="98"/>
      <c r="T532" s="98"/>
      <c r="U532" s="92"/>
      <c r="V532" s="92"/>
      <c r="W532" s="92"/>
      <c r="X532" s="20"/>
      <c r="Y532" s="20"/>
      <c r="Z532" s="20"/>
      <c r="AA532" s="20"/>
      <c r="AB532" s="20"/>
      <c r="AC532" s="20"/>
    </row>
    <row r="533" ht="12.75" customHeight="1">
      <c r="A533" s="20"/>
      <c r="B533" s="20"/>
      <c r="C533" s="20"/>
      <c r="D533" s="20"/>
      <c r="E533" s="20"/>
      <c r="F533" s="13"/>
      <c r="G533" s="93"/>
      <c r="H533" s="93"/>
      <c r="I533" s="93"/>
      <c r="J533" s="93"/>
      <c r="K533" s="93"/>
      <c r="L533" s="93"/>
      <c r="M533" s="95">
        <f>G533*MasterData!$B$2+ H533*MasterData!$B$3 + I533*MasterData!$B$4 +J533*MasterData!$B$5+K533*MasterData!$B$6+L533*MasterData!$B$7</f>
        <v>0</v>
      </c>
      <c r="N533" s="98"/>
      <c r="O533" s="95"/>
      <c r="P533" s="95">
        <f t="shared" si="6"/>
        <v>0</v>
      </c>
      <c r="Q533" s="98"/>
      <c r="R533" s="98"/>
      <c r="S533" s="98"/>
      <c r="T533" s="98"/>
      <c r="U533" s="92"/>
      <c r="V533" s="92"/>
      <c r="W533" s="92"/>
      <c r="X533" s="20"/>
      <c r="Y533" s="20"/>
      <c r="Z533" s="20"/>
      <c r="AA533" s="20"/>
      <c r="AB533" s="20"/>
      <c r="AC533" s="20"/>
    </row>
    <row r="534" ht="12.75" customHeight="1">
      <c r="A534" s="20"/>
      <c r="B534" s="20"/>
      <c r="C534" s="20"/>
      <c r="D534" s="20"/>
      <c r="E534" s="20"/>
      <c r="F534" s="13"/>
      <c r="G534" s="93"/>
      <c r="H534" s="93"/>
      <c r="I534" s="93"/>
      <c r="J534" s="93"/>
      <c r="K534" s="93"/>
      <c r="L534" s="93"/>
      <c r="M534" s="95">
        <f>G534*MasterData!$B$2+ H534*MasterData!$B$3 + I534*MasterData!$B$4 +J534*MasterData!$B$5+K534*MasterData!$B$6+L534*MasterData!$B$7</f>
        <v>0</v>
      </c>
      <c r="N534" s="98"/>
      <c r="O534" s="95"/>
      <c r="P534" s="95">
        <f t="shared" si="6"/>
        <v>0</v>
      </c>
      <c r="Q534" s="98"/>
      <c r="R534" s="98"/>
      <c r="S534" s="98"/>
      <c r="T534" s="98"/>
      <c r="U534" s="92"/>
      <c r="V534" s="92"/>
      <c r="W534" s="92"/>
      <c r="X534" s="20"/>
      <c r="Y534" s="20"/>
      <c r="Z534" s="20"/>
      <c r="AA534" s="20"/>
      <c r="AB534" s="20"/>
      <c r="AC534" s="20"/>
    </row>
    <row r="535" ht="12.75" customHeight="1">
      <c r="A535" s="20"/>
      <c r="B535" s="20"/>
      <c r="C535" s="20"/>
      <c r="D535" s="20"/>
      <c r="E535" s="20"/>
      <c r="F535" s="13"/>
      <c r="G535" s="93"/>
      <c r="H535" s="93"/>
      <c r="I535" s="93"/>
      <c r="J535" s="93"/>
      <c r="K535" s="93"/>
      <c r="L535" s="93"/>
      <c r="M535" s="95">
        <f>G535*MasterData!$B$2+ H535*MasterData!$B$3 + I535*MasterData!$B$4 +J535*MasterData!$B$5+K535*MasterData!$B$6+L535*MasterData!$B$7</f>
        <v>0</v>
      </c>
      <c r="N535" s="98"/>
      <c r="O535" s="95"/>
      <c r="P535" s="95">
        <f t="shared" si="6"/>
        <v>0</v>
      </c>
      <c r="Q535" s="98"/>
      <c r="R535" s="98"/>
      <c r="S535" s="98"/>
      <c r="T535" s="98"/>
      <c r="U535" s="92"/>
      <c r="V535" s="92"/>
      <c r="W535" s="92"/>
      <c r="X535" s="20"/>
      <c r="Y535" s="20"/>
      <c r="Z535" s="20"/>
      <c r="AA535" s="20"/>
      <c r="AB535" s="20"/>
      <c r="AC535" s="20"/>
    </row>
    <row r="536" ht="12.75" customHeight="1">
      <c r="A536" s="20"/>
      <c r="B536" s="20"/>
      <c r="C536" s="20"/>
      <c r="D536" s="20"/>
      <c r="E536" s="20"/>
      <c r="F536" s="13"/>
      <c r="G536" s="93"/>
      <c r="H536" s="93"/>
      <c r="I536" s="93"/>
      <c r="J536" s="93"/>
      <c r="K536" s="93"/>
      <c r="L536" s="93"/>
      <c r="M536" s="95">
        <f>G536*MasterData!$B$2+ H536*MasterData!$B$3 + I536*MasterData!$B$4 +J536*MasterData!$B$5+K536*MasterData!$B$6+L536*MasterData!$B$7</f>
        <v>0</v>
      </c>
      <c r="N536" s="98"/>
      <c r="O536" s="95"/>
      <c r="P536" s="95">
        <f t="shared" si="6"/>
        <v>0</v>
      </c>
      <c r="Q536" s="98"/>
      <c r="R536" s="98"/>
      <c r="S536" s="98"/>
      <c r="T536" s="98"/>
      <c r="U536" s="92"/>
      <c r="V536" s="92"/>
      <c r="W536" s="92"/>
      <c r="X536" s="20"/>
      <c r="Y536" s="20"/>
      <c r="Z536" s="20"/>
      <c r="AA536" s="20"/>
      <c r="AB536" s="20"/>
      <c r="AC536" s="20"/>
    </row>
    <row r="537" ht="12.75" customHeight="1">
      <c r="A537" s="20"/>
      <c r="B537" s="20"/>
      <c r="C537" s="20"/>
      <c r="D537" s="20"/>
      <c r="E537" s="20"/>
      <c r="F537" s="13"/>
      <c r="G537" s="93"/>
      <c r="H537" s="93"/>
      <c r="I537" s="93"/>
      <c r="J537" s="93"/>
      <c r="K537" s="93"/>
      <c r="L537" s="93"/>
      <c r="M537" s="95">
        <f>G537*MasterData!$B$2+ H537*MasterData!$B$3 + I537*MasterData!$B$4 +J537*MasterData!$B$5+K537*MasterData!$B$6+L537*MasterData!$B$7</f>
        <v>0</v>
      </c>
      <c r="N537" s="98"/>
      <c r="O537" s="95"/>
      <c r="P537" s="95">
        <f t="shared" si="6"/>
        <v>0</v>
      </c>
      <c r="Q537" s="98"/>
      <c r="R537" s="98"/>
      <c r="S537" s="98"/>
      <c r="T537" s="98"/>
      <c r="U537" s="92"/>
      <c r="V537" s="92"/>
      <c r="W537" s="92"/>
      <c r="X537" s="20"/>
      <c r="Y537" s="20"/>
      <c r="Z537" s="20"/>
      <c r="AA537" s="20"/>
      <c r="AB537" s="20"/>
      <c r="AC537" s="20"/>
    </row>
    <row r="538" ht="12.75" customHeight="1">
      <c r="A538" s="20"/>
      <c r="B538" s="20"/>
      <c r="C538" s="20"/>
      <c r="D538" s="20"/>
      <c r="E538" s="20"/>
      <c r="F538" s="13"/>
      <c r="G538" s="93"/>
      <c r="H538" s="93"/>
      <c r="I538" s="93"/>
      <c r="J538" s="93"/>
      <c r="K538" s="93"/>
      <c r="L538" s="93"/>
      <c r="M538" s="95">
        <f>G538*MasterData!$B$2+ H538*MasterData!$B$3 + I538*MasterData!$B$4 +J538*MasterData!$B$5+K538*MasterData!$B$6+L538*MasterData!$B$7</f>
        <v>0</v>
      </c>
      <c r="N538" s="98"/>
      <c r="O538" s="95"/>
      <c r="P538" s="95">
        <f t="shared" si="6"/>
        <v>0</v>
      </c>
      <c r="Q538" s="98"/>
      <c r="R538" s="98"/>
      <c r="S538" s="98"/>
      <c r="T538" s="98"/>
      <c r="U538" s="92"/>
      <c r="V538" s="92"/>
      <c r="W538" s="92"/>
      <c r="X538" s="20"/>
      <c r="Y538" s="20"/>
      <c r="Z538" s="20"/>
      <c r="AA538" s="20"/>
      <c r="AB538" s="20"/>
      <c r="AC538" s="20"/>
    </row>
    <row r="539" ht="12.75" customHeight="1">
      <c r="A539" s="20"/>
      <c r="B539" s="20"/>
      <c r="C539" s="20"/>
      <c r="D539" s="20"/>
      <c r="E539" s="20"/>
      <c r="F539" s="13"/>
      <c r="G539" s="93"/>
      <c r="H539" s="93"/>
      <c r="I539" s="93"/>
      <c r="J539" s="93"/>
      <c r="K539" s="93"/>
      <c r="L539" s="93"/>
      <c r="M539" s="95">
        <f>G539*MasterData!$B$2+ H539*MasterData!$B$3 + I539*MasterData!$B$4 +J539*MasterData!$B$5+K539*MasterData!$B$6+L539*MasterData!$B$7</f>
        <v>0</v>
      </c>
      <c r="N539" s="98"/>
      <c r="O539" s="95"/>
      <c r="P539" s="95">
        <f t="shared" si="6"/>
        <v>0</v>
      </c>
      <c r="Q539" s="98"/>
      <c r="R539" s="98"/>
      <c r="S539" s="98"/>
      <c r="T539" s="98"/>
      <c r="U539" s="92"/>
      <c r="V539" s="92"/>
      <c r="W539" s="92"/>
      <c r="X539" s="20"/>
      <c r="Y539" s="20"/>
      <c r="Z539" s="20"/>
      <c r="AA539" s="20"/>
      <c r="AB539" s="20"/>
      <c r="AC539" s="20"/>
    </row>
    <row r="540" ht="12.75" customHeight="1">
      <c r="A540" s="20"/>
      <c r="B540" s="20"/>
      <c r="C540" s="20"/>
      <c r="D540" s="20"/>
      <c r="E540" s="20"/>
      <c r="F540" s="13"/>
      <c r="G540" s="93"/>
      <c r="H540" s="93"/>
      <c r="I540" s="93"/>
      <c r="J540" s="93"/>
      <c r="K540" s="93"/>
      <c r="L540" s="93"/>
      <c r="M540" s="95">
        <f>G540*MasterData!$B$2+ H540*MasterData!$B$3 + I540*MasterData!$B$4 +J540*MasterData!$B$5+K540*MasterData!$B$6+L540*MasterData!$B$7</f>
        <v>0</v>
      </c>
      <c r="N540" s="98"/>
      <c r="O540" s="95"/>
      <c r="P540" s="95">
        <f t="shared" si="6"/>
        <v>0</v>
      </c>
      <c r="Q540" s="98"/>
      <c r="R540" s="98"/>
      <c r="S540" s="98"/>
      <c r="T540" s="98"/>
      <c r="U540" s="92"/>
      <c r="V540" s="92"/>
      <c r="W540" s="92"/>
      <c r="X540" s="20"/>
      <c r="Y540" s="20"/>
      <c r="Z540" s="20"/>
      <c r="AA540" s="20"/>
      <c r="AB540" s="20"/>
      <c r="AC540" s="20"/>
    </row>
    <row r="541" ht="12.75" customHeight="1">
      <c r="A541" s="20"/>
      <c r="B541" s="20"/>
      <c r="C541" s="20"/>
      <c r="D541" s="20"/>
      <c r="E541" s="20"/>
      <c r="F541" s="13"/>
      <c r="G541" s="93"/>
      <c r="H541" s="93"/>
      <c r="I541" s="93"/>
      <c r="J541" s="93"/>
      <c r="K541" s="93"/>
      <c r="L541" s="93"/>
      <c r="M541" s="95">
        <f>G541*MasterData!$B$2+ H541*MasterData!$B$3 + I541*MasterData!$B$4 +J541*MasterData!$B$5+K541*MasterData!$B$6+L541*MasterData!$B$7</f>
        <v>0</v>
      </c>
      <c r="N541" s="98"/>
      <c r="O541" s="95"/>
      <c r="P541" s="95">
        <f t="shared" si="6"/>
        <v>0</v>
      </c>
      <c r="Q541" s="98"/>
      <c r="R541" s="98"/>
      <c r="S541" s="98"/>
      <c r="T541" s="98"/>
      <c r="U541" s="92"/>
      <c r="V541" s="92"/>
      <c r="W541" s="92"/>
      <c r="X541" s="20"/>
      <c r="Y541" s="20"/>
      <c r="Z541" s="20"/>
      <c r="AA541" s="20"/>
      <c r="AB541" s="20"/>
      <c r="AC541" s="20"/>
    </row>
    <row r="542" ht="12.75" customHeight="1">
      <c r="A542" s="20"/>
      <c r="B542" s="20"/>
      <c r="C542" s="20"/>
      <c r="D542" s="20"/>
      <c r="E542" s="20"/>
      <c r="F542" s="13"/>
      <c r="G542" s="93"/>
      <c r="H542" s="93"/>
      <c r="I542" s="93"/>
      <c r="J542" s="93"/>
      <c r="K542" s="93"/>
      <c r="L542" s="93"/>
      <c r="M542" s="95">
        <f>G542*MasterData!$B$2+ H542*MasterData!$B$3 + I542*MasterData!$B$4 +J542*MasterData!$B$5+K542*MasterData!$B$6+L542*MasterData!$B$7</f>
        <v>0</v>
      </c>
      <c r="N542" s="98"/>
      <c r="O542" s="95"/>
      <c r="P542" s="95">
        <f t="shared" si="6"/>
        <v>0</v>
      </c>
      <c r="Q542" s="98"/>
      <c r="R542" s="98"/>
      <c r="S542" s="98"/>
      <c r="T542" s="98"/>
      <c r="U542" s="92"/>
      <c r="V542" s="92"/>
      <c r="W542" s="92"/>
      <c r="X542" s="20"/>
      <c r="Y542" s="20"/>
      <c r="Z542" s="20"/>
      <c r="AA542" s="20"/>
      <c r="AB542" s="20"/>
      <c r="AC542" s="20"/>
    </row>
    <row r="543" ht="12.75" customHeight="1">
      <c r="A543" s="20"/>
      <c r="B543" s="20"/>
      <c r="C543" s="20"/>
      <c r="D543" s="20"/>
      <c r="E543" s="20"/>
      <c r="F543" s="13"/>
      <c r="G543" s="93"/>
      <c r="H543" s="93"/>
      <c r="I543" s="93"/>
      <c r="J543" s="93"/>
      <c r="K543" s="93"/>
      <c r="L543" s="93"/>
      <c r="M543" s="95">
        <f>G543*MasterData!$B$2+ H543*MasterData!$B$3 + I543*MasterData!$B$4 +J543*MasterData!$B$5+K543*MasterData!$B$6+L543*MasterData!$B$7</f>
        <v>0</v>
      </c>
      <c r="N543" s="98"/>
      <c r="O543" s="95"/>
      <c r="P543" s="95">
        <f t="shared" si="6"/>
        <v>0</v>
      </c>
      <c r="Q543" s="98"/>
      <c r="R543" s="98"/>
      <c r="S543" s="98"/>
      <c r="T543" s="98"/>
      <c r="U543" s="92"/>
      <c r="V543" s="92"/>
      <c r="W543" s="92"/>
      <c r="X543" s="20"/>
      <c r="Y543" s="20"/>
      <c r="Z543" s="20"/>
      <c r="AA543" s="20"/>
      <c r="AB543" s="20"/>
      <c r="AC543" s="20"/>
    </row>
    <row r="544" ht="12.75" customHeight="1">
      <c r="A544" s="20"/>
      <c r="B544" s="20"/>
      <c r="C544" s="20"/>
      <c r="D544" s="20"/>
      <c r="E544" s="20"/>
      <c r="F544" s="13"/>
      <c r="G544" s="93"/>
      <c r="H544" s="93"/>
      <c r="I544" s="93"/>
      <c r="J544" s="93"/>
      <c r="K544" s="93"/>
      <c r="L544" s="93"/>
      <c r="M544" s="95">
        <f>G544*MasterData!$B$2+ H544*MasterData!$B$3 + I544*MasterData!$B$4 +J544*MasterData!$B$5+K544*MasterData!$B$6+L544*MasterData!$B$7</f>
        <v>0</v>
      </c>
      <c r="N544" s="98"/>
      <c r="O544" s="95"/>
      <c r="P544" s="95">
        <f t="shared" si="6"/>
        <v>0</v>
      </c>
      <c r="Q544" s="98"/>
      <c r="R544" s="98"/>
      <c r="S544" s="98"/>
      <c r="T544" s="98"/>
      <c r="U544" s="92"/>
      <c r="V544" s="92"/>
      <c r="W544" s="92"/>
      <c r="X544" s="20"/>
      <c r="Y544" s="20"/>
      <c r="Z544" s="20"/>
      <c r="AA544" s="20"/>
      <c r="AB544" s="20"/>
      <c r="AC544" s="20"/>
    </row>
    <row r="545" ht="12.75" customHeight="1">
      <c r="A545" s="20"/>
      <c r="B545" s="20"/>
      <c r="C545" s="20"/>
      <c r="D545" s="20"/>
      <c r="E545" s="20"/>
      <c r="F545" s="13"/>
      <c r="G545" s="93"/>
      <c r="H545" s="93"/>
      <c r="I545" s="93"/>
      <c r="J545" s="93"/>
      <c r="K545" s="93"/>
      <c r="L545" s="93"/>
      <c r="M545" s="95">
        <f>G545*MasterData!$B$2+ H545*MasterData!$B$3 + I545*MasterData!$B$4 +J545*MasterData!$B$5+K545*MasterData!$B$6+L545*MasterData!$B$7</f>
        <v>0</v>
      </c>
      <c r="N545" s="98"/>
      <c r="O545" s="95"/>
      <c r="P545" s="95">
        <f t="shared" si="6"/>
        <v>0</v>
      </c>
      <c r="Q545" s="98"/>
      <c r="R545" s="98"/>
      <c r="S545" s="98"/>
      <c r="T545" s="98"/>
      <c r="U545" s="92"/>
      <c r="V545" s="92"/>
      <c r="W545" s="92"/>
      <c r="X545" s="20"/>
      <c r="Y545" s="20"/>
      <c r="Z545" s="20"/>
      <c r="AA545" s="20"/>
      <c r="AB545" s="20"/>
      <c r="AC545" s="20"/>
    </row>
    <row r="546" ht="12.75" customHeight="1">
      <c r="A546" s="20"/>
      <c r="B546" s="20"/>
      <c r="C546" s="20"/>
      <c r="D546" s="20"/>
      <c r="E546" s="20"/>
      <c r="F546" s="13"/>
      <c r="G546" s="93"/>
      <c r="H546" s="93"/>
      <c r="I546" s="93"/>
      <c r="J546" s="93"/>
      <c r="K546" s="93"/>
      <c r="L546" s="93"/>
      <c r="M546" s="95">
        <f>G546*MasterData!$B$2+ H546*MasterData!$B$3 + I546*MasterData!$B$4 +J546*MasterData!$B$5+K546*MasterData!$B$6+L546*MasterData!$B$7</f>
        <v>0</v>
      </c>
      <c r="N546" s="98"/>
      <c r="O546" s="95"/>
      <c r="P546" s="95">
        <f t="shared" si="6"/>
        <v>0</v>
      </c>
      <c r="Q546" s="98"/>
      <c r="R546" s="98"/>
      <c r="S546" s="98"/>
      <c r="T546" s="98"/>
      <c r="U546" s="92"/>
      <c r="V546" s="92"/>
      <c r="W546" s="92"/>
      <c r="X546" s="20"/>
      <c r="Y546" s="20"/>
      <c r="Z546" s="20"/>
      <c r="AA546" s="20"/>
      <c r="AB546" s="20"/>
      <c r="AC546" s="20"/>
    </row>
    <row r="547" ht="12.75" customHeight="1">
      <c r="A547" s="20"/>
      <c r="B547" s="20"/>
      <c r="C547" s="20"/>
      <c r="D547" s="20"/>
      <c r="E547" s="20"/>
      <c r="F547" s="13"/>
      <c r="G547" s="93"/>
      <c r="H547" s="93"/>
      <c r="I547" s="93"/>
      <c r="J547" s="93"/>
      <c r="K547" s="93"/>
      <c r="L547" s="93"/>
      <c r="M547" s="95">
        <f>G547*MasterData!$B$2+ H547*MasterData!$B$3 + I547*MasterData!$B$4 +J547*MasterData!$B$5+K547*MasterData!$B$6+L547*MasterData!$B$7</f>
        <v>0</v>
      </c>
      <c r="N547" s="98"/>
      <c r="O547" s="95"/>
      <c r="P547" s="95">
        <f t="shared" si="6"/>
        <v>0</v>
      </c>
      <c r="Q547" s="98"/>
      <c r="R547" s="98"/>
      <c r="S547" s="98"/>
      <c r="T547" s="98"/>
      <c r="U547" s="92"/>
      <c r="V547" s="92"/>
      <c r="W547" s="92"/>
      <c r="X547" s="20"/>
      <c r="Y547" s="20"/>
      <c r="Z547" s="20"/>
      <c r="AA547" s="20"/>
      <c r="AB547" s="20"/>
      <c r="AC547" s="20"/>
    </row>
    <row r="548" ht="12.75" customHeight="1">
      <c r="A548" s="20"/>
      <c r="B548" s="20"/>
      <c r="C548" s="20"/>
      <c r="D548" s="20"/>
      <c r="E548" s="20"/>
      <c r="F548" s="13"/>
      <c r="G548" s="93"/>
      <c r="H548" s="93"/>
      <c r="I548" s="93"/>
      <c r="J548" s="93"/>
      <c r="K548" s="93"/>
      <c r="L548" s="93"/>
      <c r="M548" s="95">
        <f>G548*MasterData!$B$2+ H548*MasterData!$B$3 + I548*MasterData!$B$4 +J548*MasterData!$B$5+K548*MasterData!$B$6+L548*MasterData!$B$7</f>
        <v>0</v>
      </c>
      <c r="N548" s="98"/>
      <c r="O548" s="95"/>
      <c r="P548" s="95">
        <f t="shared" si="6"/>
        <v>0</v>
      </c>
      <c r="Q548" s="98"/>
      <c r="R548" s="98"/>
      <c r="S548" s="98"/>
      <c r="T548" s="98"/>
      <c r="U548" s="92"/>
      <c r="V548" s="92"/>
      <c r="W548" s="92"/>
      <c r="X548" s="20"/>
      <c r="Y548" s="20"/>
      <c r="Z548" s="20"/>
      <c r="AA548" s="20"/>
      <c r="AB548" s="20"/>
      <c r="AC548" s="20"/>
    </row>
    <row r="549" ht="12.75" customHeight="1">
      <c r="A549" s="20"/>
      <c r="B549" s="20"/>
      <c r="C549" s="20"/>
      <c r="D549" s="20"/>
      <c r="E549" s="20"/>
      <c r="F549" s="13"/>
      <c r="G549" s="93"/>
      <c r="H549" s="93"/>
      <c r="I549" s="93"/>
      <c r="J549" s="93"/>
      <c r="K549" s="93"/>
      <c r="L549" s="93"/>
      <c r="M549" s="95">
        <f>G549*MasterData!$B$2+ H549*MasterData!$B$3 + I549*MasterData!$B$4 +J549*MasterData!$B$5+K549*MasterData!$B$6+L549*MasterData!$B$7</f>
        <v>0</v>
      </c>
      <c r="N549" s="98"/>
      <c r="O549" s="95"/>
      <c r="P549" s="95">
        <f t="shared" si="6"/>
        <v>0</v>
      </c>
      <c r="Q549" s="98"/>
      <c r="R549" s="98"/>
      <c r="S549" s="98"/>
      <c r="T549" s="98"/>
      <c r="U549" s="92"/>
      <c r="V549" s="92"/>
      <c r="W549" s="92"/>
      <c r="X549" s="20"/>
      <c r="Y549" s="20"/>
      <c r="Z549" s="20"/>
      <c r="AA549" s="20"/>
      <c r="AB549" s="20"/>
      <c r="AC549" s="20"/>
    </row>
    <row r="550" ht="12.75" customHeight="1">
      <c r="A550" s="20"/>
      <c r="B550" s="20"/>
      <c r="C550" s="20"/>
      <c r="D550" s="20"/>
      <c r="E550" s="20"/>
      <c r="F550" s="13"/>
      <c r="G550" s="93"/>
      <c r="H550" s="93"/>
      <c r="I550" s="93"/>
      <c r="J550" s="93"/>
      <c r="K550" s="93"/>
      <c r="L550" s="93"/>
      <c r="M550" s="95">
        <f>G550*MasterData!$B$2+ H550*MasterData!$B$3 + I550*MasterData!$B$4 +J550*MasterData!$B$5+K550*MasterData!$B$6+L550*MasterData!$B$7</f>
        <v>0</v>
      </c>
      <c r="N550" s="98"/>
      <c r="O550" s="95"/>
      <c r="P550" s="95">
        <f t="shared" si="6"/>
        <v>0</v>
      </c>
      <c r="Q550" s="98"/>
      <c r="R550" s="98"/>
      <c r="S550" s="98"/>
      <c r="T550" s="98"/>
      <c r="U550" s="92"/>
      <c r="V550" s="92"/>
      <c r="W550" s="92"/>
      <c r="X550" s="20"/>
      <c r="Y550" s="20"/>
      <c r="Z550" s="20"/>
      <c r="AA550" s="20"/>
      <c r="AB550" s="20"/>
      <c r="AC550" s="20"/>
    </row>
    <row r="551" ht="12.75" customHeight="1">
      <c r="A551" s="20"/>
      <c r="B551" s="20"/>
      <c r="C551" s="20"/>
      <c r="D551" s="20"/>
      <c r="E551" s="20"/>
      <c r="F551" s="13"/>
      <c r="G551" s="93"/>
      <c r="H551" s="93"/>
      <c r="I551" s="93"/>
      <c r="J551" s="93"/>
      <c r="K551" s="93"/>
      <c r="L551" s="93"/>
      <c r="M551" s="95">
        <f>G551*MasterData!$B$2+ H551*MasterData!$B$3 + I551*MasterData!$B$4 +J551*MasterData!$B$5+K551*MasterData!$B$6+L551*MasterData!$B$7</f>
        <v>0</v>
      </c>
      <c r="N551" s="98"/>
      <c r="O551" s="95"/>
      <c r="P551" s="95">
        <f t="shared" si="6"/>
        <v>0</v>
      </c>
      <c r="Q551" s="98"/>
      <c r="R551" s="98"/>
      <c r="S551" s="98"/>
      <c r="T551" s="98"/>
      <c r="U551" s="92"/>
      <c r="V551" s="92"/>
      <c r="W551" s="92"/>
      <c r="X551" s="20"/>
      <c r="Y551" s="20"/>
      <c r="Z551" s="20"/>
      <c r="AA551" s="20"/>
      <c r="AB551" s="20"/>
      <c r="AC551" s="20"/>
    </row>
    <row r="552" ht="12.75" customHeight="1">
      <c r="A552" s="20"/>
      <c r="B552" s="20"/>
      <c r="C552" s="20"/>
      <c r="D552" s="20"/>
      <c r="E552" s="20"/>
      <c r="F552" s="13"/>
      <c r="G552" s="93"/>
      <c r="H552" s="93"/>
      <c r="I552" s="93"/>
      <c r="J552" s="93"/>
      <c r="K552" s="93"/>
      <c r="L552" s="93"/>
      <c r="M552" s="95">
        <f>G552*MasterData!$B$2+ H552*MasterData!$B$3 + I552*MasterData!$B$4 +J552*MasterData!$B$5+K552*MasterData!$B$6+L552*MasterData!$B$7</f>
        <v>0</v>
      </c>
      <c r="N552" s="98"/>
      <c r="O552" s="95"/>
      <c r="P552" s="95">
        <f t="shared" si="6"/>
        <v>0</v>
      </c>
      <c r="Q552" s="98"/>
      <c r="R552" s="98"/>
      <c r="S552" s="98"/>
      <c r="T552" s="98"/>
      <c r="U552" s="92"/>
      <c r="V552" s="92"/>
      <c r="W552" s="92"/>
      <c r="X552" s="20"/>
      <c r="Y552" s="20"/>
      <c r="Z552" s="20"/>
      <c r="AA552" s="20"/>
      <c r="AB552" s="20"/>
      <c r="AC552" s="20"/>
    </row>
    <row r="553" ht="12.75" customHeight="1">
      <c r="A553" s="20"/>
      <c r="B553" s="20"/>
      <c r="C553" s="20"/>
      <c r="D553" s="20"/>
      <c r="E553" s="20"/>
      <c r="F553" s="13"/>
      <c r="G553" s="93"/>
      <c r="H553" s="93"/>
      <c r="I553" s="93"/>
      <c r="J553" s="93"/>
      <c r="K553" s="93"/>
      <c r="L553" s="93"/>
      <c r="M553" s="95">
        <f>G553*MasterData!$B$2+ H553*MasterData!$B$3 + I553*MasterData!$B$4 +J553*MasterData!$B$5+K553*MasterData!$B$6+L553*MasterData!$B$7</f>
        <v>0</v>
      </c>
      <c r="N553" s="98"/>
      <c r="O553" s="95"/>
      <c r="P553" s="95">
        <f t="shared" si="6"/>
        <v>0</v>
      </c>
      <c r="Q553" s="98"/>
      <c r="R553" s="98"/>
      <c r="S553" s="98"/>
      <c r="T553" s="98"/>
      <c r="U553" s="92"/>
      <c r="V553" s="92"/>
      <c r="W553" s="92"/>
      <c r="X553" s="20"/>
      <c r="Y553" s="20"/>
      <c r="Z553" s="20"/>
      <c r="AA553" s="20"/>
      <c r="AB553" s="20"/>
      <c r="AC553" s="20"/>
    </row>
    <row r="554" ht="12.75" customHeight="1">
      <c r="A554" s="20"/>
      <c r="B554" s="20"/>
      <c r="C554" s="20"/>
      <c r="D554" s="20"/>
      <c r="E554" s="20"/>
      <c r="F554" s="13"/>
      <c r="G554" s="93"/>
      <c r="H554" s="93"/>
      <c r="I554" s="93"/>
      <c r="J554" s="93"/>
      <c r="K554" s="93"/>
      <c r="L554" s="93"/>
      <c r="M554" s="95">
        <f>G554*MasterData!$B$2+ H554*MasterData!$B$3 + I554*MasterData!$B$4 +J554*MasterData!$B$5+K554*MasterData!$B$6+L554*MasterData!$B$7</f>
        <v>0</v>
      </c>
      <c r="N554" s="98"/>
      <c r="O554" s="95"/>
      <c r="P554" s="95">
        <f t="shared" si="6"/>
        <v>0</v>
      </c>
      <c r="Q554" s="98"/>
      <c r="R554" s="98"/>
      <c r="S554" s="98"/>
      <c r="T554" s="98"/>
      <c r="U554" s="92"/>
      <c r="V554" s="92"/>
      <c r="W554" s="92"/>
      <c r="X554" s="20"/>
      <c r="Y554" s="20"/>
      <c r="Z554" s="20"/>
      <c r="AA554" s="20"/>
      <c r="AB554" s="20"/>
      <c r="AC554" s="20"/>
    </row>
    <row r="555" ht="12.75" customHeight="1">
      <c r="A555" s="20"/>
      <c r="B555" s="20"/>
      <c r="C555" s="20"/>
      <c r="D555" s="20"/>
      <c r="E555" s="20"/>
      <c r="F555" s="13"/>
      <c r="G555" s="93"/>
      <c r="H555" s="93"/>
      <c r="I555" s="93"/>
      <c r="J555" s="93"/>
      <c r="K555" s="93"/>
      <c r="L555" s="93"/>
      <c r="M555" s="95">
        <f>G555*MasterData!$B$2+ H555*MasterData!$B$3 + I555*MasterData!$B$4 +J555*MasterData!$B$5+K555*MasterData!$B$6+L555*MasterData!$B$7</f>
        <v>0</v>
      </c>
      <c r="N555" s="98"/>
      <c r="O555" s="95"/>
      <c r="P555" s="95">
        <f t="shared" si="6"/>
        <v>0</v>
      </c>
      <c r="Q555" s="98"/>
      <c r="R555" s="98"/>
      <c r="S555" s="98"/>
      <c r="T555" s="98"/>
      <c r="U555" s="92"/>
      <c r="V555" s="92"/>
      <c r="W555" s="92"/>
      <c r="X555" s="20"/>
      <c r="Y555" s="20"/>
      <c r="Z555" s="20"/>
      <c r="AA555" s="20"/>
      <c r="AB555" s="20"/>
      <c r="AC555" s="20"/>
    </row>
    <row r="556" ht="12.75" customHeight="1">
      <c r="A556" s="20"/>
      <c r="B556" s="20"/>
      <c r="C556" s="20"/>
      <c r="D556" s="20"/>
      <c r="E556" s="20"/>
      <c r="F556" s="13"/>
      <c r="G556" s="93"/>
      <c r="H556" s="93"/>
      <c r="I556" s="93"/>
      <c r="J556" s="93"/>
      <c r="K556" s="93"/>
      <c r="L556" s="93"/>
      <c r="M556" s="95">
        <f>G556*MasterData!$B$2+ H556*MasterData!$B$3 + I556*MasterData!$B$4 +J556*MasterData!$B$5+K556*MasterData!$B$6+L556*MasterData!$B$7</f>
        <v>0</v>
      </c>
      <c r="N556" s="98"/>
      <c r="O556" s="95"/>
      <c r="P556" s="95">
        <f t="shared" si="6"/>
        <v>0</v>
      </c>
      <c r="Q556" s="98"/>
      <c r="R556" s="98"/>
      <c r="S556" s="98"/>
      <c r="T556" s="98"/>
      <c r="U556" s="92"/>
      <c r="V556" s="92"/>
      <c r="W556" s="92"/>
      <c r="X556" s="20"/>
      <c r="Y556" s="20"/>
      <c r="Z556" s="20"/>
      <c r="AA556" s="20"/>
      <c r="AB556" s="20"/>
      <c r="AC556" s="20"/>
    </row>
    <row r="557" ht="12.75" customHeight="1">
      <c r="A557" s="20"/>
      <c r="B557" s="20"/>
      <c r="C557" s="20"/>
      <c r="D557" s="20"/>
      <c r="E557" s="20"/>
      <c r="F557" s="13"/>
      <c r="G557" s="93"/>
      <c r="H557" s="93"/>
      <c r="I557" s="93"/>
      <c r="J557" s="93"/>
      <c r="K557" s="93"/>
      <c r="L557" s="93"/>
      <c r="M557" s="95">
        <f>G557*MasterData!$B$2+ H557*MasterData!$B$3 + I557*MasterData!$B$4 +J557*MasterData!$B$5+K557*MasterData!$B$6+L557*MasterData!$B$7</f>
        <v>0</v>
      </c>
      <c r="N557" s="98"/>
      <c r="O557" s="95"/>
      <c r="P557" s="95">
        <f t="shared" si="6"/>
        <v>0</v>
      </c>
      <c r="Q557" s="98"/>
      <c r="R557" s="98"/>
      <c r="S557" s="98"/>
      <c r="T557" s="98"/>
      <c r="U557" s="92"/>
      <c r="V557" s="92"/>
      <c r="W557" s="92"/>
      <c r="X557" s="20"/>
      <c r="Y557" s="20"/>
      <c r="Z557" s="20"/>
      <c r="AA557" s="20"/>
      <c r="AB557" s="20"/>
      <c r="AC557" s="20"/>
    </row>
    <row r="558" ht="12.75" customHeight="1">
      <c r="A558" s="20"/>
      <c r="B558" s="20"/>
      <c r="C558" s="20"/>
      <c r="D558" s="20"/>
      <c r="E558" s="20"/>
      <c r="F558" s="13"/>
      <c r="G558" s="93"/>
      <c r="H558" s="93"/>
      <c r="I558" s="93"/>
      <c r="J558" s="93"/>
      <c r="K558" s="93"/>
      <c r="L558" s="93"/>
      <c r="M558" s="95">
        <f>G558*MasterData!$B$2+ H558*MasterData!$B$3 + I558*MasterData!$B$4 +J558*MasterData!$B$5+K558*MasterData!$B$6+L558*MasterData!$B$7</f>
        <v>0</v>
      </c>
      <c r="N558" s="98"/>
      <c r="O558" s="95"/>
      <c r="P558" s="95">
        <f t="shared" si="6"/>
        <v>0</v>
      </c>
      <c r="Q558" s="98"/>
      <c r="R558" s="98"/>
      <c r="S558" s="98"/>
      <c r="T558" s="98"/>
      <c r="U558" s="92"/>
      <c r="V558" s="92"/>
      <c r="W558" s="92"/>
      <c r="X558" s="20"/>
      <c r="Y558" s="20"/>
      <c r="Z558" s="20"/>
      <c r="AA558" s="20"/>
      <c r="AB558" s="20"/>
      <c r="AC558" s="20"/>
    </row>
    <row r="559" ht="12.75" customHeight="1">
      <c r="A559" s="20"/>
      <c r="B559" s="20"/>
      <c r="C559" s="20"/>
      <c r="D559" s="20"/>
      <c r="E559" s="20"/>
      <c r="F559" s="13"/>
      <c r="G559" s="93"/>
      <c r="H559" s="93"/>
      <c r="I559" s="93"/>
      <c r="J559" s="93"/>
      <c r="K559" s="93"/>
      <c r="L559" s="93"/>
      <c r="M559" s="95">
        <f>G559*MasterData!$B$2+ H559*MasterData!$B$3 + I559*MasterData!$B$4 +J559*MasterData!$B$5+K559*MasterData!$B$6+L559*MasterData!$B$7</f>
        <v>0</v>
      </c>
      <c r="N559" s="98"/>
      <c r="O559" s="95"/>
      <c r="P559" s="95">
        <f t="shared" si="6"/>
        <v>0</v>
      </c>
      <c r="Q559" s="98"/>
      <c r="R559" s="98"/>
      <c r="S559" s="98"/>
      <c r="T559" s="98"/>
      <c r="U559" s="92"/>
      <c r="V559" s="92"/>
      <c r="W559" s="92"/>
      <c r="X559" s="20"/>
      <c r="Y559" s="20"/>
      <c r="Z559" s="20"/>
      <c r="AA559" s="20"/>
      <c r="AB559" s="20"/>
      <c r="AC559" s="20"/>
    </row>
    <row r="560" ht="12.75" customHeight="1">
      <c r="A560" s="20"/>
      <c r="B560" s="20"/>
      <c r="C560" s="20"/>
      <c r="D560" s="20"/>
      <c r="E560" s="20"/>
      <c r="F560" s="13"/>
      <c r="G560" s="93"/>
      <c r="H560" s="93"/>
      <c r="I560" s="93"/>
      <c r="J560" s="93"/>
      <c r="K560" s="93"/>
      <c r="L560" s="93"/>
      <c r="M560" s="95">
        <f>G560*MasterData!$B$2+ H560*MasterData!$B$3 + I560*MasterData!$B$4 +J560*MasterData!$B$5+K560*MasterData!$B$6+L560*MasterData!$B$7</f>
        <v>0</v>
      </c>
      <c r="N560" s="98"/>
      <c r="O560" s="95"/>
      <c r="P560" s="95">
        <f t="shared" si="6"/>
        <v>0</v>
      </c>
      <c r="Q560" s="98"/>
      <c r="R560" s="98"/>
      <c r="S560" s="98"/>
      <c r="T560" s="98"/>
      <c r="U560" s="92"/>
      <c r="V560" s="92"/>
      <c r="W560" s="92"/>
      <c r="X560" s="20"/>
      <c r="Y560" s="20"/>
      <c r="Z560" s="20"/>
      <c r="AA560" s="20"/>
      <c r="AB560" s="20"/>
      <c r="AC560" s="20"/>
    </row>
    <row r="561" ht="12.75" customHeight="1">
      <c r="A561" s="20"/>
      <c r="B561" s="20"/>
      <c r="C561" s="20"/>
      <c r="D561" s="20"/>
      <c r="E561" s="20"/>
      <c r="F561" s="13"/>
      <c r="G561" s="93"/>
      <c r="H561" s="93"/>
      <c r="I561" s="93"/>
      <c r="J561" s="93"/>
      <c r="K561" s="93"/>
      <c r="L561" s="93"/>
      <c r="M561" s="95">
        <f>G561*MasterData!$B$2+ H561*MasterData!$B$3 + I561*MasterData!$B$4 +J561*MasterData!$B$5+K561*MasterData!$B$6+L561*MasterData!$B$7</f>
        <v>0</v>
      </c>
      <c r="N561" s="98"/>
      <c r="O561" s="95"/>
      <c r="P561" s="95">
        <f t="shared" si="6"/>
        <v>0</v>
      </c>
      <c r="Q561" s="98"/>
      <c r="R561" s="98"/>
      <c r="S561" s="98"/>
      <c r="T561" s="98"/>
      <c r="U561" s="92"/>
      <c r="V561" s="92"/>
      <c r="W561" s="92"/>
      <c r="X561" s="20"/>
      <c r="Y561" s="20"/>
      <c r="Z561" s="20"/>
      <c r="AA561" s="20"/>
      <c r="AB561" s="20"/>
      <c r="AC561" s="20"/>
    </row>
    <row r="562" ht="12.75" customHeight="1">
      <c r="A562" s="20"/>
      <c r="B562" s="20"/>
      <c r="C562" s="20"/>
      <c r="D562" s="20"/>
      <c r="E562" s="20"/>
      <c r="F562" s="13"/>
      <c r="G562" s="93"/>
      <c r="H562" s="93"/>
      <c r="I562" s="93"/>
      <c r="J562" s="93"/>
      <c r="K562" s="93"/>
      <c r="L562" s="93"/>
      <c r="M562" s="95">
        <f>G562*MasterData!$B$2+ H562*MasterData!$B$3 + I562*MasterData!$B$4 +J562*MasterData!$B$5+K562*MasterData!$B$6+L562*MasterData!$B$7</f>
        <v>0</v>
      </c>
      <c r="N562" s="98"/>
      <c r="O562" s="95"/>
      <c r="P562" s="95">
        <f t="shared" si="6"/>
        <v>0</v>
      </c>
      <c r="Q562" s="98"/>
      <c r="R562" s="98"/>
      <c r="S562" s="98"/>
      <c r="T562" s="98"/>
      <c r="U562" s="92"/>
      <c r="V562" s="92"/>
      <c r="W562" s="92"/>
      <c r="X562" s="20"/>
      <c r="Y562" s="20"/>
      <c r="Z562" s="20"/>
      <c r="AA562" s="20"/>
      <c r="AB562" s="20"/>
      <c r="AC562" s="20"/>
    </row>
    <row r="563" ht="12.75" customHeight="1">
      <c r="A563" s="20"/>
      <c r="B563" s="20"/>
      <c r="C563" s="20"/>
      <c r="D563" s="20"/>
      <c r="E563" s="20"/>
      <c r="F563" s="13"/>
      <c r="G563" s="93"/>
      <c r="H563" s="93"/>
      <c r="I563" s="93"/>
      <c r="J563" s="93"/>
      <c r="K563" s="93"/>
      <c r="L563" s="93"/>
      <c r="M563" s="95">
        <f>G563*MasterData!$B$2+ H563*MasterData!$B$3 + I563*MasterData!$B$4 +J563*MasterData!$B$5+K563*MasterData!$B$6+L563*MasterData!$B$7</f>
        <v>0</v>
      </c>
      <c r="N563" s="98"/>
      <c r="O563" s="95"/>
      <c r="P563" s="95">
        <f t="shared" si="6"/>
        <v>0</v>
      </c>
      <c r="Q563" s="98"/>
      <c r="R563" s="98"/>
      <c r="S563" s="98"/>
      <c r="T563" s="98"/>
      <c r="U563" s="92"/>
      <c r="V563" s="92"/>
      <c r="W563" s="92"/>
      <c r="X563" s="20"/>
      <c r="Y563" s="20"/>
      <c r="Z563" s="20"/>
      <c r="AA563" s="20"/>
      <c r="AB563" s="20"/>
      <c r="AC563" s="20"/>
    </row>
    <row r="564" ht="12.75" customHeight="1">
      <c r="A564" s="20"/>
      <c r="B564" s="20"/>
      <c r="C564" s="20"/>
      <c r="D564" s="20"/>
      <c r="E564" s="20"/>
      <c r="F564" s="13"/>
      <c r="G564" s="93"/>
      <c r="H564" s="93"/>
      <c r="I564" s="93"/>
      <c r="J564" s="93"/>
      <c r="K564" s="93"/>
      <c r="L564" s="93"/>
      <c r="M564" s="95">
        <f>G564*MasterData!$B$2+ H564*MasterData!$B$3 + I564*MasterData!$B$4 +J564*MasterData!$B$5+K564*MasterData!$B$6+L564*MasterData!$B$7</f>
        <v>0</v>
      </c>
      <c r="N564" s="98"/>
      <c r="O564" s="95"/>
      <c r="P564" s="95">
        <f t="shared" si="6"/>
        <v>0</v>
      </c>
      <c r="Q564" s="98"/>
      <c r="R564" s="98"/>
      <c r="S564" s="98"/>
      <c r="T564" s="98"/>
      <c r="U564" s="92"/>
      <c r="V564" s="92"/>
      <c r="W564" s="92"/>
      <c r="X564" s="20"/>
      <c r="Y564" s="20"/>
      <c r="Z564" s="20"/>
      <c r="AA564" s="20"/>
      <c r="AB564" s="20"/>
      <c r="AC564" s="20"/>
    </row>
    <row r="565" ht="12.75" customHeight="1">
      <c r="A565" s="20"/>
      <c r="B565" s="20"/>
      <c r="C565" s="20"/>
      <c r="D565" s="20"/>
      <c r="E565" s="20"/>
      <c r="F565" s="13"/>
      <c r="G565" s="93"/>
      <c r="H565" s="93"/>
      <c r="I565" s="93"/>
      <c r="J565" s="93"/>
      <c r="K565" s="93"/>
      <c r="L565" s="93"/>
      <c r="M565" s="95">
        <f>G565*MasterData!$B$2+ H565*MasterData!$B$3 + I565*MasterData!$B$4 +J565*MasterData!$B$5+K565*MasterData!$B$6+L565*MasterData!$B$7</f>
        <v>0</v>
      </c>
      <c r="N565" s="98"/>
      <c r="O565" s="95"/>
      <c r="P565" s="95">
        <f t="shared" si="6"/>
        <v>0</v>
      </c>
      <c r="Q565" s="98"/>
      <c r="R565" s="98"/>
      <c r="S565" s="98"/>
      <c r="T565" s="98"/>
      <c r="U565" s="92"/>
      <c r="V565" s="92"/>
      <c r="W565" s="92"/>
      <c r="X565" s="20"/>
      <c r="Y565" s="20"/>
      <c r="Z565" s="20"/>
      <c r="AA565" s="20"/>
      <c r="AB565" s="20"/>
      <c r="AC565" s="20"/>
    </row>
    <row r="566" ht="12.75" customHeight="1">
      <c r="A566" s="20"/>
      <c r="B566" s="20"/>
      <c r="C566" s="20"/>
      <c r="D566" s="20"/>
      <c r="E566" s="20"/>
      <c r="F566" s="13"/>
      <c r="G566" s="93"/>
      <c r="H566" s="93"/>
      <c r="I566" s="93"/>
      <c r="J566" s="93"/>
      <c r="K566" s="93"/>
      <c r="L566" s="93"/>
      <c r="M566" s="95">
        <f>G566*MasterData!$B$2+ H566*MasterData!$B$3 + I566*MasterData!$B$4 +J566*MasterData!$B$5+K566*MasterData!$B$6+L566*MasterData!$B$7</f>
        <v>0</v>
      </c>
      <c r="N566" s="98"/>
      <c r="O566" s="95"/>
      <c r="P566" s="95">
        <f t="shared" si="6"/>
        <v>0</v>
      </c>
      <c r="Q566" s="98"/>
      <c r="R566" s="98"/>
      <c r="S566" s="98"/>
      <c r="T566" s="98"/>
      <c r="U566" s="92"/>
      <c r="V566" s="92"/>
      <c r="W566" s="92"/>
      <c r="X566" s="20"/>
      <c r="Y566" s="20"/>
      <c r="Z566" s="20"/>
      <c r="AA566" s="20"/>
      <c r="AB566" s="20"/>
      <c r="AC566" s="20"/>
    </row>
    <row r="567" ht="12.75" customHeight="1">
      <c r="A567" s="20"/>
      <c r="B567" s="20"/>
      <c r="C567" s="20"/>
      <c r="D567" s="20"/>
      <c r="E567" s="20"/>
      <c r="F567" s="13"/>
      <c r="G567" s="93"/>
      <c r="H567" s="93"/>
      <c r="I567" s="93"/>
      <c r="J567" s="93"/>
      <c r="K567" s="93"/>
      <c r="L567" s="93"/>
      <c r="M567" s="95">
        <f>G567*MasterData!$B$2+ H567*MasterData!$B$3 + I567*MasterData!$B$4 +J567*MasterData!$B$5+K567*MasterData!$B$6+L567*MasterData!$B$7</f>
        <v>0</v>
      </c>
      <c r="N567" s="98"/>
      <c r="O567" s="95"/>
      <c r="P567" s="95">
        <f t="shared" si="6"/>
        <v>0</v>
      </c>
      <c r="Q567" s="98"/>
      <c r="R567" s="98"/>
      <c r="S567" s="98"/>
      <c r="T567" s="98"/>
      <c r="U567" s="92"/>
      <c r="V567" s="92"/>
      <c r="W567" s="92"/>
      <c r="X567" s="20"/>
      <c r="Y567" s="20"/>
      <c r="Z567" s="20"/>
      <c r="AA567" s="20"/>
      <c r="AB567" s="20"/>
      <c r="AC567" s="20"/>
    </row>
    <row r="568" ht="12.75" customHeight="1">
      <c r="A568" s="20"/>
      <c r="B568" s="20"/>
      <c r="C568" s="20"/>
      <c r="D568" s="20"/>
      <c r="E568" s="20"/>
      <c r="F568" s="13"/>
      <c r="G568" s="93"/>
      <c r="H568" s="93"/>
      <c r="I568" s="93"/>
      <c r="J568" s="93"/>
      <c r="K568" s="93"/>
      <c r="L568" s="93"/>
      <c r="M568" s="95">
        <f>G568*MasterData!$B$2+ H568*MasterData!$B$3 + I568*MasterData!$B$4 +J568*MasterData!$B$5+K568*MasterData!$B$6+L568*MasterData!$B$7</f>
        <v>0</v>
      </c>
      <c r="N568" s="98"/>
      <c r="O568" s="95"/>
      <c r="P568" s="95">
        <f t="shared" si="6"/>
        <v>0</v>
      </c>
      <c r="Q568" s="98"/>
      <c r="R568" s="98"/>
      <c r="S568" s="98"/>
      <c r="T568" s="98"/>
      <c r="U568" s="92"/>
      <c r="V568" s="92"/>
      <c r="W568" s="92"/>
      <c r="X568" s="20"/>
      <c r="Y568" s="20"/>
      <c r="Z568" s="20"/>
      <c r="AA568" s="20"/>
      <c r="AB568" s="20"/>
      <c r="AC568" s="20"/>
    </row>
    <row r="569" ht="12.75" customHeight="1">
      <c r="A569" s="20"/>
      <c r="B569" s="20"/>
      <c r="C569" s="20"/>
      <c r="D569" s="20"/>
      <c r="E569" s="20"/>
      <c r="F569" s="13"/>
      <c r="G569" s="93"/>
      <c r="H569" s="93"/>
      <c r="I569" s="93"/>
      <c r="J569" s="93"/>
      <c r="K569" s="93"/>
      <c r="L569" s="93"/>
      <c r="M569" s="95">
        <f>G569*MasterData!$B$2+ H569*MasterData!$B$3 + I569*MasterData!$B$4 +J569*MasterData!$B$5+K569*MasterData!$B$6+L569*MasterData!$B$7</f>
        <v>0</v>
      </c>
      <c r="N569" s="98"/>
      <c r="O569" s="95"/>
      <c r="P569" s="95">
        <f t="shared" si="6"/>
        <v>0</v>
      </c>
      <c r="Q569" s="98"/>
      <c r="R569" s="98"/>
      <c r="S569" s="98"/>
      <c r="T569" s="98"/>
      <c r="U569" s="92"/>
      <c r="V569" s="92"/>
      <c r="W569" s="92"/>
      <c r="X569" s="20"/>
      <c r="Y569" s="20"/>
      <c r="Z569" s="20"/>
      <c r="AA569" s="20"/>
      <c r="AB569" s="20"/>
      <c r="AC569" s="20"/>
    </row>
    <row r="570" ht="12.75" customHeight="1">
      <c r="A570" s="20"/>
      <c r="B570" s="20"/>
      <c r="C570" s="20"/>
      <c r="D570" s="20"/>
      <c r="E570" s="20"/>
      <c r="F570" s="13"/>
      <c r="G570" s="93"/>
      <c r="H570" s="93"/>
      <c r="I570" s="93"/>
      <c r="J570" s="93"/>
      <c r="K570" s="93"/>
      <c r="L570" s="93"/>
      <c r="M570" s="95">
        <f>G570*MasterData!$B$2+ H570*MasterData!$B$3 + I570*MasterData!$B$4 +J570*MasterData!$B$5+K570*MasterData!$B$6+L570*MasterData!$B$7</f>
        <v>0</v>
      </c>
      <c r="N570" s="98"/>
      <c r="O570" s="95"/>
      <c r="P570" s="95">
        <f t="shared" si="6"/>
        <v>0</v>
      </c>
      <c r="Q570" s="98"/>
      <c r="R570" s="98"/>
      <c r="S570" s="98"/>
      <c r="T570" s="98"/>
      <c r="U570" s="92"/>
      <c r="V570" s="92"/>
      <c r="W570" s="92"/>
      <c r="X570" s="20"/>
      <c r="Y570" s="20"/>
      <c r="Z570" s="20"/>
      <c r="AA570" s="20"/>
      <c r="AB570" s="20"/>
      <c r="AC570" s="20"/>
    </row>
    <row r="571" ht="12.75" customHeight="1">
      <c r="A571" s="20"/>
      <c r="B571" s="20"/>
      <c r="C571" s="20"/>
      <c r="D571" s="20"/>
      <c r="E571" s="20"/>
      <c r="F571" s="13"/>
      <c r="G571" s="93"/>
      <c r="H571" s="93"/>
      <c r="I571" s="93"/>
      <c r="J571" s="93"/>
      <c r="K571" s="93"/>
      <c r="L571" s="93"/>
      <c r="M571" s="95">
        <f>G571*MasterData!$B$2+ H571*MasterData!$B$3 + I571*MasterData!$B$4 +J571*MasterData!$B$5+K571*MasterData!$B$6+L571*MasterData!$B$7</f>
        <v>0</v>
      </c>
      <c r="N571" s="98"/>
      <c r="O571" s="95"/>
      <c r="P571" s="95">
        <f t="shared" si="6"/>
        <v>0</v>
      </c>
      <c r="Q571" s="98"/>
      <c r="R571" s="98"/>
      <c r="S571" s="98"/>
      <c r="T571" s="98"/>
      <c r="U571" s="92"/>
      <c r="V571" s="92"/>
      <c r="W571" s="92"/>
      <c r="X571" s="20"/>
      <c r="Y571" s="20"/>
      <c r="Z571" s="20"/>
      <c r="AA571" s="20"/>
      <c r="AB571" s="20"/>
      <c r="AC571" s="20"/>
    </row>
    <row r="572" ht="12.75" customHeight="1">
      <c r="A572" s="20"/>
      <c r="B572" s="20"/>
      <c r="C572" s="20"/>
      <c r="D572" s="20"/>
      <c r="E572" s="20"/>
      <c r="F572" s="13"/>
      <c r="G572" s="93"/>
      <c r="H572" s="93"/>
      <c r="I572" s="93"/>
      <c r="J572" s="93"/>
      <c r="K572" s="93"/>
      <c r="L572" s="93"/>
      <c r="M572" s="95">
        <f>G572*MasterData!$B$2+ H572*MasterData!$B$3 + I572*MasterData!$B$4 +J572*MasterData!$B$5+K572*MasterData!$B$6+L572*MasterData!$B$7</f>
        <v>0</v>
      </c>
      <c r="N572" s="98"/>
      <c r="O572" s="95"/>
      <c r="P572" s="95">
        <f t="shared" si="6"/>
        <v>0</v>
      </c>
      <c r="Q572" s="98"/>
      <c r="R572" s="98"/>
      <c r="S572" s="98"/>
      <c r="T572" s="98"/>
      <c r="U572" s="92"/>
      <c r="V572" s="92"/>
      <c r="W572" s="92"/>
      <c r="X572" s="20"/>
      <c r="Y572" s="20"/>
      <c r="Z572" s="20"/>
      <c r="AA572" s="20"/>
      <c r="AB572" s="20"/>
      <c r="AC572" s="20"/>
    </row>
    <row r="573" ht="12.75" customHeight="1">
      <c r="A573" s="20"/>
      <c r="B573" s="20"/>
      <c r="C573" s="20"/>
      <c r="D573" s="20"/>
      <c r="E573" s="20"/>
      <c r="F573" s="13"/>
      <c r="G573" s="93"/>
      <c r="H573" s="93"/>
      <c r="I573" s="93"/>
      <c r="J573" s="93"/>
      <c r="K573" s="93"/>
      <c r="L573" s="93"/>
      <c r="M573" s="95">
        <f>G573*MasterData!$B$2+ H573*MasterData!$B$3 + I573*MasterData!$B$4 +J573*MasterData!$B$5+K573*MasterData!$B$6+L573*MasterData!$B$7</f>
        <v>0</v>
      </c>
      <c r="N573" s="98"/>
      <c r="O573" s="95"/>
      <c r="P573" s="95">
        <f t="shared" si="6"/>
        <v>0</v>
      </c>
      <c r="Q573" s="98"/>
      <c r="R573" s="98"/>
      <c r="S573" s="98"/>
      <c r="T573" s="98"/>
      <c r="U573" s="92"/>
      <c r="V573" s="92"/>
      <c r="W573" s="92"/>
      <c r="X573" s="20"/>
      <c r="Y573" s="20"/>
      <c r="Z573" s="20"/>
      <c r="AA573" s="20"/>
      <c r="AB573" s="20"/>
      <c r="AC573" s="20"/>
    </row>
    <row r="574" ht="12.75" customHeight="1">
      <c r="A574" s="20"/>
      <c r="B574" s="20"/>
      <c r="C574" s="20"/>
      <c r="D574" s="20"/>
      <c r="E574" s="20"/>
      <c r="F574" s="13"/>
      <c r="G574" s="93"/>
      <c r="H574" s="93"/>
      <c r="I574" s="93"/>
      <c r="J574" s="93"/>
      <c r="K574" s="93"/>
      <c r="L574" s="93"/>
      <c r="M574" s="95">
        <f>G574*MasterData!$B$2+ H574*MasterData!$B$3 + I574*MasterData!$B$4 +J574*MasterData!$B$5+K574*MasterData!$B$6+L574*MasterData!$B$7</f>
        <v>0</v>
      </c>
      <c r="N574" s="98"/>
      <c r="O574" s="95"/>
      <c r="P574" s="95">
        <f t="shared" si="6"/>
        <v>0</v>
      </c>
      <c r="Q574" s="98"/>
      <c r="R574" s="98"/>
      <c r="S574" s="98"/>
      <c r="T574" s="98"/>
      <c r="U574" s="92"/>
      <c r="V574" s="92"/>
      <c r="W574" s="92"/>
      <c r="X574" s="20"/>
      <c r="Y574" s="20"/>
      <c r="Z574" s="20"/>
      <c r="AA574" s="20"/>
      <c r="AB574" s="20"/>
      <c r="AC574" s="20"/>
    </row>
    <row r="575" ht="12.75" customHeight="1">
      <c r="A575" s="20"/>
      <c r="B575" s="20"/>
      <c r="C575" s="20"/>
      <c r="D575" s="20"/>
      <c r="E575" s="20"/>
      <c r="F575" s="13"/>
      <c r="G575" s="93"/>
      <c r="H575" s="93"/>
      <c r="I575" s="93"/>
      <c r="J575" s="93"/>
      <c r="K575" s="93"/>
      <c r="L575" s="93"/>
      <c r="M575" s="95">
        <f>G575*MasterData!$B$2+ H575*MasterData!$B$3 + I575*MasterData!$B$4 +J575*MasterData!$B$5+K575*MasterData!$B$6+L575*MasterData!$B$7</f>
        <v>0</v>
      </c>
      <c r="N575" s="98"/>
      <c r="O575" s="95"/>
      <c r="P575" s="95">
        <f t="shared" si="6"/>
        <v>0</v>
      </c>
      <c r="Q575" s="98"/>
      <c r="R575" s="98"/>
      <c r="S575" s="98"/>
      <c r="T575" s="98"/>
      <c r="U575" s="92"/>
      <c r="V575" s="92"/>
      <c r="W575" s="92"/>
      <c r="X575" s="20"/>
      <c r="Y575" s="20"/>
      <c r="Z575" s="20"/>
      <c r="AA575" s="20"/>
      <c r="AB575" s="20"/>
      <c r="AC575" s="20"/>
    </row>
    <row r="576" ht="12.75" customHeight="1">
      <c r="A576" s="20"/>
      <c r="B576" s="20"/>
      <c r="C576" s="20"/>
      <c r="D576" s="20"/>
      <c r="E576" s="20"/>
      <c r="F576" s="13"/>
      <c r="G576" s="93"/>
      <c r="H576" s="93"/>
      <c r="I576" s="93"/>
      <c r="J576" s="93"/>
      <c r="K576" s="93"/>
      <c r="L576" s="93"/>
      <c r="M576" s="95">
        <f>G576*MasterData!$B$2+ H576*MasterData!$B$3 + I576*MasterData!$B$4 +J576*MasterData!$B$5+K576*MasterData!$B$6+L576*MasterData!$B$7</f>
        <v>0</v>
      </c>
      <c r="N576" s="98"/>
      <c r="O576" s="95"/>
      <c r="P576" s="95">
        <f t="shared" si="6"/>
        <v>0</v>
      </c>
      <c r="Q576" s="98"/>
      <c r="R576" s="98"/>
      <c r="S576" s="98"/>
      <c r="T576" s="98"/>
      <c r="U576" s="92"/>
      <c r="V576" s="92"/>
      <c r="W576" s="92"/>
      <c r="X576" s="20"/>
      <c r="Y576" s="20"/>
      <c r="Z576" s="20"/>
      <c r="AA576" s="20"/>
      <c r="AB576" s="20"/>
      <c r="AC576" s="20"/>
    </row>
    <row r="577" ht="12.75" customHeight="1">
      <c r="A577" s="20"/>
      <c r="B577" s="20"/>
      <c r="C577" s="20"/>
      <c r="D577" s="20"/>
      <c r="E577" s="20"/>
      <c r="F577" s="13"/>
      <c r="G577" s="93"/>
      <c r="H577" s="93"/>
      <c r="I577" s="93"/>
      <c r="J577" s="93"/>
      <c r="K577" s="93"/>
      <c r="L577" s="93"/>
      <c r="M577" s="95">
        <f>G577*MasterData!$B$2+ H577*MasterData!$B$3 + I577*MasterData!$B$4 +J577*MasterData!$B$5+K577*MasterData!$B$6+L577*MasterData!$B$7</f>
        <v>0</v>
      </c>
      <c r="N577" s="98"/>
      <c r="O577" s="95"/>
      <c r="P577" s="95">
        <f t="shared" si="6"/>
        <v>0</v>
      </c>
      <c r="Q577" s="98"/>
      <c r="R577" s="98"/>
      <c r="S577" s="98"/>
      <c r="T577" s="98"/>
      <c r="U577" s="92"/>
      <c r="V577" s="92"/>
      <c r="W577" s="92"/>
      <c r="X577" s="20"/>
      <c r="Y577" s="20"/>
      <c r="Z577" s="20"/>
      <c r="AA577" s="20"/>
      <c r="AB577" s="20"/>
      <c r="AC577" s="20"/>
    </row>
    <row r="578" ht="12.75" customHeight="1">
      <c r="A578" s="20"/>
      <c r="B578" s="20"/>
      <c r="C578" s="20"/>
      <c r="D578" s="20"/>
      <c r="E578" s="20"/>
      <c r="F578" s="13"/>
      <c r="G578" s="93"/>
      <c r="H578" s="93"/>
      <c r="I578" s="93"/>
      <c r="J578" s="93"/>
      <c r="K578" s="93"/>
      <c r="L578" s="93"/>
      <c r="M578" s="95">
        <f>G578*MasterData!$B$2+ H578*MasterData!$B$3 + I578*MasterData!$B$4 +J578*MasterData!$B$5+K578*MasterData!$B$6+L578*MasterData!$B$7</f>
        <v>0</v>
      </c>
      <c r="N578" s="98"/>
      <c r="O578" s="95"/>
      <c r="P578" s="95">
        <f t="shared" si="6"/>
        <v>0</v>
      </c>
      <c r="Q578" s="98"/>
      <c r="R578" s="98"/>
      <c r="S578" s="98"/>
      <c r="T578" s="98"/>
      <c r="U578" s="92"/>
      <c r="V578" s="92"/>
      <c r="W578" s="92"/>
      <c r="X578" s="20"/>
      <c r="Y578" s="20"/>
      <c r="Z578" s="20"/>
      <c r="AA578" s="20"/>
      <c r="AB578" s="20"/>
      <c r="AC578" s="20"/>
    </row>
    <row r="579" ht="12.75" customHeight="1">
      <c r="A579" s="20"/>
      <c r="B579" s="20"/>
      <c r="C579" s="20"/>
      <c r="D579" s="20"/>
      <c r="E579" s="20"/>
      <c r="F579" s="13"/>
      <c r="G579" s="93"/>
      <c r="H579" s="93"/>
      <c r="I579" s="93"/>
      <c r="J579" s="93"/>
      <c r="K579" s="93"/>
      <c r="L579" s="93"/>
      <c r="M579" s="95">
        <f>G579*MasterData!$B$2+ H579*MasterData!$B$3 + I579*MasterData!$B$4 +J579*MasterData!$B$5+K579*MasterData!$B$6+L579*MasterData!$B$7</f>
        <v>0</v>
      </c>
      <c r="N579" s="98"/>
      <c r="O579" s="95"/>
      <c r="P579" s="95">
        <f t="shared" si="6"/>
        <v>0</v>
      </c>
      <c r="Q579" s="98"/>
      <c r="R579" s="98"/>
      <c r="S579" s="98"/>
      <c r="T579" s="98"/>
      <c r="U579" s="92"/>
      <c r="V579" s="92"/>
      <c r="W579" s="92"/>
      <c r="X579" s="20"/>
      <c r="Y579" s="20"/>
      <c r="Z579" s="20"/>
      <c r="AA579" s="20"/>
      <c r="AB579" s="20"/>
      <c r="AC579" s="20"/>
    </row>
    <row r="580" ht="12.75" customHeight="1">
      <c r="A580" s="20"/>
      <c r="B580" s="20"/>
      <c r="C580" s="20"/>
      <c r="D580" s="20"/>
      <c r="E580" s="20"/>
      <c r="F580" s="13"/>
      <c r="G580" s="93"/>
      <c r="H580" s="93"/>
      <c r="I580" s="93"/>
      <c r="J580" s="93"/>
      <c r="K580" s="93"/>
      <c r="L580" s="93"/>
      <c r="M580" s="95">
        <f>G580*MasterData!$B$2+ H580*MasterData!$B$3 + I580*MasterData!$B$4 +J580*MasterData!$B$5+K580*MasterData!$B$6+L580*MasterData!$B$7</f>
        <v>0</v>
      </c>
      <c r="N580" s="98"/>
      <c r="O580" s="95"/>
      <c r="P580" s="95">
        <f t="shared" si="6"/>
        <v>0</v>
      </c>
      <c r="Q580" s="98"/>
      <c r="R580" s="98"/>
      <c r="S580" s="98"/>
      <c r="T580" s="98"/>
      <c r="U580" s="92"/>
      <c r="V580" s="92"/>
      <c r="W580" s="92"/>
      <c r="X580" s="20"/>
      <c r="Y580" s="20"/>
      <c r="Z580" s="20"/>
      <c r="AA580" s="20"/>
      <c r="AB580" s="20"/>
      <c r="AC580" s="20"/>
    </row>
    <row r="581" ht="12.75" customHeight="1">
      <c r="A581" s="20"/>
      <c r="B581" s="20"/>
      <c r="C581" s="20"/>
      <c r="D581" s="20"/>
      <c r="E581" s="20"/>
      <c r="F581" s="13"/>
      <c r="G581" s="93"/>
      <c r="H581" s="93"/>
      <c r="I581" s="93"/>
      <c r="J581" s="93"/>
      <c r="K581" s="93"/>
      <c r="L581" s="93"/>
      <c r="M581" s="95">
        <f>G581*MasterData!$B$2+ H581*MasterData!$B$3 + I581*MasterData!$B$4 +J581*MasterData!$B$5+K581*MasterData!$B$6+L581*MasterData!$B$7</f>
        <v>0</v>
      </c>
      <c r="N581" s="98"/>
      <c r="O581" s="95"/>
      <c r="P581" s="95">
        <f t="shared" si="6"/>
        <v>0</v>
      </c>
      <c r="Q581" s="98"/>
      <c r="R581" s="98"/>
      <c r="S581" s="98"/>
      <c r="T581" s="98"/>
      <c r="U581" s="92"/>
      <c r="V581" s="92"/>
      <c r="W581" s="92"/>
      <c r="X581" s="20"/>
      <c r="Y581" s="20"/>
      <c r="Z581" s="20"/>
      <c r="AA581" s="20"/>
      <c r="AB581" s="20"/>
      <c r="AC581" s="20"/>
    </row>
    <row r="582" ht="12.75" customHeight="1">
      <c r="A582" s="20"/>
      <c r="B582" s="20"/>
      <c r="C582" s="20"/>
      <c r="D582" s="20"/>
      <c r="E582" s="20"/>
      <c r="F582" s="13"/>
      <c r="G582" s="93"/>
      <c r="H582" s="93"/>
      <c r="I582" s="93"/>
      <c r="J582" s="93"/>
      <c r="K582" s="93"/>
      <c r="L582" s="93"/>
      <c r="M582" s="95">
        <f>G582*MasterData!$B$2+ H582*MasterData!$B$3 + I582*MasterData!$B$4 +J582*MasterData!$B$5+K582*MasterData!$B$6+L582*MasterData!$B$7</f>
        <v>0</v>
      </c>
      <c r="N582" s="98"/>
      <c r="O582" s="95"/>
      <c r="P582" s="95">
        <f t="shared" si="6"/>
        <v>0</v>
      </c>
      <c r="Q582" s="98"/>
      <c r="R582" s="98"/>
      <c r="S582" s="98"/>
      <c r="T582" s="98"/>
      <c r="U582" s="92"/>
      <c r="V582" s="92"/>
      <c r="W582" s="92"/>
      <c r="X582" s="20"/>
      <c r="Y582" s="20"/>
      <c r="Z582" s="20"/>
      <c r="AA582" s="20"/>
      <c r="AB582" s="20"/>
      <c r="AC582" s="20"/>
    </row>
    <row r="583" ht="12.75" customHeight="1">
      <c r="A583" s="20"/>
      <c r="B583" s="20"/>
      <c r="C583" s="20"/>
      <c r="D583" s="20"/>
      <c r="E583" s="20"/>
      <c r="F583" s="13"/>
      <c r="G583" s="93"/>
      <c r="H583" s="93"/>
      <c r="I583" s="93"/>
      <c r="J583" s="93"/>
      <c r="K583" s="93"/>
      <c r="L583" s="93"/>
      <c r="M583" s="95">
        <f>G583*MasterData!$B$2+ H583*MasterData!$B$3 + I583*MasterData!$B$4 +J583*MasterData!$B$5+K583*MasterData!$B$6+L583*MasterData!$B$7</f>
        <v>0</v>
      </c>
      <c r="N583" s="98"/>
      <c r="O583" s="95"/>
      <c r="P583" s="95">
        <f t="shared" si="6"/>
        <v>0</v>
      </c>
      <c r="Q583" s="98"/>
      <c r="R583" s="98"/>
      <c r="S583" s="98"/>
      <c r="T583" s="98"/>
      <c r="U583" s="92"/>
      <c r="V583" s="92"/>
      <c r="W583" s="92"/>
      <c r="X583" s="20"/>
      <c r="Y583" s="20"/>
      <c r="Z583" s="20"/>
      <c r="AA583" s="20"/>
      <c r="AB583" s="20"/>
      <c r="AC583" s="20"/>
    </row>
    <row r="584" ht="12.75" customHeight="1">
      <c r="A584" s="20"/>
      <c r="B584" s="20"/>
      <c r="C584" s="20"/>
      <c r="D584" s="20"/>
      <c r="E584" s="20"/>
      <c r="F584" s="13"/>
      <c r="G584" s="93"/>
      <c r="H584" s="93"/>
      <c r="I584" s="93"/>
      <c r="J584" s="93"/>
      <c r="K584" s="93"/>
      <c r="L584" s="93"/>
      <c r="M584" s="95">
        <f>G584*MasterData!$B$2+ H584*MasterData!$B$3 + I584*MasterData!$B$4 +J584*MasterData!$B$5+K584*MasterData!$B$6+L584*MasterData!$B$7</f>
        <v>0</v>
      </c>
      <c r="N584" s="98"/>
      <c r="O584" s="95"/>
      <c r="P584" s="95">
        <f t="shared" si="6"/>
        <v>0</v>
      </c>
      <c r="Q584" s="98"/>
      <c r="R584" s="98"/>
      <c r="S584" s="98"/>
      <c r="T584" s="98"/>
      <c r="U584" s="92"/>
      <c r="V584" s="92"/>
      <c r="W584" s="92"/>
      <c r="X584" s="20"/>
      <c r="Y584" s="20"/>
      <c r="Z584" s="20"/>
      <c r="AA584" s="20"/>
      <c r="AB584" s="20"/>
      <c r="AC584" s="20"/>
    </row>
    <row r="585" ht="12.75" customHeight="1">
      <c r="A585" s="20"/>
      <c r="B585" s="20"/>
      <c r="C585" s="20"/>
      <c r="D585" s="20"/>
      <c r="E585" s="20"/>
      <c r="F585" s="13"/>
      <c r="G585" s="93"/>
      <c r="H585" s="93"/>
      <c r="I585" s="93"/>
      <c r="J585" s="93"/>
      <c r="K585" s="93"/>
      <c r="L585" s="93"/>
      <c r="M585" s="95">
        <f>G585*MasterData!$B$2+ H585*MasterData!$B$3 + I585*MasterData!$B$4 +J585*MasterData!$B$5+K585*MasterData!$B$6+L585*MasterData!$B$7</f>
        <v>0</v>
      </c>
      <c r="N585" s="98"/>
      <c r="O585" s="95"/>
      <c r="P585" s="95">
        <f t="shared" si="6"/>
        <v>0</v>
      </c>
      <c r="Q585" s="98"/>
      <c r="R585" s="98"/>
      <c r="S585" s="98"/>
      <c r="T585" s="98"/>
      <c r="U585" s="92"/>
      <c r="V585" s="92"/>
      <c r="W585" s="92"/>
      <c r="X585" s="20"/>
      <c r="Y585" s="20"/>
      <c r="Z585" s="20"/>
      <c r="AA585" s="20"/>
      <c r="AB585" s="20"/>
      <c r="AC585" s="20"/>
    </row>
    <row r="586" ht="12.75" customHeight="1">
      <c r="A586" s="20"/>
      <c r="B586" s="20"/>
      <c r="C586" s="20"/>
      <c r="D586" s="20"/>
      <c r="E586" s="20"/>
      <c r="F586" s="13"/>
      <c r="G586" s="93"/>
      <c r="H586" s="93"/>
      <c r="I586" s="93"/>
      <c r="J586" s="93"/>
      <c r="K586" s="93"/>
      <c r="L586" s="93"/>
      <c r="M586" s="95">
        <f>G586*MasterData!$B$2+ H586*MasterData!$B$3 + I586*MasterData!$B$4 +J586*MasterData!$B$5+K586*MasterData!$B$6+L586*MasterData!$B$7</f>
        <v>0</v>
      </c>
      <c r="N586" s="98"/>
      <c r="O586" s="95"/>
      <c r="P586" s="95">
        <f t="shared" si="6"/>
        <v>0</v>
      </c>
      <c r="Q586" s="98"/>
      <c r="R586" s="98"/>
      <c r="S586" s="98"/>
      <c r="T586" s="98"/>
      <c r="U586" s="92"/>
      <c r="V586" s="92"/>
      <c r="W586" s="92"/>
      <c r="X586" s="20"/>
      <c r="Y586" s="20"/>
      <c r="Z586" s="20"/>
      <c r="AA586" s="20"/>
      <c r="AB586" s="20"/>
      <c r="AC586" s="20"/>
    </row>
    <row r="587" ht="12.75" customHeight="1">
      <c r="A587" s="20"/>
      <c r="B587" s="20"/>
      <c r="C587" s="20"/>
      <c r="D587" s="20"/>
      <c r="E587" s="20"/>
      <c r="F587" s="13"/>
      <c r="G587" s="93"/>
      <c r="H587" s="93"/>
      <c r="I587" s="93"/>
      <c r="J587" s="93"/>
      <c r="K587" s="93"/>
      <c r="L587" s="93"/>
      <c r="M587" s="95">
        <f>G587*MasterData!$B$2+ H587*MasterData!$B$3 + I587*MasterData!$B$4 +J587*MasterData!$B$5+K587*MasterData!$B$6+L587*MasterData!$B$7</f>
        <v>0</v>
      </c>
      <c r="N587" s="98"/>
      <c r="O587" s="95"/>
      <c r="P587" s="95">
        <f t="shared" si="6"/>
        <v>0</v>
      </c>
      <c r="Q587" s="98"/>
      <c r="R587" s="98"/>
      <c r="S587" s="98"/>
      <c r="T587" s="98"/>
      <c r="U587" s="92"/>
      <c r="V587" s="92"/>
      <c r="W587" s="92"/>
      <c r="X587" s="20"/>
      <c r="Y587" s="20"/>
      <c r="Z587" s="20"/>
      <c r="AA587" s="20"/>
      <c r="AB587" s="20"/>
      <c r="AC587" s="20"/>
    </row>
    <row r="588" ht="12.75" customHeight="1">
      <c r="A588" s="20"/>
      <c r="B588" s="20"/>
      <c r="C588" s="20"/>
      <c r="D588" s="20"/>
      <c r="E588" s="20"/>
      <c r="F588" s="13"/>
      <c r="G588" s="93"/>
      <c r="H588" s="93"/>
      <c r="I588" s="93"/>
      <c r="J588" s="93"/>
      <c r="K588" s="93"/>
      <c r="L588" s="93"/>
      <c r="M588" s="95">
        <f>G588*MasterData!$B$2+ H588*MasterData!$B$3 + I588*MasterData!$B$4 +J588*MasterData!$B$5+K588*MasterData!$B$6+L588*MasterData!$B$7</f>
        <v>0</v>
      </c>
      <c r="N588" s="98"/>
      <c r="O588" s="95"/>
      <c r="P588" s="95">
        <f t="shared" si="6"/>
        <v>0</v>
      </c>
      <c r="Q588" s="98"/>
      <c r="R588" s="98"/>
      <c r="S588" s="98"/>
      <c r="T588" s="98"/>
      <c r="U588" s="92"/>
      <c r="V588" s="92"/>
      <c r="W588" s="92"/>
      <c r="X588" s="20"/>
      <c r="Y588" s="20"/>
      <c r="Z588" s="20"/>
      <c r="AA588" s="20"/>
      <c r="AB588" s="20"/>
      <c r="AC588" s="20"/>
    </row>
    <row r="589" ht="12.75" customHeight="1">
      <c r="A589" s="20"/>
      <c r="B589" s="20"/>
      <c r="C589" s="20"/>
      <c r="D589" s="20"/>
      <c r="E589" s="20"/>
      <c r="F589" s="13"/>
      <c r="G589" s="93"/>
      <c r="H589" s="93"/>
      <c r="I589" s="93"/>
      <c r="J589" s="93"/>
      <c r="K589" s="93"/>
      <c r="L589" s="93"/>
      <c r="M589" s="95">
        <f>G589*MasterData!$B$2+ H589*MasterData!$B$3 + I589*MasterData!$B$4 +J589*MasterData!$B$5+K589*MasterData!$B$6+L589*MasterData!$B$7</f>
        <v>0</v>
      </c>
      <c r="N589" s="98"/>
      <c r="O589" s="95"/>
      <c r="P589" s="95">
        <f t="shared" si="6"/>
        <v>0</v>
      </c>
      <c r="Q589" s="98"/>
      <c r="R589" s="98"/>
      <c r="S589" s="98"/>
      <c r="T589" s="98"/>
      <c r="U589" s="92"/>
      <c r="V589" s="92"/>
      <c r="W589" s="92"/>
      <c r="X589" s="20"/>
      <c r="Y589" s="20"/>
      <c r="Z589" s="20"/>
      <c r="AA589" s="20"/>
      <c r="AB589" s="20"/>
      <c r="AC589" s="20"/>
    </row>
    <row r="590" ht="12.75" customHeight="1">
      <c r="A590" s="20"/>
      <c r="B590" s="20"/>
      <c r="C590" s="20"/>
      <c r="D590" s="20"/>
      <c r="E590" s="20"/>
      <c r="F590" s="13"/>
      <c r="G590" s="93"/>
      <c r="H590" s="93"/>
      <c r="I590" s="93"/>
      <c r="J590" s="93"/>
      <c r="K590" s="93"/>
      <c r="L590" s="93"/>
      <c r="M590" s="95">
        <f>G590*MasterData!$B$2+ H590*MasterData!$B$3 + I590*MasterData!$B$4 +J590*MasterData!$B$5+K590*MasterData!$B$6+L590*MasterData!$B$7</f>
        <v>0</v>
      </c>
      <c r="N590" s="98"/>
      <c r="O590" s="95"/>
      <c r="P590" s="95">
        <f t="shared" si="6"/>
        <v>0</v>
      </c>
      <c r="Q590" s="98"/>
      <c r="R590" s="98"/>
      <c r="S590" s="98"/>
      <c r="T590" s="98"/>
      <c r="U590" s="92"/>
      <c r="V590" s="92"/>
      <c r="W590" s="92"/>
      <c r="X590" s="20"/>
      <c r="Y590" s="20"/>
      <c r="Z590" s="20"/>
      <c r="AA590" s="20"/>
      <c r="AB590" s="20"/>
      <c r="AC590" s="20"/>
    </row>
    <row r="591" ht="12.75" customHeight="1">
      <c r="A591" s="20"/>
      <c r="B591" s="20"/>
      <c r="C591" s="20"/>
      <c r="D591" s="20"/>
      <c r="E591" s="20"/>
      <c r="F591" s="13"/>
      <c r="G591" s="93"/>
      <c r="H591" s="93"/>
      <c r="I591" s="93"/>
      <c r="J591" s="93"/>
      <c r="K591" s="93"/>
      <c r="L591" s="93"/>
      <c r="M591" s="95">
        <f>G591*MasterData!$B$2+ H591*MasterData!$B$3 + I591*MasterData!$B$4 +J591*MasterData!$B$5+K591*MasterData!$B$6+L591*MasterData!$B$7</f>
        <v>0</v>
      </c>
      <c r="N591" s="98"/>
      <c r="O591" s="95"/>
      <c r="P591" s="95">
        <f t="shared" si="6"/>
        <v>0</v>
      </c>
      <c r="Q591" s="98"/>
      <c r="R591" s="98"/>
      <c r="S591" s="98"/>
      <c r="T591" s="98"/>
      <c r="U591" s="92"/>
      <c r="V591" s="92"/>
      <c r="W591" s="92"/>
      <c r="X591" s="20"/>
      <c r="Y591" s="20"/>
      <c r="Z591" s="20"/>
      <c r="AA591" s="20"/>
      <c r="AB591" s="20"/>
      <c r="AC591" s="20"/>
    </row>
    <row r="592" ht="12.75" customHeight="1">
      <c r="A592" s="20"/>
      <c r="B592" s="20"/>
      <c r="C592" s="20"/>
      <c r="D592" s="20"/>
      <c r="E592" s="20"/>
      <c r="F592" s="13"/>
      <c r="G592" s="93"/>
      <c r="H592" s="93"/>
      <c r="I592" s="93"/>
      <c r="J592" s="93"/>
      <c r="K592" s="93"/>
      <c r="L592" s="93"/>
      <c r="M592" s="95">
        <f>G592*MasterData!$B$2+ H592*MasterData!$B$3 + I592*MasterData!$B$4 +J592*MasterData!$B$5+K592*MasterData!$B$6+L592*MasterData!$B$7</f>
        <v>0</v>
      </c>
      <c r="N592" s="98"/>
      <c r="O592" s="95"/>
      <c r="P592" s="95">
        <f t="shared" si="6"/>
        <v>0</v>
      </c>
      <c r="Q592" s="98"/>
      <c r="R592" s="98"/>
      <c r="S592" s="98"/>
      <c r="T592" s="98"/>
      <c r="U592" s="92"/>
      <c r="V592" s="92"/>
      <c r="W592" s="92"/>
      <c r="X592" s="20"/>
      <c r="Y592" s="20"/>
      <c r="Z592" s="20"/>
      <c r="AA592" s="20"/>
      <c r="AB592" s="20"/>
      <c r="AC592" s="20"/>
    </row>
    <row r="593" ht="12.75" customHeight="1">
      <c r="A593" s="20"/>
      <c r="B593" s="20"/>
      <c r="C593" s="20"/>
      <c r="D593" s="20"/>
      <c r="E593" s="20"/>
      <c r="F593" s="13"/>
      <c r="G593" s="93"/>
      <c r="H593" s="93"/>
      <c r="I593" s="93"/>
      <c r="J593" s="93"/>
      <c r="K593" s="93"/>
      <c r="L593" s="93"/>
      <c r="M593" s="95">
        <f>G593*MasterData!$B$2+ H593*MasterData!$B$3 + I593*MasterData!$B$4 +J593*MasterData!$B$5+K593*MasterData!$B$6+L593*MasterData!$B$7</f>
        <v>0</v>
      </c>
      <c r="N593" s="98"/>
      <c r="O593" s="95"/>
      <c r="P593" s="95">
        <f t="shared" si="6"/>
        <v>0</v>
      </c>
      <c r="Q593" s="98"/>
      <c r="R593" s="98"/>
      <c r="S593" s="98"/>
      <c r="T593" s="98"/>
      <c r="U593" s="92"/>
      <c r="V593" s="92"/>
      <c r="W593" s="92"/>
      <c r="X593" s="20"/>
      <c r="Y593" s="20"/>
      <c r="Z593" s="20"/>
      <c r="AA593" s="20"/>
      <c r="AB593" s="20"/>
      <c r="AC593" s="20"/>
    </row>
    <row r="594" ht="12.75" customHeight="1">
      <c r="A594" s="20"/>
      <c r="B594" s="20"/>
      <c r="C594" s="20"/>
      <c r="D594" s="20"/>
      <c r="E594" s="20"/>
      <c r="F594" s="13"/>
      <c r="G594" s="93"/>
      <c r="H594" s="93"/>
      <c r="I594" s="93"/>
      <c r="J594" s="93"/>
      <c r="K594" s="93"/>
      <c r="L594" s="93"/>
      <c r="M594" s="95">
        <f>G594*MasterData!$B$2+ H594*MasterData!$B$3 + I594*MasterData!$B$4 +J594*MasterData!$B$5+K594*MasterData!$B$6+L594*MasterData!$B$7</f>
        <v>0</v>
      </c>
      <c r="N594" s="98"/>
      <c r="O594" s="95"/>
      <c r="P594" s="95">
        <f t="shared" si="6"/>
        <v>0</v>
      </c>
      <c r="Q594" s="98"/>
      <c r="R594" s="98"/>
      <c r="S594" s="98"/>
      <c r="T594" s="98"/>
      <c r="U594" s="92"/>
      <c r="V594" s="92"/>
      <c r="W594" s="92"/>
      <c r="X594" s="20"/>
      <c r="Y594" s="20"/>
      <c r="Z594" s="20"/>
      <c r="AA594" s="20"/>
      <c r="AB594" s="20"/>
      <c r="AC594" s="20"/>
    </row>
    <row r="595" ht="12.75" customHeight="1">
      <c r="A595" s="20"/>
      <c r="B595" s="20"/>
      <c r="C595" s="20"/>
      <c r="D595" s="20"/>
      <c r="E595" s="20"/>
      <c r="F595" s="13"/>
      <c r="G595" s="93"/>
      <c r="H595" s="93"/>
      <c r="I595" s="93"/>
      <c r="J595" s="93"/>
      <c r="K595" s="93"/>
      <c r="L595" s="93"/>
      <c r="M595" s="95">
        <f>G595*MasterData!$B$2+ H595*MasterData!$B$3 + I595*MasterData!$B$4 +J595*MasterData!$B$5+K595*MasterData!$B$6+L595*MasterData!$B$7</f>
        <v>0</v>
      </c>
      <c r="N595" s="98"/>
      <c r="O595" s="95"/>
      <c r="P595" s="95">
        <f t="shared" si="6"/>
        <v>0</v>
      </c>
      <c r="Q595" s="98"/>
      <c r="R595" s="98"/>
      <c r="S595" s="98"/>
      <c r="T595" s="98"/>
      <c r="U595" s="92"/>
      <c r="V595" s="92"/>
      <c r="W595" s="92"/>
      <c r="X595" s="20"/>
      <c r="Y595" s="20"/>
      <c r="Z595" s="20"/>
      <c r="AA595" s="20"/>
      <c r="AB595" s="20"/>
      <c r="AC595" s="20"/>
    </row>
    <row r="596" ht="12.75" customHeight="1">
      <c r="A596" s="20"/>
      <c r="B596" s="20"/>
      <c r="C596" s="20"/>
      <c r="D596" s="20"/>
      <c r="E596" s="20"/>
      <c r="F596" s="13"/>
      <c r="G596" s="93"/>
      <c r="H596" s="93"/>
      <c r="I596" s="93"/>
      <c r="J596" s="93"/>
      <c r="K596" s="93"/>
      <c r="L596" s="93"/>
      <c r="M596" s="95">
        <f>G596*MasterData!$B$2+ H596*MasterData!$B$3 + I596*MasterData!$B$4 +J596*MasterData!$B$5+K596*MasterData!$B$6+L596*MasterData!$B$7</f>
        <v>0</v>
      </c>
      <c r="N596" s="98"/>
      <c r="O596" s="95"/>
      <c r="P596" s="95">
        <f t="shared" si="6"/>
        <v>0</v>
      </c>
      <c r="Q596" s="98"/>
      <c r="R596" s="98"/>
      <c r="S596" s="98"/>
      <c r="T596" s="98"/>
      <c r="U596" s="92"/>
      <c r="V596" s="92"/>
      <c r="W596" s="92"/>
      <c r="X596" s="20"/>
      <c r="Y596" s="20"/>
      <c r="Z596" s="20"/>
      <c r="AA596" s="20"/>
      <c r="AB596" s="20"/>
      <c r="AC596" s="20"/>
    </row>
    <row r="597" ht="12.75" customHeight="1">
      <c r="A597" s="20"/>
      <c r="B597" s="20"/>
      <c r="C597" s="20"/>
      <c r="D597" s="20"/>
      <c r="E597" s="20"/>
      <c r="F597" s="13"/>
      <c r="G597" s="93"/>
      <c r="H597" s="93"/>
      <c r="I597" s="93"/>
      <c r="J597" s="93"/>
      <c r="K597" s="93"/>
      <c r="L597" s="93"/>
      <c r="M597" s="95">
        <f>G597*MasterData!$B$2+ H597*MasterData!$B$3 + I597*MasterData!$B$4 +J597*MasterData!$B$5+K597*MasterData!$B$6+L597*MasterData!$B$7</f>
        <v>0</v>
      </c>
      <c r="N597" s="98"/>
      <c r="O597" s="95"/>
      <c r="P597" s="95">
        <f t="shared" si="6"/>
        <v>0</v>
      </c>
      <c r="Q597" s="98"/>
      <c r="R597" s="98"/>
      <c r="S597" s="98"/>
      <c r="T597" s="98"/>
      <c r="U597" s="92"/>
      <c r="V597" s="92"/>
      <c r="W597" s="92"/>
      <c r="X597" s="20"/>
      <c r="Y597" s="20"/>
      <c r="Z597" s="20"/>
      <c r="AA597" s="20"/>
      <c r="AB597" s="20"/>
      <c r="AC597" s="20"/>
    </row>
    <row r="598" ht="12.75" customHeight="1">
      <c r="A598" s="20"/>
      <c r="B598" s="20"/>
      <c r="C598" s="20"/>
      <c r="D598" s="20"/>
      <c r="E598" s="20"/>
      <c r="F598" s="13"/>
      <c r="G598" s="93"/>
      <c r="H598" s="93"/>
      <c r="I598" s="93"/>
      <c r="J598" s="93"/>
      <c r="K598" s="93"/>
      <c r="L598" s="93"/>
      <c r="M598" s="95">
        <f>G598*MasterData!$B$2+ H598*MasterData!$B$3 + I598*MasterData!$B$4 +J598*MasterData!$B$5+K598*MasterData!$B$6+L598*MasterData!$B$7</f>
        <v>0</v>
      </c>
      <c r="N598" s="98"/>
      <c r="O598" s="95"/>
      <c r="P598" s="95">
        <f t="shared" si="6"/>
        <v>0</v>
      </c>
      <c r="Q598" s="98"/>
      <c r="R598" s="98"/>
      <c r="S598" s="98"/>
      <c r="T598" s="98"/>
      <c r="U598" s="92"/>
      <c r="V598" s="92"/>
      <c r="W598" s="92"/>
      <c r="X598" s="20"/>
      <c r="Y598" s="20"/>
      <c r="Z598" s="20"/>
      <c r="AA598" s="20"/>
      <c r="AB598" s="20"/>
      <c r="AC598" s="20"/>
    </row>
    <row r="599" ht="12.75" customHeight="1">
      <c r="A599" s="20"/>
      <c r="B599" s="20"/>
      <c r="C599" s="20"/>
      <c r="D599" s="20"/>
      <c r="E599" s="20"/>
      <c r="F599" s="13"/>
      <c r="G599" s="93"/>
      <c r="H599" s="93"/>
      <c r="I599" s="93"/>
      <c r="J599" s="93"/>
      <c r="K599" s="93"/>
      <c r="L599" s="93"/>
      <c r="M599" s="95">
        <f>G599*MasterData!$B$2+ H599*MasterData!$B$3 + I599*MasterData!$B$4 +J599*MasterData!$B$5+K599*MasterData!$B$6+L599*MasterData!$B$7</f>
        <v>0</v>
      </c>
      <c r="N599" s="98"/>
      <c r="O599" s="95"/>
      <c r="P599" s="95">
        <f t="shared" si="6"/>
        <v>0</v>
      </c>
      <c r="Q599" s="98"/>
      <c r="R599" s="98"/>
      <c r="S599" s="98"/>
      <c r="T599" s="98"/>
      <c r="U599" s="92"/>
      <c r="V599" s="92"/>
      <c r="W599" s="92"/>
      <c r="X599" s="20"/>
      <c r="Y599" s="20"/>
      <c r="Z599" s="20"/>
      <c r="AA599" s="20"/>
      <c r="AB599" s="20"/>
      <c r="AC599" s="20"/>
    </row>
    <row r="600" ht="12.75" customHeight="1">
      <c r="A600" s="20"/>
      <c r="B600" s="20"/>
      <c r="C600" s="20"/>
      <c r="D600" s="20"/>
      <c r="E600" s="20"/>
      <c r="F600" s="13"/>
      <c r="G600" s="93"/>
      <c r="H600" s="93"/>
      <c r="I600" s="93"/>
      <c r="J600" s="93"/>
      <c r="K600" s="93"/>
      <c r="L600" s="93"/>
      <c r="M600" s="95">
        <f>G600*MasterData!$B$2+ H600*MasterData!$B$3 + I600*MasterData!$B$4 +J600*MasterData!$B$5+K600*MasterData!$B$6+L600*MasterData!$B$7</f>
        <v>0</v>
      </c>
      <c r="N600" s="98"/>
      <c r="O600" s="95"/>
      <c r="P600" s="95">
        <f t="shared" si="6"/>
        <v>0</v>
      </c>
      <c r="Q600" s="98"/>
      <c r="R600" s="98"/>
      <c r="S600" s="98"/>
      <c r="T600" s="98"/>
      <c r="U600" s="92"/>
      <c r="V600" s="92"/>
      <c r="W600" s="92"/>
      <c r="X600" s="20"/>
      <c r="Y600" s="20"/>
      <c r="Z600" s="20"/>
      <c r="AA600" s="20"/>
      <c r="AB600" s="20"/>
      <c r="AC600" s="20"/>
    </row>
    <row r="601" ht="12.75" customHeight="1">
      <c r="A601" s="20"/>
      <c r="B601" s="20"/>
      <c r="C601" s="20"/>
      <c r="D601" s="20"/>
      <c r="E601" s="20"/>
      <c r="F601" s="13"/>
      <c r="G601" s="93"/>
      <c r="H601" s="93"/>
      <c r="I601" s="93"/>
      <c r="J601" s="93"/>
      <c r="K601" s="93"/>
      <c r="L601" s="93"/>
      <c r="M601" s="95">
        <f>G601*MasterData!$B$2+ H601*MasterData!$B$3 + I601*MasterData!$B$4 +J601*MasterData!$B$5+K601*MasterData!$B$6+L601*MasterData!$B$7</f>
        <v>0</v>
      </c>
      <c r="N601" s="98"/>
      <c r="O601" s="95"/>
      <c r="P601" s="95">
        <f t="shared" si="6"/>
        <v>0</v>
      </c>
      <c r="Q601" s="98"/>
      <c r="R601" s="98"/>
      <c r="S601" s="98"/>
      <c r="T601" s="98"/>
      <c r="U601" s="92"/>
      <c r="V601" s="92"/>
      <c r="W601" s="92"/>
      <c r="X601" s="20"/>
      <c r="Y601" s="20"/>
      <c r="Z601" s="20"/>
      <c r="AA601" s="20"/>
      <c r="AB601" s="20"/>
      <c r="AC601" s="20"/>
    </row>
    <row r="602" ht="12.75" customHeight="1">
      <c r="A602" s="20"/>
      <c r="B602" s="20"/>
      <c r="C602" s="20"/>
      <c r="D602" s="20"/>
      <c r="E602" s="20"/>
      <c r="F602" s="13"/>
      <c r="G602" s="93"/>
      <c r="H602" s="93"/>
      <c r="I602" s="93"/>
      <c r="J602" s="93"/>
      <c r="K602" s="93"/>
      <c r="L602" s="93"/>
      <c r="M602" s="95">
        <f>G602*MasterData!$B$2+ H602*MasterData!$B$3 + I602*MasterData!$B$4 +J602*MasterData!$B$5+K602*MasterData!$B$6+L602*MasterData!$B$7</f>
        <v>0</v>
      </c>
      <c r="N602" s="98"/>
      <c r="O602" s="95"/>
      <c r="P602" s="95">
        <f t="shared" si="6"/>
        <v>0</v>
      </c>
      <c r="Q602" s="98"/>
      <c r="R602" s="98"/>
      <c r="S602" s="98"/>
      <c r="T602" s="98"/>
      <c r="U602" s="92"/>
      <c r="V602" s="92"/>
      <c r="W602" s="92"/>
      <c r="X602" s="20"/>
      <c r="Y602" s="20"/>
      <c r="Z602" s="20"/>
      <c r="AA602" s="20"/>
      <c r="AB602" s="20"/>
      <c r="AC602" s="20"/>
    </row>
    <row r="603" ht="12.75" customHeight="1">
      <c r="A603" s="20"/>
      <c r="B603" s="20"/>
      <c r="C603" s="20"/>
      <c r="D603" s="20"/>
      <c r="E603" s="20"/>
      <c r="F603" s="13"/>
      <c r="G603" s="93"/>
      <c r="H603" s="93"/>
      <c r="I603" s="93"/>
      <c r="J603" s="93"/>
      <c r="K603" s="93"/>
      <c r="L603" s="93"/>
      <c r="M603" s="95">
        <f>G603*MasterData!$B$2+ H603*MasterData!$B$3 + I603*MasterData!$B$4 +J603*MasterData!$B$5+K603*MasterData!$B$6+L603*MasterData!$B$7</f>
        <v>0</v>
      </c>
      <c r="N603" s="98"/>
      <c r="O603" s="95"/>
      <c r="P603" s="95">
        <f t="shared" si="6"/>
        <v>0</v>
      </c>
      <c r="Q603" s="98"/>
      <c r="R603" s="98"/>
      <c r="S603" s="98"/>
      <c r="T603" s="98"/>
      <c r="U603" s="92"/>
      <c r="V603" s="92"/>
      <c r="W603" s="92"/>
      <c r="X603" s="20"/>
      <c r="Y603" s="20"/>
      <c r="Z603" s="20"/>
      <c r="AA603" s="20"/>
      <c r="AB603" s="20"/>
      <c r="AC603" s="20"/>
    </row>
    <row r="604" ht="12.75" customHeight="1">
      <c r="A604" s="20"/>
      <c r="B604" s="20"/>
      <c r="C604" s="20"/>
      <c r="D604" s="20"/>
      <c r="E604" s="20"/>
      <c r="F604" s="13"/>
      <c r="G604" s="93"/>
      <c r="H604" s="93"/>
      <c r="I604" s="93"/>
      <c r="J604" s="93"/>
      <c r="K604" s="93"/>
      <c r="L604" s="93"/>
      <c r="M604" s="95">
        <f>G604*MasterData!$B$2+ H604*MasterData!$B$3 + I604*MasterData!$B$4 +J604*MasterData!$B$5+K604*MasterData!$B$6+L604*MasterData!$B$7</f>
        <v>0</v>
      </c>
      <c r="N604" s="98"/>
      <c r="O604" s="95"/>
      <c r="P604" s="95">
        <f t="shared" si="6"/>
        <v>0</v>
      </c>
      <c r="Q604" s="98"/>
      <c r="R604" s="98"/>
      <c r="S604" s="98"/>
      <c r="T604" s="98"/>
      <c r="U604" s="92"/>
      <c r="V604" s="92"/>
      <c r="W604" s="92"/>
      <c r="X604" s="20"/>
      <c r="Y604" s="20"/>
      <c r="Z604" s="20"/>
      <c r="AA604" s="20"/>
      <c r="AB604" s="20"/>
      <c r="AC604" s="20"/>
    </row>
    <row r="605" ht="12.75" customHeight="1">
      <c r="A605" s="20"/>
      <c r="B605" s="20"/>
      <c r="C605" s="20"/>
      <c r="D605" s="20"/>
      <c r="E605" s="20"/>
      <c r="F605" s="13"/>
      <c r="G605" s="93"/>
      <c r="H605" s="93"/>
      <c r="I605" s="93"/>
      <c r="J605" s="93"/>
      <c r="K605" s="93"/>
      <c r="L605" s="93"/>
      <c r="M605" s="95">
        <f>G605*MasterData!$B$2+ H605*MasterData!$B$3 + I605*MasterData!$B$4 +J605*MasterData!$B$5+K605*MasterData!$B$6+L605*MasterData!$B$7</f>
        <v>0</v>
      </c>
      <c r="N605" s="98"/>
      <c r="O605" s="95"/>
      <c r="P605" s="95">
        <f t="shared" si="6"/>
        <v>0</v>
      </c>
      <c r="Q605" s="98"/>
      <c r="R605" s="98"/>
      <c r="S605" s="98"/>
      <c r="T605" s="98"/>
      <c r="U605" s="92"/>
      <c r="V605" s="92"/>
      <c r="W605" s="92"/>
      <c r="X605" s="20"/>
      <c r="Y605" s="20"/>
      <c r="Z605" s="20"/>
      <c r="AA605" s="20"/>
      <c r="AB605" s="20"/>
      <c r="AC605" s="20"/>
    </row>
    <row r="606" ht="12.75" customHeight="1">
      <c r="A606" s="20"/>
      <c r="B606" s="20"/>
      <c r="C606" s="20"/>
      <c r="D606" s="20"/>
      <c r="E606" s="20"/>
      <c r="F606" s="13"/>
      <c r="G606" s="93"/>
      <c r="H606" s="93"/>
      <c r="I606" s="93"/>
      <c r="J606" s="93"/>
      <c r="K606" s="93"/>
      <c r="L606" s="93"/>
      <c r="M606" s="95">
        <f>G606*MasterData!$B$2+ H606*MasterData!$B$3 + I606*MasterData!$B$4 +J606*MasterData!$B$5+K606*MasterData!$B$6+L606*MasterData!$B$7</f>
        <v>0</v>
      </c>
      <c r="N606" s="98"/>
      <c r="O606" s="95"/>
      <c r="P606" s="95">
        <f t="shared" si="6"/>
        <v>0</v>
      </c>
      <c r="Q606" s="98"/>
      <c r="R606" s="98"/>
      <c r="S606" s="98"/>
      <c r="T606" s="98"/>
      <c r="U606" s="92"/>
      <c r="V606" s="92"/>
      <c r="W606" s="92"/>
      <c r="X606" s="20"/>
      <c r="Y606" s="20"/>
      <c r="Z606" s="20"/>
      <c r="AA606" s="20"/>
      <c r="AB606" s="20"/>
      <c r="AC606" s="20"/>
    </row>
    <row r="607" ht="12.75" customHeight="1">
      <c r="A607" s="20"/>
      <c r="B607" s="20"/>
      <c r="C607" s="20"/>
      <c r="D607" s="20"/>
      <c r="E607" s="20"/>
      <c r="F607" s="13"/>
      <c r="G607" s="93"/>
      <c r="H607" s="93"/>
      <c r="I607" s="93"/>
      <c r="J607" s="93"/>
      <c r="K607" s="93"/>
      <c r="L607" s="93"/>
      <c r="M607" s="95">
        <f>G607*MasterData!$B$2+ H607*MasterData!$B$3 + I607*MasterData!$B$4 +J607*MasterData!$B$5+K607*MasterData!$B$6+L607*MasterData!$B$7</f>
        <v>0</v>
      </c>
      <c r="N607" s="98"/>
      <c r="O607" s="95"/>
      <c r="P607" s="95">
        <f t="shared" si="6"/>
        <v>0</v>
      </c>
      <c r="Q607" s="98"/>
      <c r="R607" s="98"/>
      <c r="S607" s="98"/>
      <c r="T607" s="98"/>
      <c r="U607" s="92"/>
      <c r="V607" s="92"/>
      <c r="W607" s="92"/>
      <c r="X607" s="20"/>
      <c r="Y607" s="20"/>
      <c r="Z607" s="20"/>
      <c r="AA607" s="20"/>
      <c r="AB607" s="20"/>
      <c r="AC607" s="20"/>
    </row>
    <row r="608" ht="12.75" customHeight="1">
      <c r="A608" s="20"/>
      <c r="B608" s="20"/>
      <c r="C608" s="20"/>
      <c r="D608" s="20"/>
      <c r="E608" s="20"/>
      <c r="F608" s="13"/>
      <c r="G608" s="93"/>
      <c r="H608" s="93"/>
      <c r="I608" s="93"/>
      <c r="J608" s="93"/>
      <c r="K608" s="93"/>
      <c r="L608" s="93"/>
      <c r="M608" s="95">
        <f>G608*MasterData!$B$2+ H608*MasterData!$B$3 + I608*MasterData!$B$4 +J608*MasterData!$B$5+K608*MasterData!$B$6+L608*MasterData!$B$7</f>
        <v>0</v>
      </c>
      <c r="N608" s="98"/>
      <c r="O608" s="95"/>
      <c r="P608" s="95">
        <f t="shared" si="6"/>
        <v>0</v>
      </c>
      <c r="Q608" s="98"/>
      <c r="R608" s="98"/>
      <c r="S608" s="98"/>
      <c r="T608" s="98"/>
      <c r="U608" s="92"/>
      <c r="V608" s="92"/>
      <c r="W608" s="92"/>
      <c r="X608" s="20"/>
      <c r="Y608" s="20"/>
      <c r="Z608" s="20"/>
      <c r="AA608" s="20"/>
      <c r="AB608" s="20"/>
      <c r="AC608" s="20"/>
    </row>
    <row r="609" ht="12.75" customHeight="1">
      <c r="A609" s="20"/>
      <c r="B609" s="20"/>
      <c r="C609" s="20"/>
      <c r="D609" s="20"/>
      <c r="E609" s="20"/>
      <c r="F609" s="13"/>
      <c r="G609" s="93"/>
      <c r="H609" s="93"/>
      <c r="I609" s="93"/>
      <c r="J609" s="93"/>
      <c r="K609" s="93"/>
      <c r="L609" s="93"/>
      <c r="M609" s="95">
        <f>G609*MasterData!$B$2+ H609*MasterData!$B$3 + I609*MasterData!$B$4 +J609*MasterData!$B$5+K609*MasterData!$B$6+L609*MasterData!$B$7</f>
        <v>0</v>
      </c>
      <c r="N609" s="98"/>
      <c r="O609" s="95"/>
      <c r="P609" s="95">
        <f t="shared" si="6"/>
        <v>0</v>
      </c>
      <c r="Q609" s="98"/>
      <c r="R609" s="98"/>
      <c r="S609" s="98"/>
      <c r="T609" s="98"/>
      <c r="U609" s="92"/>
      <c r="V609" s="92"/>
      <c r="W609" s="92"/>
      <c r="X609" s="20"/>
      <c r="Y609" s="20"/>
      <c r="Z609" s="20"/>
      <c r="AA609" s="20"/>
      <c r="AB609" s="20"/>
      <c r="AC609" s="20"/>
    </row>
    <row r="610" ht="12.75" customHeight="1">
      <c r="A610" s="20"/>
      <c r="B610" s="20"/>
      <c r="C610" s="20"/>
      <c r="D610" s="20"/>
      <c r="E610" s="20"/>
      <c r="F610" s="13"/>
      <c r="G610" s="93"/>
      <c r="H610" s="93"/>
      <c r="I610" s="93"/>
      <c r="J610" s="93"/>
      <c r="K610" s="93"/>
      <c r="L610" s="93"/>
      <c r="M610" s="95">
        <f>G610*MasterData!$B$2+ H610*MasterData!$B$3 + I610*MasterData!$B$4 +J610*MasterData!$B$5+K610*MasterData!$B$6+L610*MasterData!$B$7</f>
        <v>0</v>
      </c>
      <c r="N610" s="98"/>
      <c r="O610" s="95"/>
      <c r="P610" s="95">
        <f t="shared" si="6"/>
        <v>0</v>
      </c>
      <c r="Q610" s="98"/>
      <c r="R610" s="98"/>
      <c r="S610" s="98"/>
      <c r="T610" s="98"/>
      <c r="U610" s="92"/>
      <c r="V610" s="92"/>
      <c r="W610" s="92"/>
      <c r="X610" s="20"/>
      <c r="Y610" s="20"/>
      <c r="Z610" s="20"/>
      <c r="AA610" s="20"/>
      <c r="AB610" s="20"/>
      <c r="AC610" s="20"/>
    </row>
    <row r="611" ht="12.75" customHeight="1">
      <c r="A611" s="20"/>
      <c r="B611" s="20"/>
      <c r="C611" s="20"/>
      <c r="D611" s="20"/>
      <c r="E611" s="20"/>
      <c r="F611" s="13"/>
      <c r="G611" s="93"/>
      <c r="H611" s="93"/>
      <c r="I611" s="93"/>
      <c r="J611" s="93"/>
      <c r="K611" s="93"/>
      <c r="L611" s="93"/>
      <c r="M611" s="95">
        <f>G611*MasterData!$B$2+ H611*MasterData!$B$3 + I611*MasterData!$B$4 +J611*MasterData!$B$5+K611*MasterData!$B$6+L611*MasterData!$B$7</f>
        <v>0</v>
      </c>
      <c r="N611" s="98"/>
      <c r="O611" s="95"/>
      <c r="P611" s="95">
        <f t="shared" si="6"/>
        <v>0</v>
      </c>
      <c r="Q611" s="98"/>
      <c r="R611" s="98"/>
      <c r="S611" s="98"/>
      <c r="T611" s="98"/>
      <c r="U611" s="92"/>
      <c r="V611" s="92"/>
      <c r="W611" s="92"/>
      <c r="X611" s="20"/>
      <c r="Y611" s="20"/>
      <c r="Z611" s="20"/>
      <c r="AA611" s="20"/>
      <c r="AB611" s="20"/>
      <c r="AC611" s="20"/>
    </row>
    <row r="612" ht="12.75" customHeight="1">
      <c r="A612" s="20"/>
      <c r="B612" s="20"/>
      <c r="C612" s="20"/>
      <c r="D612" s="20"/>
      <c r="E612" s="20"/>
      <c r="F612" s="13"/>
      <c r="G612" s="93"/>
      <c r="H612" s="93"/>
      <c r="I612" s="93"/>
      <c r="J612" s="93"/>
      <c r="K612" s="93"/>
      <c r="L612" s="93"/>
      <c r="M612" s="95">
        <f>G612*MasterData!$B$2+ H612*MasterData!$B$3 + I612*MasterData!$B$4 +J612*MasterData!$B$5+K612*MasterData!$B$6+L612*MasterData!$B$7</f>
        <v>0</v>
      </c>
      <c r="N612" s="98"/>
      <c r="O612" s="95"/>
      <c r="P612" s="95">
        <f t="shared" si="6"/>
        <v>0</v>
      </c>
      <c r="Q612" s="98"/>
      <c r="R612" s="98"/>
      <c r="S612" s="98"/>
      <c r="T612" s="98"/>
      <c r="U612" s="92"/>
      <c r="V612" s="92"/>
      <c r="W612" s="92"/>
      <c r="X612" s="20"/>
      <c r="Y612" s="20"/>
      <c r="Z612" s="20"/>
      <c r="AA612" s="20"/>
      <c r="AB612" s="20"/>
      <c r="AC612" s="20"/>
    </row>
    <row r="613" ht="12.75" customHeight="1">
      <c r="A613" s="20"/>
      <c r="B613" s="20"/>
      <c r="C613" s="20"/>
      <c r="D613" s="20"/>
      <c r="E613" s="20"/>
      <c r="F613" s="13"/>
      <c r="G613" s="93"/>
      <c r="H613" s="93"/>
      <c r="I613" s="93"/>
      <c r="J613" s="93"/>
      <c r="K613" s="93"/>
      <c r="L613" s="93"/>
      <c r="M613" s="95">
        <f>G613*MasterData!$B$2+ H613*MasterData!$B$3 + I613*MasterData!$B$4 +J613*MasterData!$B$5+K613*MasterData!$B$6+L613*MasterData!$B$7</f>
        <v>0</v>
      </c>
      <c r="N613" s="98"/>
      <c r="O613" s="95"/>
      <c r="P613" s="95">
        <f t="shared" si="6"/>
        <v>0</v>
      </c>
      <c r="Q613" s="98"/>
      <c r="R613" s="98"/>
      <c r="S613" s="98"/>
      <c r="T613" s="98"/>
      <c r="U613" s="92"/>
      <c r="V613" s="92"/>
      <c r="W613" s="92"/>
      <c r="X613" s="20"/>
      <c r="Y613" s="20"/>
      <c r="Z613" s="20"/>
      <c r="AA613" s="20"/>
      <c r="AB613" s="20"/>
      <c r="AC613" s="20"/>
    </row>
    <row r="614" ht="12.75" customHeight="1">
      <c r="A614" s="20"/>
      <c r="B614" s="20"/>
      <c r="C614" s="20"/>
      <c r="D614" s="20"/>
      <c r="E614" s="20"/>
      <c r="F614" s="13"/>
      <c r="G614" s="93"/>
      <c r="H614" s="93"/>
      <c r="I614" s="93"/>
      <c r="J614" s="93"/>
      <c r="K614" s="93"/>
      <c r="L614" s="93"/>
      <c r="M614" s="95">
        <f>G614*MasterData!$B$2+ H614*MasterData!$B$3 + I614*MasterData!$B$4 +J614*MasterData!$B$5+K614*MasterData!$B$6+L614*MasterData!$B$7</f>
        <v>0</v>
      </c>
      <c r="N614" s="98"/>
      <c r="O614" s="95"/>
      <c r="P614" s="95">
        <f t="shared" si="6"/>
        <v>0</v>
      </c>
      <c r="Q614" s="98"/>
      <c r="R614" s="98"/>
      <c r="S614" s="98"/>
      <c r="T614" s="98"/>
      <c r="U614" s="92"/>
      <c r="V614" s="92"/>
      <c r="W614" s="92"/>
      <c r="X614" s="20"/>
      <c r="Y614" s="20"/>
      <c r="Z614" s="20"/>
      <c r="AA614" s="20"/>
      <c r="AB614" s="20"/>
      <c r="AC614" s="20"/>
    </row>
    <row r="615" ht="12.75" customHeight="1">
      <c r="A615" s="20"/>
      <c r="B615" s="20"/>
      <c r="C615" s="20"/>
      <c r="D615" s="20"/>
      <c r="E615" s="20"/>
      <c r="F615" s="13"/>
      <c r="G615" s="93"/>
      <c r="H615" s="93"/>
      <c r="I615" s="93"/>
      <c r="J615" s="93"/>
      <c r="K615" s="93"/>
      <c r="L615" s="93"/>
      <c r="M615" s="95">
        <f>G615*MasterData!$B$2+ H615*MasterData!$B$3 + I615*MasterData!$B$4 +J615*MasterData!$B$5+K615*MasterData!$B$6+L615*MasterData!$B$7</f>
        <v>0</v>
      </c>
      <c r="N615" s="98"/>
      <c r="O615" s="95"/>
      <c r="P615" s="95">
        <f t="shared" si="6"/>
        <v>0</v>
      </c>
      <c r="Q615" s="98"/>
      <c r="R615" s="98"/>
      <c r="S615" s="98"/>
      <c r="T615" s="98"/>
      <c r="U615" s="92"/>
      <c r="V615" s="92"/>
      <c r="W615" s="92"/>
      <c r="X615" s="20"/>
      <c r="Y615" s="20"/>
      <c r="Z615" s="20"/>
      <c r="AA615" s="20"/>
      <c r="AB615" s="20"/>
      <c r="AC615" s="20"/>
    </row>
    <row r="616" ht="12.75" customHeight="1">
      <c r="A616" s="20"/>
      <c r="B616" s="20"/>
      <c r="C616" s="20"/>
      <c r="D616" s="20"/>
      <c r="E616" s="20"/>
      <c r="F616" s="13"/>
      <c r="G616" s="93"/>
      <c r="H616" s="93"/>
      <c r="I616" s="93"/>
      <c r="J616" s="93"/>
      <c r="K616" s="93"/>
      <c r="L616" s="93"/>
      <c r="M616" s="95">
        <f>G616*MasterData!$B$2+ H616*MasterData!$B$3 + I616*MasterData!$B$4 +J616*MasterData!$B$5+K616*MasterData!$B$6+L616*MasterData!$B$7</f>
        <v>0</v>
      </c>
      <c r="N616" s="98"/>
      <c r="O616" s="95"/>
      <c r="P616" s="95">
        <f t="shared" si="6"/>
        <v>0</v>
      </c>
      <c r="Q616" s="98"/>
      <c r="R616" s="98"/>
      <c r="S616" s="98"/>
      <c r="T616" s="98"/>
      <c r="U616" s="92"/>
      <c r="V616" s="92"/>
      <c r="W616" s="92"/>
      <c r="X616" s="20"/>
      <c r="Y616" s="20"/>
      <c r="Z616" s="20"/>
      <c r="AA616" s="20"/>
      <c r="AB616" s="20"/>
      <c r="AC616" s="20"/>
    </row>
    <row r="617" ht="12.75" customHeight="1">
      <c r="A617" s="20"/>
      <c r="B617" s="20"/>
      <c r="C617" s="20"/>
      <c r="D617" s="20"/>
      <c r="E617" s="20"/>
      <c r="F617" s="13"/>
      <c r="G617" s="93"/>
      <c r="H617" s="93"/>
      <c r="I617" s="93"/>
      <c r="J617" s="93"/>
      <c r="K617" s="93"/>
      <c r="L617" s="93"/>
      <c r="M617" s="95">
        <f>G617*MasterData!$B$2+ H617*MasterData!$B$3 + I617*MasterData!$B$4 +J617*MasterData!$B$5+K617*MasterData!$B$6+L617*MasterData!$B$7</f>
        <v>0</v>
      </c>
      <c r="N617" s="98"/>
      <c r="O617" s="95"/>
      <c r="P617" s="95">
        <f t="shared" si="6"/>
        <v>0</v>
      </c>
      <c r="Q617" s="98"/>
      <c r="R617" s="98"/>
      <c r="S617" s="98"/>
      <c r="T617" s="98"/>
      <c r="U617" s="92"/>
      <c r="V617" s="92"/>
      <c r="W617" s="92"/>
      <c r="X617" s="20"/>
      <c r="Y617" s="20"/>
      <c r="Z617" s="20"/>
      <c r="AA617" s="20"/>
      <c r="AB617" s="20"/>
      <c r="AC617" s="20"/>
    </row>
    <row r="618" ht="12.75" customHeight="1">
      <c r="A618" s="20"/>
      <c r="B618" s="20"/>
      <c r="C618" s="20"/>
      <c r="D618" s="20"/>
      <c r="E618" s="20"/>
      <c r="F618" s="13"/>
      <c r="G618" s="93"/>
      <c r="H618" s="93"/>
      <c r="I618" s="93"/>
      <c r="J618" s="93"/>
      <c r="K618" s="93"/>
      <c r="L618" s="93"/>
      <c r="M618" s="95">
        <f>G618*MasterData!$B$2+ H618*MasterData!$B$3 + I618*MasterData!$B$4 +J618*MasterData!$B$5+K618*MasterData!$B$6+L618*MasterData!$B$7</f>
        <v>0</v>
      </c>
      <c r="N618" s="98"/>
      <c r="O618" s="95"/>
      <c r="P618" s="95">
        <f t="shared" si="6"/>
        <v>0</v>
      </c>
      <c r="Q618" s="98"/>
      <c r="R618" s="98"/>
      <c r="S618" s="98"/>
      <c r="T618" s="98"/>
      <c r="U618" s="92"/>
      <c r="V618" s="92"/>
      <c r="W618" s="92"/>
      <c r="X618" s="20"/>
      <c r="Y618" s="20"/>
      <c r="Z618" s="20"/>
      <c r="AA618" s="20"/>
      <c r="AB618" s="20"/>
      <c r="AC618" s="20"/>
    </row>
    <row r="619" ht="12.75" customHeight="1">
      <c r="A619" s="20"/>
      <c r="B619" s="20"/>
      <c r="C619" s="20"/>
      <c r="D619" s="20"/>
      <c r="E619" s="20"/>
      <c r="F619" s="13"/>
      <c r="G619" s="93"/>
      <c r="H619" s="93"/>
      <c r="I619" s="93"/>
      <c r="J619" s="93"/>
      <c r="K619" s="93"/>
      <c r="L619" s="93"/>
      <c r="M619" s="95">
        <f>G619*MasterData!$B$2+ H619*MasterData!$B$3 + I619*MasterData!$B$4 +J619*MasterData!$B$5+K619*MasterData!$B$6+L619*MasterData!$B$7</f>
        <v>0</v>
      </c>
      <c r="N619" s="98"/>
      <c r="O619" s="95"/>
      <c r="P619" s="95">
        <f t="shared" si="6"/>
        <v>0</v>
      </c>
      <c r="Q619" s="98"/>
      <c r="R619" s="98"/>
      <c r="S619" s="98"/>
      <c r="T619" s="98"/>
      <c r="U619" s="92"/>
      <c r="V619" s="92"/>
      <c r="W619" s="92"/>
      <c r="X619" s="20"/>
      <c r="Y619" s="20"/>
      <c r="Z619" s="20"/>
      <c r="AA619" s="20"/>
      <c r="AB619" s="20"/>
      <c r="AC619" s="20"/>
    </row>
    <row r="620" ht="12.75" customHeight="1">
      <c r="A620" s="20"/>
      <c r="B620" s="20"/>
      <c r="C620" s="20"/>
      <c r="D620" s="20"/>
      <c r="E620" s="20"/>
      <c r="F620" s="13"/>
      <c r="G620" s="93"/>
      <c r="H620" s="93"/>
      <c r="I620" s="93"/>
      <c r="J620" s="93"/>
      <c r="K620" s="93"/>
      <c r="L620" s="93"/>
      <c r="M620" s="95">
        <f>G620*MasterData!$B$2+ H620*MasterData!$B$3 + I620*MasterData!$B$4 +J620*MasterData!$B$5+K620*MasterData!$B$6+L620*MasterData!$B$7</f>
        <v>0</v>
      </c>
      <c r="N620" s="98"/>
      <c r="O620" s="95"/>
      <c r="P620" s="95">
        <f t="shared" si="6"/>
        <v>0</v>
      </c>
      <c r="Q620" s="98"/>
      <c r="R620" s="98"/>
      <c r="S620" s="98"/>
      <c r="T620" s="98"/>
      <c r="U620" s="92"/>
      <c r="V620" s="92"/>
      <c r="W620" s="92"/>
      <c r="X620" s="20"/>
      <c r="Y620" s="20"/>
      <c r="Z620" s="20"/>
      <c r="AA620" s="20"/>
      <c r="AB620" s="20"/>
      <c r="AC620" s="20"/>
    </row>
    <row r="621" ht="12.75" customHeight="1">
      <c r="A621" s="20"/>
      <c r="B621" s="20"/>
      <c r="C621" s="20"/>
      <c r="D621" s="20"/>
      <c r="E621" s="20"/>
      <c r="F621" s="13"/>
      <c r="G621" s="93"/>
      <c r="H621" s="93"/>
      <c r="I621" s="93"/>
      <c r="J621" s="93"/>
      <c r="K621" s="93"/>
      <c r="L621" s="93"/>
      <c r="M621" s="95">
        <f>G621*MasterData!$B$2+ H621*MasterData!$B$3 + I621*MasterData!$B$4 +J621*MasterData!$B$5+K621*MasterData!$B$6+L621*MasterData!$B$7</f>
        <v>0</v>
      </c>
      <c r="N621" s="98"/>
      <c r="O621" s="95"/>
      <c r="P621" s="95">
        <f t="shared" si="6"/>
        <v>0</v>
      </c>
      <c r="Q621" s="98"/>
      <c r="R621" s="98"/>
      <c r="S621" s="98"/>
      <c r="T621" s="98"/>
      <c r="U621" s="92"/>
      <c r="V621" s="92"/>
      <c r="W621" s="92"/>
      <c r="X621" s="20"/>
      <c r="Y621" s="20"/>
      <c r="Z621" s="20"/>
      <c r="AA621" s="20"/>
      <c r="AB621" s="20"/>
      <c r="AC621" s="20"/>
    </row>
    <row r="622" ht="12.75" customHeight="1">
      <c r="A622" s="20"/>
      <c r="B622" s="20"/>
      <c r="C622" s="20"/>
      <c r="D622" s="20"/>
      <c r="E622" s="20"/>
      <c r="F622" s="13"/>
      <c r="G622" s="93"/>
      <c r="H622" s="93"/>
      <c r="I622" s="93"/>
      <c r="J622" s="93"/>
      <c r="K622" s="93"/>
      <c r="L622" s="93"/>
      <c r="M622" s="95">
        <f>G622*MasterData!$B$2+ H622*MasterData!$B$3 + I622*MasterData!$B$4 +J622*MasterData!$B$5+K622*MasterData!$B$6+L622*MasterData!$B$7</f>
        <v>0</v>
      </c>
      <c r="N622" s="98"/>
      <c r="O622" s="95"/>
      <c r="P622" s="95">
        <f t="shared" si="6"/>
        <v>0</v>
      </c>
      <c r="Q622" s="98"/>
      <c r="R622" s="98"/>
      <c r="S622" s="98"/>
      <c r="T622" s="98"/>
      <c r="U622" s="92"/>
      <c r="V622" s="92"/>
      <c r="W622" s="92"/>
      <c r="X622" s="20"/>
      <c r="Y622" s="20"/>
      <c r="Z622" s="20"/>
      <c r="AA622" s="20"/>
      <c r="AB622" s="20"/>
      <c r="AC622" s="20"/>
    </row>
    <row r="623" ht="12.75" customHeight="1">
      <c r="A623" s="20"/>
      <c r="B623" s="20"/>
      <c r="C623" s="20"/>
      <c r="D623" s="20"/>
      <c r="E623" s="20"/>
      <c r="F623" s="13"/>
      <c r="G623" s="93"/>
      <c r="H623" s="93"/>
      <c r="I623" s="93"/>
      <c r="J623" s="93"/>
      <c r="K623" s="93"/>
      <c r="L623" s="93"/>
      <c r="M623" s="95">
        <f>G623*MasterData!$B$2+ H623*MasterData!$B$3 + I623*MasterData!$B$4 +J623*MasterData!$B$5+K623*MasterData!$B$6+L623*MasterData!$B$7</f>
        <v>0</v>
      </c>
      <c r="N623" s="98"/>
      <c r="O623" s="95"/>
      <c r="P623" s="95">
        <f t="shared" si="6"/>
        <v>0</v>
      </c>
      <c r="Q623" s="98"/>
      <c r="R623" s="98"/>
      <c r="S623" s="98"/>
      <c r="T623" s="98"/>
      <c r="U623" s="92"/>
      <c r="V623" s="92"/>
      <c r="W623" s="92"/>
      <c r="X623" s="20"/>
      <c r="Y623" s="20"/>
      <c r="Z623" s="20"/>
      <c r="AA623" s="20"/>
      <c r="AB623" s="20"/>
      <c r="AC623" s="20"/>
    </row>
    <row r="624" ht="12.75" customHeight="1">
      <c r="A624" s="20"/>
      <c r="B624" s="20"/>
      <c r="C624" s="20"/>
      <c r="D624" s="20"/>
      <c r="E624" s="20"/>
      <c r="F624" s="13"/>
      <c r="G624" s="93"/>
      <c r="H624" s="93"/>
      <c r="I624" s="93"/>
      <c r="J624" s="93"/>
      <c r="K624" s="93"/>
      <c r="L624" s="93"/>
      <c r="M624" s="95">
        <f>G624*MasterData!$B$2+ H624*MasterData!$B$3 + I624*MasterData!$B$4 +J624*MasterData!$B$5+K624*MasterData!$B$6+L624*MasterData!$B$7</f>
        <v>0</v>
      </c>
      <c r="N624" s="98"/>
      <c r="O624" s="95"/>
      <c r="P624" s="95">
        <f t="shared" si="6"/>
        <v>0</v>
      </c>
      <c r="Q624" s="98"/>
      <c r="R624" s="98"/>
      <c r="S624" s="98"/>
      <c r="T624" s="98"/>
      <c r="U624" s="92"/>
      <c r="V624" s="92"/>
      <c r="W624" s="92"/>
      <c r="X624" s="20"/>
      <c r="Y624" s="20"/>
      <c r="Z624" s="20"/>
      <c r="AA624" s="20"/>
      <c r="AB624" s="20"/>
      <c r="AC624" s="20"/>
    </row>
    <row r="625" ht="12.75" customHeight="1">
      <c r="A625" s="20"/>
      <c r="B625" s="20"/>
      <c r="C625" s="20"/>
      <c r="D625" s="20"/>
      <c r="E625" s="20"/>
      <c r="F625" s="13"/>
      <c r="G625" s="93"/>
      <c r="H625" s="93"/>
      <c r="I625" s="93"/>
      <c r="J625" s="93"/>
      <c r="K625" s="93"/>
      <c r="L625" s="93"/>
      <c r="M625" s="95">
        <f>G625*MasterData!$B$2+ H625*MasterData!$B$3 + I625*MasterData!$B$4 +J625*MasterData!$B$5+K625*MasterData!$B$6+L625*MasterData!$B$7</f>
        <v>0</v>
      </c>
      <c r="N625" s="98"/>
      <c r="O625" s="95"/>
      <c r="P625" s="95">
        <f t="shared" si="6"/>
        <v>0</v>
      </c>
      <c r="Q625" s="98"/>
      <c r="R625" s="98"/>
      <c r="S625" s="98"/>
      <c r="T625" s="98"/>
      <c r="U625" s="92"/>
      <c r="V625" s="92"/>
      <c r="W625" s="92"/>
      <c r="X625" s="20"/>
      <c r="Y625" s="20"/>
      <c r="Z625" s="20"/>
      <c r="AA625" s="20"/>
      <c r="AB625" s="20"/>
      <c r="AC625" s="20"/>
    </row>
    <row r="626" ht="12.75" customHeight="1">
      <c r="A626" s="20"/>
      <c r="B626" s="20"/>
      <c r="C626" s="20"/>
      <c r="D626" s="20"/>
      <c r="E626" s="20"/>
      <c r="F626" s="13"/>
      <c r="G626" s="93"/>
      <c r="H626" s="93"/>
      <c r="I626" s="93"/>
      <c r="J626" s="93"/>
      <c r="K626" s="93"/>
      <c r="L626" s="93"/>
      <c r="M626" s="95">
        <f>G626*MasterData!$B$2+ H626*MasterData!$B$3 + I626*MasterData!$B$4 +J626*MasterData!$B$5+K626*MasterData!$B$6+L626*MasterData!$B$7</f>
        <v>0</v>
      </c>
      <c r="N626" s="98"/>
      <c r="O626" s="95"/>
      <c r="P626" s="95">
        <f t="shared" si="6"/>
        <v>0</v>
      </c>
      <c r="Q626" s="98"/>
      <c r="R626" s="98"/>
      <c r="S626" s="98"/>
      <c r="T626" s="98"/>
      <c r="U626" s="92"/>
      <c r="V626" s="92"/>
      <c r="W626" s="92"/>
      <c r="X626" s="20"/>
      <c r="Y626" s="20"/>
      <c r="Z626" s="20"/>
      <c r="AA626" s="20"/>
      <c r="AB626" s="20"/>
      <c r="AC626" s="20"/>
    </row>
    <row r="627" ht="12.75" customHeight="1">
      <c r="A627" s="20"/>
      <c r="B627" s="20"/>
      <c r="C627" s="20"/>
      <c r="D627" s="20"/>
      <c r="E627" s="20"/>
      <c r="F627" s="13"/>
      <c r="G627" s="93"/>
      <c r="H627" s="93"/>
      <c r="I627" s="93"/>
      <c r="J627" s="93"/>
      <c r="K627" s="93"/>
      <c r="L627" s="93"/>
      <c r="M627" s="95">
        <f>G627*MasterData!$B$2+ H627*MasterData!$B$3 + I627*MasterData!$B$4 +J627*MasterData!$B$5+K627*MasterData!$B$6+L627*MasterData!$B$7</f>
        <v>0</v>
      </c>
      <c r="N627" s="98"/>
      <c r="O627" s="95"/>
      <c r="P627" s="95">
        <f t="shared" si="6"/>
        <v>0</v>
      </c>
      <c r="Q627" s="98"/>
      <c r="R627" s="98"/>
      <c r="S627" s="98"/>
      <c r="T627" s="98"/>
      <c r="U627" s="92"/>
      <c r="V627" s="92"/>
      <c r="W627" s="92"/>
      <c r="X627" s="20"/>
      <c r="Y627" s="20"/>
      <c r="Z627" s="20"/>
      <c r="AA627" s="20"/>
      <c r="AB627" s="20"/>
      <c r="AC627" s="20"/>
    </row>
    <row r="628" ht="12.75" customHeight="1">
      <c r="A628" s="20"/>
      <c r="B628" s="20"/>
      <c r="C628" s="20"/>
      <c r="D628" s="20"/>
      <c r="E628" s="20"/>
      <c r="F628" s="13"/>
      <c r="G628" s="93"/>
      <c r="H628" s="93"/>
      <c r="I628" s="93"/>
      <c r="J628" s="93"/>
      <c r="K628" s="93"/>
      <c r="L628" s="93"/>
      <c r="M628" s="95">
        <f>G628*MasterData!$B$2+ H628*MasterData!$B$3 + I628*MasterData!$B$4 +J628*MasterData!$B$5+K628*MasterData!$B$6+L628*MasterData!$B$7</f>
        <v>0</v>
      </c>
      <c r="N628" s="98"/>
      <c r="O628" s="95"/>
      <c r="P628" s="95">
        <f t="shared" si="6"/>
        <v>0</v>
      </c>
      <c r="Q628" s="98"/>
      <c r="R628" s="98"/>
      <c r="S628" s="98"/>
      <c r="T628" s="98"/>
      <c r="U628" s="92"/>
      <c r="V628" s="92"/>
      <c r="W628" s="92"/>
      <c r="X628" s="20"/>
      <c r="Y628" s="20"/>
      <c r="Z628" s="20"/>
      <c r="AA628" s="20"/>
      <c r="AB628" s="20"/>
      <c r="AC628" s="20"/>
    </row>
    <row r="629" ht="12.75" customHeight="1">
      <c r="A629" s="20"/>
      <c r="B629" s="20"/>
      <c r="C629" s="20"/>
      <c r="D629" s="20"/>
      <c r="E629" s="20"/>
      <c r="F629" s="13"/>
      <c r="G629" s="93"/>
      <c r="H629" s="93"/>
      <c r="I629" s="93"/>
      <c r="J629" s="93"/>
      <c r="K629" s="93"/>
      <c r="L629" s="93"/>
      <c r="M629" s="95">
        <f>G629*MasterData!$B$2+ H629*MasterData!$B$3 + I629*MasterData!$B$4 +J629*MasterData!$B$5+K629*MasterData!$B$6+L629*MasterData!$B$7</f>
        <v>0</v>
      </c>
      <c r="N629" s="98"/>
      <c r="O629" s="95"/>
      <c r="P629" s="95">
        <f t="shared" si="6"/>
        <v>0</v>
      </c>
      <c r="Q629" s="98"/>
      <c r="R629" s="98"/>
      <c r="S629" s="98"/>
      <c r="T629" s="98"/>
      <c r="U629" s="92"/>
      <c r="V629" s="92"/>
      <c r="W629" s="92"/>
      <c r="X629" s="20"/>
      <c r="Y629" s="20"/>
      <c r="Z629" s="20"/>
      <c r="AA629" s="20"/>
      <c r="AB629" s="20"/>
      <c r="AC629" s="20"/>
    </row>
    <row r="630" ht="12.75" customHeight="1">
      <c r="A630" s="20"/>
      <c r="B630" s="20"/>
      <c r="C630" s="20"/>
      <c r="D630" s="20"/>
      <c r="E630" s="20"/>
      <c r="F630" s="13"/>
      <c r="G630" s="93"/>
      <c r="H630" s="93"/>
      <c r="I630" s="93"/>
      <c r="J630" s="93"/>
      <c r="K630" s="93"/>
      <c r="L630" s="93"/>
      <c r="M630" s="95">
        <f>G630*MasterData!$B$2+ H630*MasterData!$B$3 + I630*MasterData!$B$4 +J630*MasterData!$B$5+K630*MasterData!$B$6+L630*MasterData!$B$7</f>
        <v>0</v>
      </c>
      <c r="N630" s="98"/>
      <c r="O630" s="95"/>
      <c r="P630" s="95">
        <f t="shared" si="6"/>
        <v>0</v>
      </c>
      <c r="Q630" s="98"/>
      <c r="R630" s="98"/>
      <c r="S630" s="98"/>
      <c r="T630" s="98"/>
      <c r="U630" s="92"/>
      <c r="V630" s="92"/>
      <c r="W630" s="92"/>
      <c r="X630" s="20"/>
      <c r="Y630" s="20"/>
      <c r="Z630" s="20"/>
      <c r="AA630" s="20"/>
      <c r="AB630" s="20"/>
      <c r="AC630" s="20"/>
    </row>
    <row r="631" ht="12.75" customHeight="1">
      <c r="A631" s="20"/>
      <c r="B631" s="20"/>
      <c r="C631" s="20"/>
      <c r="D631" s="20"/>
      <c r="E631" s="20"/>
      <c r="F631" s="13"/>
      <c r="G631" s="93"/>
      <c r="H631" s="93"/>
      <c r="I631" s="93"/>
      <c r="J631" s="93"/>
      <c r="K631" s="93"/>
      <c r="L631" s="93"/>
      <c r="M631" s="95">
        <f>G631*MasterData!$B$2+ H631*MasterData!$B$3 + I631*MasterData!$B$4 +J631*MasterData!$B$5+K631*MasterData!$B$6+L631*MasterData!$B$7</f>
        <v>0</v>
      </c>
      <c r="N631" s="98"/>
      <c r="O631" s="95"/>
      <c r="P631" s="95">
        <f t="shared" si="6"/>
        <v>0</v>
      </c>
      <c r="Q631" s="98"/>
      <c r="R631" s="98"/>
      <c r="S631" s="98"/>
      <c r="T631" s="98"/>
      <c r="U631" s="92"/>
      <c r="V631" s="92"/>
      <c r="W631" s="92"/>
      <c r="X631" s="20"/>
      <c r="Y631" s="20"/>
      <c r="Z631" s="20"/>
      <c r="AA631" s="20"/>
      <c r="AB631" s="20"/>
      <c r="AC631" s="20"/>
    </row>
    <row r="632" ht="12.75" customHeight="1">
      <c r="A632" s="20"/>
      <c r="B632" s="20"/>
      <c r="C632" s="20"/>
      <c r="D632" s="20"/>
      <c r="E632" s="20"/>
      <c r="F632" s="13"/>
      <c r="G632" s="93"/>
      <c r="H632" s="93"/>
      <c r="I632" s="93"/>
      <c r="J632" s="93"/>
      <c r="K632" s="93"/>
      <c r="L632" s="93"/>
      <c r="M632" s="95">
        <f>G632*MasterData!$B$2+ H632*MasterData!$B$3 + I632*MasterData!$B$4 +J632*MasterData!$B$5+K632*MasterData!$B$6+L632*MasterData!$B$7</f>
        <v>0</v>
      </c>
      <c r="N632" s="98"/>
      <c r="O632" s="95"/>
      <c r="P632" s="95">
        <f t="shared" si="6"/>
        <v>0</v>
      </c>
      <c r="Q632" s="98"/>
      <c r="R632" s="98"/>
      <c r="S632" s="98"/>
      <c r="T632" s="98"/>
      <c r="U632" s="92"/>
      <c r="V632" s="92"/>
      <c r="W632" s="92"/>
      <c r="X632" s="20"/>
      <c r="Y632" s="20"/>
      <c r="Z632" s="20"/>
      <c r="AA632" s="20"/>
      <c r="AB632" s="20"/>
      <c r="AC632" s="20"/>
    </row>
    <row r="633" ht="12.75" customHeight="1">
      <c r="A633" s="20"/>
      <c r="B633" s="20"/>
      <c r="C633" s="20"/>
      <c r="D633" s="20"/>
      <c r="E633" s="20"/>
      <c r="F633" s="13"/>
      <c r="G633" s="93"/>
      <c r="H633" s="93"/>
      <c r="I633" s="93"/>
      <c r="J633" s="93"/>
      <c r="K633" s="93"/>
      <c r="L633" s="93"/>
      <c r="M633" s="95">
        <f>G633*MasterData!$B$2+ H633*MasterData!$B$3 + I633*MasterData!$B$4 +J633*MasterData!$B$5+K633*MasterData!$B$6+L633*MasterData!$B$7</f>
        <v>0</v>
      </c>
      <c r="N633" s="98"/>
      <c r="O633" s="95"/>
      <c r="P633" s="95">
        <f t="shared" si="6"/>
        <v>0</v>
      </c>
      <c r="Q633" s="98"/>
      <c r="R633" s="98"/>
      <c r="S633" s="98"/>
      <c r="T633" s="98"/>
      <c r="U633" s="92"/>
      <c r="V633" s="92"/>
      <c r="W633" s="92"/>
      <c r="X633" s="20"/>
      <c r="Y633" s="20"/>
      <c r="Z633" s="20"/>
      <c r="AA633" s="20"/>
      <c r="AB633" s="20"/>
      <c r="AC633" s="20"/>
    </row>
    <row r="634" ht="12.75" customHeight="1">
      <c r="A634" s="20"/>
      <c r="B634" s="20"/>
      <c r="C634" s="20"/>
      <c r="D634" s="20"/>
      <c r="E634" s="20"/>
      <c r="F634" s="13"/>
      <c r="G634" s="93"/>
      <c r="H634" s="93"/>
      <c r="I634" s="93"/>
      <c r="J634" s="93"/>
      <c r="K634" s="93"/>
      <c r="L634" s="93"/>
      <c r="M634" s="95">
        <f>G634*MasterData!$B$2+ H634*MasterData!$B$3 + I634*MasterData!$B$4 +J634*MasterData!$B$5+K634*MasterData!$B$6+L634*MasterData!$B$7</f>
        <v>0</v>
      </c>
      <c r="N634" s="98"/>
      <c r="O634" s="95"/>
      <c r="P634" s="95">
        <f t="shared" si="6"/>
        <v>0</v>
      </c>
      <c r="Q634" s="98"/>
      <c r="R634" s="98"/>
      <c r="S634" s="98"/>
      <c r="T634" s="98"/>
      <c r="U634" s="92"/>
      <c r="V634" s="92"/>
      <c r="W634" s="92"/>
      <c r="X634" s="20"/>
      <c r="Y634" s="20"/>
      <c r="Z634" s="20"/>
      <c r="AA634" s="20"/>
      <c r="AB634" s="20"/>
      <c r="AC634" s="20"/>
    </row>
    <row r="635" ht="12.75" customHeight="1">
      <c r="A635" s="20"/>
      <c r="B635" s="20"/>
      <c r="C635" s="20"/>
      <c r="D635" s="20"/>
      <c r="E635" s="20"/>
      <c r="F635" s="13"/>
      <c r="G635" s="93"/>
      <c r="H635" s="93"/>
      <c r="I635" s="93"/>
      <c r="J635" s="93"/>
      <c r="K635" s="93"/>
      <c r="L635" s="93"/>
      <c r="M635" s="95">
        <f>G635*MasterData!$B$2+ H635*MasterData!$B$3 + I635*MasterData!$B$4 +J635*MasterData!$B$5+K635*MasterData!$B$6+L635*MasterData!$B$7</f>
        <v>0</v>
      </c>
      <c r="N635" s="98"/>
      <c r="O635" s="95"/>
      <c r="P635" s="95">
        <f t="shared" si="6"/>
        <v>0</v>
      </c>
      <c r="Q635" s="98"/>
      <c r="R635" s="98"/>
      <c r="S635" s="98"/>
      <c r="T635" s="98"/>
      <c r="U635" s="92"/>
      <c r="V635" s="92"/>
      <c r="W635" s="92"/>
      <c r="X635" s="20"/>
      <c r="Y635" s="20"/>
      <c r="Z635" s="20"/>
      <c r="AA635" s="20"/>
      <c r="AB635" s="20"/>
      <c r="AC635" s="20"/>
    </row>
    <row r="636" ht="12.75" customHeight="1">
      <c r="A636" s="20"/>
      <c r="B636" s="20"/>
      <c r="C636" s="20"/>
      <c r="D636" s="20"/>
      <c r="E636" s="20"/>
      <c r="F636" s="13"/>
      <c r="G636" s="93"/>
      <c r="H636" s="93"/>
      <c r="I636" s="93"/>
      <c r="J636" s="93"/>
      <c r="K636" s="93"/>
      <c r="L636" s="93"/>
      <c r="M636" s="95">
        <f>G636*MasterData!$B$2+ H636*MasterData!$B$3 + I636*MasterData!$B$4 +J636*MasterData!$B$5+K636*MasterData!$B$6+L636*MasterData!$B$7</f>
        <v>0</v>
      </c>
      <c r="N636" s="98"/>
      <c r="O636" s="95"/>
      <c r="P636" s="95">
        <f t="shared" si="6"/>
        <v>0</v>
      </c>
      <c r="Q636" s="98"/>
      <c r="R636" s="98"/>
      <c r="S636" s="98"/>
      <c r="T636" s="98"/>
      <c r="U636" s="92"/>
      <c r="V636" s="92"/>
      <c r="W636" s="92"/>
      <c r="X636" s="20"/>
      <c r="Y636" s="20"/>
      <c r="Z636" s="20"/>
      <c r="AA636" s="20"/>
      <c r="AB636" s="20"/>
      <c r="AC636" s="20"/>
    </row>
    <row r="637" ht="12.75" customHeight="1">
      <c r="A637" s="20"/>
      <c r="B637" s="20"/>
      <c r="C637" s="20"/>
      <c r="D637" s="20"/>
      <c r="E637" s="20"/>
      <c r="F637" s="13"/>
      <c r="G637" s="93"/>
      <c r="H637" s="93"/>
      <c r="I637" s="93"/>
      <c r="J637" s="93"/>
      <c r="K637" s="93"/>
      <c r="L637" s="93"/>
      <c r="M637" s="95">
        <f>G637*MasterData!$B$2+ H637*MasterData!$B$3 + I637*MasterData!$B$4 +J637*MasterData!$B$5+K637*MasterData!$B$6+L637*MasterData!$B$7</f>
        <v>0</v>
      </c>
      <c r="N637" s="98"/>
      <c r="O637" s="95"/>
      <c r="P637" s="95">
        <f t="shared" si="6"/>
        <v>0</v>
      </c>
      <c r="Q637" s="98"/>
      <c r="R637" s="98"/>
      <c r="S637" s="98"/>
      <c r="T637" s="98"/>
      <c r="U637" s="92"/>
      <c r="V637" s="92"/>
      <c r="W637" s="92"/>
      <c r="X637" s="20"/>
      <c r="Y637" s="20"/>
      <c r="Z637" s="20"/>
      <c r="AA637" s="20"/>
      <c r="AB637" s="20"/>
      <c r="AC637" s="20"/>
    </row>
    <row r="638" ht="12.75" customHeight="1">
      <c r="A638" s="20"/>
      <c r="B638" s="20"/>
      <c r="C638" s="20"/>
      <c r="D638" s="20"/>
      <c r="E638" s="20"/>
      <c r="F638" s="13"/>
      <c r="G638" s="93"/>
      <c r="H638" s="93"/>
      <c r="I638" s="93"/>
      <c r="J638" s="93"/>
      <c r="K638" s="93"/>
      <c r="L638" s="93"/>
      <c r="M638" s="95">
        <f>G638*MasterData!$B$2+ H638*MasterData!$B$3 + I638*MasterData!$B$4 +J638*MasterData!$B$5+K638*MasterData!$B$6+L638*MasterData!$B$7</f>
        <v>0</v>
      </c>
      <c r="N638" s="98"/>
      <c r="O638" s="95"/>
      <c r="P638" s="95">
        <f t="shared" si="6"/>
        <v>0</v>
      </c>
      <c r="Q638" s="98"/>
      <c r="R638" s="98"/>
      <c r="S638" s="98"/>
      <c r="T638" s="98"/>
      <c r="U638" s="92"/>
      <c r="V638" s="92"/>
      <c r="W638" s="92"/>
      <c r="X638" s="20"/>
      <c r="Y638" s="20"/>
      <c r="Z638" s="20"/>
      <c r="AA638" s="20"/>
      <c r="AB638" s="20"/>
      <c r="AC638" s="20"/>
    </row>
    <row r="639" ht="12.75" customHeight="1">
      <c r="A639" s="20"/>
      <c r="B639" s="20"/>
      <c r="C639" s="20"/>
      <c r="D639" s="20"/>
      <c r="E639" s="20"/>
      <c r="F639" s="13"/>
      <c r="G639" s="93"/>
      <c r="H639" s="93"/>
      <c r="I639" s="93"/>
      <c r="J639" s="93"/>
      <c r="K639" s="93"/>
      <c r="L639" s="93"/>
      <c r="M639" s="95">
        <f>G639*MasterData!$B$2+ H639*MasterData!$B$3 + I639*MasterData!$B$4 +J639*MasterData!$B$5+K639*MasterData!$B$6+L639*MasterData!$B$7</f>
        <v>0</v>
      </c>
      <c r="N639" s="98"/>
      <c r="O639" s="95"/>
      <c r="P639" s="95">
        <f t="shared" si="6"/>
        <v>0</v>
      </c>
      <c r="Q639" s="98"/>
      <c r="R639" s="98"/>
      <c r="S639" s="98"/>
      <c r="T639" s="98"/>
      <c r="U639" s="92"/>
      <c r="V639" s="92"/>
      <c r="W639" s="92"/>
      <c r="X639" s="20"/>
      <c r="Y639" s="20"/>
      <c r="Z639" s="20"/>
      <c r="AA639" s="20"/>
      <c r="AB639" s="20"/>
      <c r="AC639" s="20"/>
    </row>
    <row r="640" ht="12.75" customHeight="1">
      <c r="A640" s="20"/>
      <c r="B640" s="20"/>
      <c r="C640" s="20"/>
      <c r="D640" s="20"/>
      <c r="E640" s="20"/>
      <c r="F640" s="13"/>
      <c r="G640" s="93"/>
      <c r="H640" s="93"/>
      <c r="I640" s="93"/>
      <c r="J640" s="93"/>
      <c r="K640" s="93"/>
      <c r="L640" s="93"/>
      <c r="M640" s="95">
        <f>G640*MasterData!$B$2+ H640*MasterData!$B$3 + I640*MasterData!$B$4 +J640*MasterData!$B$5+K640*MasterData!$B$6+L640*MasterData!$B$7</f>
        <v>0</v>
      </c>
      <c r="N640" s="98"/>
      <c r="O640" s="95"/>
      <c r="P640" s="95">
        <f t="shared" si="6"/>
        <v>0</v>
      </c>
      <c r="Q640" s="98"/>
      <c r="R640" s="98"/>
      <c r="S640" s="98"/>
      <c r="T640" s="98"/>
      <c r="U640" s="92"/>
      <c r="V640" s="92"/>
      <c r="W640" s="92"/>
      <c r="X640" s="20"/>
      <c r="Y640" s="20"/>
      <c r="Z640" s="20"/>
      <c r="AA640" s="20"/>
      <c r="AB640" s="20"/>
      <c r="AC640" s="20"/>
    </row>
    <row r="641" ht="12.75" customHeight="1">
      <c r="A641" s="20"/>
      <c r="B641" s="20"/>
      <c r="C641" s="20"/>
      <c r="D641" s="20"/>
      <c r="E641" s="20"/>
      <c r="F641" s="13"/>
      <c r="G641" s="93"/>
      <c r="H641" s="93"/>
      <c r="I641" s="93"/>
      <c r="J641" s="93"/>
      <c r="K641" s="93"/>
      <c r="L641" s="93"/>
      <c r="M641" s="95">
        <f>G641*MasterData!$B$2+ H641*MasterData!$B$3 + I641*MasterData!$B$4 +J641*MasterData!$B$5+K641*MasterData!$B$6+L641*MasterData!$B$7</f>
        <v>0</v>
      </c>
      <c r="N641" s="98"/>
      <c r="O641" s="95"/>
      <c r="P641" s="95">
        <f t="shared" si="6"/>
        <v>0</v>
      </c>
      <c r="Q641" s="98"/>
      <c r="R641" s="98"/>
      <c r="S641" s="98"/>
      <c r="T641" s="98"/>
      <c r="U641" s="92"/>
      <c r="V641" s="92"/>
      <c r="W641" s="92"/>
      <c r="X641" s="20"/>
      <c r="Y641" s="20"/>
      <c r="Z641" s="20"/>
      <c r="AA641" s="20"/>
      <c r="AB641" s="20"/>
      <c r="AC641" s="20"/>
    </row>
    <row r="642" ht="12.75" customHeight="1">
      <c r="A642" s="20"/>
      <c r="B642" s="20"/>
      <c r="C642" s="20"/>
      <c r="D642" s="20"/>
      <c r="E642" s="20"/>
      <c r="F642" s="13"/>
      <c r="G642" s="93"/>
      <c r="H642" s="93"/>
      <c r="I642" s="93"/>
      <c r="J642" s="93"/>
      <c r="K642" s="93"/>
      <c r="L642" s="93"/>
      <c r="M642" s="95">
        <f>G642*MasterData!$B$2+ H642*MasterData!$B$3 + I642*MasterData!$B$4 +J642*MasterData!$B$5+K642*MasterData!$B$6+L642*MasterData!$B$7</f>
        <v>0</v>
      </c>
      <c r="N642" s="98"/>
      <c r="O642" s="95"/>
      <c r="P642" s="95">
        <f t="shared" si="6"/>
        <v>0</v>
      </c>
      <c r="Q642" s="98"/>
      <c r="R642" s="98"/>
      <c r="S642" s="98"/>
      <c r="T642" s="98"/>
      <c r="U642" s="92"/>
      <c r="V642" s="92"/>
      <c r="W642" s="92"/>
      <c r="X642" s="20"/>
      <c r="Y642" s="20"/>
      <c r="Z642" s="20"/>
      <c r="AA642" s="20"/>
      <c r="AB642" s="20"/>
      <c r="AC642" s="20"/>
    </row>
    <row r="643" ht="12.75" customHeight="1">
      <c r="A643" s="20"/>
      <c r="B643" s="20"/>
      <c r="C643" s="20"/>
      <c r="D643" s="20"/>
      <c r="E643" s="20"/>
      <c r="F643" s="13"/>
      <c r="G643" s="93"/>
      <c r="H643" s="93"/>
      <c r="I643" s="93"/>
      <c r="J643" s="93"/>
      <c r="K643" s="93"/>
      <c r="L643" s="93"/>
      <c r="M643" s="95">
        <f>G643*MasterData!$B$2+ H643*MasterData!$B$3 + I643*MasterData!$B$4 +J643*MasterData!$B$5+K643*MasterData!$B$6+L643*MasterData!$B$7</f>
        <v>0</v>
      </c>
      <c r="N643" s="98"/>
      <c r="O643" s="95"/>
      <c r="P643" s="95">
        <f t="shared" si="6"/>
        <v>0</v>
      </c>
      <c r="Q643" s="98"/>
      <c r="R643" s="98"/>
      <c r="S643" s="98"/>
      <c r="T643" s="98"/>
      <c r="U643" s="92"/>
      <c r="V643" s="92"/>
      <c r="W643" s="92"/>
      <c r="X643" s="20"/>
      <c r="Y643" s="20"/>
      <c r="Z643" s="20"/>
      <c r="AA643" s="20"/>
      <c r="AB643" s="20"/>
      <c r="AC643" s="20"/>
    </row>
    <row r="644" ht="12.75" customHeight="1">
      <c r="A644" s="20"/>
      <c r="B644" s="20"/>
      <c r="C644" s="20"/>
      <c r="D644" s="20"/>
      <c r="E644" s="20"/>
      <c r="F644" s="13"/>
      <c r="G644" s="93"/>
      <c r="H644" s="93"/>
      <c r="I644" s="93"/>
      <c r="J644" s="93"/>
      <c r="K644" s="93"/>
      <c r="L644" s="93"/>
      <c r="M644" s="95">
        <f>G644*MasterData!$B$2+ H644*MasterData!$B$3 + I644*MasterData!$B$4 +J644*MasterData!$B$5+K644*MasterData!$B$6+L644*MasterData!$B$7</f>
        <v>0</v>
      </c>
      <c r="N644" s="98"/>
      <c r="O644" s="95"/>
      <c r="P644" s="95">
        <f t="shared" si="6"/>
        <v>0</v>
      </c>
      <c r="Q644" s="98"/>
      <c r="R644" s="98"/>
      <c r="S644" s="98"/>
      <c r="T644" s="98"/>
      <c r="U644" s="92"/>
      <c r="V644" s="92"/>
      <c r="W644" s="92"/>
      <c r="X644" s="20"/>
      <c r="Y644" s="20"/>
      <c r="Z644" s="20"/>
      <c r="AA644" s="20"/>
      <c r="AB644" s="20"/>
      <c r="AC644" s="20"/>
    </row>
    <row r="645" ht="12.75" customHeight="1">
      <c r="A645" s="20"/>
      <c r="B645" s="20"/>
      <c r="C645" s="20"/>
      <c r="D645" s="20"/>
      <c r="E645" s="20"/>
      <c r="F645" s="13"/>
      <c r="G645" s="93"/>
      <c r="H645" s="93"/>
      <c r="I645" s="93"/>
      <c r="J645" s="93"/>
      <c r="K645" s="93"/>
      <c r="L645" s="93"/>
      <c r="M645" s="95">
        <f>G645*MasterData!$B$2+ H645*MasterData!$B$3 + I645*MasterData!$B$4 +J645*MasterData!$B$5+K645*MasterData!$B$6+L645*MasterData!$B$7</f>
        <v>0</v>
      </c>
      <c r="N645" s="98"/>
      <c r="O645" s="95"/>
      <c r="P645" s="95">
        <f t="shared" si="6"/>
        <v>0</v>
      </c>
      <c r="Q645" s="98"/>
      <c r="R645" s="98"/>
      <c r="S645" s="98"/>
      <c r="T645" s="98"/>
      <c r="U645" s="92"/>
      <c r="V645" s="92"/>
      <c r="W645" s="92"/>
      <c r="X645" s="20"/>
      <c r="Y645" s="20"/>
      <c r="Z645" s="20"/>
      <c r="AA645" s="20"/>
      <c r="AB645" s="20"/>
      <c r="AC645" s="20"/>
    </row>
    <row r="646" ht="12.75" customHeight="1">
      <c r="A646" s="20"/>
      <c r="B646" s="20"/>
      <c r="C646" s="20"/>
      <c r="D646" s="20"/>
      <c r="E646" s="20"/>
      <c r="F646" s="13"/>
      <c r="G646" s="93"/>
      <c r="H646" s="93"/>
      <c r="I646" s="93"/>
      <c r="J646" s="93"/>
      <c r="K646" s="93"/>
      <c r="L646" s="93"/>
      <c r="M646" s="95">
        <f>G646*MasterData!$B$2+ H646*MasterData!$B$3 + I646*MasterData!$B$4 +J646*MasterData!$B$5+K646*MasterData!$B$6+L646*MasterData!$B$7</f>
        <v>0</v>
      </c>
      <c r="N646" s="98"/>
      <c r="O646" s="95"/>
      <c r="P646" s="95">
        <f t="shared" si="6"/>
        <v>0</v>
      </c>
      <c r="Q646" s="98"/>
      <c r="R646" s="98"/>
      <c r="S646" s="98"/>
      <c r="T646" s="98"/>
      <c r="U646" s="92"/>
      <c r="V646" s="92"/>
      <c r="W646" s="92"/>
      <c r="X646" s="20"/>
      <c r="Y646" s="20"/>
      <c r="Z646" s="20"/>
      <c r="AA646" s="20"/>
      <c r="AB646" s="20"/>
      <c r="AC646" s="20"/>
    </row>
    <row r="647" ht="12.75" customHeight="1">
      <c r="A647" s="20"/>
      <c r="B647" s="20"/>
      <c r="C647" s="20"/>
      <c r="D647" s="20"/>
      <c r="E647" s="20"/>
      <c r="F647" s="13"/>
      <c r="G647" s="93"/>
      <c r="H647" s="93"/>
      <c r="I647" s="93"/>
      <c r="J647" s="93"/>
      <c r="K647" s="93"/>
      <c r="L647" s="93"/>
      <c r="M647" s="95">
        <f>G647*MasterData!$B$2+ H647*MasterData!$B$3 + I647*MasterData!$B$4 +J647*MasterData!$B$5+K647*MasterData!$B$6+L647*MasterData!$B$7</f>
        <v>0</v>
      </c>
      <c r="N647" s="98"/>
      <c r="O647" s="95"/>
      <c r="P647" s="95">
        <f t="shared" si="6"/>
        <v>0</v>
      </c>
      <c r="Q647" s="98"/>
      <c r="R647" s="98"/>
      <c r="S647" s="98"/>
      <c r="T647" s="98"/>
      <c r="U647" s="92"/>
      <c r="V647" s="92"/>
      <c r="W647" s="92"/>
      <c r="X647" s="20"/>
      <c r="Y647" s="20"/>
      <c r="Z647" s="20"/>
      <c r="AA647" s="20"/>
      <c r="AB647" s="20"/>
      <c r="AC647" s="20"/>
    </row>
    <row r="648" ht="12.75" customHeight="1">
      <c r="A648" s="20"/>
      <c r="B648" s="20"/>
      <c r="C648" s="20"/>
      <c r="D648" s="20"/>
      <c r="E648" s="20"/>
      <c r="F648" s="13"/>
      <c r="G648" s="93"/>
      <c r="H648" s="93"/>
      <c r="I648" s="93"/>
      <c r="J648" s="93"/>
      <c r="K648" s="93"/>
      <c r="L648" s="93"/>
      <c r="M648" s="95">
        <f>G648*MasterData!$B$2+ H648*MasterData!$B$3 + I648*MasterData!$B$4 +J648*MasterData!$B$5+K648*MasterData!$B$6+L648*MasterData!$B$7</f>
        <v>0</v>
      </c>
      <c r="N648" s="98"/>
      <c r="O648" s="95"/>
      <c r="P648" s="95">
        <f t="shared" si="6"/>
        <v>0</v>
      </c>
      <c r="Q648" s="98"/>
      <c r="R648" s="98"/>
      <c r="S648" s="98"/>
      <c r="T648" s="98"/>
      <c r="U648" s="92"/>
      <c r="V648" s="92"/>
      <c r="W648" s="92"/>
      <c r="X648" s="20"/>
      <c r="Y648" s="20"/>
      <c r="Z648" s="20"/>
      <c r="AA648" s="20"/>
      <c r="AB648" s="20"/>
      <c r="AC648" s="20"/>
    </row>
    <row r="649" ht="12.75" customHeight="1">
      <c r="A649" s="20"/>
      <c r="B649" s="20"/>
      <c r="C649" s="20"/>
      <c r="D649" s="20"/>
      <c r="E649" s="20"/>
      <c r="F649" s="13"/>
      <c r="G649" s="93"/>
      <c r="H649" s="93"/>
      <c r="I649" s="93"/>
      <c r="J649" s="93"/>
      <c r="K649" s="93"/>
      <c r="L649" s="93"/>
      <c r="M649" s="95">
        <f>G649*MasterData!$B$2+ H649*MasterData!$B$3 + I649*MasterData!$B$4 +J649*MasterData!$B$5+K649*MasterData!$B$6+L649*MasterData!$B$7</f>
        <v>0</v>
      </c>
      <c r="N649" s="98"/>
      <c r="O649" s="95"/>
      <c r="P649" s="95">
        <f t="shared" si="6"/>
        <v>0</v>
      </c>
      <c r="Q649" s="98"/>
      <c r="R649" s="98"/>
      <c r="S649" s="98"/>
      <c r="T649" s="98"/>
      <c r="U649" s="92"/>
      <c r="V649" s="92"/>
      <c r="W649" s="92"/>
      <c r="X649" s="20"/>
      <c r="Y649" s="20"/>
      <c r="Z649" s="20"/>
      <c r="AA649" s="20"/>
      <c r="AB649" s="20"/>
      <c r="AC649" s="20"/>
    </row>
    <row r="650" ht="12.75" customHeight="1">
      <c r="A650" s="20"/>
      <c r="B650" s="20"/>
      <c r="C650" s="20"/>
      <c r="D650" s="20"/>
      <c r="E650" s="20"/>
      <c r="F650" s="13"/>
      <c r="G650" s="93"/>
      <c r="H650" s="93"/>
      <c r="I650" s="93"/>
      <c r="J650" s="93"/>
      <c r="K650" s="93"/>
      <c r="L650" s="93"/>
      <c r="M650" s="95">
        <f>G650*MasterData!$B$2+ H650*MasterData!$B$3 + I650*MasterData!$B$4 +J650*MasterData!$B$5+K650*MasterData!$B$6+L650*MasterData!$B$7</f>
        <v>0</v>
      </c>
      <c r="N650" s="98"/>
      <c r="O650" s="95"/>
      <c r="P650" s="95">
        <f t="shared" si="6"/>
        <v>0</v>
      </c>
      <c r="Q650" s="98"/>
      <c r="R650" s="98"/>
      <c r="S650" s="98"/>
      <c r="T650" s="98"/>
      <c r="U650" s="92"/>
      <c r="V650" s="92"/>
      <c r="W650" s="92"/>
      <c r="X650" s="20"/>
      <c r="Y650" s="20"/>
      <c r="Z650" s="20"/>
      <c r="AA650" s="20"/>
      <c r="AB650" s="20"/>
      <c r="AC650" s="20"/>
    </row>
    <row r="651" ht="12.75" customHeight="1">
      <c r="A651" s="20"/>
      <c r="B651" s="20"/>
      <c r="C651" s="20"/>
      <c r="D651" s="20"/>
      <c r="E651" s="20"/>
      <c r="F651" s="13"/>
      <c r="G651" s="93"/>
      <c r="H651" s="93"/>
      <c r="I651" s="93"/>
      <c r="J651" s="93"/>
      <c r="K651" s="93"/>
      <c r="L651" s="93"/>
      <c r="M651" s="95">
        <f>G651*MasterData!$B$2+ H651*MasterData!$B$3 + I651*MasterData!$B$4 +J651*MasterData!$B$5+K651*MasterData!$B$6+L651*MasterData!$B$7</f>
        <v>0</v>
      </c>
      <c r="N651" s="98"/>
      <c r="O651" s="95"/>
      <c r="P651" s="95">
        <f t="shared" si="6"/>
        <v>0</v>
      </c>
      <c r="Q651" s="98"/>
      <c r="R651" s="98"/>
      <c r="S651" s="98"/>
      <c r="T651" s="98"/>
      <c r="U651" s="92"/>
      <c r="V651" s="92"/>
      <c r="W651" s="92"/>
      <c r="X651" s="20"/>
      <c r="Y651" s="20"/>
      <c r="Z651" s="20"/>
      <c r="AA651" s="20"/>
      <c r="AB651" s="20"/>
      <c r="AC651" s="20"/>
    </row>
    <row r="652" ht="12.75" customHeight="1">
      <c r="A652" s="20"/>
      <c r="B652" s="20"/>
      <c r="C652" s="20"/>
      <c r="D652" s="20"/>
      <c r="E652" s="20"/>
      <c r="F652" s="13"/>
      <c r="G652" s="93"/>
      <c r="H652" s="93"/>
      <c r="I652" s="93"/>
      <c r="J652" s="93"/>
      <c r="K652" s="93"/>
      <c r="L652" s="93"/>
      <c r="M652" s="95">
        <f>G652*MasterData!$B$2+ H652*MasterData!$B$3 + I652*MasterData!$B$4 +J652*MasterData!$B$5+K652*MasterData!$B$6+L652*MasterData!$B$7</f>
        <v>0</v>
      </c>
      <c r="N652" s="98"/>
      <c r="O652" s="95"/>
      <c r="P652" s="95">
        <f t="shared" si="6"/>
        <v>0</v>
      </c>
      <c r="Q652" s="98"/>
      <c r="R652" s="98"/>
      <c r="S652" s="98"/>
      <c r="T652" s="98"/>
      <c r="U652" s="92"/>
      <c r="V652" s="92"/>
      <c r="W652" s="92"/>
      <c r="X652" s="20"/>
      <c r="Y652" s="20"/>
      <c r="Z652" s="20"/>
      <c r="AA652" s="20"/>
      <c r="AB652" s="20"/>
      <c r="AC652" s="20"/>
    </row>
    <row r="653" ht="12.75" customHeight="1">
      <c r="A653" s="20"/>
      <c r="B653" s="20"/>
      <c r="C653" s="20"/>
      <c r="D653" s="20"/>
      <c r="E653" s="20"/>
      <c r="F653" s="13"/>
      <c r="G653" s="93"/>
      <c r="H653" s="93"/>
      <c r="I653" s="93"/>
      <c r="J653" s="93"/>
      <c r="K653" s="93"/>
      <c r="L653" s="93"/>
      <c r="M653" s="95">
        <f>G653*MasterData!$B$2+ H653*MasterData!$B$3 + I653*MasterData!$B$4 +J653*MasterData!$B$5+K653*MasterData!$B$6+L653*MasterData!$B$7</f>
        <v>0</v>
      </c>
      <c r="N653" s="98"/>
      <c r="O653" s="95"/>
      <c r="P653" s="95">
        <f t="shared" si="6"/>
        <v>0</v>
      </c>
      <c r="Q653" s="98"/>
      <c r="R653" s="98"/>
      <c r="S653" s="98"/>
      <c r="T653" s="98"/>
      <c r="U653" s="92"/>
      <c r="V653" s="92"/>
      <c r="W653" s="92"/>
      <c r="X653" s="20"/>
      <c r="Y653" s="20"/>
      <c r="Z653" s="20"/>
      <c r="AA653" s="20"/>
      <c r="AB653" s="20"/>
      <c r="AC653" s="20"/>
    </row>
    <row r="654" ht="12.75" customHeight="1">
      <c r="A654" s="20"/>
      <c r="B654" s="20"/>
      <c r="C654" s="20"/>
      <c r="D654" s="20"/>
      <c r="E654" s="20"/>
      <c r="F654" s="13"/>
      <c r="G654" s="93"/>
      <c r="H654" s="93"/>
      <c r="I654" s="93"/>
      <c r="J654" s="93"/>
      <c r="K654" s="93"/>
      <c r="L654" s="93"/>
      <c r="M654" s="95">
        <f>G654*MasterData!$B$2+ H654*MasterData!$B$3 + I654*MasterData!$B$4 +J654*MasterData!$B$5+K654*MasterData!$B$6+L654*MasterData!$B$7</f>
        <v>0</v>
      </c>
      <c r="N654" s="98"/>
      <c r="O654" s="95"/>
      <c r="P654" s="95">
        <f t="shared" si="6"/>
        <v>0</v>
      </c>
      <c r="Q654" s="98"/>
      <c r="R654" s="98"/>
      <c r="S654" s="98"/>
      <c r="T654" s="98"/>
      <c r="U654" s="92"/>
      <c r="V654" s="92"/>
      <c r="W654" s="92"/>
      <c r="X654" s="20"/>
      <c r="Y654" s="20"/>
      <c r="Z654" s="20"/>
      <c r="AA654" s="20"/>
      <c r="AB654" s="20"/>
      <c r="AC654" s="20"/>
    </row>
    <row r="655" ht="12.75" customHeight="1">
      <c r="A655" s="20"/>
      <c r="B655" s="20"/>
      <c r="C655" s="20"/>
      <c r="D655" s="20"/>
      <c r="E655" s="20"/>
      <c r="F655" s="13"/>
      <c r="G655" s="93"/>
      <c r="H655" s="93"/>
      <c r="I655" s="93"/>
      <c r="J655" s="93"/>
      <c r="K655" s="93"/>
      <c r="L655" s="93"/>
      <c r="M655" s="95">
        <f>G655*MasterData!$B$2+ H655*MasterData!$B$3 + I655*MasterData!$B$4 +J655*MasterData!$B$5+K655*MasterData!$B$6+L655*MasterData!$B$7</f>
        <v>0</v>
      </c>
      <c r="N655" s="98"/>
      <c r="O655" s="95"/>
      <c r="P655" s="95">
        <f t="shared" si="6"/>
        <v>0</v>
      </c>
      <c r="Q655" s="98"/>
      <c r="R655" s="98"/>
      <c r="S655" s="98"/>
      <c r="T655" s="98"/>
      <c r="U655" s="92"/>
      <c r="V655" s="92"/>
      <c r="W655" s="92"/>
      <c r="X655" s="20"/>
      <c r="Y655" s="20"/>
      <c r="Z655" s="20"/>
      <c r="AA655" s="20"/>
      <c r="AB655" s="20"/>
      <c r="AC655" s="20"/>
    </row>
    <row r="656" ht="12.75" customHeight="1">
      <c r="A656" s="20"/>
      <c r="B656" s="20"/>
      <c r="C656" s="20"/>
      <c r="D656" s="20"/>
      <c r="E656" s="20"/>
      <c r="F656" s="13"/>
      <c r="G656" s="93"/>
      <c r="H656" s="93"/>
      <c r="I656" s="93"/>
      <c r="J656" s="93"/>
      <c r="K656" s="93"/>
      <c r="L656" s="93"/>
      <c r="M656" s="95">
        <f>G656*MasterData!$B$2+ H656*MasterData!$B$3 + I656*MasterData!$B$4 +J656*MasterData!$B$5+K656*MasterData!$B$6+L656*MasterData!$B$7</f>
        <v>0</v>
      </c>
      <c r="N656" s="98"/>
      <c r="O656" s="95"/>
      <c r="P656" s="95">
        <f t="shared" si="6"/>
        <v>0</v>
      </c>
      <c r="Q656" s="98"/>
      <c r="R656" s="98"/>
      <c r="S656" s="98"/>
      <c r="T656" s="98"/>
      <c r="U656" s="92"/>
      <c r="V656" s="92"/>
      <c r="W656" s="92"/>
      <c r="X656" s="20"/>
      <c r="Y656" s="20"/>
      <c r="Z656" s="20"/>
      <c r="AA656" s="20"/>
      <c r="AB656" s="20"/>
      <c r="AC656" s="20"/>
    </row>
    <row r="657" ht="12.75" customHeight="1">
      <c r="A657" s="20"/>
      <c r="B657" s="20"/>
      <c r="C657" s="20"/>
      <c r="D657" s="20"/>
      <c r="E657" s="20"/>
      <c r="F657" s="13"/>
      <c r="G657" s="93"/>
      <c r="H657" s="93"/>
      <c r="I657" s="93"/>
      <c r="J657" s="93"/>
      <c r="K657" s="93"/>
      <c r="L657" s="93"/>
      <c r="M657" s="95">
        <f>G657*MasterData!$B$2+ H657*MasterData!$B$3 + I657*MasterData!$B$4 +J657*MasterData!$B$5+K657*MasterData!$B$6+L657*MasterData!$B$7</f>
        <v>0</v>
      </c>
      <c r="N657" s="98"/>
      <c r="O657" s="95"/>
      <c r="P657" s="95">
        <f t="shared" si="6"/>
        <v>0</v>
      </c>
      <c r="Q657" s="98"/>
      <c r="R657" s="98"/>
      <c r="S657" s="98"/>
      <c r="T657" s="98"/>
      <c r="U657" s="92"/>
      <c r="V657" s="92"/>
      <c r="W657" s="92"/>
      <c r="X657" s="20"/>
      <c r="Y657" s="20"/>
      <c r="Z657" s="20"/>
      <c r="AA657" s="20"/>
      <c r="AB657" s="20"/>
      <c r="AC657" s="20"/>
    </row>
    <row r="658" ht="12.75" customHeight="1">
      <c r="A658" s="20"/>
      <c r="B658" s="20"/>
      <c r="C658" s="20"/>
      <c r="D658" s="20"/>
      <c r="E658" s="20"/>
      <c r="F658" s="13"/>
      <c r="G658" s="93"/>
      <c r="H658" s="93"/>
      <c r="I658" s="93"/>
      <c r="J658" s="93"/>
      <c r="K658" s="93"/>
      <c r="L658" s="93"/>
      <c r="M658" s="95">
        <f>G658*MasterData!$B$2+ H658*MasterData!$B$3 + I658*MasterData!$B$4 +J658*MasterData!$B$5+K658*MasterData!$B$6+L658*MasterData!$B$7</f>
        <v>0</v>
      </c>
      <c r="N658" s="98"/>
      <c r="O658" s="95"/>
      <c r="P658" s="95">
        <f t="shared" si="6"/>
        <v>0</v>
      </c>
      <c r="Q658" s="98"/>
      <c r="R658" s="98"/>
      <c r="S658" s="98"/>
      <c r="T658" s="98"/>
      <c r="U658" s="92"/>
      <c r="V658" s="92"/>
      <c r="W658" s="92"/>
      <c r="X658" s="20"/>
      <c r="Y658" s="20"/>
      <c r="Z658" s="20"/>
      <c r="AA658" s="20"/>
      <c r="AB658" s="20"/>
      <c r="AC658" s="20"/>
    </row>
    <row r="659" ht="12.75" customHeight="1">
      <c r="A659" s="20"/>
      <c r="B659" s="20"/>
      <c r="C659" s="20"/>
      <c r="D659" s="20"/>
      <c r="E659" s="20"/>
      <c r="F659" s="13"/>
      <c r="G659" s="93"/>
      <c r="H659" s="93"/>
      <c r="I659" s="93"/>
      <c r="J659" s="93"/>
      <c r="K659" s="93"/>
      <c r="L659" s="93"/>
      <c r="M659" s="95">
        <f>G659*MasterData!$B$2+ H659*MasterData!$B$3 + I659*MasterData!$B$4 +J659*MasterData!$B$5+K659*MasterData!$B$6+L659*MasterData!$B$7</f>
        <v>0</v>
      </c>
      <c r="N659" s="98"/>
      <c r="O659" s="95"/>
      <c r="P659" s="95">
        <f t="shared" si="6"/>
        <v>0</v>
      </c>
      <c r="Q659" s="98"/>
      <c r="R659" s="98"/>
      <c r="S659" s="98"/>
      <c r="T659" s="98"/>
      <c r="U659" s="92"/>
      <c r="V659" s="92"/>
      <c r="W659" s="92"/>
      <c r="X659" s="20"/>
      <c r="Y659" s="20"/>
      <c r="Z659" s="20"/>
      <c r="AA659" s="20"/>
      <c r="AB659" s="20"/>
      <c r="AC659" s="20"/>
    </row>
    <row r="660" ht="12.75" customHeight="1">
      <c r="A660" s="20"/>
      <c r="B660" s="20"/>
      <c r="C660" s="20"/>
      <c r="D660" s="20"/>
      <c r="E660" s="20"/>
      <c r="F660" s="13"/>
      <c r="G660" s="93"/>
      <c r="H660" s="93"/>
      <c r="I660" s="93"/>
      <c r="J660" s="93"/>
      <c r="K660" s="93"/>
      <c r="L660" s="93"/>
      <c r="M660" s="95">
        <f>G660*MasterData!$B$2+ H660*MasterData!$B$3 + I660*MasterData!$B$4 +J660*MasterData!$B$5+K660*MasterData!$B$6+L660*MasterData!$B$7</f>
        <v>0</v>
      </c>
      <c r="N660" s="98"/>
      <c r="O660" s="95"/>
      <c r="P660" s="95">
        <f t="shared" si="6"/>
        <v>0</v>
      </c>
      <c r="Q660" s="98"/>
      <c r="R660" s="98"/>
      <c r="S660" s="98"/>
      <c r="T660" s="98"/>
      <c r="U660" s="92"/>
      <c r="V660" s="92"/>
      <c r="W660" s="92"/>
      <c r="X660" s="20"/>
      <c r="Y660" s="20"/>
      <c r="Z660" s="20"/>
      <c r="AA660" s="20"/>
      <c r="AB660" s="20"/>
      <c r="AC660" s="20"/>
    </row>
    <row r="661" ht="12.75" customHeight="1">
      <c r="A661" s="20"/>
      <c r="B661" s="20"/>
      <c r="C661" s="20"/>
      <c r="D661" s="20"/>
      <c r="E661" s="20"/>
      <c r="F661" s="13"/>
      <c r="G661" s="93"/>
      <c r="H661" s="93"/>
      <c r="I661" s="93"/>
      <c r="J661" s="93"/>
      <c r="K661" s="93"/>
      <c r="L661" s="93"/>
      <c r="M661" s="95">
        <f>G661*MasterData!$B$2+ H661*MasterData!$B$3 + I661*MasterData!$B$4 +J661*MasterData!$B$5+K661*MasterData!$B$6+L661*MasterData!$B$7</f>
        <v>0</v>
      </c>
      <c r="N661" s="98"/>
      <c r="O661" s="95"/>
      <c r="P661" s="95">
        <f t="shared" si="6"/>
        <v>0</v>
      </c>
      <c r="Q661" s="98"/>
      <c r="R661" s="98"/>
      <c r="S661" s="98"/>
      <c r="T661" s="98"/>
      <c r="U661" s="92"/>
      <c r="V661" s="92"/>
      <c r="W661" s="92"/>
      <c r="X661" s="20"/>
      <c r="Y661" s="20"/>
      <c r="Z661" s="20"/>
      <c r="AA661" s="20"/>
      <c r="AB661" s="20"/>
      <c r="AC661" s="20"/>
    </row>
    <row r="662" ht="12.75" customHeight="1">
      <c r="A662" s="20"/>
      <c r="B662" s="20"/>
      <c r="C662" s="20"/>
      <c r="D662" s="20"/>
      <c r="E662" s="20"/>
      <c r="F662" s="13"/>
      <c r="G662" s="93"/>
      <c r="H662" s="93"/>
      <c r="I662" s="93"/>
      <c r="J662" s="93"/>
      <c r="K662" s="93"/>
      <c r="L662" s="93"/>
      <c r="M662" s="95">
        <f>G662*MasterData!$B$2+ H662*MasterData!$B$3 + I662*MasterData!$B$4 +J662*MasterData!$B$5+K662*MasterData!$B$6+L662*MasterData!$B$7</f>
        <v>0</v>
      </c>
      <c r="N662" s="98"/>
      <c r="O662" s="95"/>
      <c r="P662" s="95">
        <f t="shared" si="6"/>
        <v>0</v>
      </c>
      <c r="Q662" s="98"/>
      <c r="R662" s="98"/>
      <c r="S662" s="98"/>
      <c r="T662" s="98"/>
      <c r="U662" s="92"/>
      <c r="V662" s="92"/>
      <c r="W662" s="92"/>
      <c r="X662" s="20"/>
      <c r="Y662" s="20"/>
      <c r="Z662" s="20"/>
      <c r="AA662" s="20"/>
      <c r="AB662" s="20"/>
      <c r="AC662" s="20"/>
    </row>
    <row r="663" ht="12.75" customHeight="1">
      <c r="A663" s="20"/>
      <c r="B663" s="20"/>
      <c r="C663" s="20"/>
      <c r="D663" s="20"/>
      <c r="E663" s="20"/>
      <c r="F663" s="13"/>
      <c r="G663" s="93"/>
      <c r="H663" s="93"/>
      <c r="I663" s="93"/>
      <c r="J663" s="93"/>
      <c r="K663" s="93"/>
      <c r="L663" s="93"/>
      <c r="M663" s="95">
        <f>G663*MasterData!$B$2+ H663*MasterData!$B$3 + I663*MasterData!$B$4 +J663*MasterData!$B$5+K663*MasterData!$B$6+L663*MasterData!$B$7</f>
        <v>0</v>
      </c>
      <c r="N663" s="98"/>
      <c r="O663" s="95"/>
      <c r="P663" s="95">
        <f t="shared" si="6"/>
        <v>0</v>
      </c>
      <c r="Q663" s="98"/>
      <c r="R663" s="98"/>
      <c r="S663" s="98"/>
      <c r="T663" s="98"/>
      <c r="U663" s="92"/>
      <c r="V663" s="92"/>
      <c r="W663" s="92"/>
      <c r="X663" s="20"/>
      <c r="Y663" s="20"/>
      <c r="Z663" s="20"/>
      <c r="AA663" s="20"/>
      <c r="AB663" s="20"/>
      <c r="AC663" s="20"/>
    </row>
    <row r="664" ht="12.75" customHeight="1">
      <c r="A664" s="20"/>
      <c r="B664" s="20"/>
      <c r="C664" s="20"/>
      <c r="D664" s="20"/>
      <c r="E664" s="20"/>
      <c r="F664" s="13"/>
      <c r="G664" s="93"/>
      <c r="H664" s="93"/>
      <c r="I664" s="93"/>
      <c r="J664" s="93"/>
      <c r="K664" s="93"/>
      <c r="L664" s="93"/>
      <c r="M664" s="95">
        <f>G664*MasterData!$B$2+ H664*MasterData!$B$3 + I664*MasterData!$B$4 +J664*MasterData!$B$5+K664*MasterData!$B$6+L664*MasterData!$B$7</f>
        <v>0</v>
      </c>
      <c r="N664" s="98"/>
      <c r="O664" s="95"/>
      <c r="P664" s="95">
        <f t="shared" si="6"/>
        <v>0</v>
      </c>
      <c r="Q664" s="98"/>
      <c r="R664" s="98"/>
      <c r="S664" s="98"/>
      <c r="T664" s="98"/>
      <c r="U664" s="92"/>
      <c r="V664" s="92"/>
      <c r="W664" s="92"/>
      <c r="X664" s="20"/>
      <c r="Y664" s="20"/>
      <c r="Z664" s="20"/>
      <c r="AA664" s="20"/>
      <c r="AB664" s="20"/>
      <c r="AC664" s="20"/>
    </row>
    <row r="665" ht="12.75" customHeight="1">
      <c r="A665" s="20"/>
      <c r="B665" s="20"/>
      <c r="C665" s="20"/>
      <c r="D665" s="20"/>
      <c r="E665" s="20"/>
      <c r="F665" s="13"/>
      <c r="G665" s="93"/>
      <c r="H665" s="93"/>
      <c r="I665" s="93"/>
      <c r="J665" s="93"/>
      <c r="K665" s="93"/>
      <c r="L665" s="93"/>
      <c r="M665" s="95">
        <f>G665*MasterData!$B$2+ H665*MasterData!$B$3 + I665*MasterData!$B$4 +J665*MasterData!$B$5+K665*MasterData!$B$6+L665*MasterData!$B$7</f>
        <v>0</v>
      </c>
      <c r="N665" s="98"/>
      <c r="O665" s="95"/>
      <c r="P665" s="95">
        <f t="shared" si="6"/>
        <v>0</v>
      </c>
      <c r="Q665" s="98"/>
      <c r="R665" s="98"/>
      <c r="S665" s="98"/>
      <c r="T665" s="98"/>
      <c r="U665" s="92"/>
      <c r="V665" s="92"/>
      <c r="W665" s="92"/>
      <c r="X665" s="20"/>
      <c r="Y665" s="20"/>
      <c r="Z665" s="20"/>
      <c r="AA665" s="20"/>
      <c r="AB665" s="20"/>
      <c r="AC665" s="20"/>
    </row>
    <row r="666" ht="12.75" customHeight="1">
      <c r="A666" s="20"/>
      <c r="B666" s="20"/>
      <c r="C666" s="20"/>
      <c r="D666" s="20"/>
      <c r="E666" s="20"/>
      <c r="F666" s="13"/>
      <c r="G666" s="93"/>
      <c r="H666" s="93"/>
      <c r="I666" s="93"/>
      <c r="J666" s="93"/>
      <c r="K666" s="93"/>
      <c r="L666" s="93"/>
      <c r="M666" s="95">
        <f>G666*MasterData!$B$2+ H666*MasterData!$B$3 + I666*MasterData!$B$4 +J666*MasterData!$B$5+K666*MasterData!$B$6+L666*MasterData!$B$7</f>
        <v>0</v>
      </c>
      <c r="N666" s="98"/>
      <c r="O666" s="95"/>
      <c r="P666" s="95">
        <f t="shared" si="6"/>
        <v>0</v>
      </c>
      <c r="Q666" s="98"/>
      <c r="R666" s="98"/>
      <c r="S666" s="98"/>
      <c r="T666" s="98"/>
      <c r="U666" s="92"/>
      <c r="V666" s="92"/>
      <c r="W666" s="92"/>
      <c r="X666" s="20"/>
      <c r="Y666" s="20"/>
      <c r="Z666" s="20"/>
      <c r="AA666" s="20"/>
      <c r="AB666" s="20"/>
      <c r="AC666" s="20"/>
    </row>
    <row r="667" ht="12.75" customHeight="1">
      <c r="A667" s="20"/>
      <c r="B667" s="20"/>
      <c r="C667" s="20"/>
      <c r="D667" s="20"/>
      <c r="E667" s="20"/>
      <c r="F667" s="13"/>
      <c r="G667" s="93"/>
      <c r="H667" s="93"/>
      <c r="I667" s="93"/>
      <c r="J667" s="93"/>
      <c r="K667" s="93"/>
      <c r="L667" s="93"/>
      <c r="M667" s="95">
        <f>G667*MasterData!$B$2+ H667*MasterData!$B$3 + I667*MasterData!$B$4 +J667*MasterData!$B$5+K667*MasterData!$B$6+L667*MasterData!$B$7</f>
        <v>0</v>
      </c>
      <c r="N667" s="98"/>
      <c r="O667" s="95"/>
      <c r="P667" s="95">
        <f t="shared" si="6"/>
        <v>0</v>
      </c>
      <c r="Q667" s="98"/>
      <c r="R667" s="98"/>
      <c r="S667" s="98"/>
      <c r="T667" s="98"/>
      <c r="U667" s="92"/>
      <c r="V667" s="92"/>
      <c r="W667" s="92"/>
      <c r="X667" s="20"/>
      <c r="Y667" s="20"/>
      <c r="Z667" s="20"/>
      <c r="AA667" s="20"/>
      <c r="AB667" s="20"/>
      <c r="AC667" s="20"/>
    </row>
    <row r="668" ht="12.75" customHeight="1">
      <c r="A668" s="20"/>
      <c r="B668" s="20"/>
      <c r="C668" s="20"/>
      <c r="D668" s="20"/>
      <c r="E668" s="20"/>
      <c r="F668" s="13"/>
      <c r="G668" s="93"/>
      <c r="H668" s="93"/>
      <c r="I668" s="93"/>
      <c r="J668" s="93"/>
      <c r="K668" s="93"/>
      <c r="L668" s="93"/>
      <c r="M668" s="95">
        <f>G668*MasterData!$B$2+ H668*MasterData!$B$3 + I668*MasterData!$B$4 +J668*MasterData!$B$5+K668*MasterData!$B$6+L668*MasterData!$B$7</f>
        <v>0</v>
      </c>
      <c r="N668" s="98"/>
      <c r="O668" s="95"/>
      <c r="P668" s="95">
        <f t="shared" si="6"/>
        <v>0</v>
      </c>
      <c r="Q668" s="98"/>
      <c r="R668" s="98"/>
      <c r="S668" s="98"/>
      <c r="T668" s="98"/>
      <c r="U668" s="92"/>
      <c r="V668" s="92"/>
      <c r="W668" s="92"/>
      <c r="X668" s="20"/>
      <c r="Y668" s="20"/>
      <c r="Z668" s="20"/>
      <c r="AA668" s="20"/>
      <c r="AB668" s="20"/>
      <c r="AC668" s="20"/>
    </row>
    <row r="669" ht="12.75" customHeight="1">
      <c r="A669" s="20"/>
      <c r="B669" s="20"/>
      <c r="C669" s="20"/>
      <c r="D669" s="20"/>
      <c r="E669" s="20"/>
      <c r="F669" s="13"/>
      <c r="G669" s="93"/>
      <c r="H669" s="93"/>
      <c r="I669" s="93"/>
      <c r="J669" s="93"/>
      <c r="K669" s="93"/>
      <c r="L669" s="93"/>
      <c r="M669" s="95">
        <f>G669*MasterData!$B$2+ H669*MasterData!$B$3 + I669*MasterData!$B$4 +J669*MasterData!$B$5+K669*MasterData!$B$6+L669*MasterData!$B$7</f>
        <v>0</v>
      </c>
      <c r="N669" s="98"/>
      <c r="O669" s="95"/>
      <c r="P669" s="95">
        <f t="shared" si="6"/>
        <v>0</v>
      </c>
      <c r="Q669" s="98"/>
      <c r="R669" s="98"/>
      <c r="S669" s="98"/>
      <c r="T669" s="98"/>
      <c r="U669" s="92"/>
      <c r="V669" s="92"/>
      <c r="W669" s="92"/>
      <c r="X669" s="20"/>
      <c r="Y669" s="20"/>
      <c r="Z669" s="20"/>
      <c r="AA669" s="20"/>
      <c r="AB669" s="20"/>
      <c r="AC669" s="20"/>
    </row>
    <row r="670" ht="12.75" customHeight="1">
      <c r="A670" s="20"/>
      <c r="B670" s="20"/>
      <c r="C670" s="20"/>
      <c r="D670" s="20"/>
      <c r="E670" s="20"/>
      <c r="F670" s="13"/>
      <c r="G670" s="93"/>
      <c r="H670" s="93"/>
      <c r="I670" s="93"/>
      <c r="J670" s="93"/>
      <c r="K670" s="93"/>
      <c r="L670" s="93"/>
      <c r="M670" s="95">
        <f>G670*MasterData!$B$2+ H670*MasterData!$B$3 + I670*MasterData!$B$4 +J670*MasterData!$B$5+K670*MasterData!$B$6+L670*MasterData!$B$7</f>
        <v>0</v>
      </c>
      <c r="N670" s="98"/>
      <c r="O670" s="95"/>
      <c r="P670" s="95">
        <f t="shared" si="6"/>
        <v>0</v>
      </c>
      <c r="Q670" s="98"/>
      <c r="R670" s="98"/>
      <c r="S670" s="98"/>
      <c r="T670" s="98"/>
      <c r="U670" s="92"/>
      <c r="V670" s="92"/>
      <c r="W670" s="92"/>
      <c r="X670" s="20"/>
      <c r="Y670" s="20"/>
      <c r="Z670" s="20"/>
      <c r="AA670" s="20"/>
      <c r="AB670" s="20"/>
      <c r="AC670" s="20"/>
    </row>
    <row r="671" ht="12.75" customHeight="1">
      <c r="A671" s="20"/>
      <c r="B671" s="20"/>
      <c r="C671" s="20"/>
      <c r="D671" s="20"/>
      <c r="E671" s="20"/>
      <c r="F671" s="13"/>
      <c r="G671" s="93"/>
      <c r="H671" s="93"/>
      <c r="I671" s="93"/>
      <c r="J671" s="93"/>
      <c r="K671" s="93"/>
      <c r="L671" s="93"/>
      <c r="M671" s="95">
        <f>G671*MasterData!$B$2+ H671*MasterData!$B$3 + I671*MasterData!$B$4 +J671*MasterData!$B$5+K671*MasterData!$B$6+L671*MasterData!$B$7</f>
        <v>0</v>
      </c>
      <c r="N671" s="98"/>
      <c r="O671" s="95"/>
      <c r="P671" s="95">
        <f t="shared" si="6"/>
        <v>0</v>
      </c>
      <c r="Q671" s="98"/>
      <c r="R671" s="98"/>
      <c r="S671" s="98"/>
      <c r="T671" s="98"/>
      <c r="U671" s="92"/>
      <c r="V671" s="92"/>
      <c r="W671" s="92"/>
      <c r="X671" s="20"/>
      <c r="Y671" s="20"/>
      <c r="Z671" s="20"/>
      <c r="AA671" s="20"/>
      <c r="AB671" s="20"/>
      <c r="AC671" s="20"/>
    </row>
    <row r="672" ht="12.75" customHeight="1">
      <c r="A672" s="20"/>
      <c r="B672" s="20"/>
      <c r="C672" s="20"/>
      <c r="D672" s="20"/>
      <c r="E672" s="20"/>
      <c r="F672" s="13"/>
      <c r="G672" s="93"/>
      <c r="H672" s="93"/>
      <c r="I672" s="93"/>
      <c r="J672" s="93"/>
      <c r="K672" s="93"/>
      <c r="L672" s="93"/>
      <c r="M672" s="95">
        <f>G672*MasterData!$B$2+ H672*MasterData!$B$3 + I672*MasterData!$B$4 +J672*MasterData!$B$5+K672*MasterData!$B$6+L672*MasterData!$B$7</f>
        <v>0</v>
      </c>
      <c r="N672" s="98"/>
      <c r="O672" s="95"/>
      <c r="P672" s="95">
        <f t="shared" si="6"/>
        <v>0</v>
      </c>
      <c r="Q672" s="98"/>
      <c r="R672" s="98"/>
      <c r="S672" s="98"/>
      <c r="T672" s="98"/>
      <c r="U672" s="92"/>
      <c r="V672" s="92"/>
      <c r="W672" s="92"/>
      <c r="X672" s="20"/>
      <c r="Y672" s="20"/>
      <c r="Z672" s="20"/>
      <c r="AA672" s="20"/>
      <c r="AB672" s="20"/>
      <c r="AC672" s="20"/>
    </row>
    <row r="673" ht="12.75" customHeight="1">
      <c r="A673" s="20"/>
      <c r="B673" s="20"/>
      <c r="C673" s="20"/>
      <c r="D673" s="20"/>
      <c r="E673" s="20"/>
      <c r="F673" s="13"/>
      <c r="G673" s="93"/>
      <c r="H673" s="93"/>
      <c r="I673" s="93"/>
      <c r="J673" s="93"/>
      <c r="K673" s="93"/>
      <c r="L673" s="93"/>
      <c r="M673" s="95">
        <f>G673*MasterData!$B$2+ H673*MasterData!$B$3 + I673*MasterData!$B$4 +J673*MasterData!$B$5+K673*MasterData!$B$6+L673*MasterData!$B$7</f>
        <v>0</v>
      </c>
      <c r="N673" s="98"/>
      <c r="O673" s="95"/>
      <c r="P673" s="95">
        <f t="shared" si="6"/>
        <v>0</v>
      </c>
      <c r="Q673" s="98"/>
      <c r="R673" s="98"/>
      <c r="S673" s="98"/>
      <c r="T673" s="98"/>
      <c r="U673" s="92"/>
      <c r="V673" s="92"/>
      <c r="W673" s="92"/>
      <c r="X673" s="20"/>
      <c r="Y673" s="20"/>
      <c r="Z673" s="20"/>
      <c r="AA673" s="20"/>
      <c r="AB673" s="20"/>
      <c r="AC673" s="20"/>
    </row>
    <row r="674" ht="12.75" customHeight="1">
      <c r="A674" s="20"/>
      <c r="B674" s="20"/>
      <c r="C674" s="20"/>
      <c r="D674" s="20"/>
      <c r="E674" s="20"/>
      <c r="F674" s="13"/>
      <c r="G674" s="93"/>
      <c r="H674" s="93"/>
      <c r="I674" s="93"/>
      <c r="J674" s="93"/>
      <c r="K674" s="93"/>
      <c r="L674" s="93"/>
      <c r="M674" s="95">
        <f>G674*MasterData!$B$2+ H674*MasterData!$B$3 + I674*MasterData!$B$4 +J674*MasterData!$B$5+K674*MasterData!$B$6+L674*MasterData!$B$7</f>
        <v>0</v>
      </c>
      <c r="N674" s="98"/>
      <c r="O674" s="95"/>
      <c r="P674" s="95">
        <f t="shared" si="6"/>
        <v>0</v>
      </c>
      <c r="Q674" s="98"/>
      <c r="R674" s="98"/>
      <c r="S674" s="98"/>
      <c r="T674" s="98"/>
      <c r="U674" s="92"/>
      <c r="V674" s="92"/>
      <c r="W674" s="92"/>
      <c r="X674" s="20"/>
      <c r="Y674" s="20"/>
      <c r="Z674" s="20"/>
      <c r="AA674" s="20"/>
      <c r="AB674" s="20"/>
      <c r="AC674" s="20"/>
    </row>
    <row r="675" ht="12.75" customHeight="1">
      <c r="A675" s="20"/>
      <c r="B675" s="20"/>
      <c r="C675" s="20"/>
      <c r="D675" s="20"/>
      <c r="E675" s="20"/>
      <c r="F675" s="13"/>
      <c r="G675" s="93"/>
      <c r="H675" s="93"/>
      <c r="I675" s="93"/>
      <c r="J675" s="93"/>
      <c r="K675" s="93"/>
      <c r="L675" s="93"/>
      <c r="M675" s="95">
        <f>G675*MasterData!$B$2+ H675*MasterData!$B$3 + I675*MasterData!$B$4 +J675*MasterData!$B$5+K675*MasterData!$B$6+L675*MasterData!$B$7</f>
        <v>0</v>
      </c>
      <c r="N675" s="98"/>
      <c r="O675" s="95"/>
      <c r="P675" s="95">
        <f t="shared" si="6"/>
        <v>0</v>
      </c>
      <c r="Q675" s="98"/>
      <c r="R675" s="98"/>
      <c r="S675" s="98"/>
      <c r="T675" s="98"/>
      <c r="U675" s="92"/>
      <c r="V675" s="92"/>
      <c r="W675" s="92"/>
      <c r="X675" s="20"/>
      <c r="Y675" s="20"/>
      <c r="Z675" s="20"/>
      <c r="AA675" s="20"/>
      <c r="AB675" s="20"/>
      <c r="AC675" s="20"/>
    </row>
    <row r="676" ht="12.75" customHeight="1">
      <c r="A676" s="20"/>
      <c r="B676" s="20"/>
      <c r="C676" s="20"/>
      <c r="D676" s="20"/>
      <c r="E676" s="20"/>
      <c r="F676" s="13"/>
      <c r="G676" s="93"/>
      <c r="H676" s="93"/>
      <c r="I676" s="93"/>
      <c r="J676" s="93"/>
      <c r="K676" s="93"/>
      <c r="L676" s="93"/>
      <c r="M676" s="95">
        <f>G676*MasterData!$B$2+ H676*MasterData!$B$3 + I676*MasterData!$B$4 +J676*MasterData!$B$5+K676*MasterData!$B$6+L676*MasterData!$B$7</f>
        <v>0</v>
      </c>
      <c r="N676" s="98"/>
      <c r="O676" s="95"/>
      <c r="P676" s="95">
        <f t="shared" si="6"/>
        <v>0</v>
      </c>
      <c r="Q676" s="98"/>
      <c r="R676" s="98"/>
      <c r="S676" s="98"/>
      <c r="T676" s="98"/>
      <c r="U676" s="92"/>
      <c r="V676" s="92"/>
      <c r="W676" s="92"/>
      <c r="X676" s="20"/>
      <c r="Y676" s="20"/>
      <c r="Z676" s="20"/>
      <c r="AA676" s="20"/>
      <c r="AB676" s="20"/>
      <c r="AC676" s="20"/>
    </row>
    <row r="677" ht="12.75" customHeight="1">
      <c r="A677" s="20"/>
      <c r="B677" s="20"/>
      <c r="C677" s="20"/>
      <c r="D677" s="20"/>
      <c r="E677" s="20"/>
      <c r="F677" s="13"/>
      <c r="G677" s="93"/>
      <c r="H677" s="93"/>
      <c r="I677" s="93"/>
      <c r="J677" s="93"/>
      <c r="K677" s="93"/>
      <c r="L677" s="93"/>
      <c r="M677" s="95">
        <f>G677*MasterData!$B$2+ H677*MasterData!$B$3 + I677*MasterData!$B$4 +J677*MasterData!$B$5+K677*MasterData!$B$6+L677*MasterData!$B$7</f>
        <v>0</v>
      </c>
      <c r="N677" s="98"/>
      <c r="O677" s="95"/>
      <c r="P677" s="95">
        <f t="shared" si="6"/>
        <v>0</v>
      </c>
      <c r="Q677" s="98"/>
      <c r="R677" s="98"/>
      <c r="S677" s="98"/>
      <c r="T677" s="98"/>
      <c r="U677" s="92"/>
      <c r="V677" s="92"/>
      <c r="W677" s="92"/>
      <c r="X677" s="20"/>
      <c r="Y677" s="20"/>
      <c r="Z677" s="20"/>
      <c r="AA677" s="20"/>
      <c r="AB677" s="20"/>
      <c r="AC677" s="20"/>
    </row>
    <row r="678" ht="12.75" customHeight="1">
      <c r="A678" s="20"/>
      <c r="B678" s="20"/>
      <c r="C678" s="20"/>
      <c r="D678" s="20"/>
      <c r="E678" s="20"/>
      <c r="F678" s="13"/>
      <c r="G678" s="93"/>
      <c r="H678" s="93"/>
      <c r="I678" s="93"/>
      <c r="J678" s="93"/>
      <c r="K678" s="93"/>
      <c r="L678" s="93"/>
      <c r="M678" s="95">
        <f>G678*MasterData!$B$2+ H678*MasterData!$B$3 + I678*MasterData!$B$4 +J678*MasterData!$B$5+K678*MasterData!$B$6+L678*MasterData!$B$7</f>
        <v>0</v>
      </c>
      <c r="N678" s="98"/>
      <c r="O678" s="95"/>
      <c r="P678" s="95">
        <f t="shared" si="6"/>
        <v>0</v>
      </c>
      <c r="Q678" s="98"/>
      <c r="R678" s="98"/>
      <c r="S678" s="98"/>
      <c r="T678" s="98"/>
      <c r="U678" s="92"/>
      <c r="V678" s="92"/>
      <c r="W678" s="92"/>
      <c r="X678" s="20"/>
      <c r="Y678" s="20"/>
      <c r="Z678" s="20"/>
      <c r="AA678" s="20"/>
      <c r="AB678" s="20"/>
      <c r="AC678" s="20"/>
    </row>
    <row r="679" ht="12.75" customHeight="1">
      <c r="A679" s="20"/>
      <c r="B679" s="20"/>
      <c r="C679" s="20"/>
      <c r="D679" s="20"/>
      <c r="E679" s="20"/>
      <c r="F679" s="13"/>
      <c r="G679" s="93"/>
      <c r="H679" s="93"/>
      <c r="I679" s="93"/>
      <c r="J679" s="93"/>
      <c r="K679" s="93"/>
      <c r="L679" s="93"/>
      <c r="M679" s="95">
        <f>G679*MasterData!$B$2+ H679*MasterData!$B$3 + I679*MasterData!$B$4 +J679*MasterData!$B$5+K679*MasterData!$B$6+L679*MasterData!$B$7</f>
        <v>0</v>
      </c>
      <c r="N679" s="98"/>
      <c r="O679" s="95"/>
      <c r="P679" s="95">
        <f t="shared" si="6"/>
        <v>0</v>
      </c>
      <c r="Q679" s="98"/>
      <c r="R679" s="98"/>
      <c r="S679" s="98"/>
      <c r="T679" s="98"/>
      <c r="U679" s="92"/>
      <c r="V679" s="92"/>
      <c r="W679" s="92"/>
      <c r="X679" s="20"/>
      <c r="Y679" s="20"/>
      <c r="Z679" s="20"/>
      <c r="AA679" s="20"/>
      <c r="AB679" s="20"/>
      <c r="AC679" s="20"/>
    </row>
    <row r="680" ht="12.75" customHeight="1">
      <c r="A680" s="20"/>
      <c r="B680" s="20"/>
      <c r="C680" s="20"/>
      <c r="D680" s="20"/>
      <c r="E680" s="20"/>
      <c r="F680" s="13"/>
      <c r="G680" s="93"/>
      <c r="H680" s="93"/>
      <c r="I680" s="93"/>
      <c r="J680" s="93"/>
      <c r="K680" s="93"/>
      <c r="L680" s="93"/>
      <c r="M680" s="95">
        <f>G680*MasterData!$B$2+ H680*MasterData!$B$3 + I680*MasterData!$B$4 +J680*MasterData!$B$5+K680*MasterData!$B$6+L680*MasterData!$B$7</f>
        <v>0</v>
      </c>
      <c r="N680" s="98"/>
      <c r="O680" s="95"/>
      <c r="P680" s="95">
        <f t="shared" si="6"/>
        <v>0</v>
      </c>
      <c r="Q680" s="98"/>
      <c r="R680" s="98"/>
      <c r="S680" s="98"/>
      <c r="T680" s="98"/>
      <c r="U680" s="92"/>
      <c r="V680" s="92"/>
      <c r="W680" s="92"/>
      <c r="X680" s="20"/>
      <c r="Y680" s="20"/>
      <c r="Z680" s="20"/>
      <c r="AA680" s="20"/>
      <c r="AB680" s="20"/>
      <c r="AC680" s="20"/>
    </row>
    <row r="681" ht="12.75" customHeight="1">
      <c r="A681" s="20"/>
      <c r="B681" s="20"/>
      <c r="C681" s="20"/>
      <c r="D681" s="20"/>
      <c r="E681" s="20"/>
      <c r="F681" s="13"/>
      <c r="G681" s="93"/>
      <c r="H681" s="93"/>
      <c r="I681" s="93"/>
      <c r="J681" s="93"/>
      <c r="K681" s="93"/>
      <c r="L681" s="93"/>
      <c r="M681" s="95">
        <f>G681*MasterData!$B$2+ H681*MasterData!$B$3 + I681*MasterData!$B$4 +J681*MasterData!$B$5+K681*MasterData!$B$6+L681*MasterData!$B$7</f>
        <v>0</v>
      </c>
      <c r="N681" s="98"/>
      <c r="O681" s="95"/>
      <c r="P681" s="95">
        <f t="shared" si="6"/>
        <v>0</v>
      </c>
      <c r="Q681" s="98"/>
      <c r="R681" s="98"/>
      <c r="S681" s="98"/>
      <c r="T681" s="98"/>
      <c r="U681" s="92"/>
      <c r="V681" s="92"/>
      <c r="W681" s="92"/>
      <c r="X681" s="20"/>
      <c r="Y681" s="20"/>
      <c r="Z681" s="20"/>
      <c r="AA681" s="20"/>
      <c r="AB681" s="20"/>
      <c r="AC681" s="20"/>
    </row>
    <row r="682" ht="12.75" customHeight="1">
      <c r="A682" s="20"/>
      <c r="B682" s="20"/>
      <c r="C682" s="20"/>
      <c r="D682" s="20"/>
      <c r="E682" s="20"/>
      <c r="F682" s="13"/>
      <c r="G682" s="93"/>
      <c r="H682" s="93"/>
      <c r="I682" s="93"/>
      <c r="J682" s="93"/>
      <c r="K682" s="93"/>
      <c r="L682" s="93"/>
      <c r="M682" s="95">
        <f>G682*MasterData!$B$2+ H682*MasterData!$B$3 + I682*MasterData!$B$4 +J682*MasterData!$B$5+K682*MasterData!$B$6+L682*MasterData!$B$7</f>
        <v>0</v>
      </c>
      <c r="N682" s="98"/>
      <c r="O682" s="95"/>
      <c r="P682" s="95">
        <f t="shared" si="6"/>
        <v>0</v>
      </c>
      <c r="Q682" s="98"/>
      <c r="R682" s="98"/>
      <c r="S682" s="98"/>
      <c r="T682" s="98"/>
      <c r="U682" s="92"/>
      <c r="V682" s="92"/>
      <c r="W682" s="92"/>
      <c r="X682" s="20"/>
      <c r="Y682" s="20"/>
      <c r="Z682" s="20"/>
      <c r="AA682" s="20"/>
      <c r="AB682" s="20"/>
      <c r="AC682" s="20"/>
    </row>
    <row r="683" ht="12.75" customHeight="1">
      <c r="A683" s="20"/>
      <c r="B683" s="20"/>
      <c r="C683" s="20"/>
      <c r="D683" s="20"/>
      <c r="E683" s="20"/>
      <c r="F683" s="13"/>
      <c r="G683" s="93"/>
      <c r="H683" s="93"/>
      <c r="I683" s="93"/>
      <c r="J683" s="93"/>
      <c r="K683" s="93"/>
      <c r="L683" s="93"/>
      <c r="M683" s="95">
        <f>G683*MasterData!$B$2+ H683*MasterData!$B$3 + I683*MasterData!$B$4 +J683*MasterData!$B$5+K683*MasterData!$B$6+L683*MasterData!$B$7</f>
        <v>0</v>
      </c>
      <c r="N683" s="98"/>
      <c r="O683" s="95"/>
      <c r="P683" s="95">
        <f t="shared" si="6"/>
        <v>0</v>
      </c>
      <c r="Q683" s="98"/>
      <c r="R683" s="98"/>
      <c r="S683" s="98"/>
      <c r="T683" s="98"/>
      <c r="U683" s="92"/>
      <c r="V683" s="92"/>
      <c r="W683" s="92"/>
      <c r="X683" s="20"/>
      <c r="Y683" s="20"/>
      <c r="Z683" s="20"/>
      <c r="AA683" s="20"/>
      <c r="AB683" s="20"/>
      <c r="AC683" s="20"/>
    </row>
    <row r="684" ht="12.75" customHeight="1">
      <c r="A684" s="20"/>
      <c r="B684" s="20"/>
      <c r="C684" s="20"/>
      <c r="D684" s="20"/>
      <c r="E684" s="20"/>
      <c r="F684" s="13"/>
      <c r="G684" s="93"/>
      <c r="H684" s="93"/>
      <c r="I684" s="93"/>
      <c r="J684" s="93"/>
      <c r="K684" s="93"/>
      <c r="L684" s="93"/>
      <c r="M684" s="95">
        <f>G684*MasterData!$B$2+ H684*MasterData!$B$3 + I684*MasterData!$B$4 +J684*MasterData!$B$5+K684*MasterData!$B$6+L684*MasterData!$B$7</f>
        <v>0</v>
      </c>
      <c r="N684" s="98"/>
      <c r="O684" s="95"/>
      <c r="P684" s="95">
        <f t="shared" si="6"/>
        <v>0</v>
      </c>
      <c r="Q684" s="98"/>
      <c r="R684" s="98"/>
      <c r="S684" s="98"/>
      <c r="T684" s="98"/>
      <c r="U684" s="92"/>
      <c r="V684" s="92"/>
      <c r="W684" s="92"/>
      <c r="X684" s="20"/>
      <c r="Y684" s="20"/>
      <c r="Z684" s="20"/>
      <c r="AA684" s="20"/>
      <c r="AB684" s="20"/>
      <c r="AC684" s="20"/>
    </row>
    <row r="685" ht="12.75" customHeight="1">
      <c r="A685" s="20"/>
      <c r="B685" s="20"/>
      <c r="C685" s="20"/>
      <c r="D685" s="20"/>
      <c r="E685" s="20"/>
      <c r="F685" s="13"/>
      <c r="G685" s="93"/>
      <c r="H685" s="93"/>
      <c r="I685" s="93"/>
      <c r="J685" s="93"/>
      <c r="K685" s="93"/>
      <c r="L685" s="93"/>
      <c r="M685" s="95">
        <f>G685*MasterData!$B$2+ H685*MasterData!$B$3 + I685*MasterData!$B$4 +J685*MasterData!$B$5+K685*MasterData!$B$6+L685*MasterData!$B$7</f>
        <v>0</v>
      </c>
      <c r="N685" s="98"/>
      <c r="O685" s="95"/>
      <c r="P685" s="95">
        <f t="shared" si="6"/>
        <v>0</v>
      </c>
      <c r="Q685" s="98"/>
      <c r="R685" s="98"/>
      <c r="S685" s="98"/>
      <c r="T685" s="98"/>
      <c r="U685" s="92"/>
      <c r="V685" s="92"/>
      <c r="W685" s="92"/>
      <c r="X685" s="20"/>
      <c r="Y685" s="20"/>
      <c r="Z685" s="20"/>
      <c r="AA685" s="20"/>
      <c r="AB685" s="20"/>
      <c r="AC685" s="20"/>
    </row>
    <row r="686" ht="12.75" customHeight="1">
      <c r="A686" s="20"/>
      <c r="B686" s="20"/>
      <c r="C686" s="20"/>
      <c r="D686" s="20"/>
      <c r="E686" s="20"/>
      <c r="F686" s="13"/>
      <c r="G686" s="93"/>
      <c r="H686" s="93"/>
      <c r="I686" s="93"/>
      <c r="J686" s="93"/>
      <c r="K686" s="93"/>
      <c r="L686" s="93"/>
      <c r="M686" s="95">
        <f>G686*MasterData!$B$2+ H686*MasterData!$B$3 + I686*MasterData!$B$4 +J686*MasterData!$B$5+K686*MasterData!$B$6+L686*MasterData!$B$7</f>
        <v>0</v>
      </c>
      <c r="N686" s="98"/>
      <c r="O686" s="95"/>
      <c r="P686" s="95">
        <f t="shared" si="6"/>
        <v>0</v>
      </c>
      <c r="Q686" s="98"/>
      <c r="R686" s="98"/>
      <c r="S686" s="98"/>
      <c r="T686" s="98"/>
      <c r="U686" s="92"/>
      <c r="V686" s="92"/>
      <c r="W686" s="92"/>
      <c r="X686" s="20"/>
      <c r="Y686" s="20"/>
      <c r="Z686" s="20"/>
      <c r="AA686" s="20"/>
      <c r="AB686" s="20"/>
      <c r="AC686" s="20"/>
    </row>
    <row r="687" ht="12.75" customHeight="1">
      <c r="A687" s="20"/>
      <c r="B687" s="20"/>
      <c r="C687" s="20"/>
      <c r="D687" s="20"/>
      <c r="E687" s="20"/>
      <c r="F687" s="13"/>
      <c r="G687" s="93"/>
      <c r="H687" s="93"/>
      <c r="I687" s="93"/>
      <c r="J687" s="93"/>
      <c r="K687" s="93"/>
      <c r="L687" s="93"/>
      <c r="M687" s="95">
        <f>G687*MasterData!$B$2+ H687*MasterData!$B$3 + I687*MasterData!$B$4 +J687*MasterData!$B$5+K687*MasterData!$B$6+L687*MasterData!$B$7</f>
        <v>0</v>
      </c>
      <c r="N687" s="98"/>
      <c r="O687" s="95"/>
      <c r="P687" s="95">
        <f t="shared" si="6"/>
        <v>0</v>
      </c>
      <c r="Q687" s="98"/>
      <c r="R687" s="98"/>
      <c r="S687" s="98"/>
      <c r="T687" s="98"/>
      <c r="U687" s="92"/>
      <c r="V687" s="92"/>
      <c r="W687" s="92"/>
      <c r="X687" s="20"/>
      <c r="Y687" s="20"/>
      <c r="Z687" s="20"/>
      <c r="AA687" s="20"/>
      <c r="AB687" s="20"/>
      <c r="AC687" s="20"/>
    </row>
    <row r="688" ht="12.75" customHeight="1">
      <c r="A688" s="20"/>
      <c r="B688" s="20"/>
      <c r="C688" s="20"/>
      <c r="D688" s="20"/>
      <c r="E688" s="20"/>
      <c r="F688" s="13"/>
      <c r="G688" s="93"/>
      <c r="H688" s="93"/>
      <c r="I688" s="93"/>
      <c r="J688" s="93"/>
      <c r="K688" s="93"/>
      <c r="L688" s="93"/>
      <c r="M688" s="95">
        <f>G688*MasterData!$B$2+ H688*MasterData!$B$3 + I688*MasterData!$B$4 +J688*MasterData!$B$5+K688*MasterData!$B$6+L688*MasterData!$B$7</f>
        <v>0</v>
      </c>
      <c r="N688" s="98"/>
      <c r="O688" s="95"/>
      <c r="P688" s="95">
        <f t="shared" si="6"/>
        <v>0</v>
      </c>
      <c r="Q688" s="98"/>
      <c r="R688" s="98"/>
      <c r="S688" s="98"/>
      <c r="T688" s="98"/>
      <c r="U688" s="92"/>
      <c r="V688" s="92"/>
      <c r="W688" s="92"/>
      <c r="X688" s="20"/>
      <c r="Y688" s="20"/>
      <c r="Z688" s="20"/>
      <c r="AA688" s="20"/>
      <c r="AB688" s="20"/>
      <c r="AC688" s="20"/>
    </row>
    <row r="689" ht="12.75" customHeight="1">
      <c r="A689" s="20"/>
      <c r="B689" s="20"/>
      <c r="C689" s="20"/>
      <c r="D689" s="20"/>
      <c r="E689" s="20"/>
      <c r="F689" s="13"/>
      <c r="G689" s="93"/>
      <c r="H689" s="93"/>
      <c r="I689" s="93"/>
      <c r="J689" s="93"/>
      <c r="K689" s="93"/>
      <c r="L689" s="93"/>
      <c r="M689" s="95">
        <f>G689*MasterData!$B$2+ H689*MasterData!$B$3 + I689*MasterData!$B$4 +J689*MasterData!$B$5+K689*MasterData!$B$6+L689*MasterData!$B$7</f>
        <v>0</v>
      </c>
      <c r="N689" s="98"/>
      <c r="O689" s="95"/>
      <c r="P689" s="95">
        <f t="shared" si="6"/>
        <v>0</v>
      </c>
      <c r="Q689" s="98"/>
      <c r="R689" s="98"/>
      <c r="S689" s="98"/>
      <c r="T689" s="98"/>
      <c r="U689" s="92"/>
      <c r="V689" s="92"/>
      <c r="W689" s="92"/>
      <c r="X689" s="20"/>
      <c r="Y689" s="20"/>
      <c r="Z689" s="20"/>
      <c r="AA689" s="20"/>
      <c r="AB689" s="20"/>
      <c r="AC689" s="20"/>
    </row>
    <row r="690" ht="12.75" customHeight="1">
      <c r="A690" s="20"/>
      <c r="B690" s="20"/>
      <c r="C690" s="20"/>
      <c r="D690" s="20"/>
      <c r="E690" s="20"/>
      <c r="F690" s="13"/>
      <c r="G690" s="93"/>
      <c r="H690" s="93"/>
      <c r="I690" s="93"/>
      <c r="J690" s="93"/>
      <c r="K690" s="93"/>
      <c r="L690" s="93"/>
      <c r="M690" s="95">
        <f>G690*MasterData!$B$2+ H690*MasterData!$B$3 + I690*MasterData!$B$4 +J690*MasterData!$B$5+K690*MasterData!$B$6+L690*MasterData!$B$7</f>
        <v>0</v>
      </c>
      <c r="N690" s="98"/>
      <c r="O690" s="95"/>
      <c r="P690" s="95">
        <f t="shared" si="6"/>
        <v>0</v>
      </c>
      <c r="Q690" s="98"/>
      <c r="R690" s="98"/>
      <c r="S690" s="98"/>
      <c r="T690" s="98"/>
      <c r="U690" s="92"/>
      <c r="V690" s="92"/>
      <c r="W690" s="92"/>
      <c r="X690" s="20"/>
      <c r="Y690" s="20"/>
      <c r="Z690" s="20"/>
      <c r="AA690" s="20"/>
      <c r="AB690" s="20"/>
      <c r="AC690" s="20"/>
    </row>
    <row r="691" ht="12.75" customHeight="1">
      <c r="A691" s="20"/>
      <c r="B691" s="20"/>
      <c r="C691" s="20"/>
      <c r="D691" s="20"/>
      <c r="E691" s="20"/>
      <c r="F691" s="13"/>
      <c r="G691" s="93"/>
      <c r="H691" s="93"/>
      <c r="I691" s="93"/>
      <c r="J691" s="93"/>
      <c r="K691" s="93"/>
      <c r="L691" s="93"/>
      <c r="M691" s="95">
        <f>G691*MasterData!$B$2+ H691*MasterData!$B$3 + I691*MasterData!$B$4 +J691*MasterData!$B$5+K691*MasterData!$B$6+L691*MasterData!$B$7</f>
        <v>0</v>
      </c>
      <c r="N691" s="98"/>
      <c r="O691" s="95"/>
      <c r="P691" s="95">
        <f t="shared" si="6"/>
        <v>0</v>
      </c>
      <c r="Q691" s="98"/>
      <c r="R691" s="98"/>
      <c r="S691" s="98"/>
      <c r="T691" s="98"/>
      <c r="U691" s="92"/>
      <c r="V691" s="92"/>
      <c r="W691" s="92"/>
      <c r="X691" s="20"/>
      <c r="Y691" s="20"/>
      <c r="Z691" s="20"/>
      <c r="AA691" s="20"/>
      <c r="AB691" s="20"/>
      <c r="AC691" s="20"/>
    </row>
    <row r="692" ht="12.75" customHeight="1">
      <c r="A692" s="20"/>
      <c r="B692" s="20"/>
      <c r="C692" s="20"/>
      <c r="D692" s="20"/>
      <c r="E692" s="20"/>
      <c r="F692" s="13"/>
      <c r="G692" s="93"/>
      <c r="H692" s="93"/>
      <c r="I692" s="93"/>
      <c r="J692" s="93"/>
      <c r="K692" s="93"/>
      <c r="L692" s="93"/>
      <c r="M692" s="95">
        <f>G692*MasterData!$B$2+ H692*MasterData!$B$3 + I692*MasterData!$B$4 +J692*MasterData!$B$5+K692*MasterData!$B$6+L692*MasterData!$B$7</f>
        <v>0</v>
      </c>
      <c r="N692" s="98"/>
      <c r="O692" s="95"/>
      <c r="P692" s="95">
        <f t="shared" si="6"/>
        <v>0</v>
      </c>
      <c r="Q692" s="98"/>
      <c r="R692" s="98"/>
      <c r="S692" s="98"/>
      <c r="T692" s="98"/>
      <c r="U692" s="92"/>
      <c r="V692" s="92"/>
      <c r="W692" s="92"/>
      <c r="X692" s="20"/>
      <c r="Y692" s="20"/>
      <c r="Z692" s="20"/>
      <c r="AA692" s="20"/>
      <c r="AB692" s="20"/>
      <c r="AC692" s="20"/>
    </row>
    <row r="693" ht="12.75" customHeight="1">
      <c r="A693" s="20"/>
      <c r="B693" s="20"/>
      <c r="C693" s="20"/>
      <c r="D693" s="20"/>
      <c r="E693" s="20"/>
      <c r="F693" s="13"/>
      <c r="G693" s="93"/>
      <c r="H693" s="93"/>
      <c r="I693" s="93"/>
      <c r="J693" s="93"/>
      <c r="K693" s="93"/>
      <c r="L693" s="93"/>
      <c r="M693" s="95">
        <f>G693*MasterData!$B$2+ H693*MasterData!$B$3 + I693*MasterData!$B$4 +J693*MasterData!$B$5+K693*MasterData!$B$6+L693*MasterData!$B$7</f>
        <v>0</v>
      </c>
      <c r="N693" s="98"/>
      <c r="O693" s="95"/>
      <c r="P693" s="95">
        <f t="shared" si="6"/>
        <v>0</v>
      </c>
      <c r="Q693" s="98"/>
      <c r="R693" s="98"/>
      <c r="S693" s="98"/>
      <c r="T693" s="98"/>
      <c r="U693" s="92"/>
      <c r="V693" s="92"/>
      <c r="W693" s="92"/>
      <c r="X693" s="20"/>
      <c r="Y693" s="20"/>
      <c r="Z693" s="20"/>
      <c r="AA693" s="20"/>
      <c r="AB693" s="20"/>
      <c r="AC693" s="20"/>
    </row>
    <row r="694" ht="12.75" customHeight="1">
      <c r="A694" s="20"/>
      <c r="B694" s="20"/>
      <c r="C694" s="20"/>
      <c r="D694" s="20"/>
      <c r="E694" s="20"/>
      <c r="F694" s="13"/>
      <c r="G694" s="93"/>
      <c r="H694" s="93"/>
      <c r="I694" s="93"/>
      <c r="J694" s="93"/>
      <c r="K694" s="93"/>
      <c r="L694" s="93"/>
      <c r="M694" s="95">
        <f>G694*MasterData!$B$2+ H694*MasterData!$B$3 + I694*MasterData!$B$4 +J694*MasterData!$B$5+K694*MasterData!$B$6+L694*MasterData!$B$7</f>
        <v>0</v>
      </c>
      <c r="N694" s="98"/>
      <c r="O694" s="95"/>
      <c r="P694" s="95">
        <f t="shared" si="6"/>
        <v>0</v>
      </c>
      <c r="Q694" s="98"/>
      <c r="R694" s="98"/>
      <c r="S694" s="98"/>
      <c r="T694" s="98"/>
      <c r="U694" s="92"/>
      <c r="V694" s="92"/>
      <c r="W694" s="92"/>
      <c r="X694" s="20"/>
      <c r="Y694" s="20"/>
      <c r="Z694" s="20"/>
      <c r="AA694" s="20"/>
      <c r="AB694" s="20"/>
      <c r="AC694" s="20"/>
    </row>
    <row r="695" ht="12.75" customHeight="1">
      <c r="A695" s="20"/>
      <c r="B695" s="20"/>
      <c r="C695" s="20"/>
      <c r="D695" s="20"/>
      <c r="E695" s="20"/>
      <c r="F695" s="13"/>
      <c r="G695" s="93"/>
      <c r="H695" s="93"/>
      <c r="I695" s="93"/>
      <c r="J695" s="93"/>
      <c r="K695" s="93"/>
      <c r="L695" s="93"/>
      <c r="M695" s="95">
        <f>G695*MasterData!$B$2+ H695*MasterData!$B$3 + I695*MasterData!$B$4 +J695*MasterData!$B$5+K695*MasterData!$B$6+L695*MasterData!$B$7</f>
        <v>0</v>
      </c>
      <c r="N695" s="98"/>
      <c r="O695" s="95"/>
      <c r="P695" s="95">
        <f t="shared" si="6"/>
        <v>0</v>
      </c>
      <c r="Q695" s="98"/>
      <c r="R695" s="98"/>
      <c r="S695" s="98"/>
      <c r="T695" s="98"/>
      <c r="U695" s="92"/>
      <c r="V695" s="92"/>
      <c r="W695" s="92"/>
      <c r="X695" s="20"/>
      <c r="Y695" s="20"/>
      <c r="Z695" s="20"/>
      <c r="AA695" s="20"/>
      <c r="AB695" s="20"/>
      <c r="AC695" s="20"/>
    </row>
    <row r="696" ht="12.75" customHeight="1">
      <c r="A696" s="20"/>
      <c r="B696" s="20"/>
      <c r="C696" s="20"/>
      <c r="D696" s="20"/>
      <c r="E696" s="20"/>
      <c r="F696" s="13"/>
      <c r="G696" s="93"/>
      <c r="H696" s="93"/>
      <c r="I696" s="93"/>
      <c r="J696" s="93"/>
      <c r="K696" s="93"/>
      <c r="L696" s="93"/>
      <c r="M696" s="95">
        <f>G696*MasterData!$B$2+ H696*MasterData!$B$3 + I696*MasterData!$B$4 +J696*MasterData!$B$5+K696*MasterData!$B$6+L696*MasterData!$B$7</f>
        <v>0</v>
      </c>
      <c r="N696" s="98"/>
      <c r="O696" s="95"/>
      <c r="P696" s="95">
        <f t="shared" si="6"/>
        <v>0</v>
      </c>
      <c r="Q696" s="98"/>
      <c r="R696" s="98"/>
      <c r="S696" s="98"/>
      <c r="T696" s="98"/>
      <c r="U696" s="92"/>
      <c r="V696" s="92"/>
      <c r="W696" s="92"/>
      <c r="X696" s="20"/>
      <c r="Y696" s="20"/>
      <c r="Z696" s="20"/>
      <c r="AA696" s="20"/>
      <c r="AB696" s="20"/>
      <c r="AC696" s="20"/>
    </row>
    <row r="697" ht="12.75" customHeight="1">
      <c r="A697" s="20"/>
      <c r="B697" s="20"/>
      <c r="C697" s="20"/>
      <c r="D697" s="20"/>
      <c r="E697" s="20"/>
      <c r="F697" s="13"/>
      <c r="G697" s="93"/>
      <c r="H697" s="93"/>
      <c r="I697" s="93"/>
      <c r="J697" s="93"/>
      <c r="K697" s="93"/>
      <c r="L697" s="93"/>
      <c r="M697" s="95">
        <f>G697*MasterData!$B$2+ H697*MasterData!$B$3 + I697*MasterData!$B$4 +J697*MasterData!$B$5+K697*MasterData!$B$6+L697*MasterData!$B$7</f>
        <v>0</v>
      </c>
      <c r="N697" s="98"/>
      <c r="O697" s="95"/>
      <c r="P697" s="95">
        <f t="shared" si="6"/>
        <v>0</v>
      </c>
      <c r="Q697" s="98"/>
      <c r="R697" s="98"/>
      <c r="S697" s="98"/>
      <c r="T697" s="98"/>
      <c r="U697" s="92"/>
      <c r="V697" s="92"/>
      <c r="W697" s="92"/>
      <c r="X697" s="20"/>
      <c r="Y697" s="20"/>
      <c r="Z697" s="20"/>
      <c r="AA697" s="20"/>
      <c r="AB697" s="20"/>
      <c r="AC697" s="20"/>
    </row>
    <row r="698" ht="12.75" customHeight="1">
      <c r="A698" s="20"/>
      <c r="B698" s="20"/>
      <c r="C698" s="20"/>
      <c r="D698" s="20"/>
      <c r="E698" s="20"/>
      <c r="F698" s="13"/>
      <c r="G698" s="93"/>
      <c r="H698" s="93"/>
      <c r="I698" s="93"/>
      <c r="J698" s="93"/>
      <c r="K698" s="93"/>
      <c r="L698" s="93"/>
      <c r="M698" s="95">
        <f>G698*MasterData!$B$2+ H698*MasterData!$B$3 + I698*MasterData!$B$4 +J698*MasterData!$B$5+K698*MasterData!$B$6+L698*MasterData!$B$7</f>
        <v>0</v>
      </c>
      <c r="N698" s="98"/>
      <c r="O698" s="95"/>
      <c r="P698" s="95">
        <f t="shared" si="6"/>
        <v>0</v>
      </c>
      <c r="Q698" s="98"/>
      <c r="R698" s="98"/>
      <c r="S698" s="98"/>
      <c r="T698" s="98"/>
      <c r="U698" s="92"/>
      <c r="V698" s="92"/>
      <c r="W698" s="92"/>
      <c r="X698" s="20"/>
      <c r="Y698" s="20"/>
      <c r="Z698" s="20"/>
      <c r="AA698" s="20"/>
      <c r="AB698" s="20"/>
      <c r="AC698" s="20"/>
    </row>
    <row r="699" ht="12.75" customHeight="1">
      <c r="A699" s="20"/>
      <c r="B699" s="20"/>
      <c r="C699" s="20"/>
      <c r="D699" s="20"/>
      <c r="E699" s="20"/>
      <c r="F699" s="13"/>
      <c r="G699" s="93"/>
      <c r="H699" s="93"/>
      <c r="I699" s="93"/>
      <c r="J699" s="93"/>
      <c r="K699" s="93"/>
      <c r="L699" s="93"/>
      <c r="M699" s="95">
        <f>G699*MasterData!$B$2+ H699*MasterData!$B$3 + I699*MasterData!$B$4 +J699*MasterData!$B$5+K699*MasterData!$B$6+L699*MasterData!$B$7</f>
        <v>0</v>
      </c>
      <c r="N699" s="98"/>
      <c r="O699" s="95"/>
      <c r="P699" s="95">
        <f t="shared" si="6"/>
        <v>0</v>
      </c>
      <c r="Q699" s="98"/>
      <c r="R699" s="98"/>
      <c r="S699" s="98"/>
      <c r="T699" s="98"/>
      <c r="U699" s="92"/>
      <c r="V699" s="92"/>
      <c r="W699" s="92"/>
      <c r="X699" s="20"/>
      <c r="Y699" s="20"/>
      <c r="Z699" s="20"/>
      <c r="AA699" s="20"/>
      <c r="AB699" s="20"/>
      <c r="AC699" s="20"/>
    </row>
    <row r="700" ht="12.75" customHeight="1">
      <c r="A700" s="20"/>
      <c r="B700" s="20"/>
      <c r="C700" s="20"/>
      <c r="D700" s="20"/>
      <c r="E700" s="20"/>
      <c r="F700" s="13"/>
      <c r="G700" s="93"/>
      <c r="H700" s="93"/>
      <c r="I700" s="93"/>
      <c r="J700" s="93"/>
      <c r="K700" s="93"/>
      <c r="L700" s="93"/>
      <c r="M700" s="95">
        <f>G700*MasterData!$B$2+ H700*MasterData!$B$3 + I700*MasterData!$B$4 +J700*MasterData!$B$5+K700*MasterData!$B$6+L700*MasterData!$B$7</f>
        <v>0</v>
      </c>
      <c r="N700" s="98"/>
      <c r="O700" s="95"/>
      <c r="P700" s="95">
        <f t="shared" si="6"/>
        <v>0</v>
      </c>
      <c r="Q700" s="98"/>
      <c r="R700" s="98"/>
      <c r="S700" s="98"/>
      <c r="T700" s="98"/>
      <c r="U700" s="92"/>
      <c r="V700" s="92"/>
      <c r="W700" s="92"/>
      <c r="X700" s="20"/>
      <c r="Y700" s="20"/>
      <c r="Z700" s="20"/>
      <c r="AA700" s="20"/>
      <c r="AB700" s="20"/>
      <c r="AC700" s="20"/>
    </row>
    <row r="701" ht="12.75" customHeight="1">
      <c r="A701" s="20"/>
      <c r="B701" s="20"/>
      <c r="C701" s="20"/>
      <c r="D701" s="20"/>
      <c r="E701" s="20"/>
      <c r="F701" s="13"/>
      <c r="G701" s="93"/>
      <c r="H701" s="93"/>
      <c r="I701" s="93"/>
      <c r="J701" s="93"/>
      <c r="K701" s="93"/>
      <c r="L701" s="93"/>
      <c r="M701" s="95">
        <f>G701*MasterData!$B$2+ H701*MasterData!$B$3 + I701*MasterData!$B$4 +J701*MasterData!$B$5+K701*MasterData!$B$6+L701*MasterData!$B$7</f>
        <v>0</v>
      </c>
      <c r="N701" s="98"/>
      <c r="O701" s="95"/>
      <c r="P701" s="95">
        <f t="shared" si="6"/>
        <v>0</v>
      </c>
      <c r="Q701" s="98"/>
      <c r="R701" s="98"/>
      <c r="S701" s="98"/>
      <c r="T701" s="98"/>
      <c r="U701" s="92"/>
      <c r="V701" s="92"/>
      <c r="W701" s="92"/>
      <c r="X701" s="20"/>
      <c r="Y701" s="20"/>
      <c r="Z701" s="20"/>
      <c r="AA701" s="20"/>
      <c r="AB701" s="20"/>
      <c r="AC701" s="20"/>
    </row>
    <row r="702" ht="12.75" customHeight="1">
      <c r="A702" s="20"/>
      <c r="B702" s="20"/>
      <c r="C702" s="20"/>
      <c r="D702" s="20"/>
      <c r="E702" s="20"/>
      <c r="F702" s="13"/>
      <c r="G702" s="93"/>
      <c r="H702" s="93"/>
      <c r="I702" s="93"/>
      <c r="J702" s="93"/>
      <c r="K702" s="93"/>
      <c r="L702" s="93"/>
      <c r="M702" s="95">
        <f>G702*MasterData!$B$2+ H702*MasterData!$B$3 + I702*MasterData!$B$4 +J702*MasterData!$B$5+K702*MasterData!$B$6+L702*MasterData!$B$7</f>
        <v>0</v>
      </c>
      <c r="N702" s="98"/>
      <c r="O702" s="95"/>
      <c r="P702" s="95">
        <f t="shared" si="6"/>
        <v>0</v>
      </c>
      <c r="Q702" s="98"/>
      <c r="R702" s="98"/>
      <c r="S702" s="98"/>
      <c r="T702" s="98"/>
      <c r="U702" s="92"/>
      <c r="V702" s="92"/>
      <c r="W702" s="92"/>
      <c r="X702" s="20"/>
      <c r="Y702" s="20"/>
      <c r="Z702" s="20"/>
      <c r="AA702" s="20"/>
      <c r="AB702" s="20"/>
      <c r="AC702" s="20"/>
    </row>
    <row r="703" ht="12.75" customHeight="1">
      <c r="A703" s="20"/>
      <c r="B703" s="20"/>
      <c r="C703" s="20"/>
      <c r="D703" s="20"/>
      <c r="E703" s="20"/>
      <c r="F703" s="13"/>
      <c r="G703" s="93"/>
      <c r="H703" s="93"/>
      <c r="I703" s="93"/>
      <c r="J703" s="93"/>
      <c r="K703" s="93"/>
      <c r="L703" s="93"/>
      <c r="M703" s="95">
        <f>G703*MasterData!$B$2+ H703*MasterData!$B$3 + I703*MasterData!$B$4 +J703*MasterData!$B$5+K703*MasterData!$B$6+L703*MasterData!$B$7</f>
        <v>0</v>
      </c>
      <c r="N703" s="98"/>
      <c r="O703" s="95"/>
      <c r="P703" s="95">
        <f t="shared" si="6"/>
        <v>0</v>
      </c>
      <c r="Q703" s="98"/>
      <c r="R703" s="98"/>
      <c r="S703" s="98"/>
      <c r="T703" s="98"/>
      <c r="U703" s="92"/>
      <c r="V703" s="92"/>
      <c r="W703" s="92"/>
      <c r="X703" s="20"/>
      <c r="Y703" s="20"/>
      <c r="Z703" s="20"/>
      <c r="AA703" s="20"/>
      <c r="AB703" s="20"/>
      <c r="AC703" s="20"/>
    </row>
    <row r="704" ht="12.75" customHeight="1">
      <c r="A704" s="20"/>
      <c r="B704" s="20"/>
      <c r="C704" s="20"/>
      <c r="D704" s="20"/>
      <c r="E704" s="20"/>
      <c r="F704" s="13"/>
      <c r="G704" s="93"/>
      <c r="H704" s="93"/>
      <c r="I704" s="93"/>
      <c r="J704" s="93"/>
      <c r="K704" s="93"/>
      <c r="L704" s="93"/>
      <c r="M704" s="95">
        <f>G704*MasterData!$B$2+ H704*MasterData!$B$3 + I704*MasterData!$B$4 +J704*MasterData!$B$5+K704*MasterData!$B$6+L704*MasterData!$B$7</f>
        <v>0</v>
      </c>
      <c r="N704" s="98"/>
      <c r="O704" s="95"/>
      <c r="P704" s="95">
        <f t="shared" si="6"/>
        <v>0</v>
      </c>
      <c r="Q704" s="98"/>
      <c r="R704" s="98"/>
      <c r="S704" s="98"/>
      <c r="T704" s="98"/>
      <c r="U704" s="92"/>
      <c r="V704" s="92"/>
      <c r="W704" s="92"/>
      <c r="X704" s="20"/>
      <c r="Y704" s="20"/>
      <c r="Z704" s="20"/>
      <c r="AA704" s="20"/>
      <c r="AB704" s="20"/>
      <c r="AC704" s="20"/>
    </row>
    <row r="705" ht="12.75" customHeight="1">
      <c r="A705" s="20"/>
      <c r="B705" s="20"/>
      <c r="C705" s="20"/>
      <c r="D705" s="20"/>
      <c r="E705" s="20"/>
      <c r="F705" s="13"/>
      <c r="G705" s="93"/>
      <c r="H705" s="93"/>
      <c r="I705" s="93"/>
      <c r="J705" s="93"/>
      <c r="K705" s="93"/>
      <c r="L705" s="93"/>
      <c r="M705" s="95">
        <f>G705*MasterData!$B$2+ H705*MasterData!$B$3 + I705*MasterData!$B$4 +J705*MasterData!$B$5+K705*MasterData!$B$6+L705*MasterData!$B$7</f>
        <v>0</v>
      </c>
      <c r="N705" s="98"/>
      <c r="O705" s="95"/>
      <c r="P705" s="95">
        <f t="shared" si="6"/>
        <v>0</v>
      </c>
      <c r="Q705" s="98"/>
      <c r="R705" s="98"/>
      <c r="S705" s="98"/>
      <c r="T705" s="98"/>
      <c r="U705" s="92"/>
      <c r="V705" s="92"/>
      <c r="W705" s="92"/>
      <c r="X705" s="20"/>
      <c r="Y705" s="20"/>
      <c r="Z705" s="20"/>
      <c r="AA705" s="20"/>
      <c r="AB705" s="20"/>
      <c r="AC705" s="20"/>
    </row>
    <row r="706" ht="12.75" customHeight="1">
      <c r="A706" s="20"/>
      <c r="B706" s="20"/>
      <c r="C706" s="20"/>
      <c r="D706" s="20"/>
      <c r="E706" s="20"/>
      <c r="F706" s="13"/>
      <c r="G706" s="93"/>
      <c r="H706" s="93"/>
      <c r="I706" s="93"/>
      <c r="J706" s="93"/>
      <c r="K706" s="93"/>
      <c r="L706" s="93"/>
      <c r="M706" s="95">
        <f>G706*MasterData!$B$2+ H706*MasterData!$B$3 + I706*MasterData!$B$4 +J706*MasterData!$B$5+K706*MasterData!$B$6+L706*MasterData!$B$7</f>
        <v>0</v>
      </c>
      <c r="N706" s="98"/>
      <c r="O706" s="95"/>
      <c r="P706" s="95">
        <f t="shared" si="6"/>
        <v>0</v>
      </c>
      <c r="Q706" s="98"/>
      <c r="R706" s="98"/>
      <c r="S706" s="98"/>
      <c r="T706" s="98"/>
      <c r="U706" s="92"/>
      <c r="V706" s="92"/>
      <c r="W706" s="92"/>
      <c r="X706" s="20"/>
      <c r="Y706" s="20"/>
      <c r="Z706" s="20"/>
      <c r="AA706" s="20"/>
      <c r="AB706" s="20"/>
      <c r="AC706" s="20"/>
    </row>
    <row r="707" ht="12.75" customHeight="1">
      <c r="A707" s="20"/>
      <c r="B707" s="20"/>
      <c r="C707" s="20"/>
      <c r="D707" s="20"/>
      <c r="E707" s="20"/>
      <c r="F707" s="13"/>
      <c r="G707" s="93"/>
      <c r="H707" s="93"/>
      <c r="I707" s="93"/>
      <c r="J707" s="93"/>
      <c r="K707" s="93"/>
      <c r="L707" s="93"/>
      <c r="M707" s="95">
        <f>G707*MasterData!$B$2+ H707*MasterData!$B$3 + I707*MasterData!$B$4 +J707*MasterData!$B$5+K707*MasterData!$B$6+L707*MasterData!$B$7</f>
        <v>0</v>
      </c>
      <c r="N707" s="98"/>
      <c r="O707" s="95"/>
      <c r="P707" s="95">
        <f t="shared" si="6"/>
        <v>0</v>
      </c>
      <c r="Q707" s="98"/>
      <c r="R707" s="98"/>
      <c r="S707" s="98"/>
      <c r="T707" s="98"/>
      <c r="U707" s="92"/>
      <c r="V707" s="92"/>
      <c r="W707" s="92"/>
      <c r="X707" s="20"/>
      <c r="Y707" s="20"/>
      <c r="Z707" s="20"/>
      <c r="AA707" s="20"/>
      <c r="AB707" s="20"/>
      <c r="AC707" s="20"/>
    </row>
    <row r="708" ht="12.75" customHeight="1">
      <c r="A708" s="20"/>
      <c r="B708" s="20"/>
      <c r="C708" s="20"/>
      <c r="D708" s="20"/>
      <c r="E708" s="20"/>
      <c r="F708" s="13"/>
      <c r="G708" s="93"/>
      <c r="H708" s="93"/>
      <c r="I708" s="93"/>
      <c r="J708" s="93"/>
      <c r="K708" s="93"/>
      <c r="L708" s="93"/>
      <c r="M708" s="95">
        <f>G708*MasterData!$B$2+ H708*MasterData!$B$3 + I708*MasterData!$B$4 +J708*MasterData!$B$5+K708*MasterData!$B$6+L708*MasterData!$B$7</f>
        <v>0</v>
      </c>
      <c r="N708" s="98"/>
      <c r="O708" s="95"/>
      <c r="P708" s="95">
        <f t="shared" si="6"/>
        <v>0</v>
      </c>
      <c r="Q708" s="98"/>
      <c r="R708" s="98"/>
      <c r="S708" s="98"/>
      <c r="T708" s="98"/>
      <c r="U708" s="92"/>
      <c r="V708" s="92"/>
      <c r="W708" s="92"/>
      <c r="X708" s="20"/>
      <c r="Y708" s="20"/>
      <c r="Z708" s="20"/>
      <c r="AA708" s="20"/>
      <c r="AB708" s="20"/>
      <c r="AC708" s="20"/>
    </row>
    <row r="709" ht="12.75" customHeight="1">
      <c r="A709" s="20"/>
      <c r="B709" s="20"/>
      <c r="C709" s="20"/>
      <c r="D709" s="20"/>
      <c r="E709" s="20"/>
      <c r="F709" s="13"/>
      <c r="G709" s="93"/>
      <c r="H709" s="93"/>
      <c r="I709" s="93"/>
      <c r="J709" s="93"/>
      <c r="K709" s="93"/>
      <c r="L709" s="93"/>
      <c r="M709" s="95">
        <f>G709*MasterData!$B$2+ H709*MasterData!$B$3 + I709*MasterData!$B$4 +J709*MasterData!$B$5+K709*MasterData!$B$6+L709*MasterData!$B$7</f>
        <v>0</v>
      </c>
      <c r="N709" s="98"/>
      <c r="O709" s="95"/>
      <c r="P709" s="95">
        <f t="shared" si="6"/>
        <v>0</v>
      </c>
      <c r="Q709" s="98"/>
      <c r="R709" s="98"/>
      <c r="S709" s="98"/>
      <c r="T709" s="98"/>
      <c r="U709" s="92"/>
      <c r="V709" s="92"/>
      <c r="W709" s="92"/>
      <c r="X709" s="20"/>
      <c r="Y709" s="20"/>
      <c r="Z709" s="20"/>
      <c r="AA709" s="20"/>
      <c r="AB709" s="20"/>
      <c r="AC709" s="20"/>
    </row>
    <row r="710" ht="12.75" customHeight="1">
      <c r="A710" s="20"/>
      <c r="B710" s="20"/>
      <c r="C710" s="20"/>
      <c r="D710" s="20"/>
      <c r="E710" s="20"/>
      <c r="F710" s="13"/>
      <c r="G710" s="93"/>
      <c r="H710" s="93"/>
      <c r="I710" s="93"/>
      <c r="J710" s="93"/>
      <c r="K710" s="93"/>
      <c r="L710" s="93"/>
      <c r="M710" s="95">
        <f>G710*MasterData!$B$2+ H710*MasterData!$B$3 + I710*MasterData!$B$4 +J710*MasterData!$B$5+K710*MasterData!$B$6+L710*MasterData!$B$7</f>
        <v>0</v>
      </c>
      <c r="N710" s="98"/>
      <c r="O710" s="95"/>
      <c r="P710" s="95">
        <f t="shared" si="6"/>
        <v>0</v>
      </c>
      <c r="Q710" s="98"/>
      <c r="R710" s="98"/>
      <c r="S710" s="98"/>
      <c r="T710" s="98"/>
      <c r="U710" s="92"/>
      <c r="V710" s="92"/>
      <c r="W710" s="92"/>
      <c r="X710" s="20"/>
      <c r="Y710" s="20"/>
      <c r="Z710" s="20"/>
      <c r="AA710" s="20"/>
      <c r="AB710" s="20"/>
      <c r="AC710" s="20"/>
    </row>
    <row r="711" ht="12.75" customHeight="1">
      <c r="A711" s="20"/>
      <c r="B711" s="20"/>
      <c r="C711" s="20"/>
      <c r="D711" s="20"/>
      <c r="E711" s="20"/>
      <c r="F711" s="13"/>
      <c r="G711" s="93"/>
      <c r="H711" s="93"/>
      <c r="I711" s="93"/>
      <c r="J711" s="93"/>
      <c r="K711" s="93"/>
      <c r="L711" s="93"/>
      <c r="M711" s="95">
        <f>G711*MasterData!$B$2+ H711*MasterData!$B$3 + I711*MasterData!$B$4 +J711*MasterData!$B$5+K711*MasterData!$B$6+L711*MasterData!$B$7</f>
        <v>0</v>
      </c>
      <c r="N711" s="98"/>
      <c r="O711" s="95"/>
      <c r="P711" s="95">
        <f t="shared" si="6"/>
        <v>0</v>
      </c>
      <c r="Q711" s="98"/>
      <c r="R711" s="98"/>
      <c r="S711" s="98"/>
      <c r="T711" s="98"/>
      <c r="U711" s="92"/>
      <c r="V711" s="92"/>
      <c r="W711" s="92"/>
      <c r="X711" s="20"/>
      <c r="Y711" s="20"/>
      <c r="Z711" s="20"/>
      <c r="AA711" s="20"/>
      <c r="AB711" s="20"/>
      <c r="AC711" s="20"/>
    </row>
    <row r="712" ht="12.75" customHeight="1">
      <c r="A712" s="20"/>
      <c r="B712" s="20"/>
      <c r="C712" s="20"/>
      <c r="D712" s="20"/>
      <c r="E712" s="20"/>
      <c r="F712" s="13"/>
      <c r="G712" s="93"/>
      <c r="H712" s="93"/>
      <c r="I712" s="93"/>
      <c r="J712" s="93"/>
      <c r="K712" s="93"/>
      <c r="L712" s="93"/>
      <c r="M712" s="95">
        <f>G712*MasterData!$B$2+ H712*MasterData!$B$3 + I712*MasterData!$B$4 +J712*MasterData!$B$5+K712*MasterData!$B$6+L712*MasterData!$B$7</f>
        <v>0</v>
      </c>
      <c r="N712" s="98"/>
      <c r="O712" s="95"/>
      <c r="P712" s="95">
        <f t="shared" si="6"/>
        <v>0</v>
      </c>
      <c r="Q712" s="98"/>
      <c r="R712" s="98"/>
      <c r="S712" s="98"/>
      <c r="T712" s="98"/>
      <c r="U712" s="92"/>
      <c r="V712" s="92"/>
      <c r="W712" s="92"/>
      <c r="X712" s="20"/>
      <c r="Y712" s="20"/>
      <c r="Z712" s="20"/>
      <c r="AA712" s="20"/>
      <c r="AB712" s="20"/>
      <c r="AC712" s="20"/>
    </row>
    <row r="713" ht="12.75" customHeight="1">
      <c r="A713" s="20"/>
      <c r="B713" s="20"/>
      <c r="C713" s="20"/>
      <c r="D713" s="20"/>
      <c r="E713" s="20"/>
      <c r="F713" s="13"/>
      <c r="G713" s="93"/>
      <c r="H713" s="93"/>
      <c r="I713" s="93"/>
      <c r="J713" s="93"/>
      <c r="K713" s="93"/>
      <c r="L713" s="93"/>
      <c r="M713" s="95">
        <f>G713*MasterData!$B$2+ H713*MasterData!$B$3 + I713*MasterData!$B$4 +J713*MasterData!$B$5+K713*MasterData!$B$6+L713*MasterData!$B$7</f>
        <v>0</v>
      </c>
      <c r="N713" s="98"/>
      <c r="O713" s="95"/>
      <c r="P713" s="95">
        <f t="shared" si="6"/>
        <v>0</v>
      </c>
      <c r="Q713" s="98"/>
      <c r="R713" s="98"/>
      <c r="S713" s="98"/>
      <c r="T713" s="98"/>
      <c r="U713" s="92"/>
      <c r="V713" s="92"/>
      <c r="W713" s="92"/>
      <c r="X713" s="20"/>
      <c r="Y713" s="20"/>
      <c r="Z713" s="20"/>
      <c r="AA713" s="20"/>
      <c r="AB713" s="20"/>
      <c r="AC713" s="20"/>
    </row>
    <row r="714" ht="12.75" customHeight="1">
      <c r="A714" s="20"/>
      <c r="B714" s="20"/>
      <c r="C714" s="20"/>
      <c r="D714" s="20"/>
      <c r="E714" s="20"/>
      <c r="F714" s="13"/>
      <c r="G714" s="93"/>
      <c r="H714" s="93"/>
      <c r="I714" s="93"/>
      <c r="J714" s="93"/>
      <c r="K714" s="93"/>
      <c r="L714" s="93"/>
      <c r="M714" s="95">
        <f>G714*MasterData!$B$2+ H714*MasterData!$B$3 + I714*MasterData!$B$4 +J714*MasterData!$B$5+K714*MasterData!$B$6+L714*MasterData!$B$7</f>
        <v>0</v>
      </c>
      <c r="N714" s="98"/>
      <c r="O714" s="95"/>
      <c r="P714" s="95">
        <f t="shared" si="6"/>
        <v>0</v>
      </c>
      <c r="Q714" s="98"/>
      <c r="R714" s="98"/>
      <c r="S714" s="98"/>
      <c r="T714" s="98"/>
      <c r="U714" s="92"/>
      <c r="V714" s="92"/>
      <c r="W714" s="92"/>
      <c r="X714" s="20"/>
      <c r="Y714" s="20"/>
      <c r="Z714" s="20"/>
      <c r="AA714" s="20"/>
      <c r="AB714" s="20"/>
      <c r="AC714" s="20"/>
    </row>
    <row r="715" ht="12.75" customHeight="1">
      <c r="A715" s="20"/>
      <c r="B715" s="20"/>
      <c r="C715" s="20"/>
      <c r="D715" s="20"/>
      <c r="E715" s="20"/>
      <c r="F715" s="13"/>
      <c r="G715" s="93"/>
      <c r="H715" s="93"/>
      <c r="I715" s="93"/>
      <c r="J715" s="93"/>
      <c r="K715" s="93"/>
      <c r="L715" s="93"/>
      <c r="M715" s="95">
        <f>G715*MasterData!$B$2+ H715*MasterData!$B$3 + I715*MasterData!$B$4 +J715*MasterData!$B$5+K715*MasterData!$B$6+L715*MasterData!$B$7</f>
        <v>0</v>
      </c>
      <c r="N715" s="98"/>
      <c r="O715" s="95"/>
      <c r="P715" s="95">
        <f t="shared" si="6"/>
        <v>0</v>
      </c>
      <c r="Q715" s="98"/>
      <c r="R715" s="98"/>
      <c r="S715" s="98"/>
      <c r="T715" s="98"/>
      <c r="U715" s="92"/>
      <c r="V715" s="92"/>
      <c r="W715" s="92"/>
      <c r="X715" s="20"/>
      <c r="Y715" s="20"/>
      <c r="Z715" s="20"/>
      <c r="AA715" s="20"/>
      <c r="AB715" s="20"/>
      <c r="AC715" s="20"/>
    </row>
    <row r="716" ht="12.75" customHeight="1">
      <c r="A716" s="20"/>
      <c r="B716" s="20"/>
      <c r="C716" s="20"/>
      <c r="D716" s="20"/>
      <c r="E716" s="20"/>
      <c r="F716" s="13"/>
      <c r="G716" s="93"/>
      <c r="H716" s="93"/>
      <c r="I716" s="93"/>
      <c r="J716" s="93"/>
      <c r="K716" s="93"/>
      <c r="L716" s="93"/>
      <c r="M716" s="95">
        <f>G716*MasterData!$B$2+ H716*MasterData!$B$3 + I716*MasterData!$B$4 +J716*MasterData!$B$5+K716*MasterData!$B$6+L716*MasterData!$B$7</f>
        <v>0</v>
      </c>
      <c r="N716" s="98"/>
      <c r="O716" s="95"/>
      <c r="P716" s="95">
        <f t="shared" si="6"/>
        <v>0</v>
      </c>
      <c r="Q716" s="98"/>
      <c r="R716" s="98"/>
      <c r="S716" s="98"/>
      <c r="T716" s="98"/>
      <c r="U716" s="92"/>
      <c r="V716" s="92"/>
      <c r="W716" s="92"/>
      <c r="X716" s="20"/>
      <c r="Y716" s="20"/>
      <c r="Z716" s="20"/>
      <c r="AA716" s="20"/>
      <c r="AB716" s="20"/>
      <c r="AC716" s="20"/>
    </row>
    <row r="717" ht="12.75" customHeight="1">
      <c r="A717" s="20"/>
      <c r="B717" s="20"/>
      <c r="C717" s="20"/>
      <c r="D717" s="20"/>
      <c r="E717" s="20"/>
      <c r="F717" s="13"/>
      <c r="G717" s="93"/>
      <c r="H717" s="93"/>
      <c r="I717" s="93"/>
      <c r="J717" s="93"/>
      <c r="K717" s="93"/>
      <c r="L717" s="93"/>
      <c r="M717" s="95">
        <f>G717*MasterData!$B$2+ H717*MasterData!$B$3 + I717*MasterData!$B$4 +J717*MasterData!$B$5+K717*MasterData!$B$6+L717*MasterData!$B$7</f>
        <v>0</v>
      </c>
      <c r="N717" s="98"/>
      <c r="O717" s="95"/>
      <c r="P717" s="95">
        <f t="shared" si="6"/>
        <v>0</v>
      </c>
      <c r="Q717" s="98"/>
      <c r="R717" s="98"/>
      <c r="S717" s="98"/>
      <c r="T717" s="98"/>
      <c r="U717" s="92"/>
      <c r="V717" s="92"/>
      <c r="W717" s="92"/>
      <c r="X717" s="20"/>
      <c r="Y717" s="20"/>
      <c r="Z717" s="20"/>
      <c r="AA717" s="20"/>
      <c r="AB717" s="20"/>
      <c r="AC717" s="20"/>
    </row>
    <row r="718" ht="12.75" customHeight="1">
      <c r="A718" s="20"/>
      <c r="B718" s="20"/>
      <c r="C718" s="20"/>
      <c r="D718" s="20"/>
      <c r="E718" s="20"/>
      <c r="F718" s="13"/>
      <c r="G718" s="93"/>
      <c r="H718" s="93"/>
      <c r="I718" s="93"/>
      <c r="J718" s="93"/>
      <c r="K718" s="93"/>
      <c r="L718" s="93"/>
      <c r="M718" s="95">
        <f>G718*MasterData!$B$2+ H718*MasterData!$B$3 + I718*MasterData!$B$4 +J718*MasterData!$B$5+K718*MasterData!$B$6+L718*MasterData!$B$7</f>
        <v>0</v>
      </c>
      <c r="N718" s="98"/>
      <c r="O718" s="95"/>
      <c r="P718" s="95">
        <f t="shared" si="6"/>
        <v>0</v>
      </c>
      <c r="Q718" s="98"/>
      <c r="R718" s="98"/>
      <c r="S718" s="98"/>
      <c r="T718" s="98"/>
      <c r="U718" s="92"/>
      <c r="V718" s="92"/>
      <c r="W718" s="92"/>
      <c r="X718" s="20"/>
      <c r="Y718" s="20"/>
      <c r="Z718" s="20"/>
      <c r="AA718" s="20"/>
      <c r="AB718" s="20"/>
      <c r="AC718" s="20"/>
    </row>
    <row r="719" ht="12.75" customHeight="1">
      <c r="A719" s="20"/>
      <c r="B719" s="20"/>
      <c r="C719" s="20"/>
      <c r="D719" s="20"/>
      <c r="E719" s="20"/>
      <c r="F719" s="13"/>
      <c r="G719" s="93"/>
      <c r="H719" s="93"/>
      <c r="I719" s="93"/>
      <c r="J719" s="93"/>
      <c r="K719" s="93"/>
      <c r="L719" s="93"/>
      <c r="M719" s="95">
        <f>G719*MasterData!$B$2+ H719*MasterData!$B$3 + I719*MasterData!$B$4 +J719*MasterData!$B$5+K719*MasterData!$B$6+L719*MasterData!$B$7</f>
        <v>0</v>
      </c>
      <c r="N719" s="98"/>
      <c r="O719" s="95"/>
      <c r="P719" s="95">
        <f t="shared" si="6"/>
        <v>0</v>
      </c>
      <c r="Q719" s="98"/>
      <c r="R719" s="98"/>
      <c r="S719" s="98"/>
      <c r="T719" s="98"/>
      <c r="U719" s="92"/>
      <c r="V719" s="92"/>
      <c r="W719" s="92"/>
      <c r="X719" s="20"/>
      <c r="Y719" s="20"/>
      <c r="Z719" s="20"/>
      <c r="AA719" s="20"/>
      <c r="AB719" s="20"/>
      <c r="AC719" s="20"/>
    </row>
    <row r="720" ht="12.75" customHeight="1">
      <c r="A720" s="20"/>
      <c r="B720" s="20"/>
      <c r="C720" s="20"/>
      <c r="D720" s="20"/>
      <c r="E720" s="20"/>
      <c r="F720" s="13"/>
      <c r="G720" s="93"/>
      <c r="H720" s="93"/>
      <c r="I720" s="93"/>
      <c r="J720" s="93"/>
      <c r="K720" s="93"/>
      <c r="L720" s="93"/>
      <c r="M720" s="95">
        <f>G720*MasterData!$B$2+ H720*MasterData!$B$3 + I720*MasterData!$B$4 +J720*MasterData!$B$5+K720*MasterData!$B$6+L720*MasterData!$B$7</f>
        <v>0</v>
      </c>
      <c r="N720" s="98"/>
      <c r="O720" s="95"/>
      <c r="P720" s="95">
        <f t="shared" si="6"/>
        <v>0</v>
      </c>
      <c r="Q720" s="98"/>
      <c r="R720" s="98"/>
      <c r="S720" s="98"/>
      <c r="T720" s="98"/>
      <c r="U720" s="92"/>
      <c r="V720" s="92"/>
      <c r="W720" s="92"/>
      <c r="X720" s="20"/>
      <c r="Y720" s="20"/>
      <c r="Z720" s="20"/>
      <c r="AA720" s="20"/>
      <c r="AB720" s="20"/>
      <c r="AC720" s="20"/>
    </row>
    <row r="721" ht="12.75" customHeight="1">
      <c r="A721" s="20"/>
      <c r="B721" s="20"/>
      <c r="C721" s="20"/>
      <c r="D721" s="20"/>
      <c r="E721" s="20"/>
      <c r="F721" s="13"/>
      <c r="G721" s="93"/>
      <c r="H721" s="93"/>
      <c r="I721" s="93"/>
      <c r="J721" s="93"/>
      <c r="K721" s="93"/>
      <c r="L721" s="93"/>
      <c r="M721" s="95">
        <f>G721*MasterData!$B$2+ H721*MasterData!$B$3 + I721*MasterData!$B$4 +J721*MasterData!$B$5+K721*MasterData!$B$6+L721*MasterData!$B$7</f>
        <v>0</v>
      </c>
      <c r="N721" s="98"/>
      <c r="O721" s="95"/>
      <c r="P721" s="95">
        <f t="shared" si="6"/>
        <v>0</v>
      </c>
      <c r="Q721" s="98"/>
      <c r="R721" s="98"/>
      <c r="S721" s="98"/>
      <c r="T721" s="98"/>
      <c r="U721" s="92"/>
      <c r="V721" s="92"/>
      <c r="W721" s="92"/>
      <c r="X721" s="20"/>
      <c r="Y721" s="20"/>
      <c r="Z721" s="20"/>
      <c r="AA721" s="20"/>
      <c r="AB721" s="20"/>
      <c r="AC721" s="20"/>
    </row>
    <row r="722" ht="12.75" customHeight="1">
      <c r="A722" s="20"/>
      <c r="B722" s="20"/>
      <c r="C722" s="20"/>
      <c r="D722" s="20"/>
      <c r="E722" s="20"/>
      <c r="F722" s="13"/>
      <c r="G722" s="93"/>
      <c r="H722" s="93"/>
      <c r="I722" s="93"/>
      <c r="J722" s="93"/>
      <c r="K722" s="93"/>
      <c r="L722" s="93"/>
      <c r="M722" s="95">
        <f>G722*MasterData!$B$2+ H722*MasterData!$B$3 + I722*MasterData!$B$4 +J722*MasterData!$B$5+K722*MasterData!$B$6+L722*MasterData!$B$7</f>
        <v>0</v>
      </c>
      <c r="N722" s="98"/>
      <c r="O722" s="95"/>
      <c r="P722" s="95">
        <f t="shared" si="6"/>
        <v>0</v>
      </c>
      <c r="Q722" s="98"/>
      <c r="R722" s="98"/>
      <c r="S722" s="98"/>
      <c r="T722" s="98"/>
      <c r="U722" s="92"/>
      <c r="V722" s="92"/>
      <c r="W722" s="92"/>
      <c r="X722" s="20"/>
      <c r="Y722" s="20"/>
      <c r="Z722" s="20"/>
      <c r="AA722" s="20"/>
      <c r="AB722" s="20"/>
      <c r="AC722" s="20"/>
    </row>
    <row r="723" ht="12.75" customHeight="1">
      <c r="A723" s="20"/>
      <c r="B723" s="20"/>
      <c r="C723" s="20"/>
      <c r="D723" s="20"/>
      <c r="E723" s="20"/>
      <c r="F723" s="13"/>
      <c r="G723" s="93"/>
      <c r="H723" s="93"/>
      <c r="I723" s="93"/>
      <c r="J723" s="93"/>
      <c r="K723" s="93"/>
      <c r="L723" s="93"/>
      <c r="M723" s="95">
        <f>G723*MasterData!$B$2+ H723*MasterData!$B$3 + I723*MasterData!$B$4 +J723*MasterData!$B$5+K723*MasterData!$B$6+L723*MasterData!$B$7</f>
        <v>0</v>
      </c>
      <c r="N723" s="98"/>
      <c r="O723" s="95"/>
      <c r="P723" s="95">
        <f t="shared" si="6"/>
        <v>0</v>
      </c>
      <c r="Q723" s="98"/>
      <c r="R723" s="98"/>
      <c r="S723" s="98"/>
      <c r="T723" s="98"/>
      <c r="U723" s="92"/>
      <c r="V723" s="92"/>
      <c r="W723" s="92"/>
      <c r="X723" s="20"/>
      <c r="Y723" s="20"/>
      <c r="Z723" s="20"/>
      <c r="AA723" s="20"/>
      <c r="AB723" s="20"/>
      <c r="AC723" s="20"/>
    </row>
    <row r="724" ht="12.75" customHeight="1">
      <c r="A724" s="20"/>
      <c r="B724" s="20"/>
      <c r="C724" s="20"/>
      <c r="D724" s="20"/>
      <c r="E724" s="20"/>
      <c r="F724" s="13"/>
      <c r="G724" s="93"/>
      <c r="H724" s="93"/>
      <c r="I724" s="93"/>
      <c r="J724" s="93"/>
      <c r="K724" s="93"/>
      <c r="L724" s="93"/>
      <c r="M724" s="95">
        <f>G724*MasterData!$B$2+ H724*MasterData!$B$3 + I724*MasterData!$B$4 +J724*MasterData!$B$5+K724*MasterData!$B$6+L724*MasterData!$B$7</f>
        <v>0</v>
      </c>
      <c r="N724" s="98"/>
      <c r="O724" s="95"/>
      <c r="P724" s="95">
        <f t="shared" si="6"/>
        <v>0</v>
      </c>
      <c r="Q724" s="98"/>
      <c r="R724" s="98"/>
      <c r="S724" s="98"/>
      <c r="T724" s="98"/>
      <c r="U724" s="92"/>
      <c r="V724" s="92"/>
      <c r="W724" s="92"/>
      <c r="X724" s="20"/>
      <c r="Y724" s="20"/>
      <c r="Z724" s="20"/>
      <c r="AA724" s="20"/>
      <c r="AB724" s="20"/>
      <c r="AC724" s="20"/>
    </row>
    <row r="725" ht="12.75" customHeight="1">
      <c r="A725" s="20"/>
      <c r="B725" s="20"/>
      <c r="C725" s="20"/>
      <c r="D725" s="20"/>
      <c r="E725" s="20"/>
      <c r="F725" s="13"/>
      <c r="G725" s="93"/>
      <c r="H725" s="93"/>
      <c r="I725" s="93"/>
      <c r="J725" s="93"/>
      <c r="K725" s="93"/>
      <c r="L725" s="93"/>
      <c r="M725" s="95">
        <f>G725*MasterData!$B$2+ H725*MasterData!$B$3 + I725*MasterData!$B$4 +J725*MasterData!$B$5+K725*MasterData!$B$6+L725*MasterData!$B$7</f>
        <v>0</v>
      </c>
      <c r="N725" s="98"/>
      <c r="O725" s="95"/>
      <c r="P725" s="95">
        <f t="shared" si="6"/>
        <v>0</v>
      </c>
      <c r="Q725" s="98"/>
      <c r="R725" s="98"/>
      <c r="S725" s="98"/>
      <c r="T725" s="98"/>
      <c r="U725" s="92"/>
      <c r="V725" s="92"/>
      <c r="W725" s="92"/>
      <c r="X725" s="20"/>
      <c r="Y725" s="20"/>
      <c r="Z725" s="20"/>
      <c r="AA725" s="20"/>
      <c r="AB725" s="20"/>
      <c r="AC725" s="20"/>
    </row>
    <row r="726" ht="12.75" customHeight="1">
      <c r="A726" s="20"/>
      <c r="B726" s="20"/>
      <c r="C726" s="20"/>
      <c r="D726" s="20"/>
      <c r="E726" s="20"/>
      <c r="F726" s="13"/>
      <c r="G726" s="93"/>
      <c r="H726" s="93"/>
      <c r="I726" s="93"/>
      <c r="J726" s="93"/>
      <c r="K726" s="93"/>
      <c r="L726" s="93"/>
      <c r="M726" s="95">
        <f>G726*MasterData!$B$2+ H726*MasterData!$B$3 + I726*MasterData!$B$4 +J726*MasterData!$B$5+K726*MasterData!$B$6+L726*MasterData!$B$7</f>
        <v>0</v>
      </c>
      <c r="N726" s="98"/>
      <c r="O726" s="95"/>
      <c r="P726" s="95">
        <f t="shared" si="6"/>
        <v>0</v>
      </c>
      <c r="Q726" s="98"/>
      <c r="R726" s="98"/>
      <c r="S726" s="98"/>
      <c r="T726" s="98"/>
      <c r="U726" s="92"/>
      <c r="V726" s="92"/>
      <c r="W726" s="92"/>
      <c r="X726" s="20"/>
      <c r="Y726" s="20"/>
      <c r="Z726" s="20"/>
      <c r="AA726" s="20"/>
      <c r="AB726" s="20"/>
      <c r="AC726" s="20"/>
    </row>
    <row r="727" ht="12.75" customHeight="1">
      <c r="A727" s="20"/>
      <c r="B727" s="20"/>
      <c r="C727" s="20"/>
      <c r="D727" s="20"/>
      <c r="E727" s="20"/>
      <c r="F727" s="13"/>
      <c r="G727" s="93"/>
      <c r="H727" s="93"/>
      <c r="I727" s="93"/>
      <c r="J727" s="93"/>
      <c r="K727" s="93"/>
      <c r="L727" s="93"/>
      <c r="M727" s="95">
        <f>G727*MasterData!$B$2+ H727*MasterData!$B$3 + I727*MasterData!$B$4 +J727*MasterData!$B$5+K727*MasterData!$B$6+L727*MasterData!$B$7</f>
        <v>0</v>
      </c>
      <c r="N727" s="98"/>
      <c r="O727" s="95"/>
      <c r="P727" s="95">
        <f t="shared" si="6"/>
        <v>0</v>
      </c>
      <c r="Q727" s="98"/>
      <c r="R727" s="98"/>
      <c r="S727" s="98"/>
      <c r="T727" s="98"/>
      <c r="U727" s="92"/>
      <c r="V727" s="92"/>
      <c r="W727" s="92"/>
      <c r="X727" s="20"/>
      <c r="Y727" s="20"/>
      <c r="Z727" s="20"/>
      <c r="AA727" s="20"/>
      <c r="AB727" s="20"/>
      <c r="AC727" s="20"/>
    </row>
    <row r="728" ht="12.75" customHeight="1">
      <c r="A728" s="20"/>
      <c r="B728" s="20"/>
      <c r="C728" s="20"/>
      <c r="D728" s="20"/>
      <c r="E728" s="20"/>
      <c r="F728" s="13"/>
      <c r="G728" s="93"/>
      <c r="H728" s="93"/>
      <c r="I728" s="93"/>
      <c r="J728" s="93"/>
      <c r="K728" s="93"/>
      <c r="L728" s="93"/>
      <c r="M728" s="95">
        <f>G728*MasterData!$B$2+ H728*MasterData!$B$3 + I728*MasterData!$B$4 +J728*MasterData!$B$5+K728*MasterData!$B$6+L728*MasterData!$B$7</f>
        <v>0</v>
      </c>
      <c r="N728" s="98"/>
      <c r="O728" s="95"/>
      <c r="P728" s="95">
        <f t="shared" si="6"/>
        <v>0</v>
      </c>
      <c r="Q728" s="98"/>
      <c r="R728" s="98"/>
      <c r="S728" s="98"/>
      <c r="T728" s="98"/>
      <c r="U728" s="92"/>
      <c r="V728" s="92"/>
      <c r="W728" s="92"/>
      <c r="X728" s="20"/>
      <c r="Y728" s="20"/>
      <c r="Z728" s="20"/>
      <c r="AA728" s="20"/>
      <c r="AB728" s="20"/>
      <c r="AC728" s="20"/>
    </row>
    <row r="729" ht="12.75" customHeight="1">
      <c r="A729" s="20"/>
      <c r="B729" s="20"/>
      <c r="C729" s="20"/>
      <c r="D729" s="20"/>
      <c r="E729" s="20"/>
      <c r="F729" s="13"/>
      <c r="G729" s="93"/>
      <c r="H729" s="93"/>
      <c r="I729" s="93"/>
      <c r="J729" s="93"/>
      <c r="K729" s="93"/>
      <c r="L729" s="93"/>
      <c r="M729" s="95">
        <f>G729*MasterData!$B$2+ H729*MasterData!$B$3 + I729*MasterData!$B$4 +J729*MasterData!$B$5+K729*MasterData!$B$6+L729*MasterData!$B$7</f>
        <v>0</v>
      </c>
      <c r="N729" s="98"/>
      <c r="O729" s="95"/>
      <c r="P729" s="95">
        <f t="shared" si="6"/>
        <v>0</v>
      </c>
      <c r="Q729" s="98"/>
      <c r="R729" s="98"/>
      <c r="S729" s="98"/>
      <c r="T729" s="98"/>
      <c r="U729" s="92"/>
      <c r="V729" s="92"/>
      <c r="W729" s="92"/>
      <c r="X729" s="20"/>
      <c r="Y729" s="20"/>
      <c r="Z729" s="20"/>
      <c r="AA729" s="20"/>
      <c r="AB729" s="20"/>
      <c r="AC729" s="20"/>
    </row>
    <row r="730" ht="12.75" customHeight="1">
      <c r="A730" s="20"/>
      <c r="B730" s="20"/>
      <c r="C730" s="20"/>
      <c r="D730" s="20"/>
      <c r="E730" s="20"/>
      <c r="F730" s="13"/>
      <c r="G730" s="93"/>
      <c r="H730" s="93"/>
      <c r="I730" s="93"/>
      <c r="J730" s="93"/>
      <c r="K730" s="93"/>
      <c r="L730" s="93"/>
      <c r="M730" s="95">
        <f>G730*MasterData!$B$2+ H730*MasterData!$B$3 + I730*MasterData!$B$4 +J730*MasterData!$B$5+K730*MasterData!$B$6+L730*MasterData!$B$7</f>
        <v>0</v>
      </c>
      <c r="N730" s="98"/>
      <c r="O730" s="95"/>
      <c r="P730" s="95">
        <f t="shared" si="6"/>
        <v>0</v>
      </c>
      <c r="Q730" s="98"/>
      <c r="R730" s="98"/>
      <c r="S730" s="98"/>
      <c r="T730" s="98"/>
      <c r="U730" s="92"/>
      <c r="V730" s="92"/>
      <c r="W730" s="92"/>
      <c r="X730" s="20"/>
      <c r="Y730" s="20"/>
      <c r="Z730" s="20"/>
      <c r="AA730" s="20"/>
      <c r="AB730" s="20"/>
      <c r="AC730" s="20"/>
    </row>
    <row r="731" ht="12.75" customHeight="1">
      <c r="A731" s="20"/>
      <c r="B731" s="20"/>
      <c r="C731" s="20"/>
      <c r="D731" s="20"/>
      <c r="E731" s="20"/>
      <c r="F731" s="13"/>
      <c r="G731" s="93"/>
      <c r="H731" s="93"/>
      <c r="I731" s="93"/>
      <c r="J731" s="93"/>
      <c r="K731" s="93"/>
      <c r="L731" s="93"/>
      <c r="M731" s="95">
        <f>G731*MasterData!$B$2+ H731*MasterData!$B$3 + I731*MasterData!$B$4 +J731*MasterData!$B$5+K731*MasterData!$B$6+L731*MasterData!$B$7</f>
        <v>0</v>
      </c>
      <c r="N731" s="98"/>
      <c r="O731" s="95"/>
      <c r="P731" s="95">
        <f t="shared" si="6"/>
        <v>0</v>
      </c>
      <c r="Q731" s="98"/>
      <c r="R731" s="98"/>
      <c r="S731" s="98"/>
      <c r="T731" s="98"/>
      <c r="U731" s="92"/>
      <c r="V731" s="92"/>
      <c r="W731" s="92"/>
      <c r="X731" s="20"/>
      <c r="Y731" s="20"/>
      <c r="Z731" s="20"/>
      <c r="AA731" s="20"/>
      <c r="AB731" s="20"/>
      <c r="AC731" s="20"/>
    </row>
    <row r="732" ht="12.75" customHeight="1">
      <c r="A732" s="20"/>
      <c r="B732" s="20"/>
      <c r="C732" s="20"/>
      <c r="D732" s="20"/>
      <c r="E732" s="20"/>
      <c r="F732" s="13"/>
      <c r="G732" s="93"/>
      <c r="H732" s="93"/>
      <c r="I732" s="93"/>
      <c r="J732" s="93"/>
      <c r="K732" s="93"/>
      <c r="L732" s="93"/>
      <c r="M732" s="95">
        <f>G732*MasterData!$B$2+ H732*MasterData!$B$3 + I732*MasterData!$B$4 +J732*MasterData!$B$5+K732*MasterData!$B$6+L732*MasterData!$B$7</f>
        <v>0</v>
      </c>
      <c r="N732" s="98"/>
      <c r="O732" s="95"/>
      <c r="P732" s="95">
        <f t="shared" si="6"/>
        <v>0</v>
      </c>
      <c r="Q732" s="98"/>
      <c r="R732" s="98"/>
      <c r="S732" s="98"/>
      <c r="T732" s="98"/>
      <c r="U732" s="92"/>
      <c r="V732" s="92"/>
      <c r="W732" s="92"/>
      <c r="X732" s="20"/>
      <c r="Y732" s="20"/>
      <c r="Z732" s="20"/>
      <c r="AA732" s="20"/>
      <c r="AB732" s="20"/>
      <c r="AC732" s="20"/>
    </row>
    <row r="733" ht="12.75" customHeight="1">
      <c r="A733" s="20"/>
      <c r="B733" s="20"/>
      <c r="C733" s="20"/>
      <c r="D733" s="20"/>
      <c r="E733" s="20"/>
      <c r="F733" s="13"/>
      <c r="G733" s="93"/>
      <c r="H733" s="93"/>
      <c r="I733" s="93"/>
      <c r="J733" s="93"/>
      <c r="K733" s="93"/>
      <c r="L733" s="93"/>
      <c r="M733" s="95">
        <f>G733*MasterData!$B$2+ H733*MasterData!$B$3 + I733*MasterData!$B$4 +J733*MasterData!$B$5+K733*MasterData!$B$6+L733*MasterData!$B$7</f>
        <v>0</v>
      </c>
      <c r="N733" s="98"/>
      <c r="O733" s="95"/>
      <c r="P733" s="95">
        <f t="shared" si="6"/>
        <v>0</v>
      </c>
      <c r="Q733" s="98"/>
      <c r="R733" s="98"/>
      <c r="S733" s="98"/>
      <c r="T733" s="98"/>
      <c r="U733" s="92"/>
      <c r="V733" s="92"/>
      <c r="W733" s="92"/>
      <c r="X733" s="20"/>
      <c r="Y733" s="20"/>
      <c r="Z733" s="20"/>
      <c r="AA733" s="20"/>
      <c r="AB733" s="20"/>
      <c r="AC733" s="20"/>
    </row>
    <row r="734" ht="12.75" customHeight="1">
      <c r="A734" s="20"/>
      <c r="B734" s="20"/>
      <c r="C734" s="20"/>
      <c r="D734" s="20"/>
      <c r="E734" s="20"/>
      <c r="F734" s="13"/>
      <c r="G734" s="93"/>
      <c r="H734" s="93"/>
      <c r="I734" s="93"/>
      <c r="J734" s="93"/>
      <c r="K734" s="93"/>
      <c r="L734" s="93"/>
      <c r="M734" s="95">
        <f>G734*MasterData!$B$2+ H734*MasterData!$B$3 + I734*MasterData!$B$4 +J734*MasterData!$B$5+K734*MasterData!$B$6+L734*MasterData!$B$7</f>
        <v>0</v>
      </c>
      <c r="N734" s="98"/>
      <c r="O734" s="95"/>
      <c r="P734" s="95">
        <f t="shared" si="6"/>
        <v>0</v>
      </c>
      <c r="Q734" s="98"/>
      <c r="R734" s="98"/>
      <c r="S734" s="98"/>
      <c r="T734" s="98"/>
      <c r="U734" s="92"/>
      <c r="V734" s="92"/>
      <c r="W734" s="92"/>
      <c r="X734" s="20"/>
      <c r="Y734" s="20"/>
      <c r="Z734" s="20"/>
      <c r="AA734" s="20"/>
      <c r="AB734" s="20"/>
      <c r="AC734" s="20"/>
    </row>
    <row r="735" ht="12.75" customHeight="1">
      <c r="A735" s="20"/>
      <c r="B735" s="20"/>
      <c r="C735" s="20"/>
      <c r="D735" s="20"/>
      <c r="E735" s="20"/>
      <c r="F735" s="13"/>
      <c r="G735" s="93"/>
      <c r="H735" s="93"/>
      <c r="I735" s="93"/>
      <c r="J735" s="93"/>
      <c r="K735" s="93"/>
      <c r="L735" s="93"/>
      <c r="M735" s="95">
        <f>G735*MasterData!$B$2+ H735*MasterData!$B$3 + I735*MasterData!$B$4 +J735*MasterData!$B$5+K735*MasterData!$B$6+L735*MasterData!$B$7</f>
        <v>0</v>
      </c>
      <c r="N735" s="98"/>
      <c r="O735" s="95"/>
      <c r="P735" s="95">
        <f t="shared" si="6"/>
        <v>0</v>
      </c>
      <c r="Q735" s="98"/>
      <c r="R735" s="98"/>
      <c r="S735" s="98"/>
      <c r="T735" s="98"/>
      <c r="U735" s="92"/>
      <c r="V735" s="92"/>
      <c r="W735" s="92"/>
      <c r="X735" s="20"/>
      <c r="Y735" s="20"/>
      <c r="Z735" s="20"/>
      <c r="AA735" s="20"/>
      <c r="AB735" s="20"/>
      <c r="AC735" s="20"/>
    </row>
    <row r="736" ht="12.75" customHeight="1">
      <c r="A736" s="20"/>
      <c r="B736" s="20"/>
      <c r="C736" s="20"/>
      <c r="D736" s="20"/>
      <c r="E736" s="20"/>
      <c r="F736" s="13"/>
      <c r="G736" s="93"/>
      <c r="H736" s="93"/>
      <c r="I736" s="93"/>
      <c r="J736" s="93"/>
      <c r="K736" s="93"/>
      <c r="L736" s="93"/>
      <c r="M736" s="95">
        <f>G736*MasterData!$B$2+ H736*MasterData!$B$3 + I736*MasterData!$B$4 +J736*MasterData!$B$5+K736*MasterData!$B$6+L736*MasterData!$B$7</f>
        <v>0</v>
      </c>
      <c r="N736" s="98"/>
      <c r="O736" s="95"/>
      <c r="P736" s="95">
        <f t="shared" si="6"/>
        <v>0</v>
      </c>
      <c r="Q736" s="98"/>
      <c r="R736" s="98"/>
      <c r="S736" s="98"/>
      <c r="T736" s="98"/>
      <c r="U736" s="92"/>
      <c r="V736" s="92"/>
      <c r="W736" s="92"/>
      <c r="X736" s="20"/>
      <c r="Y736" s="20"/>
      <c r="Z736" s="20"/>
      <c r="AA736" s="20"/>
      <c r="AB736" s="20"/>
      <c r="AC736" s="20"/>
    </row>
    <row r="737" ht="12.75" customHeight="1">
      <c r="A737" s="20"/>
      <c r="B737" s="20"/>
      <c r="C737" s="20"/>
      <c r="D737" s="20"/>
      <c r="E737" s="20"/>
      <c r="F737" s="13"/>
      <c r="G737" s="93"/>
      <c r="H737" s="93"/>
      <c r="I737" s="93"/>
      <c r="J737" s="93"/>
      <c r="K737" s="93"/>
      <c r="L737" s="93"/>
      <c r="M737" s="95">
        <f>G737*MasterData!$B$2+ H737*MasterData!$B$3 + I737*MasterData!$B$4 +J737*MasterData!$B$5+K737*MasterData!$B$6+L737*MasterData!$B$7</f>
        <v>0</v>
      </c>
      <c r="N737" s="98"/>
      <c r="O737" s="95"/>
      <c r="P737" s="95">
        <f t="shared" si="6"/>
        <v>0</v>
      </c>
      <c r="Q737" s="98"/>
      <c r="R737" s="98"/>
      <c r="S737" s="98"/>
      <c r="T737" s="98"/>
      <c r="U737" s="92"/>
      <c r="V737" s="92"/>
      <c r="W737" s="92"/>
      <c r="X737" s="20"/>
      <c r="Y737" s="20"/>
      <c r="Z737" s="20"/>
      <c r="AA737" s="20"/>
      <c r="AB737" s="20"/>
      <c r="AC737" s="20"/>
    </row>
    <row r="738" ht="12.75" customHeight="1">
      <c r="A738" s="20"/>
      <c r="B738" s="20"/>
      <c r="C738" s="20"/>
      <c r="D738" s="20"/>
      <c r="E738" s="20"/>
      <c r="F738" s="13"/>
      <c r="G738" s="93"/>
      <c r="H738" s="93"/>
      <c r="I738" s="93"/>
      <c r="J738" s="93"/>
      <c r="K738" s="93"/>
      <c r="L738" s="93"/>
      <c r="M738" s="95">
        <f>G738*MasterData!$B$2+ H738*MasterData!$B$3 + I738*MasterData!$B$4 +J738*MasterData!$B$5+K738*MasterData!$B$6+L738*MasterData!$B$7</f>
        <v>0</v>
      </c>
      <c r="N738" s="98"/>
      <c r="O738" s="95"/>
      <c r="P738" s="95">
        <f t="shared" si="6"/>
        <v>0</v>
      </c>
      <c r="Q738" s="98"/>
      <c r="R738" s="98"/>
      <c r="S738" s="98"/>
      <c r="T738" s="98"/>
      <c r="U738" s="92"/>
      <c r="V738" s="92"/>
      <c r="W738" s="92"/>
      <c r="X738" s="20"/>
      <c r="Y738" s="20"/>
      <c r="Z738" s="20"/>
      <c r="AA738" s="20"/>
      <c r="AB738" s="20"/>
      <c r="AC738" s="20"/>
    </row>
    <row r="739" ht="12.75" customHeight="1">
      <c r="A739" s="20"/>
      <c r="B739" s="20"/>
      <c r="C739" s="20"/>
      <c r="D739" s="20"/>
      <c r="E739" s="20"/>
      <c r="F739" s="13"/>
      <c r="G739" s="93"/>
      <c r="H739" s="93"/>
      <c r="I739" s="93"/>
      <c r="J739" s="93"/>
      <c r="K739" s="93"/>
      <c r="L739" s="93"/>
      <c r="M739" s="95">
        <f>G739*MasterData!$B$2+ H739*MasterData!$B$3 + I739*MasterData!$B$4 +J739*MasterData!$B$5+K739*MasterData!$B$6+L739*MasterData!$B$7</f>
        <v>0</v>
      </c>
      <c r="N739" s="98"/>
      <c r="O739" s="95"/>
      <c r="P739" s="95">
        <f t="shared" si="6"/>
        <v>0</v>
      </c>
      <c r="Q739" s="98"/>
      <c r="R739" s="98"/>
      <c r="S739" s="98"/>
      <c r="T739" s="98"/>
      <c r="U739" s="92"/>
      <c r="V739" s="92"/>
      <c r="W739" s="92"/>
      <c r="X739" s="20"/>
      <c r="Y739" s="20"/>
      <c r="Z739" s="20"/>
      <c r="AA739" s="20"/>
      <c r="AB739" s="20"/>
      <c r="AC739" s="20"/>
    </row>
    <row r="740" ht="12.75" customHeight="1">
      <c r="A740" s="20"/>
      <c r="B740" s="20"/>
      <c r="C740" s="20"/>
      <c r="D740" s="20"/>
      <c r="E740" s="20"/>
      <c r="F740" s="13"/>
      <c r="G740" s="93"/>
      <c r="H740" s="93"/>
      <c r="I740" s="93"/>
      <c r="J740" s="93"/>
      <c r="K740" s="93"/>
      <c r="L740" s="93"/>
      <c r="M740" s="95">
        <f>G740*MasterData!$B$2+ H740*MasterData!$B$3 + I740*MasterData!$B$4 +J740*MasterData!$B$5+K740*MasterData!$B$6+L740*MasterData!$B$7</f>
        <v>0</v>
      </c>
      <c r="N740" s="98"/>
      <c r="O740" s="95"/>
      <c r="P740" s="95">
        <f t="shared" si="6"/>
        <v>0</v>
      </c>
      <c r="Q740" s="98"/>
      <c r="R740" s="98"/>
      <c r="S740" s="98"/>
      <c r="T740" s="98"/>
      <c r="U740" s="92"/>
      <c r="V740" s="92"/>
      <c r="W740" s="92"/>
      <c r="X740" s="20"/>
      <c r="Y740" s="20"/>
      <c r="Z740" s="20"/>
      <c r="AA740" s="20"/>
      <c r="AB740" s="20"/>
      <c r="AC740" s="20"/>
    </row>
    <row r="741" ht="12.75" customHeight="1">
      <c r="A741" s="20"/>
      <c r="B741" s="20"/>
      <c r="C741" s="20"/>
      <c r="D741" s="20"/>
      <c r="E741" s="20"/>
      <c r="F741" s="13"/>
      <c r="G741" s="93"/>
      <c r="H741" s="93"/>
      <c r="I741" s="93"/>
      <c r="J741" s="93"/>
      <c r="K741" s="93"/>
      <c r="L741" s="93"/>
      <c r="M741" s="95">
        <f>G741*MasterData!$B$2+ H741*MasterData!$B$3 + I741*MasterData!$B$4 +J741*MasterData!$B$5+K741*MasterData!$B$6+L741*MasterData!$B$7</f>
        <v>0</v>
      </c>
      <c r="N741" s="98"/>
      <c r="O741" s="95"/>
      <c r="P741" s="95">
        <f t="shared" si="6"/>
        <v>0</v>
      </c>
      <c r="Q741" s="98"/>
      <c r="R741" s="98"/>
      <c r="S741" s="98"/>
      <c r="T741" s="98"/>
      <c r="U741" s="92"/>
      <c r="V741" s="92"/>
      <c r="W741" s="92"/>
      <c r="X741" s="20"/>
      <c r="Y741" s="20"/>
      <c r="Z741" s="20"/>
      <c r="AA741" s="20"/>
      <c r="AB741" s="20"/>
      <c r="AC741" s="20"/>
    </row>
    <row r="742" ht="12.75" customHeight="1">
      <c r="A742" s="20"/>
      <c r="B742" s="20"/>
      <c r="C742" s="20"/>
      <c r="D742" s="20"/>
      <c r="E742" s="20"/>
      <c r="F742" s="13"/>
      <c r="G742" s="93"/>
      <c r="H742" s="93"/>
      <c r="I742" s="93"/>
      <c r="J742" s="93"/>
      <c r="K742" s="93"/>
      <c r="L742" s="93"/>
      <c r="M742" s="95">
        <f>G742*MasterData!$B$2+ H742*MasterData!$B$3 + I742*MasterData!$B$4 +J742*MasterData!$B$5+K742*MasterData!$B$6+L742*MasterData!$B$7</f>
        <v>0</v>
      </c>
      <c r="N742" s="98"/>
      <c r="O742" s="95"/>
      <c r="P742" s="95">
        <f t="shared" si="6"/>
        <v>0</v>
      </c>
      <c r="Q742" s="98"/>
      <c r="R742" s="98"/>
      <c r="S742" s="98"/>
      <c r="T742" s="98"/>
      <c r="U742" s="92"/>
      <c r="V742" s="92"/>
      <c r="W742" s="92"/>
      <c r="X742" s="20"/>
      <c r="Y742" s="20"/>
      <c r="Z742" s="20"/>
      <c r="AA742" s="20"/>
      <c r="AB742" s="20"/>
      <c r="AC742" s="20"/>
    </row>
    <row r="743" ht="12.75" customHeight="1">
      <c r="A743" s="20"/>
      <c r="B743" s="20"/>
      <c r="C743" s="20"/>
      <c r="D743" s="20"/>
      <c r="E743" s="20"/>
      <c r="F743" s="13"/>
      <c r="G743" s="93"/>
      <c r="H743" s="93"/>
      <c r="I743" s="93"/>
      <c r="J743" s="93"/>
      <c r="K743" s="93"/>
      <c r="L743" s="93"/>
      <c r="M743" s="95">
        <f>G743*MasterData!$B$2+ H743*MasterData!$B$3 + I743*MasterData!$B$4 +J743*MasterData!$B$5+K743*MasterData!$B$6+L743*MasterData!$B$7</f>
        <v>0</v>
      </c>
      <c r="N743" s="98"/>
      <c r="O743" s="95"/>
      <c r="P743" s="95">
        <f t="shared" si="6"/>
        <v>0</v>
      </c>
      <c r="Q743" s="98"/>
      <c r="R743" s="98"/>
      <c r="S743" s="98"/>
      <c r="T743" s="98"/>
      <c r="U743" s="92"/>
      <c r="V743" s="92"/>
      <c r="W743" s="92"/>
      <c r="X743" s="20"/>
      <c r="Y743" s="20"/>
      <c r="Z743" s="20"/>
      <c r="AA743" s="20"/>
      <c r="AB743" s="20"/>
      <c r="AC743" s="20"/>
    </row>
    <row r="744" ht="12.75" customHeight="1">
      <c r="A744" s="20"/>
      <c r="B744" s="20"/>
      <c r="C744" s="20"/>
      <c r="D744" s="20"/>
      <c r="E744" s="20"/>
      <c r="F744" s="13"/>
      <c r="G744" s="93"/>
      <c r="H744" s="93"/>
      <c r="I744" s="93"/>
      <c r="J744" s="93"/>
      <c r="K744" s="93"/>
      <c r="L744" s="93"/>
      <c r="M744" s="95">
        <f>G744*MasterData!$B$2+ H744*MasterData!$B$3 + I744*MasterData!$B$4 +J744*MasterData!$B$5+K744*MasterData!$B$6+L744*MasterData!$B$7</f>
        <v>0</v>
      </c>
      <c r="N744" s="98"/>
      <c r="O744" s="95"/>
      <c r="P744" s="95">
        <f t="shared" si="6"/>
        <v>0</v>
      </c>
      <c r="Q744" s="98"/>
      <c r="R744" s="98"/>
      <c r="S744" s="98"/>
      <c r="T744" s="98"/>
      <c r="U744" s="92"/>
      <c r="V744" s="92"/>
      <c r="W744" s="92"/>
      <c r="X744" s="20"/>
      <c r="Y744" s="20"/>
      <c r="Z744" s="20"/>
      <c r="AA744" s="20"/>
      <c r="AB744" s="20"/>
      <c r="AC744" s="20"/>
    </row>
    <row r="745" ht="12.75" customHeight="1">
      <c r="A745" s="20"/>
      <c r="B745" s="20"/>
      <c r="C745" s="20"/>
      <c r="D745" s="20"/>
      <c r="E745" s="20"/>
      <c r="F745" s="13"/>
      <c r="G745" s="93"/>
      <c r="H745" s="93"/>
      <c r="I745" s="93"/>
      <c r="J745" s="93"/>
      <c r="K745" s="93"/>
      <c r="L745" s="93"/>
      <c r="M745" s="95">
        <f>G745*MasterData!$B$2+ H745*MasterData!$B$3 + I745*MasterData!$B$4 +J745*MasterData!$B$5+K745*MasterData!$B$6+L745*MasterData!$B$7</f>
        <v>0</v>
      </c>
      <c r="N745" s="98"/>
      <c r="O745" s="95"/>
      <c r="P745" s="95">
        <f t="shared" si="6"/>
        <v>0</v>
      </c>
      <c r="Q745" s="98"/>
      <c r="R745" s="98"/>
      <c r="S745" s="98"/>
      <c r="T745" s="98"/>
      <c r="U745" s="92"/>
      <c r="V745" s="92"/>
      <c r="W745" s="92"/>
      <c r="X745" s="20"/>
      <c r="Y745" s="20"/>
      <c r="Z745" s="20"/>
      <c r="AA745" s="20"/>
      <c r="AB745" s="20"/>
      <c r="AC745" s="20"/>
    </row>
    <row r="746" ht="12.75" customHeight="1">
      <c r="A746" s="20"/>
      <c r="B746" s="20"/>
      <c r="C746" s="20"/>
      <c r="D746" s="20"/>
      <c r="E746" s="20"/>
      <c r="F746" s="13"/>
      <c r="G746" s="93"/>
      <c r="H746" s="93"/>
      <c r="I746" s="93"/>
      <c r="J746" s="93"/>
      <c r="K746" s="93"/>
      <c r="L746" s="93"/>
      <c r="M746" s="95">
        <f>G746*MasterData!$B$2+ H746*MasterData!$B$3 + I746*MasterData!$B$4 +J746*MasterData!$B$5+K746*MasterData!$B$6+L746*MasterData!$B$7</f>
        <v>0</v>
      </c>
      <c r="N746" s="98"/>
      <c r="O746" s="95"/>
      <c r="P746" s="95">
        <f t="shared" si="6"/>
        <v>0</v>
      </c>
      <c r="Q746" s="98"/>
      <c r="R746" s="98"/>
      <c r="S746" s="98"/>
      <c r="T746" s="98"/>
      <c r="U746" s="92"/>
      <c r="V746" s="92"/>
      <c r="W746" s="92"/>
      <c r="X746" s="20"/>
      <c r="Y746" s="20"/>
      <c r="Z746" s="20"/>
      <c r="AA746" s="20"/>
      <c r="AB746" s="20"/>
      <c r="AC746" s="20"/>
    </row>
    <row r="747" ht="12.75" customHeight="1">
      <c r="A747" s="20"/>
      <c r="B747" s="20"/>
      <c r="C747" s="20"/>
      <c r="D747" s="20"/>
      <c r="E747" s="20"/>
      <c r="F747" s="13"/>
      <c r="G747" s="93"/>
      <c r="H747" s="93"/>
      <c r="I747" s="93"/>
      <c r="J747" s="93"/>
      <c r="K747" s="93"/>
      <c r="L747" s="93"/>
      <c r="M747" s="95">
        <f>G747*MasterData!$B$2+ H747*MasterData!$B$3 + I747*MasterData!$B$4 +J747*MasterData!$B$5+K747*MasterData!$B$6+L747*MasterData!$B$7</f>
        <v>0</v>
      </c>
      <c r="N747" s="98"/>
      <c r="O747" s="95"/>
      <c r="P747" s="95">
        <f t="shared" si="6"/>
        <v>0</v>
      </c>
      <c r="Q747" s="98"/>
      <c r="R747" s="98"/>
      <c r="S747" s="98"/>
      <c r="T747" s="98"/>
      <c r="U747" s="92"/>
      <c r="V747" s="92"/>
      <c r="W747" s="92"/>
      <c r="X747" s="20"/>
      <c r="Y747" s="20"/>
      <c r="Z747" s="20"/>
      <c r="AA747" s="20"/>
      <c r="AB747" s="20"/>
      <c r="AC747" s="20"/>
    </row>
    <row r="748" ht="12.75" customHeight="1">
      <c r="A748" s="20"/>
      <c r="B748" s="20"/>
      <c r="C748" s="20"/>
      <c r="D748" s="20"/>
      <c r="E748" s="20"/>
      <c r="F748" s="13"/>
      <c r="G748" s="93"/>
      <c r="H748" s="93"/>
      <c r="I748" s="93"/>
      <c r="J748" s="93"/>
      <c r="K748" s="93"/>
      <c r="L748" s="93"/>
      <c r="M748" s="95">
        <f>G748*MasterData!$B$2+ H748*MasterData!$B$3 + I748*MasterData!$B$4 +J748*MasterData!$B$5+K748*MasterData!$B$6+L748*MasterData!$B$7</f>
        <v>0</v>
      </c>
      <c r="N748" s="98"/>
      <c r="O748" s="95"/>
      <c r="P748" s="95">
        <f t="shared" si="6"/>
        <v>0</v>
      </c>
      <c r="Q748" s="98"/>
      <c r="R748" s="98"/>
      <c r="S748" s="98"/>
      <c r="T748" s="98"/>
      <c r="U748" s="92"/>
      <c r="V748" s="92"/>
      <c r="W748" s="92"/>
      <c r="X748" s="20"/>
      <c r="Y748" s="20"/>
      <c r="Z748" s="20"/>
      <c r="AA748" s="20"/>
      <c r="AB748" s="20"/>
      <c r="AC748" s="20"/>
    </row>
    <row r="749" ht="12.75" customHeight="1">
      <c r="A749" s="20"/>
      <c r="B749" s="20"/>
      <c r="C749" s="20"/>
      <c r="D749" s="20"/>
      <c r="E749" s="20"/>
      <c r="F749" s="13"/>
      <c r="G749" s="93"/>
      <c r="H749" s="93"/>
      <c r="I749" s="93"/>
      <c r="J749" s="93"/>
      <c r="K749" s="93"/>
      <c r="L749" s="93"/>
      <c r="M749" s="95">
        <f>G749*MasterData!$B$2+ H749*MasterData!$B$3 + I749*MasterData!$B$4 +J749*MasterData!$B$5+K749*MasterData!$B$6+L749*MasterData!$B$7</f>
        <v>0</v>
      </c>
      <c r="N749" s="98"/>
      <c r="O749" s="95"/>
      <c r="P749" s="95">
        <f t="shared" si="6"/>
        <v>0</v>
      </c>
      <c r="Q749" s="98"/>
      <c r="R749" s="98"/>
      <c r="S749" s="98"/>
      <c r="T749" s="98"/>
      <c r="U749" s="92"/>
      <c r="V749" s="92"/>
      <c r="W749" s="92"/>
      <c r="X749" s="20"/>
      <c r="Y749" s="20"/>
      <c r="Z749" s="20"/>
      <c r="AA749" s="20"/>
      <c r="AB749" s="20"/>
      <c r="AC749" s="20"/>
    </row>
    <row r="750" ht="12.75" customHeight="1">
      <c r="A750" s="20"/>
      <c r="B750" s="20"/>
      <c r="C750" s="20"/>
      <c r="D750" s="20"/>
      <c r="E750" s="20"/>
      <c r="F750" s="13"/>
      <c r="G750" s="93"/>
      <c r="H750" s="93"/>
      <c r="I750" s="93"/>
      <c r="J750" s="93"/>
      <c r="K750" s="93"/>
      <c r="L750" s="93"/>
      <c r="M750" s="95">
        <f>G750*MasterData!$B$2+ H750*MasterData!$B$3 + I750*MasterData!$B$4 +J750*MasterData!$B$5+K750*MasterData!$B$6+L750*MasterData!$B$7</f>
        <v>0</v>
      </c>
      <c r="N750" s="98"/>
      <c r="O750" s="95"/>
      <c r="P750" s="95">
        <f t="shared" si="6"/>
        <v>0</v>
      </c>
      <c r="Q750" s="98"/>
      <c r="R750" s="98"/>
      <c r="S750" s="98"/>
      <c r="T750" s="98"/>
      <c r="U750" s="92"/>
      <c r="V750" s="92"/>
      <c r="W750" s="92"/>
      <c r="X750" s="20"/>
      <c r="Y750" s="20"/>
      <c r="Z750" s="20"/>
      <c r="AA750" s="20"/>
      <c r="AB750" s="20"/>
      <c r="AC750" s="20"/>
    </row>
    <row r="751" ht="12.75" customHeight="1">
      <c r="A751" s="20"/>
      <c r="B751" s="20"/>
      <c r="C751" s="20"/>
      <c r="D751" s="20"/>
      <c r="E751" s="20"/>
      <c r="F751" s="13"/>
      <c r="G751" s="93"/>
      <c r="H751" s="93"/>
      <c r="I751" s="93"/>
      <c r="J751" s="93"/>
      <c r="K751" s="93"/>
      <c r="L751" s="93"/>
      <c r="M751" s="95">
        <f>G751*MasterData!$B$2+ H751*MasterData!$B$3 + I751*MasterData!$B$4 +J751*MasterData!$B$5+K751*MasterData!$B$6+L751*MasterData!$B$7</f>
        <v>0</v>
      </c>
      <c r="N751" s="98"/>
      <c r="O751" s="95"/>
      <c r="P751" s="95">
        <f t="shared" si="6"/>
        <v>0</v>
      </c>
      <c r="Q751" s="98"/>
      <c r="R751" s="98"/>
      <c r="S751" s="98"/>
      <c r="T751" s="98"/>
      <c r="U751" s="92"/>
      <c r="V751" s="92"/>
      <c r="W751" s="92"/>
      <c r="X751" s="20"/>
      <c r="Y751" s="20"/>
      <c r="Z751" s="20"/>
      <c r="AA751" s="20"/>
      <c r="AB751" s="20"/>
      <c r="AC751" s="20"/>
    </row>
    <row r="752" ht="12.75" customHeight="1">
      <c r="A752" s="20"/>
      <c r="B752" s="20"/>
      <c r="C752" s="20"/>
      <c r="D752" s="20"/>
      <c r="E752" s="20"/>
      <c r="F752" s="13"/>
      <c r="G752" s="93"/>
      <c r="H752" s="93"/>
      <c r="I752" s="93"/>
      <c r="J752" s="93"/>
      <c r="K752" s="93"/>
      <c r="L752" s="93"/>
      <c r="M752" s="95">
        <f>G752*MasterData!$B$2+ H752*MasterData!$B$3 + I752*MasterData!$B$4 +J752*MasterData!$B$5+K752*MasterData!$B$6+L752*MasterData!$B$7</f>
        <v>0</v>
      </c>
      <c r="N752" s="98"/>
      <c r="O752" s="95"/>
      <c r="P752" s="95">
        <f t="shared" si="6"/>
        <v>0</v>
      </c>
      <c r="Q752" s="98"/>
      <c r="R752" s="98"/>
      <c r="S752" s="98"/>
      <c r="T752" s="98"/>
      <c r="U752" s="92"/>
      <c r="V752" s="92"/>
      <c r="W752" s="92"/>
      <c r="X752" s="20"/>
      <c r="Y752" s="20"/>
      <c r="Z752" s="20"/>
      <c r="AA752" s="20"/>
      <c r="AB752" s="20"/>
      <c r="AC752" s="20"/>
    </row>
    <row r="753" ht="12.75" customHeight="1">
      <c r="A753" s="20"/>
      <c r="B753" s="20"/>
      <c r="C753" s="20"/>
      <c r="D753" s="20"/>
      <c r="E753" s="20"/>
      <c r="F753" s="13"/>
      <c r="G753" s="93"/>
      <c r="H753" s="93"/>
      <c r="I753" s="93"/>
      <c r="J753" s="93"/>
      <c r="K753" s="93"/>
      <c r="L753" s="93"/>
      <c r="M753" s="95">
        <f>G753*MasterData!$B$2+ H753*MasterData!$B$3 + I753*MasterData!$B$4 +J753*MasterData!$B$5+K753*MasterData!$B$6+L753*MasterData!$B$7</f>
        <v>0</v>
      </c>
      <c r="N753" s="98"/>
      <c r="O753" s="95"/>
      <c r="P753" s="95">
        <f t="shared" si="6"/>
        <v>0</v>
      </c>
      <c r="Q753" s="98"/>
      <c r="R753" s="98"/>
      <c r="S753" s="98"/>
      <c r="T753" s="98"/>
      <c r="U753" s="92"/>
      <c r="V753" s="92"/>
      <c r="W753" s="92"/>
      <c r="X753" s="20"/>
      <c r="Y753" s="20"/>
      <c r="Z753" s="20"/>
      <c r="AA753" s="20"/>
      <c r="AB753" s="20"/>
      <c r="AC753" s="20"/>
    </row>
    <row r="754" ht="12.75" customHeight="1">
      <c r="A754" s="20"/>
      <c r="B754" s="20"/>
      <c r="C754" s="20"/>
      <c r="D754" s="20"/>
      <c r="E754" s="20"/>
      <c r="F754" s="13"/>
      <c r="G754" s="93"/>
      <c r="H754" s="93"/>
      <c r="I754" s="93"/>
      <c r="J754" s="93"/>
      <c r="K754" s="93"/>
      <c r="L754" s="93"/>
      <c r="M754" s="95">
        <f>G754*MasterData!$B$2+ H754*MasterData!$B$3 + I754*MasterData!$B$4 +J754*MasterData!$B$5+K754*MasterData!$B$6+L754*MasterData!$B$7</f>
        <v>0</v>
      </c>
      <c r="N754" s="98"/>
      <c r="O754" s="95"/>
      <c r="P754" s="95">
        <f t="shared" si="6"/>
        <v>0</v>
      </c>
      <c r="Q754" s="98"/>
      <c r="R754" s="98"/>
      <c r="S754" s="98"/>
      <c r="T754" s="98"/>
      <c r="U754" s="92"/>
      <c r="V754" s="92"/>
      <c r="W754" s="92"/>
      <c r="X754" s="20"/>
      <c r="Y754" s="20"/>
      <c r="Z754" s="20"/>
      <c r="AA754" s="20"/>
      <c r="AB754" s="20"/>
      <c r="AC754" s="20"/>
    </row>
    <row r="755" ht="12.75" customHeight="1">
      <c r="A755" s="20"/>
      <c r="B755" s="20"/>
      <c r="C755" s="20"/>
      <c r="D755" s="20"/>
      <c r="E755" s="20"/>
      <c r="F755" s="13"/>
      <c r="G755" s="93"/>
      <c r="H755" s="93"/>
      <c r="I755" s="93"/>
      <c r="J755" s="93"/>
      <c r="K755" s="93"/>
      <c r="L755" s="93"/>
      <c r="M755" s="95">
        <f>G755*MasterData!$B$2+ H755*MasterData!$B$3 + I755*MasterData!$B$4 +J755*MasterData!$B$5+K755*MasterData!$B$6+L755*MasterData!$B$7</f>
        <v>0</v>
      </c>
      <c r="N755" s="98"/>
      <c r="O755" s="95"/>
      <c r="P755" s="95">
        <f t="shared" si="6"/>
        <v>0</v>
      </c>
      <c r="Q755" s="98"/>
      <c r="R755" s="98"/>
      <c r="S755" s="98"/>
      <c r="T755" s="98"/>
      <c r="U755" s="92"/>
      <c r="V755" s="92"/>
      <c r="W755" s="92"/>
      <c r="X755" s="20"/>
      <c r="Y755" s="20"/>
      <c r="Z755" s="20"/>
      <c r="AA755" s="20"/>
      <c r="AB755" s="20"/>
      <c r="AC755" s="20"/>
    </row>
    <row r="756" ht="12.75" customHeight="1">
      <c r="A756" s="20"/>
      <c r="B756" s="20"/>
      <c r="C756" s="20"/>
      <c r="D756" s="20"/>
      <c r="E756" s="20"/>
      <c r="F756" s="13"/>
      <c r="G756" s="93"/>
      <c r="H756" s="93"/>
      <c r="I756" s="93"/>
      <c r="J756" s="93"/>
      <c r="K756" s="93"/>
      <c r="L756" s="93"/>
      <c r="M756" s="95">
        <f>G756*MasterData!$B$2+ H756*MasterData!$B$3 + I756*MasterData!$B$4 +J756*MasterData!$B$5+K756*MasterData!$B$6+L756*MasterData!$B$7</f>
        <v>0</v>
      </c>
      <c r="N756" s="98"/>
      <c r="O756" s="95"/>
      <c r="P756" s="95">
        <f t="shared" si="6"/>
        <v>0</v>
      </c>
      <c r="Q756" s="98"/>
      <c r="R756" s="98"/>
      <c r="S756" s="98"/>
      <c r="T756" s="98"/>
      <c r="U756" s="92"/>
      <c r="V756" s="92"/>
      <c r="W756" s="92"/>
      <c r="X756" s="20"/>
      <c r="Y756" s="20"/>
      <c r="Z756" s="20"/>
      <c r="AA756" s="20"/>
      <c r="AB756" s="20"/>
      <c r="AC756" s="20"/>
    </row>
    <row r="757" ht="12.75" customHeight="1">
      <c r="A757" s="20"/>
      <c r="B757" s="20"/>
      <c r="C757" s="20"/>
      <c r="D757" s="20"/>
      <c r="E757" s="20"/>
      <c r="F757" s="13"/>
      <c r="G757" s="93"/>
      <c r="H757" s="93"/>
      <c r="I757" s="93"/>
      <c r="J757" s="93"/>
      <c r="K757" s="93"/>
      <c r="L757" s="93"/>
      <c r="M757" s="95">
        <f>G757*MasterData!$B$2+ H757*MasterData!$B$3 + I757*MasterData!$B$4 +J757*MasterData!$B$5+K757*MasterData!$B$6+L757*MasterData!$B$7</f>
        <v>0</v>
      </c>
      <c r="N757" s="98"/>
      <c r="O757" s="95"/>
      <c r="P757" s="95">
        <f t="shared" si="6"/>
        <v>0</v>
      </c>
      <c r="Q757" s="98"/>
      <c r="R757" s="98"/>
      <c r="S757" s="98"/>
      <c r="T757" s="98"/>
      <c r="U757" s="92"/>
      <c r="V757" s="92"/>
      <c r="W757" s="92"/>
      <c r="X757" s="20"/>
      <c r="Y757" s="20"/>
      <c r="Z757" s="20"/>
      <c r="AA757" s="20"/>
      <c r="AB757" s="20"/>
      <c r="AC757" s="20"/>
    </row>
    <row r="758" ht="12.75" customHeight="1">
      <c r="A758" s="20"/>
      <c r="B758" s="20"/>
      <c r="C758" s="20"/>
      <c r="D758" s="20"/>
      <c r="E758" s="20"/>
      <c r="F758" s="13"/>
      <c r="G758" s="93"/>
      <c r="H758" s="93"/>
      <c r="I758" s="93"/>
      <c r="J758" s="93"/>
      <c r="K758" s="93"/>
      <c r="L758" s="93"/>
      <c r="M758" s="95">
        <f>G758*MasterData!$B$2+ H758*MasterData!$B$3 + I758*MasterData!$B$4 +J758*MasterData!$B$5+K758*MasterData!$B$6+L758*MasterData!$B$7</f>
        <v>0</v>
      </c>
      <c r="N758" s="98"/>
      <c r="O758" s="95"/>
      <c r="P758" s="95">
        <f t="shared" si="6"/>
        <v>0</v>
      </c>
      <c r="Q758" s="98"/>
      <c r="R758" s="98"/>
      <c r="S758" s="98"/>
      <c r="T758" s="98"/>
      <c r="U758" s="92"/>
      <c r="V758" s="92"/>
      <c r="W758" s="92"/>
      <c r="X758" s="20"/>
      <c r="Y758" s="20"/>
      <c r="Z758" s="20"/>
      <c r="AA758" s="20"/>
      <c r="AB758" s="20"/>
      <c r="AC758" s="20"/>
    </row>
    <row r="759" ht="12.75" customHeight="1">
      <c r="A759" s="20"/>
      <c r="B759" s="20"/>
      <c r="C759" s="20"/>
      <c r="D759" s="20"/>
      <c r="E759" s="20"/>
      <c r="F759" s="13"/>
      <c r="G759" s="93"/>
      <c r="H759" s="93"/>
      <c r="I759" s="93"/>
      <c r="J759" s="93"/>
      <c r="K759" s="93"/>
      <c r="L759" s="93"/>
      <c r="M759" s="95">
        <f>G759*MasterData!$B$2+ H759*MasterData!$B$3 + I759*MasterData!$B$4 +J759*MasterData!$B$5+K759*MasterData!$B$6+L759*MasterData!$B$7</f>
        <v>0</v>
      </c>
      <c r="N759" s="98"/>
      <c r="O759" s="95"/>
      <c r="P759" s="95">
        <f t="shared" si="6"/>
        <v>0</v>
      </c>
      <c r="Q759" s="98"/>
      <c r="R759" s="98"/>
      <c r="S759" s="98"/>
      <c r="T759" s="98"/>
      <c r="U759" s="92"/>
      <c r="V759" s="92"/>
      <c r="W759" s="92"/>
      <c r="X759" s="20"/>
      <c r="Y759" s="20"/>
      <c r="Z759" s="20"/>
      <c r="AA759" s="20"/>
      <c r="AB759" s="20"/>
      <c r="AC759" s="20"/>
    </row>
    <row r="760" ht="12.75" customHeight="1">
      <c r="A760" s="20"/>
      <c r="B760" s="20"/>
      <c r="C760" s="20"/>
      <c r="D760" s="20"/>
      <c r="E760" s="20"/>
      <c r="F760" s="13"/>
      <c r="G760" s="93"/>
      <c r="H760" s="93"/>
      <c r="I760" s="93"/>
      <c r="J760" s="93"/>
      <c r="K760" s="93"/>
      <c r="L760" s="93"/>
      <c r="M760" s="95">
        <f>G760*MasterData!$B$2+ H760*MasterData!$B$3 + I760*MasterData!$B$4 +J760*MasterData!$B$5+K760*MasterData!$B$6+L760*MasterData!$B$7</f>
        <v>0</v>
      </c>
      <c r="N760" s="98"/>
      <c r="O760" s="95"/>
      <c r="P760" s="95">
        <f t="shared" si="6"/>
        <v>0</v>
      </c>
      <c r="Q760" s="98"/>
      <c r="R760" s="98"/>
      <c r="S760" s="98"/>
      <c r="T760" s="98"/>
      <c r="U760" s="92"/>
      <c r="V760" s="92"/>
      <c r="W760" s="92"/>
      <c r="X760" s="20"/>
      <c r="Y760" s="20"/>
      <c r="Z760" s="20"/>
      <c r="AA760" s="20"/>
      <c r="AB760" s="20"/>
      <c r="AC760" s="20"/>
    </row>
    <row r="761" ht="12.75" customHeight="1">
      <c r="A761" s="20"/>
      <c r="B761" s="20"/>
      <c r="C761" s="20"/>
      <c r="D761" s="20"/>
      <c r="E761" s="20"/>
      <c r="F761" s="13"/>
      <c r="G761" s="93"/>
      <c r="H761" s="93"/>
      <c r="I761" s="93"/>
      <c r="J761" s="93"/>
      <c r="K761" s="93"/>
      <c r="L761" s="93"/>
      <c r="M761" s="95">
        <f>G761*MasterData!$B$2+ H761*MasterData!$B$3 + I761*MasterData!$B$4 +J761*MasterData!$B$5+K761*MasterData!$B$6+L761*MasterData!$B$7</f>
        <v>0</v>
      </c>
      <c r="N761" s="98"/>
      <c r="O761" s="95"/>
      <c r="P761" s="95">
        <f t="shared" si="6"/>
        <v>0</v>
      </c>
      <c r="Q761" s="98"/>
      <c r="R761" s="98"/>
      <c r="S761" s="98"/>
      <c r="T761" s="98"/>
      <c r="U761" s="92"/>
      <c r="V761" s="92"/>
      <c r="W761" s="92"/>
      <c r="X761" s="20"/>
      <c r="Y761" s="20"/>
      <c r="Z761" s="20"/>
      <c r="AA761" s="20"/>
      <c r="AB761" s="20"/>
      <c r="AC761" s="20"/>
    </row>
    <row r="762" ht="12.75" customHeight="1">
      <c r="A762" s="20"/>
      <c r="B762" s="20"/>
      <c r="C762" s="20"/>
      <c r="D762" s="20"/>
      <c r="E762" s="20"/>
      <c r="F762" s="13"/>
      <c r="G762" s="93"/>
      <c r="H762" s="93"/>
      <c r="I762" s="93"/>
      <c r="J762" s="93"/>
      <c r="K762" s="93"/>
      <c r="L762" s="93"/>
      <c r="M762" s="95">
        <f>G762*MasterData!$B$2+ H762*MasterData!$B$3 + I762*MasterData!$B$4 +J762*MasterData!$B$5+K762*MasterData!$B$6+L762*MasterData!$B$7</f>
        <v>0</v>
      </c>
      <c r="N762" s="98"/>
      <c r="O762" s="95"/>
      <c r="P762" s="95">
        <f t="shared" si="6"/>
        <v>0</v>
      </c>
      <c r="Q762" s="98"/>
      <c r="R762" s="98"/>
      <c r="S762" s="98"/>
      <c r="T762" s="98"/>
      <c r="U762" s="92"/>
      <c r="V762" s="92"/>
      <c r="W762" s="92"/>
      <c r="X762" s="20"/>
      <c r="Y762" s="20"/>
      <c r="Z762" s="20"/>
      <c r="AA762" s="20"/>
      <c r="AB762" s="20"/>
      <c r="AC762" s="20"/>
    </row>
    <row r="763" ht="12.75" customHeight="1">
      <c r="A763" s="20"/>
      <c r="B763" s="20"/>
      <c r="C763" s="20"/>
      <c r="D763" s="20"/>
      <c r="E763" s="20"/>
      <c r="F763" s="13"/>
      <c r="G763" s="93"/>
      <c r="H763" s="93"/>
      <c r="I763" s="93"/>
      <c r="J763" s="93"/>
      <c r="K763" s="93"/>
      <c r="L763" s="93"/>
      <c r="M763" s="95">
        <f>G763*MasterData!$B$2+ H763*MasterData!$B$3 + I763*MasterData!$B$4 +J763*MasterData!$B$5+K763*MasterData!$B$6+L763*MasterData!$B$7</f>
        <v>0</v>
      </c>
      <c r="N763" s="98"/>
      <c r="O763" s="95"/>
      <c r="P763" s="95">
        <f t="shared" si="6"/>
        <v>0</v>
      </c>
      <c r="Q763" s="98"/>
      <c r="R763" s="98"/>
      <c r="S763" s="98"/>
      <c r="T763" s="98"/>
      <c r="U763" s="92"/>
      <c r="V763" s="92"/>
      <c r="W763" s="92"/>
      <c r="X763" s="20"/>
      <c r="Y763" s="20"/>
      <c r="Z763" s="20"/>
      <c r="AA763" s="20"/>
      <c r="AB763" s="20"/>
      <c r="AC763" s="20"/>
    </row>
    <row r="764" ht="12.75" customHeight="1">
      <c r="A764" s="20"/>
      <c r="B764" s="20"/>
      <c r="C764" s="20"/>
      <c r="D764" s="20"/>
      <c r="E764" s="20"/>
      <c r="F764" s="13"/>
      <c r="G764" s="93"/>
      <c r="H764" s="93"/>
      <c r="I764" s="93"/>
      <c r="J764" s="93"/>
      <c r="K764" s="93"/>
      <c r="L764" s="93"/>
      <c r="M764" s="95">
        <f>G764*MasterData!$B$2+ H764*MasterData!$B$3 + I764*MasterData!$B$4 +J764*MasterData!$B$5+K764*MasterData!$B$6+L764*MasterData!$B$7</f>
        <v>0</v>
      </c>
      <c r="N764" s="98"/>
      <c r="O764" s="95"/>
      <c r="P764" s="95">
        <f t="shared" si="6"/>
        <v>0</v>
      </c>
      <c r="Q764" s="98"/>
      <c r="R764" s="98"/>
      <c r="S764" s="98"/>
      <c r="T764" s="98"/>
      <c r="U764" s="92"/>
      <c r="V764" s="92"/>
      <c r="W764" s="92"/>
      <c r="X764" s="20"/>
      <c r="Y764" s="20"/>
      <c r="Z764" s="20"/>
      <c r="AA764" s="20"/>
      <c r="AB764" s="20"/>
      <c r="AC764" s="20"/>
    </row>
    <row r="765" ht="12.75" customHeight="1">
      <c r="A765" s="20"/>
      <c r="B765" s="20"/>
      <c r="C765" s="20"/>
      <c r="D765" s="20"/>
      <c r="E765" s="20"/>
      <c r="F765" s="13"/>
      <c r="G765" s="93"/>
      <c r="H765" s="93"/>
      <c r="I765" s="93"/>
      <c r="J765" s="93"/>
      <c r="K765" s="93"/>
      <c r="L765" s="93"/>
      <c r="M765" s="95">
        <f>G765*MasterData!$B$2+ H765*MasterData!$B$3 + I765*MasterData!$B$4 +J765*MasterData!$B$5+K765*MasterData!$B$6+L765*MasterData!$B$7</f>
        <v>0</v>
      </c>
      <c r="N765" s="98"/>
      <c r="O765" s="95"/>
      <c r="P765" s="95">
        <f t="shared" si="6"/>
        <v>0</v>
      </c>
      <c r="Q765" s="98"/>
      <c r="R765" s="98"/>
      <c r="S765" s="98"/>
      <c r="T765" s="98"/>
      <c r="U765" s="92"/>
      <c r="V765" s="92"/>
      <c r="W765" s="92"/>
      <c r="X765" s="20"/>
      <c r="Y765" s="20"/>
      <c r="Z765" s="20"/>
      <c r="AA765" s="20"/>
      <c r="AB765" s="20"/>
      <c r="AC765" s="20"/>
    </row>
    <row r="766" ht="12.75" customHeight="1">
      <c r="A766" s="20"/>
      <c r="B766" s="20"/>
      <c r="C766" s="20"/>
      <c r="D766" s="20"/>
      <c r="E766" s="20"/>
      <c r="F766" s="13"/>
      <c r="G766" s="93"/>
      <c r="H766" s="93"/>
      <c r="I766" s="93"/>
      <c r="J766" s="93"/>
      <c r="K766" s="93"/>
      <c r="L766" s="93"/>
      <c r="M766" s="95">
        <f>G766*MasterData!$B$2+ H766*MasterData!$B$3 + I766*MasterData!$B$4 +J766*MasterData!$B$5+K766*MasterData!$B$6+L766*MasterData!$B$7</f>
        <v>0</v>
      </c>
      <c r="N766" s="98"/>
      <c r="O766" s="95"/>
      <c r="P766" s="95">
        <f t="shared" si="6"/>
        <v>0</v>
      </c>
      <c r="Q766" s="98"/>
      <c r="R766" s="98"/>
      <c r="S766" s="98"/>
      <c r="T766" s="98"/>
      <c r="U766" s="92"/>
      <c r="V766" s="92"/>
      <c r="W766" s="92"/>
      <c r="X766" s="20"/>
      <c r="Y766" s="20"/>
      <c r="Z766" s="20"/>
      <c r="AA766" s="20"/>
      <c r="AB766" s="20"/>
      <c r="AC766" s="20"/>
    </row>
    <row r="767" ht="12.75" customHeight="1">
      <c r="A767" s="20"/>
      <c r="B767" s="20"/>
      <c r="C767" s="20"/>
      <c r="D767" s="20"/>
      <c r="E767" s="20"/>
      <c r="F767" s="13"/>
      <c r="G767" s="93"/>
      <c r="H767" s="93"/>
      <c r="I767" s="93"/>
      <c r="J767" s="93"/>
      <c r="K767" s="93"/>
      <c r="L767" s="93"/>
      <c r="M767" s="95">
        <f>G767*MasterData!$B$2+ H767*MasterData!$B$3 + I767*MasterData!$B$4 +J767*MasterData!$B$5+K767*MasterData!$B$6+L767*MasterData!$B$7</f>
        <v>0</v>
      </c>
      <c r="N767" s="98"/>
      <c r="O767" s="95"/>
      <c r="P767" s="95">
        <f t="shared" si="6"/>
        <v>0</v>
      </c>
      <c r="Q767" s="98"/>
      <c r="R767" s="98"/>
      <c r="S767" s="98"/>
      <c r="T767" s="98"/>
      <c r="U767" s="92"/>
      <c r="V767" s="92"/>
      <c r="W767" s="92"/>
      <c r="X767" s="20"/>
      <c r="Y767" s="20"/>
      <c r="Z767" s="20"/>
      <c r="AA767" s="20"/>
      <c r="AB767" s="20"/>
      <c r="AC767" s="20"/>
    </row>
    <row r="768" ht="12.75" customHeight="1">
      <c r="A768" s="20"/>
      <c r="B768" s="20"/>
      <c r="C768" s="20"/>
      <c r="D768" s="20"/>
      <c r="E768" s="20"/>
      <c r="F768" s="13"/>
      <c r="G768" s="93"/>
      <c r="H768" s="93"/>
      <c r="I768" s="93"/>
      <c r="J768" s="93"/>
      <c r="K768" s="93"/>
      <c r="L768" s="93"/>
      <c r="M768" s="95">
        <f>G768*MasterData!$B$2+ H768*MasterData!$B$3 + I768*MasterData!$B$4 +J768*MasterData!$B$5+K768*MasterData!$B$6+L768*MasterData!$B$7</f>
        <v>0</v>
      </c>
      <c r="N768" s="98"/>
      <c r="O768" s="95"/>
      <c r="P768" s="95">
        <f t="shared" si="6"/>
        <v>0</v>
      </c>
      <c r="Q768" s="98"/>
      <c r="R768" s="98"/>
      <c r="S768" s="98"/>
      <c r="T768" s="98"/>
      <c r="U768" s="92"/>
      <c r="V768" s="92"/>
      <c r="W768" s="92"/>
      <c r="X768" s="20"/>
      <c r="Y768" s="20"/>
      <c r="Z768" s="20"/>
      <c r="AA768" s="20"/>
      <c r="AB768" s="20"/>
      <c r="AC768" s="20"/>
    </row>
    <row r="769" ht="12.75" customHeight="1">
      <c r="A769" s="20"/>
      <c r="B769" s="20"/>
      <c r="C769" s="20"/>
      <c r="D769" s="20"/>
      <c r="E769" s="20"/>
      <c r="F769" s="13"/>
      <c r="G769" s="93"/>
      <c r="H769" s="93"/>
      <c r="I769" s="93"/>
      <c r="J769" s="93"/>
      <c r="K769" s="93"/>
      <c r="L769" s="93"/>
      <c r="M769" s="95">
        <f>G769*MasterData!$B$2+ H769*MasterData!$B$3 + I769*MasterData!$B$4 +J769*MasterData!$B$5+K769*MasterData!$B$6+L769*MasterData!$B$7</f>
        <v>0</v>
      </c>
      <c r="N769" s="98"/>
      <c r="O769" s="95"/>
      <c r="P769" s="95">
        <f t="shared" si="6"/>
        <v>0</v>
      </c>
      <c r="Q769" s="98"/>
      <c r="R769" s="98"/>
      <c r="S769" s="98"/>
      <c r="T769" s="98"/>
      <c r="U769" s="92"/>
      <c r="V769" s="92"/>
      <c r="W769" s="92"/>
      <c r="X769" s="20"/>
      <c r="Y769" s="20"/>
      <c r="Z769" s="20"/>
      <c r="AA769" s="20"/>
      <c r="AB769" s="20"/>
      <c r="AC769" s="20"/>
    </row>
    <row r="770" ht="12.75" customHeight="1">
      <c r="A770" s="20"/>
      <c r="B770" s="20"/>
      <c r="C770" s="20"/>
      <c r="D770" s="20"/>
      <c r="E770" s="20"/>
      <c r="F770" s="13"/>
      <c r="G770" s="93"/>
      <c r="H770" s="93"/>
      <c r="I770" s="93"/>
      <c r="J770" s="93"/>
      <c r="K770" s="93"/>
      <c r="L770" s="93"/>
      <c r="M770" s="95">
        <f>G770*MasterData!$B$2+ H770*MasterData!$B$3 + I770*MasterData!$B$4 +J770*MasterData!$B$5+K770*MasterData!$B$6+L770*MasterData!$B$7</f>
        <v>0</v>
      </c>
      <c r="N770" s="98"/>
      <c r="O770" s="95"/>
      <c r="P770" s="95">
        <f t="shared" si="6"/>
        <v>0</v>
      </c>
      <c r="Q770" s="98"/>
      <c r="R770" s="98"/>
      <c r="S770" s="98"/>
      <c r="T770" s="98"/>
      <c r="U770" s="92"/>
      <c r="V770" s="92"/>
      <c r="W770" s="92"/>
      <c r="X770" s="20"/>
      <c r="Y770" s="20"/>
      <c r="Z770" s="20"/>
      <c r="AA770" s="20"/>
      <c r="AB770" s="20"/>
      <c r="AC770" s="20"/>
    </row>
    <row r="771" ht="12.75" customHeight="1">
      <c r="A771" s="20"/>
      <c r="B771" s="20"/>
      <c r="C771" s="20"/>
      <c r="D771" s="20"/>
      <c r="E771" s="20"/>
      <c r="F771" s="13"/>
      <c r="G771" s="93"/>
      <c r="H771" s="93"/>
      <c r="I771" s="93"/>
      <c r="J771" s="93"/>
      <c r="K771" s="93"/>
      <c r="L771" s="93"/>
      <c r="M771" s="95">
        <f>G771*MasterData!$B$2+ H771*MasterData!$B$3 + I771*MasterData!$B$4 +J771*MasterData!$B$5+K771*MasterData!$B$6+L771*MasterData!$B$7</f>
        <v>0</v>
      </c>
      <c r="N771" s="98"/>
      <c r="O771" s="95"/>
      <c r="P771" s="95">
        <f t="shared" si="6"/>
        <v>0</v>
      </c>
      <c r="Q771" s="98"/>
      <c r="R771" s="98"/>
      <c r="S771" s="98"/>
      <c r="T771" s="98"/>
      <c r="U771" s="92"/>
      <c r="V771" s="92"/>
      <c r="W771" s="92"/>
      <c r="X771" s="20"/>
      <c r="Y771" s="20"/>
      <c r="Z771" s="20"/>
      <c r="AA771" s="20"/>
      <c r="AB771" s="20"/>
      <c r="AC771" s="20"/>
    </row>
    <row r="772" ht="12.75" customHeight="1">
      <c r="A772" s="20"/>
      <c r="B772" s="20"/>
      <c r="C772" s="20"/>
      <c r="D772" s="20"/>
      <c r="E772" s="20"/>
      <c r="F772" s="13"/>
      <c r="G772" s="93"/>
      <c r="H772" s="93"/>
      <c r="I772" s="93"/>
      <c r="J772" s="93"/>
      <c r="K772" s="93"/>
      <c r="L772" s="93"/>
      <c r="M772" s="95">
        <f>G772*MasterData!$B$2+ H772*MasterData!$B$3 + I772*MasterData!$B$4 +J772*MasterData!$B$5+K772*MasterData!$B$6+L772*MasterData!$B$7</f>
        <v>0</v>
      </c>
      <c r="N772" s="98"/>
      <c r="O772" s="95"/>
      <c r="P772" s="95">
        <f t="shared" si="6"/>
        <v>0</v>
      </c>
      <c r="Q772" s="98"/>
      <c r="R772" s="98"/>
      <c r="S772" s="98"/>
      <c r="T772" s="98"/>
      <c r="U772" s="92"/>
      <c r="V772" s="92"/>
      <c r="W772" s="92"/>
      <c r="X772" s="20"/>
      <c r="Y772" s="20"/>
      <c r="Z772" s="20"/>
      <c r="AA772" s="20"/>
      <c r="AB772" s="20"/>
      <c r="AC772" s="20"/>
    </row>
    <row r="773" ht="12.75" customHeight="1">
      <c r="A773" s="20"/>
      <c r="B773" s="20"/>
      <c r="C773" s="20"/>
      <c r="D773" s="20"/>
      <c r="E773" s="20"/>
      <c r="F773" s="13"/>
      <c r="G773" s="93"/>
      <c r="H773" s="93"/>
      <c r="I773" s="93"/>
      <c r="J773" s="93"/>
      <c r="K773" s="93"/>
      <c r="L773" s="93"/>
      <c r="M773" s="95">
        <f>G773*MasterData!$B$2+ H773*MasterData!$B$3 + I773*MasterData!$B$4 +J773*MasterData!$B$5+K773*MasterData!$B$6+L773*MasterData!$B$7</f>
        <v>0</v>
      </c>
      <c r="N773" s="98"/>
      <c r="O773" s="95"/>
      <c r="P773" s="95">
        <f t="shared" si="6"/>
        <v>0</v>
      </c>
      <c r="Q773" s="98"/>
      <c r="R773" s="98"/>
      <c r="S773" s="98"/>
      <c r="T773" s="98"/>
      <c r="U773" s="92"/>
      <c r="V773" s="92"/>
      <c r="W773" s="92"/>
      <c r="X773" s="20"/>
      <c r="Y773" s="20"/>
      <c r="Z773" s="20"/>
      <c r="AA773" s="20"/>
      <c r="AB773" s="20"/>
      <c r="AC773" s="20"/>
    </row>
    <row r="774" ht="12.75" customHeight="1">
      <c r="A774" s="20"/>
      <c r="B774" s="20"/>
      <c r="C774" s="20"/>
      <c r="D774" s="20"/>
      <c r="E774" s="20"/>
      <c r="F774" s="13"/>
      <c r="G774" s="93"/>
      <c r="H774" s="93"/>
      <c r="I774" s="93"/>
      <c r="J774" s="93"/>
      <c r="K774" s="93"/>
      <c r="L774" s="93"/>
      <c r="M774" s="95">
        <f>G774*MasterData!$B$2+ H774*MasterData!$B$3 + I774*MasterData!$B$4 +J774*MasterData!$B$5+K774*MasterData!$B$6+L774*MasterData!$B$7</f>
        <v>0</v>
      </c>
      <c r="N774" s="98"/>
      <c r="O774" s="95"/>
      <c r="P774" s="95">
        <f t="shared" si="6"/>
        <v>0</v>
      </c>
      <c r="Q774" s="98"/>
      <c r="R774" s="98"/>
      <c r="S774" s="98"/>
      <c r="T774" s="98"/>
      <c r="U774" s="92"/>
      <c r="V774" s="92"/>
      <c r="W774" s="92"/>
      <c r="X774" s="20"/>
      <c r="Y774" s="20"/>
      <c r="Z774" s="20"/>
      <c r="AA774" s="20"/>
      <c r="AB774" s="20"/>
      <c r="AC774" s="20"/>
    </row>
    <row r="775" ht="12.75" customHeight="1">
      <c r="A775" s="20"/>
      <c r="B775" s="20"/>
      <c r="C775" s="20"/>
      <c r="D775" s="20"/>
      <c r="E775" s="20"/>
      <c r="F775" s="13"/>
      <c r="G775" s="93"/>
      <c r="H775" s="93"/>
      <c r="I775" s="93"/>
      <c r="J775" s="93"/>
      <c r="K775" s="93"/>
      <c r="L775" s="93"/>
      <c r="M775" s="95">
        <f>G775*MasterData!$B$2+ H775*MasterData!$B$3 + I775*MasterData!$B$4 +J775*MasterData!$B$5+K775*MasterData!$B$6+L775*MasterData!$B$7</f>
        <v>0</v>
      </c>
      <c r="N775" s="98"/>
      <c r="O775" s="95"/>
      <c r="P775" s="95">
        <f t="shared" si="6"/>
        <v>0</v>
      </c>
      <c r="Q775" s="98"/>
      <c r="R775" s="98"/>
      <c r="S775" s="98"/>
      <c r="T775" s="98"/>
      <c r="U775" s="92"/>
      <c r="V775" s="92"/>
      <c r="W775" s="92"/>
      <c r="X775" s="20"/>
      <c r="Y775" s="20"/>
      <c r="Z775" s="20"/>
      <c r="AA775" s="20"/>
      <c r="AB775" s="20"/>
      <c r="AC775" s="20"/>
    </row>
    <row r="776" ht="12.75" customHeight="1">
      <c r="A776" s="20"/>
      <c r="B776" s="20"/>
      <c r="C776" s="20"/>
      <c r="D776" s="20"/>
      <c r="E776" s="20"/>
      <c r="F776" s="13"/>
      <c r="G776" s="93"/>
      <c r="H776" s="93"/>
      <c r="I776" s="93"/>
      <c r="J776" s="93"/>
      <c r="K776" s="93"/>
      <c r="L776" s="93"/>
      <c r="M776" s="95">
        <f>G776*MasterData!$B$2+ H776*MasterData!$B$3 + I776*MasterData!$B$4 +J776*MasterData!$B$5+K776*MasterData!$B$6+L776*MasterData!$B$7</f>
        <v>0</v>
      </c>
      <c r="N776" s="98"/>
      <c r="O776" s="95"/>
      <c r="P776" s="95">
        <f t="shared" si="6"/>
        <v>0</v>
      </c>
      <c r="Q776" s="98"/>
      <c r="R776" s="98"/>
      <c r="S776" s="98"/>
      <c r="T776" s="98"/>
      <c r="U776" s="92"/>
      <c r="V776" s="92"/>
      <c r="W776" s="92"/>
      <c r="X776" s="20"/>
      <c r="Y776" s="20"/>
      <c r="Z776" s="20"/>
      <c r="AA776" s="20"/>
      <c r="AB776" s="20"/>
      <c r="AC776" s="20"/>
    </row>
    <row r="777" ht="12.75" customHeight="1">
      <c r="A777" s="20"/>
      <c r="B777" s="20"/>
      <c r="C777" s="20"/>
      <c r="D777" s="20"/>
      <c r="E777" s="20"/>
      <c r="F777" s="13"/>
      <c r="G777" s="93"/>
      <c r="H777" s="93"/>
      <c r="I777" s="93"/>
      <c r="J777" s="93"/>
      <c r="K777" s="93"/>
      <c r="L777" s="93"/>
      <c r="M777" s="95">
        <f>G777*MasterData!$B$2+ H777*MasterData!$B$3 + I777*MasterData!$B$4 +J777*MasterData!$B$5+K777*MasterData!$B$6+L777*MasterData!$B$7</f>
        <v>0</v>
      </c>
      <c r="N777" s="98"/>
      <c r="O777" s="95"/>
      <c r="P777" s="95">
        <f t="shared" si="6"/>
        <v>0</v>
      </c>
      <c r="Q777" s="98"/>
      <c r="R777" s="98"/>
      <c r="S777" s="98"/>
      <c r="T777" s="98"/>
      <c r="U777" s="92"/>
      <c r="V777" s="92"/>
      <c r="W777" s="92"/>
      <c r="X777" s="20"/>
      <c r="Y777" s="20"/>
      <c r="Z777" s="20"/>
      <c r="AA777" s="20"/>
      <c r="AB777" s="20"/>
      <c r="AC777" s="20"/>
    </row>
    <row r="778" ht="12.75" customHeight="1">
      <c r="A778" s="20"/>
      <c r="B778" s="20"/>
      <c r="C778" s="20"/>
      <c r="D778" s="20"/>
      <c r="E778" s="20"/>
      <c r="F778" s="13"/>
      <c r="G778" s="93"/>
      <c r="H778" s="93"/>
      <c r="I778" s="93"/>
      <c r="J778" s="93"/>
      <c r="K778" s="93"/>
      <c r="L778" s="93"/>
      <c r="M778" s="95">
        <f>G778*MasterData!$B$2+ H778*MasterData!$B$3 + I778*MasterData!$B$4 +J778*MasterData!$B$5+K778*MasterData!$B$6+L778*MasterData!$B$7</f>
        <v>0</v>
      </c>
      <c r="N778" s="98"/>
      <c r="O778" s="95"/>
      <c r="P778" s="95">
        <f t="shared" si="6"/>
        <v>0</v>
      </c>
      <c r="Q778" s="98"/>
      <c r="R778" s="98"/>
      <c r="S778" s="98"/>
      <c r="T778" s="98"/>
      <c r="U778" s="92"/>
      <c r="V778" s="92"/>
      <c r="W778" s="92"/>
      <c r="X778" s="20"/>
      <c r="Y778" s="20"/>
      <c r="Z778" s="20"/>
      <c r="AA778" s="20"/>
      <c r="AB778" s="20"/>
      <c r="AC778" s="20"/>
    </row>
    <row r="779" ht="12.75" customHeight="1">
      <c r="A779" s="20"/>
      <c r="B779" s="20"/>
      <c r="C779" s="20"/>
      <c r="D779" s="20"/>
      <c r="E779" s="20"/>
      <c r="F779" s="13"/>
      <c r="G779" s="93"/>
      <c r="H779" s="93"/>
      <c r="I779" s="93"/>
      <c r="J779" s="93"/>
      <c r="K779" s="93"/>
      <c r="L779" s="93"/>
      <c r="M779" s="95">
        <f>G779*MasterData!$B$2+ H779*MasterData!$B$3 + I779*MasterData!$B$4 +J779*MasterData!$B$5+K779*MasterData!$B$6+L779*MasterData!$B$7</f>
        <v>0</v>
      </c>
      <c r="N779" s="98"/>
      <c r="O779" s="95"/>
      <c r="P779" s="95">
        <f t="shared" si="6"/>
        <v>0</v>
      </c>
      <c r="Q779" s="98"/>
      <c r="R779" s="98"/>
      <c r="S779" s="98"/>
      <c r="T779" s="98"/>
      <c r="U779" s="92"/>
      <c r="V779" s="92"/>
      <c r="W779" s="92"/>
      <c r="X779" s="20"/>
      <c r="Y779" s="20"/>
      <c r="Z779" s="20"/>
      <c r="AA779" s="20"/>
      <c r="AB779" s="20"/>
      <c r="AC779" s="20"/>
    </row>
    <row r="780" ht="12.75" customHeight="1">
      <c r="A780" s="20"/>
      <c r="B780" s="20"/>
      <c r="C780" s="20"/>
      <c r="D780" s="20"/>
      <c r="E780" s="20"/>
      <c r="F780" s="13"/>
      <c r="G780" s="93"/>
      <c r="H780" s="93"/>
      <c r="I780" s="93"/>
      <c r="J780" s="93"/>
      <c r="K780" s="93"/>
      <c r="L780" s="93"/>
      <c r="M780" s="95">
        <f>G780*MasterData!$B$2+ H780*MasterData!$B$3 + I780*MasterData!$B$4 +J780*MasterData!$B$5+K780*MasterData!$B$6+L780*MasterData!$B$7</f>
        <v>0</v>
      </c>
      <c r="N780" s="98"/>
      <c r="O780" s="95"/>
      <c r="P780" s="95">
        <f t="shared" si="6"/>
        <v>0</v>
      </c>
      <c r="Q780" s="98"/>
      <c r="R780" s="98"/>
      <c r="S780" s="98"/>
      <c r="T780" s="98"/>
      <c r="U780" s="92"/>
      <c r="V780" s="92"/>
      <c r="W780" s="92"/>
      <c r="X780" s="20"/>
      <c r="Y780" s="20"/>
      <c r="Z780" s="20"/>
      <c r="AA780" s="20"/>
      <c r="AB780" s="20"/>
      <c r="AC780" s="20"/>
    </row>
    <row r="781" ht="12.75" customHeight="1">
      <c r="A781" s="20"/>
      <c r="B781" s="20"/>
      <c r="C781" s="20"/>
      <c r="D781" s="20"/>
      <c r="E781" s="20"/>
      <c r="F781" s="13"/>
      <c r="G781" s="93"/>
      <c r="H781" s="93"/>
      <c r="I781" s="93"/>
      <c r="J781" s="93"/>
      <c r="K781" s="93"/>
      <c r="L781" s="93"/>
      <c r="M781" s="95">
        <f>G781*MasterData!$B$2+ H781*MasterData!$B$3 + I781*MasterData!$B$4 +J781*MasterData!$B$5+K781*MasterData!$B$6+L781*MasterData!$B$7</f>
        <v>0</v>
      </c>
      <c r="N781" s="98"/>
      <c r="O781" s="95"/>
      <c r="P781" s="95">
        <f t="shared" si="6"/>
        <v>0</v>
      </c>
      <c r="Q781" s="98"/>
      <c r="R781" s="98"/>
      <c r="S781" s="98"/>
      <c r="T781" s="98"/>
      <c r="U781" s="92"/>
      <c r="V781" s="92"/>
      <c r="W781" s="92"/>
      <c r="X781" s="20"/>
      <c r="Y781" s="20"/>
      <c r="Z781" s="20"/>
      <c r="AA781" s="20"/>
      <c r="AB781" s="20"/>
      <c r="AC781" s="20"/>
    </row>
    <row r="782" ht="12.75" customHeight="1">
      <c r="A782" s="20"/>
      <c r="B782" s="20"/>
      <c r="C782" s="20"/>
      <c r="D782" s="20"/>
      <c r="E782" s="20"/>
      <c r="F782" s="13"/>
      <c r="G782" s="93"/>
      <c r="H782" s="93"/>
      <c r="I782" s="93"/>
      <c r="J782" s="93"/>
      <c r="K782" s="93"/>
      <c r="L782" s="93"/>
      <c r="M782" s="95">
        <f>G782*MasterData!$B$2+ H782*MasterData!$B$3 + I782*MasterData!$B$4 +J782*MasterData!$B$5+K782*MasterData!$B$6+L782*MasterData!$B$7</f>
        <v>0</v>
      </c>
      <c r="N782" s="98"/>
      <c r="O782" s="95"/>
      <c r="P782" s="95">
        <f t="shared" si="6"/>
        <v>0</v>
      </c>
      <c r="Q782" s="98"/>
      <c r="R782" s="98"/>
      <c r="S782" s="98"/>
      <c r="T782" s="98"/>
      <c r="U782" s="92"/>
      <c r="V782" s="92"/>
      <c r="W782" s="92"/>
      <c r="X782" s="20"/>
      <c r="Y782" s="20"/>
      <c r="Z782" s="20"/>
      <c r="AA782" s="20"/>
      <c r="AB782" s="20"/>
      <c r="AC782" s="20"/>
    </row>
    <row r="783" ht="12.75" customHeight="1">
      <c r="A783" s="20"/>
      <c r="B783" s="20"/>
      <c r="C783" s="20"/>
      <c r="D783" s="20"/>
      <c r="E783" s="20"/>
      <c r="F783" s="13"/>
      <c r="G783" s="93"/>
      <c r="H783" s="93"/>
      <c r="I783" s="93"/>
      <c r="J783" s="93"/>
      <c r="K783" s="93"/>
      <c r="L783" s="93"/>
      <c r="M783" s="95">
        <f>G783*MasterData!$B$2+ H783*MasterData!$B$3 + I783*MasterData!$B$4 +J783*MasterData!$B$5+K783*MasterData!$B$6+L783*MasterData!$B$7</f>
        <v>0</v>
      </c>
      <c r="N783" s="98"/>
      <c r="O783" s="95"/>
      <c r="P783" s="95">
        <f t="shared" si="6"/>
        <v>0</v>
      </c>
      <c r="Q783" s="98"/>
      <c r="R783" s="98"/>
      <c r="S783" s="98"/>
      <c r="T783" s="98"/>
      <c r="U783" s="92"/>
      <c r="V783" s="92"/>
      <c r="W783" s="92"/>
      <c r="X783" s="20"/>
      <c r="Y783" s="20"/>
      <c r="Z783" s="20"/>
      <c r="AA783" s="20"/>
      <c r="AB783" s="20"/>
      <c r="AC783" s="20"/>
    </row>
    <row r="784" ht="12.75" customHeight="1">
      <c r="A784" s="20"/>
      <c r="B784" s="20"/>
      <c r="C784" s="20"/>
      <c r="D784" s="20"/>
      <c r="E784" s="20"/>
      <c r="F784" s="13"/>
      <c r="G784" s="93"/>
      <c r="H784" s="93"/>
      <c r="I784" s="93"/>
      <c r="J784" s="93"/>
      <c r="K784" s="93"/>
      <c r="L784" s="93"/>
      <c r="M784" s="95">
        <f>G784*MasterData!$B$2+ H784*MasterData!$B$3 + I784*MasterData!$B$4 +J784*MasterData!$B$5+K784*MasterData!$B$6+L784*MasterData!$B$7</f>
        <v>0</v>
      </c>
      <c r="N784" s="98"/>
      <c r="O784" s="95"/>
      <c r="P784" s="95">
        <f t="shared" si="6"/>
        <v>0</v>
      </c>
      <c r="Q784" s="98"/>
      <c r="R784" s="98"/>
      <c r="S784" s="98"/>
      <c r="T784" s="98"/>
      <c r="U784" s="92"/>
      <c r="V784" s="92"/>
      <c r="W784" s="92"/>
      <c r="X784" s="20"/>
      <c r="Y784" s="20"/>
      <c r="Z784" s="20"/>
      <c r="AA784" s="20"/>
      <c r="AB784" s="20"/>
      <c r="AC784" s="20"/>
    </row>
    <row r="785" ht="12.75" customHeight="1">
      <c r="A785" s="20"/>
      <c r="B785" s="20"/>
      <c r="C785" s="20"/>
      <c r="D785" s="20"/>
      <c r="E785" s="20"/>
      <c r="F785" s="13"/>
      <c r="G785" s="93"/>
      <c r="H785" s="93"/>
      <c r="I785" s="93"/>
      <c r="J785" s="93"/>
      <c r="K785" s="93"/>
      <c r="L785" s="93"/>
      <c r="M785" s="95">
        <f>G785*MasterData!$B$2+ H785*MasterData!$B$3 + I785*MasterData!$B$4 +J785*MasterData!$B$5+K785*MasterData!$B$6+L785*MasterData!$B$7</f>
        <v>0</v>
      </c>
      <c r="N785" s="98"/>
      <c r="O785" s="95"/>
      <c r="P785" s="95">
        <f t="shared" si="6"/>
        <v>0</v>
      </c>
      <c r="Q785" s="98"/>
      <c r="R785" s="98"/>
      <c r="S785" s="98"/>
      <c r="T785" s="98"/>
      <c r="U785" s="92"/>
      <c r="V785" s="92"/>
      <c r="W785" s="92"/>
      <c r="X785" s="20"/>
      <c r="Y785" s="20"/>
      <c r="Z785" s="20"/>
      <c r="AA785" s="20"/>
      <c r="AB785" s="20"/>
      <c r="AC785" s="20"/>
    </row>
    <row r="786" ht="12.75" customHeight="1">
      <c r="A786" s="20"/>
      <c r="B786" s="20"/>
      <c r="C786" s="20"/>
      <c r="D786" s="20"/>
      <c r="E786" s="20"/>
      <c r="F786" s="13"/>
      <c r="G786" s="93"/>
      <c r="H786" s="93"/>
      <c r="I786" s="93"/>
      <c r="J786" s="93"/>
      <c r="K786" s="93"/>
      <c r="L786" s="93"/>
      <c r="M786" s="95">
        <f>G786*MasterData!$B$2+ H786*MasterData!$B$3 + I786*MasterData!$B$4 +J786*MasterData!$B$5+K786*MasterData!$B$6+L786*MasterData!$B$7</f>
        <v>0</v>
      </c>
      <c r="N786" s="98"/>
      <c r="O786" s="95"/>
      <c r="P786" s="95">
        <f t="shared" si="6"/>
        <v>0</v>
      </c>
      <c r="Q786" s="98"/>
      <c r="R786" s="98"/>
      <c r="S786" s="98"/>
      <c r="T786" s="98"/>
      <c r="U786" s="92"/>
      <c r="V786" s="92"/>
      <c r="W786" s="92"/>
      <c r="X786" s="20"/>
      <c r="Y786" s="20"/>
      <c r="Z786" s="20"/>
      <c r="AA786" s="20"/>
      <c r="AB786" s="20"/>
      <c r="AC786" s="20"/>
    </row>
    <row r="787" ht="12.75" customHeight="1">
      <c r="A787" s="20"/>
      <c r="B787" s="20"/>
      <c r="C787" s="20"/>
      <c r="D787" s="20"/>
      <c r="E787" s="20"/>
      <c r="F787" s="13"/>
      <c r="G787" s="93"/>
      <c r="H787" s="93"/>
      <c r="I787" s="93"/>
      <c r="J787" s="93"/>
      <c r="K787" s="93"/>
      <c r="L787" s="93"/>
      <c r="M787" s="95">
        <f>G787*MasterData!$B$2+ H787*MasterData!$B$3 + I787*MasterData!$B$4 +J787*MasterData!$B$5+K787*MasterData!$B$6+L787*MasterData!$B$7</f>
        <v>0</v>
      </c>
      <c r="N787" s="98"/>
      <c r="O787" s="95"/>
      <c r="P787" s="95">
        <f t="shared" si="6"/>
        <v>0</v>
      </c>
      <c r="Q787" s="98"/>
      <c r="R787" s="98"/>
      <c r="S787" s="98"/>
      <c r="T787" s="98"/>
      <c r="U787" s="92"/>
      <c r="V787" s="92"/>
      <c r="W787" s="92"/>
      <c r="X787" s="20"/>
      <c r="Y787" s="20"/>
      <c r="Z787" s="20"/>
      <c r="AA787" s="20"/>
      <c r="AB787" s="20"/>
      <c r="AC787" s="20"/>
    </row>
    <row r="788" ht="12.75" customHeight="1">
      <c r="A788" s="20"/>
      <c r="B788" s="20"/>
      <c r="C788" s="20"/>
      <c r="D788" s="20"/>
      <c r="E788" s="20"/>
      <c r="F788" s="13"/>
      <c r="G788" s="93"/>
      <c r="H788" s="93"/>
      <c r="I788" s="93"/>
      <c r="J788" s="93"/>
      <c r="K788" s="93"/>
      <c r="L788" s="93"/>
      <c r="M788" s="95">
        <f>G788*MasterData!$B$2+ H788*MasterData!$B$3 + I788*MasterData!$B$4 +J788*MasterData!$B$5+K788*MasterData!$B$6+L788*MasterData!$B$7</f>
        <v>0</v>
      </c>
      <c r="N788" s="98"/>
      <c r="O788" s="95"/>
      <c r="P788" s="95">
        <f t="shared" si="6"/>
        <v>0</v>
      </c>
      <c r="Q788" s="98"/>
      <c r="R788" s="98"/>
      <c r="S788" s="98"/>
      <c r="T788" s="98"/>
      <c r="U788" s="92"/>
      <c r="V788" s="92"/>
      <c r="W788" s="92"/>
      <c r="X788" s="20"/>
      <c r="Y788" s="20"/>
      <c r="Z788" s="20"/>
      <c r="AA788" s="20"/>
      <c r="AB788" s="20"/>
      <c r="AC788" s="20"/>
    </row>
    <row r="789" ht="12.75" customHeight="1">
      <c r="A789" s="20"/>
      <c r="B789" s="20"/>
      <c r="C789" s="20"/>
      <c r="D789" s="20"/>
      <c r="E789" s="20"/>
      <c r="F789" s="13"/>
      <c r="G789" s="93"/>
      <c r="H789" s="93"/>
      <c r="I789" s="93"/>
      <c r="J789" s="93"/>
      <c r="K789" s="93"/>
      <c r="L789" s="93"/>
      <c r="M789" s="95">
        <f>G789*MasterData!$B$2+ H789*MasterData!$B$3 + I789*MasterData!$B$4 +J789*MasterData!$B$5+K789*MasterData!$B$6+L789*MasterData!$B$7</f>
        <v>0</v>
      </c>
      <c r="N789" s="98"/>
      <c r="O789" s="95"/>
      <c r="P789" s="95">
        <f t="shared" si="6"/>
        <v>0</v>
      </c>
      <c r="Q789" s="98"/>
      <c r="R789" s="98"/>
      <c r="S789" s="98"/>
      <c r="T789" s="98"/>
      <c r="U789" s="92"/>
      <c r="V789" s="92"/>
      <c r="W789" s="92"/>
      <c r="X789" s="20"/>
      <c r="Y789" s="20"/>
      <c r="Z789" s="20"/>
      <c r="AA789" s="20"/>
      <c r="AB789" s="20"/>
      <c r="AC789" s="20"/>
    </row>
    <row r="790" ht="12.75" customHeight="1">
      <c r="A790" s="20"/>
      <c r="B790" s="20"/>
      <c r="C790" s="20"/>
      <c r="D790" s="20"/>
      <c r="E790" s="20"/>
      <c r="F790" s="13"/>
      <c r="G790" s="93"/>
      <c r="H790" s="93"/>
      <c r="I790" s="93"/>
      <c r="J790" s="93"/>
      <c r="K790" s="93"/>
      <c r="L790" s="93"/>
      <c r="M790" s="95">
        <f>G790*MasterData!$B$2+ H790*MasterData!$B$3 + I790*MasterData!$B$4 +J790*MasterData!$B$5+K790*MasterData!$B$6+L790*MasterData!$B$7</f>
        <v>0</v>
      </c>
      <c r="N790" s="98"/>
      <c r="O790" s="95"/>
      <c r="P790" s="95">
        <f t="shared" si="6"/>
        <v>0</v>
      </c>
      <c r="Q790" s="98"/>
      <c r="R790" s="98"/>
      <c r="S790" s="98"/>
      <c r="T790" s="98"/>
      <c r="U790" s="92"/>
      <c r="V790" s="92"/>
      <c r="W790" s="92"/>
      <c r="X790" s="20"/>
      <c r="Y790" s="20"/>
      <c r="Z790" s="20"/>
      <c r="AA790" s="20"/>
      <c r="AB790" s="20"/>
      <c r="AC790" s="20"/>
    </row>
    <row r="791" ht="12.75" customHeight="1">
      <c r="A791" s="20"/>
      <c r="B791" s="20"/>
      <c r="C791" s="20"/>
      <c r="D791" s="20"/>
      <c r="E791" s="20"/>
      <c r="F791" s="13"/>
      <c r="G791" s="93"/>
      <c r="H791" s="93"/>
      <c r="I791" s="93"/>
      <c r="J791" s="93"/>
      <c r="K791" s="93"/>
      <c r="L791" s="93"/>
      <c r="M791" s="95">
        <f>G791*MasterData!$B$2+ H791*MasterData!$B$3 + I791*MasterData!$B$4 +J791*MasterData!$B$5+K791*MasterData!$B$6+L791*MasterData!$B$7</f>
        <v>0</v>
      </c>
      <c r="N791" s="98"/>
      <c r="O791" s="95"/>
      <c r="P791" s="95">
        <f t="shared" si="6"/>
        <v>0</v>
      </c>
      <c r="Q791" s="98"/>
      <c r="R791" s="98"/>
      <c r="S791" s="98"/>
      <c r="T791" s="98"/>
      <c r="U791" s="92"/>
      <c r="V791" s="92"/>
      <c r="W791" s="92"/>
      <c r="X791" s="20"/>
      <c r="Y791" s="20"/>
      <c r="Z791" s="20"/>
      <c r="AA791" s="20"/>
      <c r="AB791" s="20"/>
      <c r="AC791" s="20"/>
    </row>
    <row r="792" ht="12.75" customHeight="1">
      <c r="A792" s="20"/>
      <c r="B792" s="20"/>
      <c r="C792" s="20"/>
      <c r="D792" s="20"/>
      <c r="E792" s="20"/>
      <c r="F792" s="13"/>
      <c r="G792" s="93"/>
      <c r="H792" s="93"/>
      <c r="I792" s="93"/>
      <c r="J792" s="93"/>
      <c r="K792" s="93"/>
      <c r="L792" s="93"/>
      <c r="M792" s="95">
        <f>G792*MasterData!$B$2+ H792*MasterData!$B$3 + I792*MasterData!$B$4 +J792*MasterData!$B$5+K792*MasterData!$B$6+L792*MasterData!$B$7</f>
        <v>0</v>
      </c>
      <c r="N792" s="98"/>
      <c r="O792" s="95"/>
      <c r="P792" s="95">
        <f t="shared" si="6"/>
        <v>0</v>
      </c>
      <c r="Q792" s="98"/>
      <c r="R792" s="98"/>
      <c r="S792" s="98"/>
      <c r="T792" s="98"/>
      <c r="U792" s="92"/>
      <c r="V792" s="92"/>
      <c r="W792" s="92"/>
      <c r="X792" s="20"/>
      <c r="Y792" s="20"/>
      <c r="Z792" s="20"/>
      <c r="AA792" s="20"/>
      <c r="AB792" s="20"/>
      <c r="AC792" s="20"/>
    </row>
    <row r="793" ht="12.75" customHeight="1">
      <c r="A793" s="20"/>
      <c r="B793" s="20"/>
      <c r="C793" s="20"/>
      <c r="D793" s="20"/>
      <c r="E793" s="20"/>
      <c r="F793" s="13"/>
      <c r="G793" s="93"/>
      <c r="H793" s="93"/>
      <c r="I793" s="93"/>
      <c r="J793" s="93"/>
      <c r="K793" s="93"/>
      <c r="L793" s="93"/>
      <c r="M793" s="95">
        <f>G793*MasterData!$B$2+ H793*MasterData!$B$3 + I793*MasterData!$B$4 +J793*MasterData!$B$5+K793*MasterData!$B$6+L793*MasterData!$B$7</f>
        <v>0</v>
      </c>
      <c r="N793" s="98"/>
      <c r="O793" s="95"/>
      <c r="P793" s="95">
        <f t="shared" si="6"/>
        <v>0</v>
      </c>
      <c r="Q793" s="98"/>
      <c r="R793" s="98"/>
      <c r="S793" s="98"/>
      <c r="T793" s="98"/>
      <c r="U793" s="92"/>
      <c r="V793" s="92"/>
      <c r="W793" s="92"/>
      <c r="X793" s="20"/>
      <c r="Y793" s="20"/>
      <c r="Z793" s="20"/>
      <c r="AA793" s="20"/>
      <c r="AB793" s="20"/>
      <c r="AC793" s="20"/>
    </row>
    <row r="794" ht="12.75" customHeight="1">
      <c r="A794" s="20"/>
      <c r="B794" s="20"/>
      <c r="C794" s="20"/>
      <c r="D794" s="20"/>
      <c r="E794" s="20"/>
      <c r="F794" s="13"/>
      <c r="G794" s="93"/>
      <c r="H794" s="93"/>
      <c r="I794" s="93"/>
      <c r="J794" s="93"/>
      <c r="K794" s="93"/>
      <c r="L794" s="93"/>
      <c r="M794" s="95">
        <f>G794*MasterData!$B$2+ H794*MasterData!$B$3 + I794*MasterData!$B$4 +J794*MasterData!$B$5+K794*MasterData!$B$6+L794*MasterData!$B$7</f>
        <v>0</v>
      </c>
      <c r="N794" s="98"/>
      <c r="O794" s="95"/>
      <c r="P794" s="95">
        <f t="shared" si="6"/>
        <v>0</v>
      </c>
      <c r="Q794" s="98"/>
      <c r="R794" s="98"/>
      <c r="S794" s="98"/>
      <c r="T794" s="98"/>
      <c r="U794" s="92"/>
      <c r="V794" s="92"/>
      <c r="W794" s="92"/>
      <c r="X794" s="20"/>
      <c r="Y794" s="20"/>
      <c r="Z794" s="20"/>
      <c r="AA794" s="20"/>
      <c r="AB794" s="20"/>
      <c r="AC794" s="20"/>
    </row>
    <row r="795" ht="12.75" customHeight="1">
      <c r="A795" s="20"/>
      <c r="B795" s="20"/>
      <c r="C795" s="20"/>
      <c r="D795" s="20"/>
      <c r="E795" s="20"/>
      <c r="F795" s="13"/>
      <c r="G795" s="93"/>
      <c r="H795" s="93"/>
      <c r="I795" s="93"/>
      <c r="J795" s="93"/>
      <c r="K795" s="93"/>
      <c r="L795" s="93"/>
      <c r="M795" s="95">
        <f>G795*MasterData!$B$2+ H795*MasterData!$B$3 + I795*MasterData!$B$4 +J795*MasterData!$B$5+K795*MasterData!$B$6+L795*MasterData!$B$7</f>
        <v>0</v>
      </c>
      <c r="N795" s="98"/>
      <c r="O795" s="95"/>
      <c r="P795" s="95">
        <f t="shared" si="6"/>
        <v>0</v>
      </c>
      <c r="Q795" s="98"/>
      <c r="R795" s="98"/>
      <c r="S795" s="98"/>
      <c r="T795" s="98"/>
      <c r="U795" s="92"/>
      <c r="V795" s="92"/>
      <c r="W795" s="92"/>
      <c r="X795" s="20"/>
      <c r="Y795" s="20"/>
      <c r="Z795" s="20"/>
      <c r="AA795" s="20"/>
      <c r="AB795" s="20"/>
      <c r="AC795" s="20"/>
    </row>
    <row r="796" ht="12.75" customHeight="1">
      <c r="A796" s="20"/>
      <c r="B796" s="20"/>
      <c r="C796" s="20"/>
      <c r="D796" s="20"/>
      <c r="E796" s="20"/>
      <c r="F796" s="13"/>
      <c r="G796" s="93"/>
      <c r="H796" s="93"/>
      <c r="I796" s="93"/>
      <c r="J796" s="93"/>
      <c r="K796" s="93"/>
      <c r="L796" s="93"/>
      <c r="M796" s="95">
        <f>G796*MasterData!$B$2+ H796*MasterData!$B$3 + I796*MasterData!$B$4 +J796*MasterData!$B$5+K796*MasterData!$B$6+L796*MasterData!$B$7</f>
        <v>0</v>
      </c>
      <c r="N796" s="98"/>
      <c r="O796" s="95"/>
      <c r="P796" s="95">
        <f t="shared" si="6"/>
        <v>0</v>
      </c>
      <c r="Q796" s="98"/>
      <c r="R796" s="98"/>
      <c r="S796" s="98"/>
      <c r="T796" s="98"/>
      <c r="U796" s="92"/>
      <c r="V796" s="92"/>
      <c r="W796" s="92"/>
      <c r="X796" s="20"/>
      <c r="Y796" s="20"/>
      <c r="Z796" s="20"/>
      <c r="AA796" s="20"/>
      <c r="AB796" s="20"/>
      <c r="AC796" s="20"/>
    </row>
    <row r="797" ht="12.75" customHeight="1">
      <c r="A797" s="20"/>
      <c r="B797" s="20"/>
      <c r="C797" s="20"/>
      <c r="D797" s="20"/>
      <c r="E797" s="20"/>
      <c r="F797" s="13"/>
      <c r="G797" s="93"/>
      <c r="H797" s="93"/>
      <c r="I797" s="93"/>
      <c r="J797" s="93"/>
      <c r="K797" s="93"/>
      <c r="L797" s="93"/>
      <c r="M797" s="95">
        <f>G797*MasterData!$B$2+ H797*MasterData!$B$3 + I797*MasterData!$B$4 +J797*MasterData!$B$5+K797*MasterData!$B$6+L797*MasterData!$B$7</f>
        <v>0</v>
      </c>
      <c r="N797" s="98"/>
      <c r="O797" s="95"/>
      <c r="P797" s="95">
        <f t="shared" si="6"/>
        <v>0</v>
      </c>
      <c r="Q797" s="98"/>
      <c r="R797" s="98"/>
      <c r="S797" s="98"/>
      <c r="T797" s="98"/>
      <c r="U797" s="92"/>
      <c r="V797" s="92"/>
      <c r="W797" s="92"/>
      <c r="X797" s="20"/>
      <c r="Y797" s="20"/>
      <c r="Z797" s="20"/>
      <c r="AA797" s="20"/>
      <c r="AB797" s="20"/>
      <c r="AC797" s="20"/>
    </row>
    <row r="798" ht="12.75" customHeight="1">
      <c r="A798" s="20"/>
      <c r="B798" s="20"/>
      <c r="C798" s="20"/>
      <c r="D798" s="20"/>
      <c r="E798" s="20"/>
      <c r="F798" s="13"/>
      <c r="G798" s="93"/>
      <c r="H798" s="93"/>
      <c r="I798" s="93"/>
      <c r="J798" s="93"/>
      <c r="K798" s="93"/>
      <c r="L798" s="93"/>
      <c r="M798" s="95">
        <f>G798*MasterData!$B$2+ H798*MasterData!$B$3 + I798*MasterData!$B$4 +J798*MasterData!$B$5+K798*MasterData!$B$6+L798*MasterData!$B$7</f>
        <v>0</v>
      </c>
      <c r="N798" s="98"/>
      <c r="O798" s="95"/>
      <c r="P798" s="95">
        <f t="shared" si="6"/>
        <v>0</v>
      </c>
      <c r="Q798" s="98"/>
      <c r="R798" s="98"/>
      <c r="S798" s="98"/>
      <c r="T798" s="98"/>
      <c r="U798" s="92"/>
      <c r="V798" s="92"/>
      <c r="W798" s="92"/>
      <c r="X798" s="20"/>
      <c r="Y798" s="20"/>
      <c r="Z798" s="20"/>
      <c r="AA798" s="20"/>
      <c r="AB798" s="20"/>
      <c r="AC798" s="20"/>
    </row>
    <row r="799" ht="12.75" customHeight="1">
      <c r="A799" s="20"/>
      <c r="B799" s="20"/>
      <c r="C799" s="20"/>
      <c r="D799" s="20"/>
      <c r="E799" s="20"/>
      <c r="F799" s="13"/>
      <c r="G799" s="93"/>
      <c r="H799" s="93"/>
      <c r="I799" s="93"/>
      <c r="J799" s="93"/>
      <c r="K799" s="93"/>
      <c r="L799" s="93"/>
      <c r="M799" s="95">
        <f>G799*MasterData!$B$2+ H799*MasterData!$B$3 + I799*MasterData!$B$4 +J799*MasterData!$B$5+K799*MasterData!$B$6+L799*MasterData!$B$7</f>
        <v>0</v>
      </c>
      <c r="N799" s="98"/>
      <c r="O799" s="95"/>
      <c r="P799" s="95">
        <f t="shared" si="6"/>
        <v>0</v>
      </c>
      <c r="Q799" s="98"/>
      <c r="R799" s="98"/>
      <c r="S799" s="98"/>
      <c r="T799" s="98"/>
      <c r="U799" s="92"/>
      <c r="V799" s="92"/>
      <c r="W799" s="92"/>
      <c r="X799" s="20"/>
      <c r="Y799" s="20"/>
      <c r="Z799" s="20"/>
      <c r="AA799" s="20"/>
      <c r="AB799" s="20"/>
      <c r="AC799" s="20"/>
    </row>
    <row r="800" ht="12.75" customHeight="1">
      <c r="A800" s="20"/>
      <c r="B800" s="20"/>
      <c r="C800" s="20"/>
      <c r="D800" s="20"/>
      <c r="E800" s="20"/>
      <c r="F800" s="13"/>
      <c r="G800" s="93"/>
      <c r="H800" s="93"/>
      <c r="I800" s="93"/>
      <c r="J800" s="93"/>
      <c r="K800" s="93"/>
      <c r="L800" s="93"/>
      <c r="M800" s="95">
        <f>G800*MasterData!$B$2+ H800*MasterData!$B$3 + I800*MasterData!$B$4 +J800*MasterData!$B$5+K800*MasterData!$B$6+L800*MasterData!$B$7</f>
        <v>0</v>
      </c>
      <c r="N800" s="98"/>
      <c r="O800" s="95"/>
      <c r="P800" s="95">
        <f t="shared" si="6"/>
        <v>0</v>
      </c>
      <c r="Q800" s="98"/>
      <c r="R800" s="98"/>
      <c r="S800" s="98"/>
      <c r="T800" s="98"/>
      <c r="U800" s="92"/>
      <c r="V800" s="92"/>
      <c r="W800" s="92"/>
      <c r="X800" s="20"/>
      <c r="Y800" s="20"/>
      <c r="Z800" s="20"/>
      <c r="AA800" s="20"/>
      <c r="AB800" s="20"/>
      <c r="AC800" s="20"/>
    </row>
    <row r="801" ht="12.75" customHeight="1">
      <c r="A801" s="20"/>
      <c r="B801" s="20"/>
      <c r="C801" s="20"/>
      <c r="D801" s="20"/>
      <c r="E801" s="20"/>
      <c r="F801" s="13"/>
      <c r="G801" s="93"/>
      <c r="H801" s="93"/>
      <c r="I801" s="93"/>
      <c r="J801" s="93"/>
      <c r="K801" s="93"/>
      <c r="L801" s="93"/>
      <c r="M801" s="95">
        <f>G801*MasterData!$B$2+ H801*MasterData!$B$3 + I801*MasterData!$B$4 +J801*MasterData!$B$5+K801*MasterData!$B$6+L801*MasterData!$B$7</f>
        <v>0</v>
      </c>
      <c r="N801" s="98"/>
      <c r="O801" s="95"/>
      <c r="P801" s="95">
        <f t="shared" si="6"/>
        <v>0</v>
      </c>
      <c r="Q801" s="98"/>
      <c r="R801" s="98"/>
      <c r="S801" s="98"/>
      <c r="T801" s="98"/>
      <c r="U801" s="92"/>
      <c r="V801" s="92"/>
      <c r="W801" s="92"/>
      <c r="X801" s="20"/>
      <c r="Y801" s="20"/>
      <c r="Z801" s="20"/>
      <c r="AA801" s="20"/>
      <c r="AB801" s="20"/>
      <c r="AC801" s="20"/>
    </row>
    <row r="802" ht="12.75" customHeight="1">
      <c r="A802" s="20"/>
      <c r="B802" s="20"/>
      <c r="C802" s="20"/>
      <c r="D802" s="20"/>
      <c r="E802" s="20"/>
      <c r="F802" s="13"/>
      <c r="G802" s="93"/>
      <c r="H802" s="93"/>
      <c r="I802" s="93"/>
      <c r="J802" s="93"/>
      <c r="K802" s="93"/>
      <c r="L802" s="93"/>
      <c r="M802" s="95">
        <f>G802*MasterData!$B$2+ H802*MasterData!$B$3 + I802*MasterData!$B$4 +J802*MasterData!$B$5+K802*MasterData!$B$6+L802*MasterData!$B$7</f>
        <v>0</v>
      </c>
      <c r="N802" s="98"/>
      <c r="O802" s="95"/>
      <c r="P802" s="95">
        <f t="shared" si="6"/>
        <v>0</v>
      </c>
      <c r="Q802" s="98"/>
      <c r="R802" s="98"/>
      <c r="S802" s="98"/>
      <c r="T802" s="98"/>
      <c r="U802" s="92"/>
      <c r="V802" s="92"/>
      <c r="W802" s="92"/>
      <c r="X802" s="20"/>
      <c r="Y802" s="20"/>
      <c r="Z802" s="20"/>
      <c r="AA802" s="20"/>
      <c r="AB802" s="20"/>
      <c r="AC802" s="20"/>
    </row>
    <row r="803" ht="12.75" customHeight="1">
      <c r="A803" s="20"/>
      <c r="B803" s="20"/>
      <c r="C803" s="20"/>
      <c r="D803" s="20"/>
      <c r="E803" s="20"/>
      <c r="F803" s="13"/>
      <c r="G803" s="93"/>
      <c r="H803" s="93"/>
      <c r="I803" s="93"/>
      <c r="J803" s="93"/>
      <c r="K803" s="93"/>
      <c r="L803" s="93"/>
      <c r="M803" s="95">
        <f>G803*MasterData!$B$2+ H803*MasterData!$B$3 + I803*MasterData!$B$4 +J803*MasterData!$B$5+K803*MasterData!$B$6+L803*MasterData!$B$7</f>
        <v>0</v>
      </c>
      <c r="N803" s="98"/>
      <c r="O803" s="95"/>
      <c r="P803" s="95">
        <f t="shared" si="6"/>
        <v>0</v>
      </c>
      <c r="Q803" s="98"/>
      <c r="R803" s="98"/>
      <c r="S803" s="98"/>
      <c r="T803" s="98"/>
      <c r="U803" s="92"/>
      <c r="V803" s="92"/>
      <c r="W803" s="92"/>
      <c r="X803" s="20"/>
      <c r="Y803" s="20"/>
      <c r="Z803" s="20"/>
      <c r="AA803" s="20"/>
      <c r="AB803" s="20"/>
      <c r="AC803" s="20"/>
    </row>
    <row r="804" ht="12.75" customHeight="1">
      <c r="A804" s="20"/>
      <c r="B804" s="20"/>
      <c r="C804" s="20"/>
      <c r="D804" s="20"/>
      <c r="E804" s="20"/>
      <c r="F804" s="13"/>
      <c r="G804" s="93"/>
      <c r="H804" s="93"/>
      <c r="I804" s="93"/>
      <c r="J804" s="93"/>
      <c r="K804" s="93"/>
      <c r="L804" s="93"/>
      <c r="M804" s="95">
        <f>G804*MasterData!$B$2+ H804*MasterData!$B$3 + I804*MasterData!$B$4 +J804*MasterData!$B$5+K804*MasterData!$B$6+L804*MasterData!$B$7</f>
        <v>0</v>
      </c>
      <c r="N804" s="98"/>
      <c r="O804" s="95"/>
      <c r="P804" s="95">
        <f t="shared" si="6"/>
        <v>0</v>
      </c>
      <c r="Q804" s="98"/>
      <c r="R804" s="98"/>
      <c r="S804" s="98"/>
      <c r="T804" s="98"/>
      <c r="U804" s="92"/>
      <c r="V804" s="92"/>
      <c r="W804" s="92"/>
      <c r="X804" s="20"/>
      <c r="Y804" s="20"/>
      <c r="Z804" s="20"/>
      <c r="AA804" s="20"/>
      <c r="AB804" s="20"/>
      <c r="AC804" s="20"/>
    </row>
    <row r="805" ht="12.75" customHeight="1">
      <c r="A805" s="20"/>
      <c r="B805" s="20"/>
      <c r="C805" s="20"/>
      <c r="D805" s="20"/>
      <c r="E805" s="20"/>
      <c r="F805" s="13"/>
      <c r="G805" s="93"/>
      <c r="H805" s="93"/>
      <c r="I805" s="93"/>
      <c r="J805" s="93"/>
      <c r="K805" s="93"/>
      <c r="L805" s="93"/>
      <c r="M805" s="95">
        <f>G805*MasterData!$B$2+ H805*MasterData!$B$3 + I805*MasterData!$B$4 +J805*MasterData!$B$5+K805*MasterData!$B$6+L805*MasterData!$B$7</f>
        <v>0</v>
      </c>
      <c r="N805" s="98"/>
      <c r="O805" s="95"/>
      <c r="P805" s="95">
        <f t="shared" si="6"/>
        <v>0</v>
      </c>
      <c r="Q805" s="98"/>
      <c r="R805" s="98"/>
      <c r="S805" s="98"/>
      <c r="T805" s="98"/>
      <c r="U805" s="92"/>
      <c r="V805" s="92"/>
      <c r="W805" s="92"/>
      <c r="X805" s="20"/>
      <c r="Y805" s="20"/>
      <c r="Z805" s="20"/>
      <c r="AA805" s="20"/>
      <c r="AB805" s="20"/>
      <c r="AC805" s="20"/>
    </row>
    <row r="806" ht="12.75" customHeight="1">
      <c r="A806" s="20"/>
      <c r="B806" s="20"/>
      <c r="C806" s="20"/>
      <c r="D806" s="20"/>
      <c r="E806" s="20"/>
      <c r="F806" s="13"/>
      <c r="G806" s="93"/>
      <c r="H806" s="93"/>
      <c r="I806" s="93"/>
      <c r="J806" s="93"/>
      <c r="K806" s="93"/>
      <c r="L806" s="93"/>
      <c r="M806" s="95">
        <f>G806*MasterData!$B$2+ H806*MasterData!$B$3 + I806*MasterData!$B$4 +J806*MasterData!$B$5+K806*MasterData!$B$6+L806*MasterData!$B$7</f>
        <v>0</v>
      </c>
      <c r="N806" s="98"/>
      <c r="O806" s="95"/>
      <c r="P806" s="95">
        <f t="shared" si="6"/>
        <v>0</v>
      </c>
      <c r="Q806" s="98"/>
      <c r="R806" s="98"/>
      <c r="S806" s="98"/>
      <c r="T806" s="98"/>
      <c r="U806" s="92"/>
      <c r="V806" s="92"/>
      <c r="W806" s="92"/>
      <c r="X806" s="20"/>
      <c r="Y806" s="20"/>
      <c r="Z806" s="20"/>
      <c r="AA806" s="20"/>
      <c r="AB806" s="20"/>
      <c r="AC806" s="20"/>
    </row>
    <row r="807" ht="12.75" customHeight="1">
      <c r="A807" s="20"/>
      <c r="B807" s="20"/>
      <c r="C807" s="20"/>
      <c r="D807" s="20"/>
      <c r="E807" s="20"/>
      <c r="F807" s="13"/>
      <c r="G807" s="93"/>
      <c r="H807" s="93"/>
      <c r="I807" s="93"/>
      <c r="J807" s="93"/>
      <c r="K807" s="93"/>
      <c r="L807" s="93"/>
      <c r="M807" s="95">
        <f>G807*MasterData!$B$2+ H807*MasterData!$B$3 + I807*MasterData!$B$4 +J807*MasterData!$B$5+K807*MasterData!$B$6+L807*MasterData!$B$7</f>
        <v>0</v>
      </c>
      <c r="N807" s="98"/>
      <c r="O807" s="95"/>
      <c r="P807" s="95">
        <f t="shared" si="6"/>
        <v>0</v>
      </c>
      <c r="Q807" s="98"/>
      <c r="R807" s="98"/>
      <c r="S807" s="98"/>
      <c r="T807" s="98"/>
      <c r="U807" s="92"/>
      <c r="V807" s="92"/>
      <c r="W807" s="92"/>
      <c r="X807" s="20"/>
      <c r="Y807" s="20"/>
      <c r="Z807" s="20"/>
      <c r="AA807" s="20"/>
      <c r="AB807" s="20"/>
      <c r="AC807" s="20"/>
    </row>
    <row r="808" ht="12.75" customHeight="1">
      <c r="A808" s="20"/>
      <c r="B808" s="20"/>
      <c r="C808" s="20"/>
      <c r="D808" s="20"/>
      <c r="E808" s="20"/>
      <c r="F808" s="13"/>
      <c r="G808" s="93"/>
      <c r="H808" s="93"/>
      <c r="I808" s="93"/>
      <c r="J808" s="93"/>
      <c r="K808" s="93"/>
      <c r="L808" s="93"/>
      <c r="M808" s="95">
        <f>G808*MasterData!$B$2+ H808*MasterData!$B$3 + I808*MasterData!$B$4 +J808*MasterData!$B$5+K808*MasterData!$B$6+L808*MasterData!$B$7</f>
        <v>0</v>
      </c>
      <c r="N808" s="98"/>
      <c r="O808" s="95"/>
      <c r="P808" s="95">
        <f t="shared" si="6"/>
        <v>0</v>
      </c>
      <c r="Q808" s="98"/>
      <c r="R808" s="98"/>
      <c r="S808" s="98"/>
      <c r="T808" s="98"/>
      <c r="U808" s="92"/>
      <c r="V808" s="92"/>
      <c r="W808" s="92"/>
      <c r="X808" s="20"/>
      <c r="Y808" s="20"/>
      <c r="Z808" s="20"/>
      <c r="AA808" s="20"/>
      <c r="AB808" s="20"/>
      <c r="AC808" s="20"/>
    </row>
    <row r="809" ht="12.75" customHeight="1">
      <c r="A809" s="20"/>
      <c r="B809" s="20"/>
      <c r="C809" s="20"/>
      <c r="D809" s="20"/>
      <c r="E809" s="20"/>
      <c r="F809" s="13"/>
      <c r="G809" s="93"/>
      <c r="H809" s="93"/>
      <c r="I809" s="93"/>
      <c r="J809" s="93"/>
      <c r="K809" s="93"/>
      <c r="L809" s="93"/>
      <c r="M809" s="95">
        <f>G809*MasterData!$B$2+ H809*MasterData!$B$3 + I809*MasterData!$B$4 +J809*MasterData!$B$5+K809*MasterData!$B$6+L809*MasterData!$B$7</f>
        <v>0</v>
      </c>
      <c r="N809" s="98"/>
      <c r="O809" s="95"/>
      <c r="P809" s="95">
        <f t="shared" si="6"/>
        <v>0</v>
      </c>
      <c r="Q809" s="98"/>
      <c r="R809" s="98"/>
      <c r="S809" s="98"/>
      <c r="T809" s="98"/>
      <c r="U809" s="92"/>
      <c r="V809" s="92"/>
      <c r="W809" s="92"/>
      <c r="X809" s="20"/>
      <c r="Y809" s="20"/>
      <c r="Z809" s="20"/>
      <c r="AA809" s="20"/>
      <c r="AB809" s="20"/>
      <c r="AC809" s="20"/>
    </row>
    <row r="810" ht="12.75" customHeight="1">
      <c r="A810" s="20"/>
      <c r="B810" s="20"/>
      <c r="C810" s="20"/>
      <c r="D810" s="20"/>
      <c r="E810" s="20"/>
      <c r="F810" s="13"/>
      <c r="G810" s="93"/>
      <c r="H810" s="93"/>
      <c r="I810" s="93"/>
      <c r="J810" s="93"/>
      <c r="K810" s="93"/>
      <c r="L810" s="93"/>
      <c r="M810" s="95">
        <f>G810*MasterData!$B$2+ H810*MasterData!$B$3 + I810*MasterData!$B$4 +J810*MasterData!$B$5+K810*MasterData!$B$6+L810*MasterData!$B$7</f>
        <v>0</v>
      </c>
      <c r="N810" s="98"/>
      <c r="O810" s="95"/>
      <c r="P810" s="95">
        <f t="shared" si="6"/>
        <v>0</v>
      </c>
      <c r="Q810" s="98"/>
      <c r="R810" s="98"/>
      <c r="S810" s="98"/>
      <c r="T810" s="98"/>
      <c r="U810" s="92"/>
      <c r="V810" s="92"/>
      <c r="W810" s="92"/>
      <c r="X810" s="20"/>
      <c r="Y810" s="20"/>
      <c r="Z810" s="20"/>
      <c r="AA810" s="20"/>
      <c r="AB810" s="20"/>
      <c r="AC810" s="20"/>
    </row>
    <row r="811" ht="12.75" customHeight="1">
      <c r="A811" s="20"/>
      <c r="B811" s="20"/>
      <c r="C811" s="20"/>
      <c r="D811" s="20"/>
      <c r="E811" s="20"/>
      <c r="F811" s="13"/>
      <c r="G811" s="93"/>
      <c r="H811" s="93"/>
      <c r="I811" s="93"/>
      <c r="J811" s="93"/>
      <c r="K811" s="93"/>
      <c r="L811" s="93"/>
      <c r="M811" s="95">
        <f>G811*MasterData!$B$2+ H811*MasterData!$B$3 + I811*MasterData!$B$4 +J811*MasterData!$B$5+K811*MasterData!$B$6+L811*MasterData!$B$7</f>
        <v>0</v>
      </c>
      <c r="N811" s="98"/>
      <c r="O811" s="95"/>
      <c r="P811" s="95">
        <f t="shared" si="6"/>
        <v>0</v>
      </c>
      <c r="Q811" s="98"/>
      <c r="R811" s="98"/>
      <c r="S811" s="98"/>
      <c r="T811" s="98"/>
      <c r="U811" s="92"/>
      <c r="V811" s="92"/>
      <c r="W811" s="92"/>
      <c r="X811" s="20"/>
      <c r="Y811" s="20"/>
      <c r="Z811" s="20"/>
      <c r="AA811" s="20"/>
      <c r="AB811" s="20"/>
      <c r="AC811" s="20"/>
    </row>
    <row r="812" ht="12.75" customHeight="1">
      <c r="A812" s="20"/>
      <c r="B812" s="20"/>
      <c r="C812" s="20"/>
      <c r="D812" s="20"/>
      <c r="E812" s="20"/>
      <c r="F812" s="13"/>
      <c r="G812" s="93"/>
      <c r="H812" s="93"/>
      <c r="I812" s="93"/>
      <c r="J812" s="93"/>
      <c r="K812" s="93"/>
      <c r="L812" s="93"/>
      <c r="M812" s="95">
        <f>G812*MasterData!$B$2+ H812*MasterData!$B$3 + I812*MasterData!$B$4 +J812*MasterData!$B$5+K812*MasterData!$B$6+L812*MasterData!$B$7</f>
        <v>0</v>
      </c>
      <c r="N812" s="98"/>
      <c r="O812" s="95"/>
      <c r="P812" s="95">
        <f t="shared" si="6"/>
        <v>0</v>
      </c>
      <c r="Q812" s="98"/>
      <c r="R812" s="98"/>
      <c r="S812" s="98"/>
      <c r="T812" s="98"/>
      <c r="U812" s="92"/>
      <c r="V812" s="92"/>
      <c r="W812" s="92"/>
      <c r="X812" s="20"/>
      <c r="Y812" s="20"/>
      <c r="Z812" s="20"/>
      <c r="AA812" s="20"/>
      <c r="AB812" s="20"/>
      <c r="AC812" s="20"/>
    </row>
    <row r="813" ht="12.75" customHeight="1">
      <c r="A813" s="20"/>
      <c r="B813" s="20"/>
      <c r="C813" s="20"/>
      <c r="D813" s="20"/>
      <c r="E813" s="20"/>
      <c r="F813" s="13"/>
      <c r="G813" s="93"/>
      <c r="H813" s="93"/>
      <c r="I813" s="93"/>
      <c r="J813" s="93"/>
      <c r="K813" s="93"/>
      <c r="L813" s="93"/>
      <c r="M813" s="95">
        <f>G813*MasterData!$B$2+ H813*MasterData!$B$3 + I813*MasterData!$B$4 +J813*MasterData!$B$5+K813*MasterData!$B$6+L813*MasterData!$B$7</f>
        <v>0</v>
      </c>
      <c r="N813" s="98"/>
      <c r="O813" s="95"/>
      <c r="P813" s="95">
        <f t="shared" si="6"/>
        <v>0</v>
      </c>
      <c r="Q813" s="98"/>
      <c r="R813" s="98"/>
      <c r="S813" s="98"/>
      <c r="T813" s="98"/>
      <c r="U813" s="92"/>
      <c r="V813" s="92"/>
      <c r="W813" s="92"/>
      <c r="X813" s="20"/>
      <c r="Y813" s="20"/>
      <c r="Z813" s="20"/>
      <c r="AA813" s="20"/>
      <c r="AB813" s="20"/>
      <c r="AC813" s="20"/>
    </row>
    <row r="814" ht="12.75" customHeight="1">
      <c r="A814" s="20"/>
      <c r="B814" s="20"/>
      <c r="C814" s="20"/>
      <c r="D814" s="20"/>
      <c r="E814" s="20"/>
      <c r="F814" s="13"/>
      <c r="G814" s="93"/>
      <c r="H814" s="93"/>
      <c r="I814" s="93"/>
      <c r="J814" s="93"/>
      <c r="K814" s="93"/>
      <c r="L814" s="93"/>
      <c r="M814" s="95">
        <f>G814*MasterData!$B$2+ H814*MasterData!$B$3 + I814*MasterData!$B$4 +J814*MasterData!$B$5+K814*MasterData!$B$6+L814*MasterData!$B$7</f>
        <v>0</v>
      </c>
      <c r="N814" s="98"/>
      <c r="O814" s="95"/>
      <c r="P814" s="95">
        <f t="shared" si="6"/>
        <v>0</v>
      </c>
      <c r="Q814" s="98"/>
      <c r="R814" s="98"/>
      <c r="S814" s="98"/>
      <c r="T814" s="98"/>
      <c r="U814" s="92"/>
      <c r="V814" s="92"/>
      <c r="W814" s="92"/>
      <c r="X814" s="20"/>
      <c r="Y814" s="20"/>
      <c r="Z814" s="20"/>
      <c r="AA814" s="20"/>
      <c r="AB814" s="20"/>
      <c r="AC814" s="20"/>
    </row>
    <row r="815" ht="12.75" customHeight="1">
      <c r="A815" s="20"/>
      <c r="B815" s="20"/>
      <c r="C815" s="20"/>
      <c r="D815" s="20"/>
      <c r="E815" s="20"/>
      <c r="F815" s="13"/>
      <c r="G815" s="93"/>
      <c r="H815" s="93"/>
      <c r="I815" s="93"/>
      <c r="J815" s="93"/>
      <c r="K815" s="93"/>
      <c r="L815" s="93"/>
      <c r="M815" s="95">
        <f>G815*MasterData!$B$2+ H815*MasterData!$B$3 + I815*MasterData!$B$4 +J815*MasterData!$B$5+K815*MasterData!$B$6+L815*MasterData!$B$7</f>
        <v>0</v>
      </c>
      <c r="N815" s="98"/>
      <c r="O815" s="95"/>
      <c r="P815" s="95">
        <f t="shared" si="6"/>
        <v>0</v>
      </c>
      <c r="Q815" s="98"/>
      <c r="R815" s="98"/>
      <c r="S815" s="98"/>
      <c r="T815" s="98"/>
      <c r="U815" s="92"/>
      <c r="V815" s="92"/>
      <c r="W815" s="92"/>
      <c r="X815" s="20"/>
      <c r="Y815" s="20"/>
      <c r="Z815" s="20"/>
      <c r="AA815" s="20"/>
      <c r="AB815" s="20"/>
      <c r="AC815" s="20"/>
    </row>
    <row r="816" ht="12.75" customHeight="1">
      <c r="A816" s="20"/>
      <c r="B816" s="20"/>
      <c r="C816" s="20"/>
      <c r="D816" s="20"/>
      <c r="E816" s="20"/>
      <c r="F816" s="13"/>
      <c r="G816" s="93"/>
      <c r="H816" s="93"/>
      <c r="I816" s="93"/>
      <c r="J816" s="93"/>
      <c r="K816" s="93"/>
      <c r="L816" s="93"/>
      <c r="M816" s="95">
        <f>G816*MasterData!$B$2+ H816*MasterData!$B$3 + I816*MasterData!$B$4 +J816*MasterData!$B$5+K816*MasterData!$B$6+L816*MasterData!$B$7</f>
        <v>0</v>
      </c>
      <c r="N816" s="98"/>
      <c r="O816" s="95"/>
      <c r="P816" s="95">
        <f t="shared" si="6"/>
        <v>0</v>
      </c>
      <c r="Q816" s="98"/>
      <c r="R816" s="98"/>
      <c r="S816" s="98"/>
      <c r="T816" s="98"/>
      <c r="U816" s="92"/>
      <c r="V816" s="92"/>
      <c r="W816" s="92"/>
      <c r="X816" s="20"/>
      <c r="Y816" s="20"/>
      <c r="Z816" s="20"/>
      <c r="AA816" s="20"/>
      <c r="AB816" s="20"/>
      <c r="AC816" s="20"/>
    </row>
    <row r="817" ht="12.75" customHeight="1">
      <c r="A817" s="20"/>
      <c r="B817" s="20"/>
      <c r="C817" s="20"/>
      <c r="D817" s="20"/>
      <c r="E817" s="20"/>
      <c r="F817" s="13"/>
      <c r="G817" s="93"/>
      <c r="H817" s="93"/>
      <c r="I817" s="93"/>
      <c r="J817" s="93"/>
      <c r="K817" s="93"/>
      <c r="L817" s="93"/>
      <c r="M817" s="95">
        <f>G817*MasterData!$B$2+ H817*MasterData!$B$3 + I817*MasterData!$B$4 +J817*MasterData!$B$5+K817*MasterData!$B$6+L817*MasterData!$B$7</f>
        <v>0</v>
      </c>
      <c r="N817" s="98"/>
      <c r="O817" s="95"/>
      <c r="P817" s="95">
        <f t="shared" si="6"/>
        <v>0</v>
      </c>
      <c r="Q817" s="98"/>
      <c r="R817" s="98"/>
      <c r="S817" s="98"/>
      <c r="T817" s="98"/>
      <c r="U817" s="92"/>
      <c r="V817" s="92"/>
      <c r="W817" s="92"/>
      <c r="X817" s="20"/>
      <c r="Y817" s="20"/>
      <c r="Z817" s="20"/>
      <c r="AA817" s="20"/>
      <c r="AB817" s="20"/>
      <c r="AC817" s="20"/>
    </row>
    <row r="818" ht="12.75" customHeight="1">
      <c r="A818" s="20"/>
      <c r="B818" s="20"/>
      <c r="C818" s="20"/>
      <c r="D818" s="20"/>
      <c r="E818" s="20"/>
      <c r="F818" s="13"/>
      <c r="G818" s="93"/>
      <c r="H818" s="93"/>
      <c r="I818" s="93"/>
      <c r="J818" s="93"/>
      <c r="K818" s="93"/>
      <c r="L818" s="93"/>
      <c r="M818" s="95">
        <f>G818*MasterData!$B$2+ H818*MasterData!$B$3 + I818*MasterData!$B$4 +J818*MasterData!$B$5+K818*MasterData!$B$6+L818*MasterData!$B$7</f>
        <v>0</v>
      </c>
      <c r="N818" s="98"/>
      <c r="O818" s="95"/>
      <c r="P818" s="95">
        <f t="shared" si="6"/>
        <v>0</v>
      </c>
      <c r="Q818" s="98"/>
      <c r="R818" s="98"/>
      <c r="S818" s="98"/>
      <c r="T818" s="98"/>
      <c r="U818" s="92"/>
      <c r="V818" s="92"/>
      <c r="W818" s="92"/>
      <c r="X818" s="20"/>
      <c r="Y818" s="20"/>
      <c r="Z818" s="20"/>
      <c r="AA818" s="20"/>
      <c r="AB818" s="20"/>
      <c r="AC818" s="20"/>
    </row>
    <row r="819" ht="12.75" customHeight="1">
      <c r="A819" s="20"/>
      <c r="B819" s="20"/>
      <c r="C819" s="20"/>
      <c r="D819" s="20"/>
      <c r="E819" s="20"/>
      <c r="F819" s="13"/>
      <c r="G819" s="93"/>
      <c r="H819" s="93"/>
      <c r="I819" s="93"/>
      <c r="J819" s="93"/>
      <c r="K819" s="93"/>
      <c r="L819" s="93"/>
      <c r="M819" s="95">
        <f>G819*MasterData!$B$2+ H819*MasterData!$B$3 + I819*MasterData!$B$4 +J819*MasterData!$B$5+K819*MasterData!$B$6+L819*MasterData!$B$7</f>
        <v>0</v>
      </c>
      <c r="N819" s="98"/>
      <c r="O819" s="95"/>
      <c r="P819" s="95">
        <f t="shared" si="6"/>
        <v>0</v>
      </c>
      <c r="Q819" s="98"/>
      <c r="R819" s="98"/>
      <c r="S819" s="98"/>
      <c r="T819" s="98"/>
      <c r="U819" s="92"/>
      <c r="V819" s="92"/>
      <c r="W819" s="92"/>
      <c r="X819" s="20"/>
      <c r="Y819" s="20"/>
      <c r="Z819" s="20"/>
      <c r="AA819" s="20"/>
      <c r="AB819" s="20"/>
      <c r="AC819" s="20"/>
    </row>
    <row r="820" ht="12.75" customHeight="1">
      <c r="A820" s="20"/>
      <c r="B820" s="20"/>
      <c r="C820" s="20"/>
      <c r="D820" s="20"/>
      <c r="E820" s="20"/>
      <c r="F820" s="13"/>
      <c r="G820" s="93"/>
      <c r="H820" s="93"/>
      <c r="I820" s="93"/>
      <c r="J820" s="93"/>
      <c r="K820" s="93"/>
      <c r="L820" s="93"/>
      <c r="M820" s="95">
        <f>G820*MasterData!$B$2+ H820*MasterData!$B$3 + I820*MasterData!$B$4 +J820*MasterData!$B$5+K820*MasterData!$B$6+L820*MasterData!$B$7</f>
        <v>0</v>
      </c>
      <c r="N820" s="98"/>
      <c r="O820" s="95"/>
      <c r="P820" s="95">
        <f t="shared" si="6"/>
        <v>0</v>
      </c>
      <c r="Q820" s="98"/>
      <c r="R820" s="98"/>
      <c r="S820" s="98"/>
      <c r="T820" s="98"/>
      <c r="U820" s="92"/>
      <c r="V820" s="92"/>
      <c r="W820" s="92"/>
      <c r="X820" s="20"/>
      <c r="Y820" s="20"/>
      <c r="Z820" s="20"/>
      <c r="AA820" s="20"/>
      <c r="AB820" s="20"/>
      <c r="AC820" s="20"/>
    </row>
    <row r="821" ht="12.75" customHeight="1">
      <c r="A821" s="20"/>
      <c r="B821" s="20"/>
      <c r="C821" s="20"/>
      <c r="D821" s="20"/>
      <c r="E821" s="20"/>
      <c r="F821" s="13"/>
      <c r="G821" s="93"/>
      <c r="H821" s="93"/>
      <c r="I821" s="93"/>
      <c r="J821" s="93"/>
      <c r="K821" s="93"/>
      <c r="L821" s="93"/>
      <c r="M821" s="95">
        <f>G821*MasterData!$B$2+ H821*MasterData!$B$3 + I821*MasterData!$B$4 +J821*MasterData!$B$5+K821*MasterData!$B$6+L821*MasterData!$B$7</f>
        <v>0</v>
      </c>
      <c r="N821" s="98"/>
      <c r="O821" s="95"/>
      <c r="P821" s="95">
        <f t="shared" si="6"/>
        <v>0</v>
      </c>
      <c r="Q821" s="98"/>
      <c r="R821" s="98"/>
      <c r="S821" s="98"/>
      <c r="T821" s="98"/>
      <c r="U821" s="92"/>
      <c r="V821" s="92"/>
      <c r="W821" s="92"/>
      <c r="X821" s="20"/>
      <c r="Y821" s="20"/>
      <c r="Z821" s="20"/>
      <c r="AA821" s="20"/>
      <c r="AB821" s="20"/>
      <c r="AC821" s="20"/>
    </row>
    <row r="822" ht="12.75" customHeight="1">
      <c r="A822" s="20"/>
      <c r="B822" s="20"/>
      <c r="C822" s="20"/>
      <c r="D822" s="20"/>
      <c r="E822" s="20"/>
      <c r="F822" s="13"/>
      <c r="G822" s="93"/>
      <c r="H822" s="93"/>
      <c r="I822" s="93"/>
      <c r="J822" s="93"/>
      <c r="K822" s="93"/>
      <c r="L822" s="93"/>
      <c r="M822" s="95">
        <f>G822*MasterData!$B$2+ H822*MasterData!$B$3 + I822*MasterData!$B$4 +J822*MasterData!$B$5+K822*MasterData!$B$6+L822*MasterData!$B$7</f>
        <v>0</v>
      </c>
      <c r="N822" s="98"/>
      <c r="O822" s="95"/>
      <c r="P822" s="95">
        <f t="shared" si="6"/>
        <v>0</v>
      </c>
      <c r="Q822" s="98"/>
      <c r="R822" s="98"/>
      <c r="S822" s="98"/>
      <c r="T822" s="98"/>
      <c r="U822" s="92"/>
      <c r="V822" s="92"/>
      <c r="W822" s="92"/>
      <c r="X822" s="20"/>
      <c r="Y822" s="20"/>
      <c r="Z822" s="20"/>
      <c r="AA822" s="20"/>
      <c r="AB822" s="20"/>
      <c r="AC822" s="20"/>
    </row>
    <row r="823" ht="12.75" customHeight="1">
      <c r="A823" s="20"/>
      <c r="B823" s="20"/>
      <c r="C823" s="20"/>
      <c r="D823" s="20"/>
      <c r="E823" s="20"/>
      <c r="F823" s="13"/>
      <c r="G823" s="93"/>
      <c r="H823" s="93"/>
      <c r="I823" s="93"/>
      <c r="J823" s="93"/>
      <c r="K823" s="93"/>
      <c r="L823" s="93"/>
      <c r="M823" s="95">
        <f>G823*MasterData!$B$2+ H823*MasterData!$B$3 + I823*MasterData!$B$4 +J823*MasterData!$B$5+K823*MasterData!$B$6+L823*MasterData!$B$7</f>
        <v>0</v>
      </c>
      <c r="N823" s="98"/>
      <c r="O823" s="95"/>
      <c r="P823" s="95">
        <f t="shared" si="6"/>
        <v>0</v>
      </c>
      <c r="Q823" s="98"/>
      <c r="R823" s="98"/>
      <c r="S823" s="98"/>
      <c r="T823" s="98"/>
      <c r="U823" s="92"/>
      <c r="V823" s="92"/>
      <c r="W823" s="92"/>
      <c r="X823" s="20"/>
      <c r="Y823" s="20"/>
      <c r="Z823" s="20"/>
      <c r="AA823" s="20"/>
      <c r="AB823" s="20"/>
      <c r="AC823" s="20"/>
    </row>
    <row r="824" ht="12.75" customHeight="1">
      <c r="A824" s="20"/>
      <c r="B824" s="20"/>
      <c r="C824" s="20"/>
      <c r="D824" s="20"/>
      <c r="E824" s="20"/>
      <c r="F824" s="13"/>
      <c r="G824" s="93"/>
      <c r="H824" s="93"/>
      <c r="I824" s="93"/>
      <c r="J824" s="93"/>
      <c r="K824" s="93"/>
      <c r="L824" s="93"/>
      <c r="M824" s="95">
        <f>G824*MasterData!$B$2+ H824*MasterData!$B$3 + I824*MasterData!$B$4 +J824*MasterData!$B$5+K824*MasterData!$B$6+L824*MasterData!$B$7</f>
        <v>0</v>
      </c>
      <c r="N824" s="98"/>
      <c r="O824" s="95"/>
      <c r="P824" s="95">
        <f t="shared" si="6"/>
        <v>0</v>
      </c>
      <c r="Q824" s="98"/>
      <c r="R824" s="98"/>
      <c r="S824" s="98"/>
      <c r="T824" s="98"/>
      <c r="U824" s="92"/>
      <c r="V824" s="92"/>
      <c r="W824" s="92"/>
      <c r="X824" s="20"/>
      <c r="Y824" s="20"/>
      <c r="Z824" s="20"/>
      <c r="AA824" s="20"/>
      <c r="AB824" s="20"/>
      <c r="AC824" s="20"/>
    </row>
    <row r="825" ht="12.75" customHeight="1">
      <c r="A825" s="20"/>
      <c r="B825" s="20"/>
      <c r="C825" s="20"/>
      <c r="D825" s="20"/>
      <c r="E825" s="20"/>
      <c r="F825" s="13"/>
      <c r="G825" s="93"/>
      <c r="H825" s="93"/>
      <c r="I825" s="93"/>
      <c r="J825" s="93"/>
      <c r="K825" s="93"/>
      <c r="L825" s="93"/>
      <c r="M825" s="95">
        <f>G825*MasterData!$B$2+ H825*MasterData!$B$3 + I825*MasterData!$B$4 +J825*MasterData!$B$5+K825*MasterData!$B$6+L825*MasterData!$B$7</f>
        <v>0</v>
      </c>
      <c r="N825" s="98"/>
      <c r="O825" s="95"/>
      <c r="P825" s="95">
        <f t="shared" si="6"/>
        <v>0</v>
      </c>
      <c r="Q825" s="98"/>
      <c r="R825" s="98"/>
      <c r="S825" s="98"/>
      <c r="T825" s="98"/>
      <c r="U825" s="92"/>
      <c r="V825" s="92"/>
      <c r="W825" s="92"/>
      <c r="X825" s="20"/>
      <c r="Y825" s="20"/>
      <c r="Z825" s="20"/>
      <c r="AA825" s="20"/>
      <c r="AB825" s="20"/>
      <c r="AC825" s="20"/>
    </row>
    <row r="826" ht="12.75" customHeight="1">
      <c r="A826" s="20"/>
      <c r="B826" s="20"/>
      <c r="C826" s="20"/>
      <c r="D826" s="20"/>
      <c r="E826" s="20"/>
      <c r="F826" s="13"/>
      <c r="G826" s="93"/>
      <c r="H826" s="93"/>
      <c r="I826" s="93"/>
      <c r="J826" s="93"/>
      <c r="K826" s="93"/>
      <c r="L826" s="93"/>
      <c r="M826" s="95">
        <f>G826*MasterData!$B$2+ H826*MasterData!$B$3 + I826*MasterData!$B$4 +J826*MasterData!$B$5+K826*MasterData!$B$6+L826*MasterData!$B$7</f>
        <v>0</v>
      </c>
      <c r="N826" s="98"/>
      <c r="O826" s="95"/>
      <c r="P826" s="95">
        <f t="shared" si="6"/>
        <v>0</v>
      </c>
      <c r="Q826" s="98"/>
      <c r="R826" s="98"/>
      <c r="S826" s="98"/>
      <c r="T826" s="98"/>
      <c r="U826" s="92"/>
      <c r="V826" s="92"/>
      <c r="W826" s="92"/>
      <c r="X826" s="20"/>
      <c r="Y826" s="20"/>
      <c r="Z826" s="20"/>
      <c r="AA826" s="20"/>
      <c r="AB826" s="20"/>
      <c r="AC826" s="20"/>
    </row>
    <row r="827" ht="12.75" customHeight="1">
      <c r="A827" s="20"/>
      <c r="B827" s="20"/>
      <c r="C827" s="20"/>
      <c r="D827" s="20"/>
      <c r="E827" s="20"/>
      <c r="F827" s="13"/>
      <c r="G827" s="93"/>
      <c r="H827" s="93"/>
      <c r="I827" s="93"/>
      <c r="J827" s="93"/>
      <c r="K827" s="93"/>
      <c r="L827" s="93"/>
      <c r="M827" s="95">
        <f>G827*MasterData!$B$2+ H827*MasterData!$B$3 + I827*MasterData!$B$4 +J827*MasterData!$B$5+K827*MasterData!$B$6+L827*MasterData!$B$7</f>
        <v>0</v>
      </c>
      <c r="N827" s="98"/>
      <c r="O827" s="95"/>
      <c r="P827" s="95">
        <f t="shared" si="6"/>
        <v>0</v>
      </c>
      <c r="Q827" s="98"/>
      <c r="R827" s="98"/>
      <c r="S827" s="98"/>
      <c r="T827" s="98"/>
      <c r="U827" s="92"/>
      <c r="V827" s="92"/>
      <c r="W827" s="92"/>
      <c r="X827" s="20"/>
      <c r="Y827" s="20"/>
      <c r="Z827" s="20"/>
      <c r="AA827" s="20"/>
      <c r="AB827" s="20"/>
      <c r="AC827" s="20"/>
    </row>
    <row r="828" ht="12.75" customHeight="1">
      <c r="A828" s="20"/>
      <c r="B828" s="20"/>
      <c r="C828" s="20"/>
      <c r="D828" s="20"/>
      <c r="E828" s="20"/>
      <c r="F828" s="13"/>
      <c r="G828" s="93"/>
      <c r="H828" s="93"/>
      <c r="I828" s="93"/>
      <c r="J828" s="93"/>
      <c r="K828" s="93"/>
      <c r="L828" s="93"/>
      <c r="M828" s="95">
        <f>G828*MasterData!$B$2+ H828*MasterData!$B$3 + I828*MasterData!$B$4 +J828*MasterData!$B$5+K828*MasterData!$B$6+L828*MasterData!$B$7</f>
        <v>0</v>
      </c>
      <c r="N828" s="98"/>
      <c r="O828" s="95"/>
      <c r="P828" s="95">
        <f t="shared" si="6"/>
        <v>0</v>
      </c>
      <c r="Q828" s="98"/>
      <c r="R828" s="98"/>
      <c r="S828" s="98"/>
      <c r="T828" s="98"/>
      <c r="U828" s="92"/>
      <c r="V828" s="92"/>
      <c r="W828" s="92"/>
      <c r="X828" s="20"/>
      <c r="Y828" s="20"/>
      <c r="Z828" s="20"/>
      <c r="AA828" s="20"/>
      <c r="AB828" s="20"/>
      <c r="AC828" s="20"/>
    </row>
    <row r="829" ht="12.75" customHeight="1">
      <c r="A829" s="20"/>
      <c r="B829" s="20"/>
      <c r="C829" s="20"/>
      <c r="D829" s="20"/>
      <c r="E829" s="20"/>
      <c r="F829" s="13"/>
      <c r="G829" s="93"/>
      <c r="H829" s="93"/>
      <c r="I829" s="93"/>
      <c r="J829" s="93"/>
      <c r="K829" s="93"/>
      <c r="L829" s="93"/>
      <c r="M829" s="95">
        <f>G829*MasterData!$B$2+ H829*MasterData!$B$3 + I829*MasterData!$B$4 +J829*MasterData!$B$5+K829*MasterData!$B$6+L829*MasterData!$B$7</f>
        <v>0</v>
      </c>
      <c r="N829" s="98"/>
      <c r="O829" s="95"/>
      <c r="P829" s="95">
        <f t="shared" si="6"/>
        <v>0</v>
      </c>
      <c r="Q829" s="98"/>
      <c r="R829" s="98"/>
      <c r="S829" s="98"/>
      <c r="T829" s="98"/>
      <c r="U829" s="92"/>
      <c r="V829" s="92"/>
      <c r="W829" s="92"/>
      <c r="X829" s="20"/>
      <c r="Y829" s="20"/>
      <c r="Z829" s="20"/>
      <c r="AA829" s="20"/>
      <c r="AB829" s="20"/>
      <c r="AC829" s="20"/>
    </row>
    <row r="830" ht="12.75" customHeight="1">
      <c r="A830" s="20"/>
      <c r="B830" s="20"/>
      <c r="C830" s="20"/>
      <c r="D830" s="20"/>
      <c r="E830" s="20"/>
      <c r="F830" s="13"/>
      <c r="G830" s="93"/>
      <c r="H830" s="93"/>
      <c r="I830" s="93"/>
      <c r="J830" s="93"/>
      <c r="K830" s="93"/>
      <c r="L830" s="93"/>
      <c r="M830" s="95">
        <f>G830*MasterData!$B$2+ H830*MasterData!$B$3 + I830*MasterData!$B$4 +J830*MasterData!$B$5+K830*MasterData!$B$6+L830*MasterData!$B$7</f>
        <v>0</v>
      </c>
      <c r="N830" s="98"/>
      <c r="O830" s="95"/>
      <c r="P830" s="95">
        <f t="shared" si="6"/>
        <v>0</v>
      </c>
      <c r="Q830" s="98"/>
      <c r="R830" s="98"/>
      <c r="S830" s="98"/>
      <c r="T830" s="98"/>
      <c r="U830" s="92"/>
      <c r="V830" s="92"/>
      <c r="W830" s="92"/>
      <c r="X830" s="20"/>
      <c r="Y830" s="20"/>
      <c r="Z830" s="20"/>
      <c r="AA830" s="20"/>
      <c r="AB830" s="20"/>
      <c r="AC830" s="20"/>
    </row>
    <row r="831" ht="12.75" customHeight="1">
      <c r="A831" s="20"/>
      <c r="B831" s="20"/>
      <c r="C831" s="20"/>
      <c r="D831" s="20"/>
      <c r="E831" s="20"/>
      <c r="F831" s="13"/>
      <c r="G831" s="93"/>
      <c r="H831" s="93"/>
      <c r="I831" s="93"/>
      <c r="J831" s="93"/>
      <c r="K831" s="93"/>
      <c r="L831" s="93"/>
      <c r="M831" s="95">
        <f>G831*MasterData!$B$2+ H831*MasterData!$B$3 + I831*MasterData!$B$4 +J831*MasterData!$B$5+K831*MasterData!$B$6+L831*MasterData!$B$7</f>
        <v>0</v>
      </c>
      <c r="N831" s="98"/>
      <c r="O831" s="95"/>
      <c r="P831" s="95">
        <f t="shared" si="6"/>
        <v>0</v>
      </c>
      <c r="Q831" s="98"/>
      <c r="R831" s="98"/>
      <c r="S831" s="98"/>
      <c r="T831" s="98"/>
      <c r="U831" s="92"/>
      <c r="V831" s="92"/>
      <c r="W831" s="92"/>
      <c r="X831" s="20"/>
      <c r="Y831" s="20"/>
      <c r="Z831" s="20"/>
      <c r="AA831" s="20"/>
      <c r="AB831" s="20"/>
      <c r="AC831" s="20"/>
    </row>
    <row r="832" ht="12.75" customHeight="1">
      <c r="A832" s="20"/>
      <c r="B832" s="20"/>
      <c r="C832" s="20"/>
      <c r="D832" s="20"/>
      <c r="E832" s="20"/>
      <c r="F832" s="13"/>
      <c r="G832" s="93"/>
      <c r="H832" s="93"/>
      <c r="I832" s="93"/>
      <c r="J832" s="93"/>
      <c r="K832" s="93"/>
      <c r="L832" s="93"/>
      <c r="M832" s="95">
        <f>G832*MasterData!$B$2+ H832*MasterData!$B$3 + I832*MasterData!$B$4 +J832*MasterData!$B$5+K832*MasterData!$B$6+L832*MasterData!$B$7</f>
        <v>0</v>
      </c>
      <c r="N832" s="98"/>
      <c r="O832" s="95"/>
      <c r="P832" s="95">
        <f t="shared" si="6"/>
        <v>0</v>
      </c>
      <c r="Q832" s="98"/>
      <c r="R832" s="98"/>
      <c r="S832" s="98"/>
      <c r="T832" s="98"/>
      <c r="U832" s="92"/>
      <c r="V832" s="92"/>
      <c r="W832" s="92"/>
      <c r="X832" s="20"/>
      <c r="Y832" s="20"/>
      <c r="Z832" s="20"/>
      <c r="AA832" s="20"/>
      <c r="AB832" s="20"/>
      <c r="AC832" s="20"/>
    </row>
    <row r="833" ht="12.75" customHeight="1">
      <c r="A833" s="20"/>
      <c r="B833" s="20"/>
      <c r="C833" s="20"/>
      <c r="D833" s="20"/>
      <c r="E833" s="20"/>
      <c r="F833" s="13"/>
      <c r="G833" s="93"/>
      <c r="H833" s="93"/>
      <c r="I833" s="93"/>
      <c r="J833" s="93"/>
      <c r="K833" s="93"/>
      <c r="L833" s="93"/>
      <c r="M833" s="95">
        <f>G833*MasterData!$B$2+ H833*MasterData!$B$3 + I833*MasterData!$B$4 +J833*MasterData!$B$5+K833*MasterData!$B$6+L833*MasterData!$B$7</f>
        <v>0</v>
      </c>
      <c r="N833" s="98"/>
      <c r="O833" s="95"/>
      <c r="P833" s="95">
        <f t="shared" si="6"/>
        <v>0</v>
      </c>
      <c r="Q833" s="98"/>
      <c r="R833" s="98"/>
      <c r="S833" s="98"/>
      <c r="T833" s="98"/>
      <c r="U833" s="92"/>
      <c r="V833" s="92"/>
      <c r="W833" s="92"/>
      <c r="X833" s="20"/>
      <c r="Y833" s="20"/>
      <c r="Z833" s="20"/>
      <c r="AA833" s="20"/>
      <c r="AB833" s="20"/>
      <c r="AC833" s="20"/>
    </row>
    <row r="834" ht="12.75" customHeight="1">
      <c r="A834" s="20"/>
      <c r="B834" s="20"/>
      <c r="C834" s="20"/>
      <c r="D834" s="20"/>
      <c r="E834" s="20"/>
      <c r="F834" s="13"/>
      <c r="G834" s="93"/>
      <c r="H834" s="93"/>
      <c r="I834" s="93"/>
      <c r="J834" s="93"/>
      <c r="K834" s="93"/>
      <c r="L834" s="93"/>
      <c r="M834" s="95">
        <f>G834*MasterData!$B$2+ H834*MasterData!$B$3 + I834*MasterData!$B$4 +J834*MasterData!$B$5+K834*MasterData!$B$6+L834*MasterData!$B$7</f>
        <v>0</v>
      </c>
      <c r="N834" s="98"/>
      <c r="O834" s="95"/>
      <c r="P834" s="95">
        <f t="shared" si="6"/>
        <v>0</v>
      </c>
      <c r="Q834" s="98"/>
      <c r="R834" s="98"/>
      <c r="S834" s="98"/>
      <c r="T834" s="98"/>
      <c r="U834" s="92"/>
      <c r="V834" s="92"/>
      <c r="W834" s="92"/>
      <c r="X834" s="20"/>
      <c r="Y834" s="20"/>
      <c r="Z834" s="20"/>
      <c r="AA834" s="20"/>
      <c r="AB834" s="20"/>
      <c r="AC834" s="20"/>
    </row>
    <row r="835" ht="12.75" customHeight="1">
      <c r="A835" s="20"/>
      <c r="B835" s="20"/>
      <c r="C835" s="20"/>
      <c r="D835" s="20"/>
      <c r="E835" s="20"/>
      <c r="F835" s="13"/>
      <c r="G835" s="93"/>
      <c r="H835" s="93"/>
      <c r="I835" s="93"/>
      <c r="J835" s="93"/>
      <c r="K835" s="93"/>
      <c r="L835" s="93"/>
      <c r="M835" s="95">
        <f>G835*MasterData!$B$2+ H835*MasterData!$B$3 + I835*MasterData!$B$4 +J835*MasterData!$B$5+K835*MasterData!$B$6+L835*MasterData!$B$7</f>
        <v>0</v>
      </c>
      <c r="N835" s="98"/>
      <c r="O835" s="95"/>
      <c r="P835" s="95">
        <f t="shared" si="6"/>
        <v>0</v>
      </c>
      <c r="Q835" s="98"/>
      <c r="R835" s="98"/>
      <c r="S835" s="98"/>
      <c r="T835" s="98"/>
      <c r="U835" s="92"/>
      <c r="V835" s="92"/>
      <c r="W835" s="92"/>
      <c r="X835" s="20"/>
      <c r="Y835" s="20"/>
      <c r="Z835" s="20"/>
      <c r="AA835" s="20"/>
      <c r="AB835" s="20"/>
      <c r="AC835" s="20"/>
    </row>
    <row r="836" ht="12.75" customHeight="1">
      <c r="A836" s="20"/>
      <c r="B836" s="20"/>
      <c r="C836" s="20"/>
      <c r="D836" s="20"/>
      <c r="E836" s="20"/>
      <c r="F836" s="13"/>
      <c r="G836" s="93"/>
      <c r="H836" s="93"/>
      <c r="I836" s="93"/>
      <c r="J836" s="93"/>
      <c r="K836" s="93"/>
      <c r="L836" s="93"/>
      <c r="M836" s="95">
        <f>G836*MasterData!$B$2+ H836*MasterData!$B$3 + I836*MasterData!$B$4 +J836*MasterData!$B$5+K836*MasterData!$B$6+L836*MasterData!$B$7</f>
        <v>0</v>
      </c>
      <c r="N836" s="98"/>
      <c r="O836" s="95"/>
      <c r="P836" s="95">
        <f t="shared" si="6"/>
        <v>0</v>
      </c>
      <c r="Q836" s="98"/>
      <c r="R836" s="98"/>
      <c r="S836" s="98"/>
      <c r="T836" s="98"/>
      <c r="U836" s="92"/>
      <c r="V836" s="92"/>
      <c r="W836" s="92"/>
      <c r="X836" s="20"/>
      <c r="Y836" s="20"/>
      <c r="Z836" s="20"/>
      <c r="AA836" s="20"/>
      <c r="AB836" s="20"/>
      <c r="AC836" s="20"/>
    </row>
    <row r="837" ht="12.75" customHeight="1">
      <c r="A837" s="20"/>
      <c r="B837" s="20"/>
      <c r="C837" s="20"/>
      <c r="D837" s="20"/>
      <c r="E837" s="20"/>
      <c r="F837" s="13"/>
      <c r="G837" s="93"/>
      <c r="H837" s="93"/>
      <c r="I837" s="93"/>
      <c r="J837" s="93"/>
      <c r="K837" s="93"/>
      <c r="L837" s="93"/>
      <c r="M837" s="95">
        <f>G837*MasterData!$B$2+ H837*MasterData!$B$3 + I837*MasterData!$B$4 +J837*MasterData!$B$5+K837*MasterData!$B$6+L837*MasterData!$B$7</f>
        <v>0</v>
      </c>
      <c r="N837" s="98"/>
      <c r="O837" s="95"/>
      <c r="P837" s="95">
        <f t="shared" si="6"/>
        <v>0</v>
      </c>
      <c r="Q837" s="98"/>
      <c r="R837" s="98"/>
      <c r="S837" s="98"/>
      <c r="T837" s="98"/>
      <c r="U837" s="92"/>
      <c r="V837" s="92"/>
      <c r="W837" s="92"/>
      <c r="X837" s="20"/>
      <c r="Y837" s="20"/>
      <c r="Z837" s="20"/>
      <c r="AA837" s="20"/>
      <c r="AB837" s="20"/>
      <c r="AC837" s="20"/>
    </row>
    <row r="838" ht="12.75" customHeight="1">
      <c r="A838" s="20"/>
      <c r="B838" s="20"/>
      <c r="C838" s="20"/>
      <c r="D838" s="20"/>
      <c r="E838" s="20"/>
      <c r="F838" s="13"/>
      <c r="G838" s="93"/>
      <c r="H838" s="93"/>
      <c r="I838" s="93"/>
      <c r="J838" s="93"/>
      <c r="K838" s="93"/>
      <c r="L838" s="93"/>
      <c r="M838" s="95">
        <f>G838*MasterData!$B$2+ H838*MasterData!$B$3 + I838*MasterData!$B$4 +J838*MasterData!$B$5+K838*MasterData!$B$6+L838*MasterData!$B$7</f>
        <v>0</v>
      </c>
      <c r="N838" s="98"/>
      <c r="O838" s="95"/>
      <c r="P838" s="95">
        <f t="shared" si="6"/>
        <v>0</v>
      </c>
      <c r="Q838" s="98"/>
      <c r="R838" s="98"/>
      <c r="S838" s="98"/>
      <c r="T838" s="98"/>
      <c r="U838" s="92"/>
      <c r="V838" s="92"/>
      <c r="W838" s="92"/>
      <c r="X838" s="20"/>
      <c r="Y838" s="20"/>
      <c r="Z838" s="20"/>
      <c r="AA838" s="20"/>
      <c r="AB838" s="20"/>
      <c r="AC838" s="20"/>
    </row>
    <row r="839" ht="12.75" customHeight="1">
      <c r="A839" s="20"/>
      <c r="B839" s="20"/>
      <c r="C839" s="20"/>
      <c r="D839" s="20"/>
      <c r="E839" s="20"/>
      <c r="F839" s="13"/>
      <c r="G839" s="93"/>
      <c r="H839" s="93"/>
      <c r="I839" s="93"/>
      <c r="J839" s="93"/>
      <c r="K839" s="93"/>
      <c r="L839" s="93"/>
      <c r="M839" s="95">
        <f>G839*MasterData!$B$2+ H839*MasterData!$B$3 + I839*MasterData!$B$4 +J839*MasterData!$B$5+K839*MasterData!$B$6+L839*MasterData!$B$7</f>
        <v>0</v>
      </c>
      <c r="N839" s="98"/>
      <c r="O839" s="95"/>
      <c r="P839" s="95">
        <f t="shared" si="6"/>
        <v>0</v>
      </c>
      <c r="Q839" s="98"/>
      <c r="R839" s="98"/>
      <c r="S839" s="98"/>
      <c r="T839" s="98"/>
      <c r="U839" s="92"/>
      <c r="V839" s="92"/>
      <c r="W839" s="92"/>
      <c r="X839" s="20"/>
      <c r="Y839" s="20"/>
      <c r="Z839" s="20"/>
      <c r="AA839" s="20"/>
      <c r="AB839" s="20"/>
      <c r="AC839" s="20"/>
    </row>
    <row r="840" ht="12.75" customHeight="1">
      <c r="A840" s="20"/>
      <c r="B840" s="20"/>
      <c r="C840" s="20"/>
      <c r="D840" s="20"/>
      <c r="E840" s="20"/>
      <c r="F840" s="13"/>
      <c r="G840" s="93"/>
      <c r="H840" s="93"/>
      <c r="I840" s="93"/>
      <c r="J840" s="93"/>
      <c r="K840" s="93"/>
      <c r="L840" s="93"/>
      <c r="M840" s="95">
        <f>G840*MasterData!$B$2+ H840*MasterData!$B$3 + I840*MasterData!$B$4 +J840*MasterData!$B$5+K840*MasterData!$B$6+L840*MasterData!$B$7</f>
        <v>0</v>
      </c>
      <c r="N840" s="98"/>
      <c r="O840" s="95"/>
      <c r="P840" s="95">
        <f t="shared" si="6"/>
        <v>0</v>
      </c>
      <c r="Q840" s="98"/>
      <c r="R840" s="98"/>
      <c r="S840" s="98"/>
      <c r="T840" s="98"/>
      <c r="U840" s="92"/>
      <c r="V840" s="92"/>
      <c r="W840" s="92"/>
      <c r="X840" s="20"/>
      <c r="Y840" s="20"/>
      <c r="Z840" s="20"/>
      <c r="AA840" s="20"/>
      <c r="AB840" s="20"/>
      <c r="AC840" s="20"/>
    </row>
    <row r="841" ht="12.75" customHeight="1">
      <c r="A841" s="20"/>
      <c r="B841" s="20"/>
      <c r="C841" s="20"/>
      <c r="D841" s="20"/>
      <c r="E841" s="20"/>
      <c r="F841" s="13"/>
      <c r="G841" s="93"/>
      <c r="H841" s="93"/>
      <c r="I841" s="93"/>
      <c r="J841" s="93"/>
      <c r="K841" s="93"/>
      <c r="L841" s="93"/>
      <c r="M841" s="95">
        <f>G841*MasterData!$B$2+ H841*MasterData!$B$3 + I841*MasterData!$B$4 +J841*MasterData!$B$5+K841*MasterData!$B$6+L841*MasterData!$B$7</f>
        <v>0</v>
      </c>
      <c r="N841" s="98"/>
      <c r="O841" s="95"/>
      <c r="P841" s="95">
        <f t="shared" si="6"/>
        <v>0</v>
      </c>
      <c r="Q841" s="98"/>
      <c r="R841" s="98"/>
      <c r="S841" s="98"/>
      <c r="T841" s="98"/>
      <c r="U841" s="92"/>
      <c r="V841" s="92"/>
      <c r="W841" s="92"/>
      <c r="X841" s="20"/>
      <c r="Y841" s="20"/>
      <c r="Z841" s="20"/>
      <c r="AA841" s="20"/>
      <c r="AB841" s="20"/>
      <c r="AC841" s="20"/>
    </row>
    <row r="842" ht="12.75" customHeight="1">
      <c r="A842" s="20"/>
      <c r="B842" s="20"/>
      <c r="C842" s="20"/>
      <c r="D842" s="20"/>
      <c r="E842" s="20"/>
      <c r="F842" s="13"/>
      <c r="G842" s="93"/>
      <c r="H842" s="93"/>
      <c r="I842" s="93"/>
      <c r="J842" s="93"/>
      <c r="K842" s="93"/>
      <c r="L842" s="93"/>
      <c r="M842" s="95">
        <f>G842*MasterData!$B$2+ H842*MasterData!$B$3 + I842*MasterData!$B$4 +J842*MasterData!$B$5+K842*MasterData!$B$6+L842*MasterData!$B$7</f>
        <v>0</v>
      </c>
      <c r="N842" s="98"/>
      <c r="O842" s="95"/>
      <c r="P842" s="95">
        <f t="shared" si="6"/>
        <v>0</v>
      </c>
      <c r="Q842" s="98"/>
      <c r="R842" s="98"/>
      <c r="S842" s="98"/>
      <c r="T842" s="98"/>
      <c r="U842" s="92"/>
      <c r="V842" s="92"/>
      <c r="W842" s="92"/>
      <c r="X842" s="20"/>
      <c r="Y842" s="20"/>
      <c r="Z842" s="20"/>
      <c r="AA842" s="20"/>
      <c r="AB842" s="20"/>
      <c r="AC842" s="20"/>
    </row>
    <row r="843" ht="12.75" customHeight="1">
      <c r="A843" s="20"/>
      <c r="B843" s="20"/>
      <c r="C843" s="20"/>
      <c r="D843" s="20"/>
      <c r="E843" s="20"/>
      <c r="F843" s="13"/>
      <c r="G843" s="93"/>
      <c r="H843" s="93"/>
      <c r="I843" s="93"/>
      <c r="J843" s="93"/>
      <c r="K843" s="93"/>
      <c r="L843" s="93"/>
      <c r="M843" s="95">
        <f>G843*MasterData!$B$2+ H843*MasterData!$B$3 + I843*MasterData!$B$4 +J843*MasterData!$B$5+K843*MasterData!$B$6+L843*MasterData!$B$7</f>
        <v>0</v>
      </c>
      <c r="N843" s="98"/>
      <c r="O843" s="95"/>
      <c r="P843" s="95">
        <f t="shared" si="6"/>
        <v>0</v>
      </c>
      <c r="Q843" s="98"/>
      <c r="R843" s="98"/>
      <c r="S843" s="98"/>
      <c r="T843" s="98"/>
      <c r="U843" s="92"/>
      <c r="V843" s="92"/>
      <c r="W843" s="92"/>
      <c r="X843" s="20"/>
      <c r="Y843" s="20"/>
      <c r="Z843" s="20"/>
      <c r="AA843" s="20"/>
      <c r="AB843" s="20"/>
      <c r="AC843" s="20"/>
    </row>
    <row r="844" ht="12.75" customHeight="1">
      <c r="A844" s="20"/>
      <c r="B844" s="20"/>
      <c r="C844" s="20"/>
      <c r="D844" s="20"/>
      <c r="E844" s="20"/>
      <c r="F844" s="13"/>
      <c r="G844" s="93"/>
      <c r="H844" s="93"/>
      <c r="I844" s="93"/>
      <c r="J844" s="93"/>
      <c r="K844" s="93"/>
      <c r="L844" s="93"/>
      <c r="M844" s="95">
        <f>G844*MasterData!$B$2+ H844*MasterData!$B$3 + I844*MasterData!$B$4 +J844*MasterData!$B$5+K844*MasterData!$B$6+L844*MasterData!$B$7</f>
        <v>0</v>
      </c>
      <c r="N844" s="98"/>
      <c r="O844" s="95"/>
      <c r="P844" s="95">
        <f t="shared" si="6"/>
        <v>0</v>
      </c>
      <c r="Q844" s="98"/>
      <c r="R844" s="98"/>
      <c r="S844" s="98"/>
      <c r="T844" s="98"/>
      <c r="U844" s="92"/>
      <c r="V844" s="92"/>
      <c r="W844" s="92"/>
      <c r="X844" s="20"/>
      <c r="Y844" s="20"/>
      <c r="Z844" s="20"/>
      <c r="AA844" s="20"/>
      <c r="AB844" s="20"/>
      <c r="AC844" s="20"/>
    </row>
    <row r="845" ht="12.75" customHeight="1">
      <c r="A845" s="20"/>
      <c r="B845" s="20"/>
      <c r="C845" s="20"/>
      <c r="D845" s="20"/>
      <c r="E845" s="20"/>
      <c r="F845" s="13"/>
      <c r="G845" s="93"/>
      <c r="H845" s="93"/>
      <c r="I845" s="93"/>
      <c r="J845" s="93"/>
      <c r="K845" s="93"/>
      <c r="L845" s="93"/>
      <c r="M845" s="95">
        <f>G845*MasterData!$B$2+ H845*MasterData!$B$3 + I845*MasterData!$B$4 +J845*MasterData!$B$5+K845*MasterData!$B$6+L845*MasterData!$B$7</f>
        <v>0</v>
      </c>
      <c r="N845" s="98"/>
      <c r="O845" s="95"/>
      <c r="P845" s="95">
        <f t="shared" si="6"/>
        <v>0</v>
      </c>
      <c r="Q845" s="98"/>
      <c r="R845" s="98"/>
      <c r="S845" s="98"/>
      <c r="T845" s="98"/>
      <c r="U845" s="92"/>
      <c r="V845" s="92"/>
      <c r="W845" s="92"/>
      <c r="X845" s="20"/>
      <c r="Y845" s="20"/>
      <c r="Z845" s="20"/>
      <c r="AA845" s="20"/>
      <c r="AB845" s="20"/>
      <c r="AC845" s="20"/>
    </row>
    <row r="846" ht="12.75" customHeight="1">
      <c r="A846" s="20"/>
      <c r="B846" s="20"/>
      <c r="C846" s="20"/>
      <c r="D846" s="20"/>
      <c r="E846" s="20"/>
      <c r="F846" s="13"/>
      <c r="G846" s="93"/>
      <c r="H846" s="93"/>
      <c r="I846" s="93"/>
      <c r="J846" s="93"/>
      <c r="K846" s="93"/>
      <c r="L846" s="93"/>
      <c r="M846" s="95">
        <f>G846*MasterData!$B$2+ H846*MasterData!$B$3 + I846*MasterData!$B$4 +J846*MasterData!$B$5+K846*MasterData!$B$6+L846*MasterData!$B$7</f>
        <v>0</v>
      </c>
      <c r="N846" s="98"/>
      <c r="O846" s="95"/>
      <c r="P846" s="95">
        <f t="shared" si="6"/>
        <v>0</v>
      </c>
      <c r="Q846" s="98"/>
      <c r="R846" s="98"/>
      <c r="S846" s="98"/>
      <c r="T846" s="98"/>
      <c r="U846" s="92"/>
      <c r="V846" s="92"/>
      <c r="W846" s="92"/>
      <c r="X846" s="20"/>
      <c r="Y846" s="20"/>
      <c r="Z846" s="20"/>
      <c r="AA846" s="20"/>
      <c r="AB846" s="20"/>
      <c r="AC846" s="20"/>
    </row>
    <row r="847" ht="12.75" customHeight="1">
      <c r="A847" s="20"/>
      <c r="B847" s="20"/>
      <c r="C847" s="20"/>
      <c r="D847" s="20"/>
      <c r="E847" s="20"/>
      <c r="F847" s="13"/>
      <c r="G847" s="93"/>
      <c r="H847" s="93"/>
      <c r="I847" s="93"/>
      <c r="J847" s="93"/>
      <c r="K847" s="93"/>
      <c r="L847" s="93"/>
      <c r="M847" s="95">
        <f>G847*MasterData!$B$2+ H847*MasterData!$B$3 + I847*MasterData!$B$4 +J847*MasterData!$B$5+K847*MasterData!$B$6+L847*MasterData!$B$7</f>
        <v>0</v>
      </c>
      <c r="N847" s="98"/>
      <c r="O847" s="95"/>
      <c r="P847" s="95">
        <f t="shared" si="6"/>
        <v>0</v>
      </c>
      <c r="Q847" s="98"/>
      <c r="R847" s="98"/>
      <c r="S847" s="98"/>
      <c r="T847" s="98"/>
      <c r="U847" s="92"/>
      <c r="V847" s="92"/>
      <c r="W847" s="92"/>
      <c r="X847" s="20"/>
      <c r="Y847" s="20"/>
      <c r="Z847" s="20"/>
      <c r="AA847" s="20"/>
      <c r="AB847" s="20"/>
      <c r="AC847" s="20"/>
    </row>
    <row r="848" ht="12.75" customHeight="1">
      <c r="A848" s="20"/>
      <c r="B848" s="20"/>
      <c r="C848" s="20"/>
      <c r="D848" s="20"/>
      <c r="E848" s="20"/>
      <c r="F848" s="13"/>
      <c r="G848" s="93"/>
      <c r="H848" s="93"/>
      <c r="I848" s="93"/>
      <c r="J848" s="93"/>
      <c r="K848" s="93"/>
      <c r="L848" s="93"/>
      <c r="M848" s="95">
        <f>G848*MasterData!$B$2+ H848*MasterData!$B$3 + I848*MasterData!$B$4 +J848*MasterData!$B$5+K848*MasterData!$B$6+L848*MasterData!$B$7</f>
        <v>0</v>
      </c>
      <c r="N848" s="98"/>
      <c r="O848" s="95"/>
      <c r="P848" s="95">
        <f t="shared" si="6"/>
        <v>0</v>
      </c>
      <c r="Q848" s="98"/>
      <c r="R848" s="98"/>
      <c r="S848" s="98"/>
      <c r="T848" s="98"/>
      <c r="U848" s="92"/>
      <c r="V848" s="92"/>
      <c r="W848" s="92"/>
      <c r="X848" s="20"/>
      <c r="Y848" s="20"/>
      <c r="Z848" s="20"/>
      <c r="AA848" s="20"/>
      <c r="AB848" s="20"/>
      <c r="AC848" s="20"/>
    </row>
    <row r="849" ht="12.75" customHeight="1">
      <c r="A849" s="20"/>
      <c r="B849" s="20"/>
      <c r="C849" s="20"/>
      <c r="D849" s="20"/>
      <c r="E849" s="20"/>
      <c r="F849" s="13"/>
      <c r="G849" s="93"/>
      <c r="H849" s="93"/>
      <c r="I849" s="93"/>
      <c r="J849" s="93"/>
      <c r="K849" s="93"/>
      <c r="L849" s="93"/>
      <c r="M849" s="95">
        <f>G849*MasterData!$B$2+ H849*MasterData!$B$3 + I849*MasterData!$B$4 +J849*MasterData!$B$5+K849*MasterData!$B$6+L849*MasterData!$B$7</f>
        <v>0</v>
      </c>
      <c r="N849" s="98"/>
      <c r="O849" s="95"/>
      <c r="P849" s="95">
        <f t="shared" si="6"/>
        <v>0</v>
      </c>
      <c r="Q849" s="98"/>
      <c r="R849" s="98"/>
      <c r="S849" s="98"/>
      <c r="T849" s="98"/>
      <c r="U849" s="92"/>
      <c r="V849" s="92"/>
      <c r="W849" s="92"/>
      <c r="X849" s="20"/>
      <c r="Y849" s="20"/>
      <c r="Z849" s="20"/>
      <c r="AA849" s="20"/>
      <c r="AB849" s="20"/>
      <c r="AC849" s="20"/>
    </row>
    <row r="850" ht="12.75" customHeight="1">
      <c r="A850" s="20"/>
      <c r="B850" s="20"/>
      <c r="C850" s="20"/>
      <c r="D850" s="20"/>
      <c r="E850" s="20"/>
      <c r="F850" s="13"/>
      <c r="G850" s="93"/>
      <c r="H850" s="93"/>
      <c r="I850" s="93"/>
      <c r="J850" s="93"/>
      <c r="K850" s="93"/>
      <c r="L850" s="93"/>
      <c r="M850" s="95">
        <f>G850*MasterData!$B$2+ H850*MasterData!$B$3 + I850*MasterData!$B$4 +J850*MasterData!$B$5+K850*MasterData!$B$6+L850*MasterData!$B$7</f>
        <v>0</v>
      </c>
      <c r="N850" s="98"/>
      <c r="O850" s="95"/>
      <c r="P850" s="95">
        <f t="shared" si="6"/>
        <v>0</v>
      </c>
      <c r="Q850" s="98"/>
      <c r="R850" s="98"/>
      <c r="S850" s="98"/>
      <c r="T850" s="98"/>
      <c r="U850" s="92"/>
      <c r="V850" s="92"/>
      <c r="W850" s="92"/>
      <c r="X850" s="20"/>
      <c r="Y850" s="20"/>
      <c r="Z850" s="20"/>
      <c r="AA850" s="20"/>
      <c r="AB850" s="20"/>
      <c r="AC850" s="20"/>
    </row>
    <row r="851" ht="12.75" customHeight="1">
      <c r="A851" s="20"/>
      <c r="B851" s="20"/>
      <c r="C851" s="20"/>
      <c r="D851" s="20"/>
      <c r="E851" s="20"/>
      <c r="F851" s="13"/>
      <c r="G851" s="93"/>
      <c r="H851" s="93"/>
      <c r="I851" s="93"/>
      <c r="J851" s="93"/>
      <c r="K851" s="93"/>
      <c r="L851" s="93"/>
      <c r="M851" s="95">
        <f>G851*MasterData!$B$2+ H851*MasterData!$B$3 + I851*MasterData!$B$4 +J851*MasterData!$B$5+K851*MasterData!$B$6+L851*MasterData!$B$7</f>
        <v>0</v>
      </c>
      <c r="N851" s="98"/>
      <c r="O851" s="95"/>
      <c r="P851" s="95">
        <f t="shared" si="6"/>
        <v>0</v>
      </c>
      <c r="Q851" s="98"/>
      <c r="R851" s="98"/>
      <c r="S851" s="98"/>
      <c r="T851" s="98"/>
      <c r="U851" s="92"/>
      <c r="V851" s="92"/>
      <c r="W851" s="92"/>
      <c r="X851" s="20"/>
      <c r="Y851" s="20"/>
      <c r="Z851" s="20"/>
      <c r="AA851" s="20"/>
      <c r="AB851" s="20"/>
      <c r="AC851" s="20"/>
    </row>
    <row r="852" ht="12.75" customHeight="1">
      <c r="A852" s="20"/>
      <c r="B852" s="20"/>
      <c r="C852" s="20"/>
      <c r="D852" s="20"/>
      <c r="E852" s="20"/>
      <c r="F852" s="13"/>
      <c r="G852" s="93"/>
      <c r="H852" s="93"/>
      <c r="I852" s="93"/>
      <c r="J852" s="93"/>
      <c r="K852" s="93"/>
      <c r="L852" s="93"/>
      <c r="M852" s="95">
        <f>G852*MasterData!$B$2+ H852*MasterData!$B$3 + I852*MasterData!$B$4 +J852*MasterData!$B$5+K852*MasterData!$B$6+L852*MasterData!$B$7</f>
        <v>0</v>
      </c>
      <c r="N852" s="98"/>
      <c r="O852" s="95"/>
      <c r="P852" s="95">
        <f t="shared" si="6"/>
        <v>0</v>
      </c>
      <c r="Q852" s="98"/>
      <c r="R852" s="98"/>
      <c r="S852" s="98"/>
      <c r="T852" s="98"/>
      <c r="U852" s="92"/>
      <c r="V852" s="92"/>
      <c r="W852" s="92"/>
      <c r="X852" s="20"/>
      <c r="Y852" s="20"/>
      <c r="Z852" s="20"/>
      <c r="AA852" s="20"/>
      <c r="AB852" s="20"/>
      <c r="AC852" s="20"/>
    </row>
    <row r="853" ht="12.75" customHeight="1">
      <c r="A853" s="20"/>
      <c r="B853" s="20"/>
      <c r="C853" s="20"/>
      <c r="D853" s="20"/>
      <c r="E853" s="20"/>
      <c r="F853" s="13"/>
      <c r="G853" s="93"/>
      <c r="H853" s="93"/>
      <c r="I853" s="93"/>
      <c r="J853" s="93"/>
      <c r="K853" s="93"/>
      <c r="L853" s="93"/>
      <c r="M853" s="95">
        <f>G853*MasterData!$B$2+ H853*MasterData!$B$3 + I853*MasterData!$B$4 +J853*MasterData!$B$5+K853*MasterData!$B$6+L853*MasterData!$B$7</f>
        <v>0</v>
      </c>
      <c r="N853" s="98"/>
      <c r="O853" s="95"/>
      <c r="P853" s="95">
        <f t="shared" si="6"/>
        <v>0</v>
      </c>
      <c r="Q853" s="98"/>
      <c r="R853" s="98"/>
      <c r="S853" s="98"/>
      <c r="T853" s="98"/>
      <c r="U853" s="92"/>
      <c r="V853" s="92"/>
      <c r="W853" s="92"/>
      <c r="X853" s="20"/>
      <c r="Y853" s="20"/>
      <c r="Z853" s="20"/>
      <c r="AA853" s="20"/>
      <c r="AB853" s="20"/>
      <c r="AC853" s="20"/>
    </row>
    <row r="854" ht="12.75" customHeight="1">
      <c r="A854" s="20"/>
      <c r="B854" s="20"/>
      <c r="C854" s="20"/>
      <c r="D854" s="20"/>
      <c r="E854" s="20"/>
      <c r="F854" s="13"/>
      <c r="G854" s="93"/>
      <c r="H854" s="93"/>
      <c r="I854" s="93"/>
      <c r="J854" s="93"/>
      <c r="K854" s="93"/>
      <c r="L854" s="93"/>
      <c r="M854" s="95">
        <f>G854*MasterData!$B$2+ H854*MasterData!$B$3 + I854*MasterData!$B$4 +J854*MasterData!$B$5+K854*MasterData!$B$6+L854*MasterData!$B$7</f>
        <v>0</v>
      </c>
      <c r="N854" s="98"/>
      <c r="O854" s="95"/>
      <c r="P854" s="95">
        <f t="shared" si="6"/>
        <v>0</v>
      </c>
      <c r="Q854" s="98"/>
      <c r="R854" s="98"/>
      <c r="S854" s="98"/>
      <c r="T854" s="98"/>
      <c r="U854" s="92"/>
      <c r="V854" s="92"/>
      <c r="W854" s="92"/>
      <c r="X854" s="20"/>
      <c r="Y854" s="20"/>
      <c r="Z854" s="20"/>
      <c r="AA854" s="20"/>
      <c r="AB854" s="20"/>
      <c r="AC854" s="20"/>
    </row>
    <row r="855" ht="12.75" customHeight="1">
      <c r="A855" s="20"/>
      <c r="B855" s="20"/>
      <c r="C855" s="20"/>
      <c r="D855" s="20"/>
      <c r="E855" s="20"/>
      <c r="F855" s="13"/>
      <c r="G855" s="93"/>
      <c r="H855" s="93"/>
      <c r="I855" s="93"/>
      <c r="J855" s="93"/>
      <c r="K855" s="93"/>
      <c r="L855" s="93"/>
      <c r="M855" s="95">
        <f>G855*MasterData!$B$2+ H855*MasterData!$B$3 + I855*MasterData!$B$4 +J855*MasterData!$B$5+K855*MasterData!$B$6+L855*MasterData!$B$7</f>
        <v>0</v>
      </c>
      <c r="N855" s="98"/>
      <c r="O855" s="95"/>
      <c r="P855" s="95">
        <f t="shared" si="6"/>
        <v>0</v>
      </c>
      <c r="Q855" s="98"/>
      <c r="R855" s="98"/>
      <c r="S855" s="98"/>
      <c r="T855" s="98"/>
      <c r="U855" s="92"/>
      <c r="V855" s="92"/>
      <c r="W855" s="92"/>
      <c r="X855" s="20"/>
      <c r="Y855" s="20"/>
      <c r="Z855" s="20"/>
      <c r="AA855" s="20"/>
      <c r="AB855" s="20"/>
      <c r="AC855" s="20"/>
    </row>
    <row r="856" ht="12.75" customHeight="1">
      <c r="A856" s="20"/>
      <c r="B856" s="20"/>
      <c r="C856" s="20"/>
      <c r="D856" s="20"/>
      <c r="E856" s="20"/>
      <c r="F856" s="13"/>
      <c r="G856" s="93"/>
      <c r="H856" s="93"/>
      <c r="I856" s="93"/>
      <c r="J856" s="93"/>
      <c r="K856" s="93"/>
      <c r="L856" s="93"/>
      <c r="M856" s="95">
        <f>G856*MasterData!$B$2+ H856*MasterData!$B$3 + I856*MasterData!$B$4 +J856*MasterData!$B$5+K856*MasterData!$B$6+L856*MasterData!$B$7</f>
        <v>0</v>
      </c>
      <c r="N856" s="98"/>
      <c r="O856" s="95"/>
      <c r="P856" s="95">
        <f t="shared" si="6"/>
        <v>0</v>
      </c>
      <c r="Q856" s="98"/>
      <c r="R856" s="98"/>
      <c r="S856" s="98"/>
      <c r="T856" s="98"/>
      <c r="U856" s="92"/>
      <c r="V856" s="92"/>
      <c r="W856" s="92"/>
      <c r="X856" s="20"/>
      <c r="Y856" s="20"/>
      <c r="Z856" s="20"/>
      <c r="AA856" s="20"/>
      <c r="AB856" s="20"/>
      <c r="AC856" s="20"/>
    </row>
    <row r="857" ht="12.75" customHeight="1">
      <c r="A857" s="20"/>
      <c r="B857" s="20"/>
      <c r="C857" s="20"/>
      <c r="D857" s="20"/>
      <c r="E857" s="20"/>
      <c r="F857" s="13"/>
      <c r="G857" s="93"/>
      <c r="H857" s="93"/>
      <c r="I857" s="93"/>
      <c r="J857" s="93"/>
      <c r="K857" s="93"/>
      <c r="L857" s="93"/>
      <c r="M857" s="95">
        <f>G857*MasterData!$B$2+ H857*MasterData!$B$3 + I857*MasterData!$B$4 +J857*MasterData!$B$5+K857*MasterData!$B$6+L857*MasterData!$B$7</f>
        <v>0</v>
      </c>
      <c r="N857" s="98"/>
      <c r="O857" s="95"/>
      <c r="P857" s="95">
        <f t="shared" si="6"/>
        <v>0</v>
      </c>
      <c r="Q857" s="98"/>
      <c r="R857" s="98"/>
      <c r="S857" s="98"/>
      <c r="T857" s="98"/>
      <c r="U857" s="92"/>
      <c r="V857" s="92"/>
      <c r="W857" s="92"/>
      <c r="X857" s="20"/>
      <c r="Y857" s="20"/>
      <c r="Z857" s="20"/>
      <c r="AA857" s="20"/>
      <c r="AB857" s="20"/>
      <c r="AC857" s="20"/>
    </row>
    <row r="858" ht="12.75" customHeight="1">
      <c r="A858" s="20"/>
      <c r="B858" s="20"/>
      <c r="C858" s="20"/>
      <c r="D858" s="20"/>
      <c r="E858" s="20"/>
      <c r="F858" s="13"/>
      <c r="G858" s="93"/>
      <c r="H858" s="93"/>
      <c r="I858" s="93"/>
      <c r="J858" s="93"/>
      <c r="K858" s="93"/>
      <c r="L858" s="93"/>
      <c r="M858" s="95">
        <f>G858*MasterData!$B$2+ H858*MasterData!$B$3 + I858*MasterData!$B$4 +J858*MasterData!$B$5+K858*MasterData!$B$6+L858*MasterData!$B$7</f>
        <v>0</v>
      </c>
      <c r="N858" s="98"/>
      <c r="O858" s="95"/>
      <c r="P858" s="95">
        <f t="shared" si="6"/>
        <v>0</v>
      </c>
      <c r="Q858" s="98"/>
      <c r="R858" s="98"/>
      <c r="S858" s="98"/>
      <c r="T858" s="98"/>
      <c r="U858" s="92"/>
      <c r="V858" s="92"/>
      <c r="W858" s="92"/>
      <c r="X858" s="20"/>
      <c r="Y858" s="20"/>
      <c r="Z858" s="20"/>
      <c r="AA858" s="20"/>
      <c r="AB858" s="20"/>
      <c r="AC858" s="20"/>
    </row>
    <row r="859" ht="12.75" customHeight="1">
      <c r="A859" s="20"/>
      <c r="B859" s="20"/>
      <c r="C859" s="20"/>
      <c r="D859" s="20"/>
      <c r="E859" s="20"/>
      <c r="F859" s="13"/>
      <c r="G859" s="93"/>
      <c r="H859" s="93"/>
      <c r="I859" s="93"/>
      <c r="J859" s="93"/>
      <c r="K859" s="93"/>
      <c r="L859" s="93"/>
      <c r="M859" s="95">
        <f>G859*MasterData!$B$2+ H859*MasterData!$B$3 + I859*MasterData!$B$4 +J859*MasterData!$B$5+K859*MasterData!$B$6+L859*MasterData!$B$7</f>
        <v>0</v>
      </c>
      <c r="N859" s="98"/>
      <c r="O859" s="95"/>
      <c r="P859" s="95">
        <f t="shared" si="6"/>
        <v>0</v>
      </c>
      <c r="Q859" s="98"/>
      <c r="R859" s="98"/>
      <c r="S859" s="98"/>
      <c r="T859" s="98"/>
      <c r="U859" s="92"/>
      <c r="V859" s="92"/>
      <c r="W859" s="92"/>
      <c r="X859" s="20"/>
      <c r="Y859" s="20"/>
      <c r="Z859" s="20"/>
      <c r="AA859" s="20"/>
      <c r="AB859" s="20"/>
      <c r="AC859" s="20"/>
    </row>
    <row r="860" ht="12.75" customHeight="1">
      <c r="A860" s="20"/>
      <c r="B860" s="20"/>
      <c r="C860" s="20"/>
      <c r="D860" s="20"/>
      <c r="E860" s="20"/>
      <c r="F860" s="13"/>
      <c r="G860" s="93"/>
      <c r="H860" s="93"/>
      <c r="I860" s="93"/>
      <c r="J860" s="93"/>
      <c r="K860" s="93"/>
      <c r="L860" s="93"/>
      <c r="M860" s="95">
        <f>G860*MasterData!$B$2+ H860*MasterData!$B$3 + I860*MasterData!$B$4 +J860*MasterData!$B$5+K860*MasterData!$B$6+L860*MasterData!$B$7</f>
        <v>0</v>
      </c>
      <c r="N860" s="98"/>
      <c r="O860" s="95"/>
      <c r="P860" s="95">
        <f t="shared" si="6"/>
        <v>0</v>
      </c>
      <c r="Q860" s="98"/>
      <c r="R860" s="98"/>
      <c r="S860" s="98"/>
      <c r="T860" s="98"/>
      <c r="U860" s="92"/>
      <c r="V860" s="92"/>
      <c r="W860" s="92"/>
      <c r="X860" s="20"/>
      <c r="Y860" s="20"/>
      <c r="Z860" s="20"/>
      <c r="AA860" s="20"/>
      <c r="AB860" s="20"/>
      <c r="AC860" s="20"/>
    </row>
    <row r="861" ht="12.75" customHeight="1">
      <c r="A861" s="20"/>
      <c r="B861" s="20"/>
      <c r="C861" s="20"/>
      <c r="D861" s="20"/>
      <c r="E861" s="20"/>
      <c r="F861" s="13"/>
      <c r="G861" s="93"/>
      <c r="H861" s="93"/>
      <c r="I861" s="93"/>
      <c r="J861" s="93"/>
      <c r="K861" s="93"/>
      <c r="L861" s="93"/>
      <c r="M861" s="95">
        <f>G861*MasterData!$B$2+ H861*MasterData!$B$3 + I861*MasterData!$B$4 +J861*MasterData!$B$5+K861*MasterData!$B$6+L861*MasterData!$B$7</f>
        <v>0</v>
      </c>
      <c r="N861" s="98"/>
      <c r="O861" s="95"/>
      <c r="P861" s="95">
        <f t="shared" si="6"/>
        <v>0</v>
      </c>
      <c r="Q861" s="98"/>
      <c r="R861" s="98"/>
      <c r="S861" s="98"/>
      <c r="T861" s="98"/>
      <c r="U861" s="92"/>
      <c r="V861" s="92"/>
      <c r="W861" s="92"/>
      <c r="X861" s="20"/>
      <c r="Y861" s="20"/>
      <c r="Z861" s="20"/>
      <c r="AA861" s="20"/>
      <c r="AB861" s="20"/>
      <c r="AC861" s="20"/>
    </row>
    <row r="862" ht="12.75" customHeight="1">
      <c r="A862" s="20"/>
      <c r="B862" s="20"/>
      <c r="C862" s="20"/>
      <c r="D862" s="20"/>
      <c r="E862" s="20"/>
      <c r="F862" s="13"/>
      <c r="G862" s="93"/>
      <c r="H862" s="93"/>
      <c r="I862" s="93"/>
      <c r="J862" s="93"/>
      <c r="K862" s="93"/>
      <c r="L862" s="93"/>
      <c r="M862" s="95">
        <f>G862*MasterData!$B$2+ H862*MasterData!$B$3 + I862*MasterData!$B$4 +J862*MasterData!$B$5+K862*MasterData!$B$6+L862*MasterData!$B$7</f>
        <v>0</v>
      </c>
      <c r="N862" s="98"/>
      <c r="O862" s="95"/>
      <c r="P862" s="95">
        <f t="shared" si="6"/>
        <v>0</v>
      </c>
      <c r="Q862" s="98"/>
      <c r="R862" s="98"/>
      <c r="S862" s="98"/>
      <c r="T862" s="98"/>
      <c r="U862" s="92"/>
      <c r="V862" s="92"/>
      <c r="W862" s="92"/>
      <c r="X862" s="20"/>
      <c r="Y862" s="20"/>
      <c r="Z862" s="20"/>
      <c r="AA862" s="20"/>
      <c r="AB862" s="20"/>
      <c r="AC862" s="20"/>
    </row>
    <row r="863" ht="12.75" customHeight="1">
      <c r="A863" s="20"/>
      <c r="B863" s="20"/>
      <c r="C863" s="20"/>
      <c r="D863" s="20"/>
      <c r="E863" s="20"/>
      <c r="F863" s="13"/>
      <c r="G863" s="93"/>
      <c r="H863" s="93"/>
      <c r="I863" s="93"/>
      <c r="J863" s="93"/>
      <c r="K863" s="93"/>
      <c r="L863" s="93"/>
      <c r="M863" s="95">
        <f>G863*MasterData!$B$2+ H863*MasterData!$B$3 + I863*MasterData!$B$4 +J863*MasterData!$B$5+K863*MasterData!$B$6+L863*MasterData!$B$7</f>
        <v>0</v>
      </c>
      <c r="N863" s="98"/>
      <c r="O863" s="95"/>
      <c r="P863" s="95">
        <f t="shared" si="6"/>
        <v>0</v>
      </c>
      <c r="Q863" s="98"/>
      <c r="R863" s="98"/>
      <c r="S863" s="98"/>
      <c r="T863" s="98"/>
      <c r="U863" s="92"/>
      <c r="V863" s="92"/>
      <c r="W863" s="92"/>
      <c r="X863" s="20"/>
      <c r="Y863" s="20"/>
      <c r="Z863" s="20"/>
      <c r="AA863" s="20"/>
      <c r="AB863" s="20"/>
      <c r="AC863" s="20"/>
    </row>
    <row r="864" ht="12.75" customHeight="1">
      <c r="A864" s="20"/>
      <c r="B864" s="20"/>
      <c r="C864" s="20"/>
      <c r="D864" s="20"/>
      <c r="E864" s="20"/>
      <c r="F864" s="13"/>
      <c r="G864" s="93"/>
      <c r="H864" s="93"/>
      <c r="I864" s="93"/>
      <c r="J864" s="93"/>
      <c r="K864" s="93"/>
      <c r="L864" s="93"/>
      <c r="M864" s="95">
        <f>G864*MasterData!$B$2+ H864*MasterData!$B$3 + I864*MasterData!$B$4 +J864*MasterData!$B$5+K864*MasterData!$B$6+L864*MasterData!$B$7</f>
        <v>0</v>
      </c>
      <c r="N864" s="98"/>
      <c r="O864" s="95"/>
      <c r="P864" s="95">
        <f t="shared" si="6"/>
        <v>0</v>
      </c>
      <c r="Q864" s="98"/>
      <c r="R864" s="98"/>
      <c r="S864" s="98"/>
      <c r="T864" s="98"/>
      <c r="U864" s="92"/>
      <c r="V864" s="92"/>
      <c r="W864" s="92"/>
      <c r="X864" s="20"/>
      <c r="Y864" s="20"/>
      <c r="Z864" s="20"/>
      <c r="AA864" s="20"/>
      <c r="AB864" s="20"/>
      <c r="AC864" s="20"/>
    </row>
    <row r="865" ht="12.75" customHeight="1">
      <c r="A865" s="20"/>
      <c r="B865" s="20"/>
      <c r="C865" s="20"/>
      <c r="D865" s="20"/>
      <c r="E865" s="20"/>
      <c r="F865" s="13"/>
      <c r="G865" s="93"/>
      <c r="H865" s="93"/>
      <c r="I865" s="93"/>
      <c r="J865" s="93"/>
      <c r="K865" s="93"/>
      <c r="L865" s="93"/>
      <c r="M865" s="95">
        <f>G865*MasterData!$B$2+ H865*MasterData!$B$3 + I865*MasterData!$B$4 +J865*MasterData!$B$5+K865*MasterData!$B$6+L865*MasterData!$B$7</f>
        <v>0</v>
      </c>
      <c r="N865" s="98"/>
      <c r="O865" s="95"/>
      <c r="P865" s="95">
        <f t="shared" si="6"/>
        <v>0</v>
      </c>
      <c r="Q865" s="98"/>
      <c r="R865" s="98"/>
      <c r="S865" s="98"/>
      <c r="T865" s="98"/>
      <c r="U865" s="92"/>
      <c r="V865" s="92"/>
      <c r="W865" s="92"/>
      <c r="X865" s="20"/>
      <c r="Y865" s="20"/>
      <c r="Z865" s="20"/>
      <c r="AA865" s="20"/>
      <c r="AB865" s="20"/>
      <c r="AC865" s="20"/>
    </row>
    <row r="866" ht="12.75" customHeight="1">
      <c r="A866" s="20"/>
      <c r="B866" s="20"/>
      <c r="C866" s="20"/>
      <c r="D866" s="20"/>
      <c r="E866" s="20"/>
      <c r="F866" s="13"/>
      <c r="G866" s="93"/>
      <c r="H866" s="93"/>
      <c r="I866" s="93"/>
      <c r="J866" s="93"/>
      <c r="K866" s="93"/>
      <c r="L866" s="93"/>
      <c r="M866" s="95">
        <f>G866*MasterData!$B$2+ H866*MasterData!$B$3 + I866*MasterData!$B$4 +J866*MasterData!$B$5+K866*MasterData!$B$6+L866*MasterData!$B$7</f>
        <v>0</v>
      </c>
      <c r="N866" s="98"/>
      <c r="O866" s="95"/>
      <c r="P866" s="95">
        <f t="shared" si="6"/>
        <v>0</v>
      </c>
      <c r="Q866" s="98"/>
      <c r="R866" s="98"/>
      <c r="S866" s="98"/>
      <c r="T866" s="98"/>
      <c r="U866" s="92"/>
      <c r="V866" s="92"/>
      <c r="W866" s="92"/>
      <c r="X866" s="20"/>
      <c r="Y866" s="20"/>
      <c r="Z866" s="20"/>
      <c r="AA866" s="20"/>
      <c r="AB866" s="20"/>
      <c r="AC866" s="20"/>
    </row>
    <row r="867" ht="12.75" customHeight="1">
      <c r="A867" s="20"/>
      <c r="B867" s="20"/>
      <c r="C867" s="20"/>
      <c r="D867" s="20"/>
      <c r="E867" s="20"/>
      <c r="F867" s="13"/>
      <c r="G867" s="93"/>
      <c r="H867" s="93"/>
      <c r="I867" s="93"/>
      <c r="J867" s="93"/>
      <c r="K867" s="93"/>
      <c r="L867" s="93"/>
      <c r="M867" s="95">
        <f>G867*MasterData!$B$2+ H867*MasterData!$B$3 + I867*MasterData!$B$4 +J867*MasterData!$B$5+K867*MasterData!$B$6+L867*MasterData!$B$7</f>
        <v>0</v>
      </c>
      <c r="N867" s="98"/>
      <c r="O867" s="95"/>
      <c r="P867" s="95">
        <f t="shared" si="6"/>
        <v>0</v>
      </c>
      <c r="Q867" s="98"/>
      <c r="R867" s="98"/>
      <c r="S867" s="98"/>
      <c r="T867" s="98"/>
      <c r="U867" s="92"/>
      <c r="V867" s="92"/>
      <c r="W867" s="92"/>
      <c r="X867" s="20"/>
      <c r="Y867" s="20"/>
      <c r="Z867" s="20"/>
      <c r="AA867" s="20"/>
      <c r="AB867" s="20"/>
      <c r="AC867" s="20"/>
    </row>
    <row r="868" ht="12.75" customHeight="1">
      <c r="A868" s="20"/>
      <c r="B868" s="20"/>
      <c r="C868" s="20"/>
      <c r="D868" s="20"/>
      <c r="E868" s="20"/>
      <c r="F868" s="13"/>
      <c r="G868" s="93"/>
      <c r="H868" s="93"/>
      <c r="I868" s="93"/>
      <c r="J868" s="93"/>
      <c r="K868" s="93"/>
      <c r="L868" s="93"/>
      <c r="M868" s="95">
        <f>G868*MasterData!$B$2+ H868*MasterData!$B$3 + I868*MasterData!$B$4 +J868*MasterData!$B$5+K868*MasterData!$B$6+L868*MasterData!$B$7</f>
        <v>0</v>
      </c>
      <c r="N868" s="98"/>
      <c r="O868" s="95"/>
      <c r="P868" s="95">
        <f t="shared" si="6"/>
        <v>0</v>
      </c>
      <c r="Q868" s="98"/>
      <c r="R868" s="98"/>
      <c r="S868" s="98"/>
      <c r="T868" s="98"/>
      <c r="U868" s="92"/>
      <c r="V868" s="92"/>
      <c r="W868" s="92"/>
      <c r="X868" s="20"/>
      <c r="Y868" s="20"/>
      <c r="Z868" s="20"/>
      <c r="AA868" s="20"/>
      <c r="AB868" s="20"/>
      <c r="AC868" s="20"/>
    </row>
    <row r="869" ht="12.75" customHeight="1">
      <c r="A869" s="20"/>
      <c r="B869" s="20"/>
      <c r="C869" s="20"/>
      <c r="D869" s="20"/>
      <c r="E869" s="20"/>
      <c r="F869" s="13"/>
      <c r="G869" s="93"/>
      <c r="H869" s="93"/>
      <c r="I869" s="93"/>
      <c r="J869" s="93"/>
      <c r="K869" s="93"/>
      <c r="L869" s="93"/>
      <c r="M869" s="95">
        <f>G869*MasterData!$B$2+ H869*MasterData!$B$3 + I869*MasterData!$B$4 +J869*MasterData!$B$5+K869*MasterData!$B$6+L869*MasterData!$B$7</f>
        <v>0</v>
      </c>
      <c r="N869" s="98"/>
      <c r="O869" s="95"/>
      <c r="P869" s="95">
        <f t="shared" si="6"/>
        <v>0</v>
      </c>
      <c r="Q869" s="98"/>
      <c r="R869" s="98"/>
      <c r="S869" s="98"/>
      <c r="T869" s="98"/>
      <c r="U869" s="92"/>
      <c r="V869" s="92"/>
      <c r="W869" s="92"/>
      <c r="X869" s="20"/>
      <c r="Y869" s="20"/>
      <c r="Z869" s="20"/>
      <c r="AA869" s="20"/>
      <c r="AB869" s="20"/>
      <c r="AC869" s="20"/>
    </row>
    <row r="870" ht="12.75" customHeight="1">
      <c r="A870" s="20"/>
      <c r="B870" s="20"/>
      <c r="C870" s="20"/>
      <c r="D870" s="20"/>
      <c r="E870" s="20"/>
      <c r="F870" s="13"/>
      <c r="G870" s="93"/>
      <c r="H870" s="93"/>
      <c r="I870" s="93"/>
      <c r="J870" s="93"/>
      <c r="K870" s="93"/>
      <c r="L870" s="93"/>
      <c r="M870" s="95">
        <f>G870*MasterData!$B$2+ H870*MasterData!$B$3 + I870*MasterData!$B$4 +J870*MasterData!$B$5+K870*MasterData!$B$6+L870*MasterData!$B$7</f>
        <v>0</v>
      </c>
      <c r="N870" s="98"/>
      <c r="O870" s="95"/>
      <c r="P870" s="95">
        <f t="shared" si="6"/>
        <v>0</v>
      </c>
      <c r="Q870" s="98"/>
      <c r="R870" s="98"/>
      <c r="S870" s="98"/>
      <c r="T870" s="98"/>
      <c r="U870" s="92"/>
      <c r="V870" s="92"/>
      <c r="W870" s="92"/>
      <c r="X870" s="20"/>
      <c r="Y870" s="20"/>
      <c r="Z870" s="20"/>
      <c r="AA870" s="20"/>
      <c r="AB870" s="20"/>
      <c r="AC870" s="20"/>
    </row>
    <row r="871" ht="12.75" customHeight="1">
      <c r="A871" s="20"/>
      <c r="B871" s="20"/>
      <c r="C871" s="20"/>
      <c r="D871" s="20"/>
      <c r="E871" s="20"/>
      <c r="F871" s="13"/>
      <c r="G871" s="93"/>
      <c r="H871" s="93"/>
      <c r="I871" s="93"/>
      <c r="J871" s="93"/>
      <c r="K871" s="93"/>
      <c r="L871" s="93"/>
      <c r="M871" s="95">
        <f>G871*MasterData!$B$2+ H871*MasterData!$B$3 + I871*MasterData!$B$4 +J871*MasterData!$B$5+K871*MasterData!$B$6+L871*MasterData!$B$7</f>
        <v>0</v>
      </c>
      <c r="N871" s="98"/>
      <c r="O871" s="95"/>
      <c r="P871" s="95">
        <f t="shared" si="6"/>
        <v>0</v>
      </c>
      <c r="Q871" s="98"/>
      <c r="R871" s="98"/>
      <c r="S871" s="98"/>
      <c r="T871" s="98"/>
      <c r="U871" s="92"/>
      <c r="V871" s="92"/>
      <c r="W871" s="92"/>
      <c r="X871" s="20"/>
      <c r="Y871" s="20"/>
      <c r="Z871" s="20"/>
      <c r="AA871" s="20"/>
      <c r="AB871" s="20"/>
      <c r="AC871" s="20"/>
    </row>
    <row r="872" ht="12.75" customHeight="1">
      <c r="A872" s="20"/>
      <c r="B872" s="20"/>
      <c r="C872" s="20"/>
      <c r="D872" s="20"/>
      <c r="E872" s="20"/>
      <c r="F872" s="13"/>
      <c r="G872" s="93"/>
      <c r="H872" s="93"/>
      <c r="I872" s="93"/>
      <c r="J872" s="93"/>
      <c r="K872" s="93"/>
      <c r="L872" s="93"/>
      <c r="M872" s="95">
        <f>G872*MasterData!$B$2+ H872*MasterData!$B$3 + I872*MasterData!$B$4 +J872*MasterData!$B$5+K872*MasterData!$B$6+L872*MasterData!$B$7</f>
        <v>0</v>
      </c>
      <c r="N872" s="98"/>
      <c r="O872" s="95"/>
      <c r="P872" s="95">
        <f t="shared" si="6"/>
        <v>0</v>
      </c>
      <c r="Q872" s="98"/>
      <c r="R872" s="98"/>
      <c r="S872" s="98"/>
      <c r="T872" s="98"/>
      <c r="U872" s="92"/>
      <c r="V872" s="92"/>
      <c r="W872" s="92"/>
      <c r="X872" s="20"/>
      <c r="Y872" s="20"/>
      <c r="Z872" s="20"/>
      <c r="AA872" s="20"/>
      <c r="AB872" s="20"/>
      <c r="AC872" s="20"/>
    </row>
    <row r="873" ht="12.75" customHeight="1">
      <c r="A873" s="20"/>
      <c r="B873" s="20"/>
      <c r="C873" s="20"/>
      <c r="D873" s="20"/>
      <c r="E873" s="20"/>
      <c r="F873" s="13"/>
      <c r="G873" s="93"/>
      <c r="H873" s="93"/>
      <c r="I873" s="93"/>
      <c r="J873" s="93"/>
      <c r="K873" s="93"/>
      <c r="L873" s="93"/>
      <c r="M873" s="95">
        <f>G873*MasterData!$B$2+ H873*MasterData!$B$3 + I873*MasterData!$B$4 +J873*MasterData!$B$5+K873*MasterData!$B$6+L873*MasterData!$B$7</f>
        <v>0</v>
      </c>
      <c r="N873" s="98"/>
      <c r="O873" s="95"/>
      <c r="P873" s="95">
        <f t="shared" si="6"/>
        <v>0</v>
      </c>
      <c r="Q873" s="98"/>
      <c r="R873" s="98"/>
      <c r="S873" s="98"/>
      <c r="T873" s="98"/>
      <c r="U873" s="92"/>
      <c r="V873" s="92"/>
      <c r="W873" s="92"/>
      <c r="X873" s="20"/>
      <c r="Y873" s="20"/>
      <c r="Z873" s="20"/>
      <c r="AA873" s="20"/>
      <c r="AB873" s="20"/>
      <c r="AC873" s="20"/>
    </row>
    <row r="874" ht="12.75" customHeight="1">
      <c r="A874" s="20"/>
      <c r="B874" s="20"/>
      <c r="C874" s="20"/>
      <c r="D874" s="20"/>
      <c r="E874" s="20"/>
      <c r="F874" s="13"/>
      <c r="G874" s="93"/>
      <c r="H874" s="93"/>
      <c r="I874" s="93"/>
      <c r="J874" s="93"/>
      <c r="K874" s="93"/>
      <c r="L874" s="93"/>
      <c r="M874" s="95">
        <f>G874*MasterData!$B$2+ H874*MasterData!$B$3 + I874*MasterData!$B$4 +J874*MasterData!$B$5+K874*MasterData!$B$6+L874*MasterData!$B$7</f>
        <v>0</v>
      </c>
      <c r="N874" s="98"/>
      <c r="O874" s="95"/>
      <c r="P874" s="95">
        <f t="shared" si="6"/>
        <v>0</v>
      </c>
      <c r="Q874" s="98"/>
      <c r="R874" s="98"/>
      <c r="S874" s="98"/>
      <c r="T874" s="98"/>
      <c r="U874" s="92"/>
      <c r="V874" s="92"/>
      <c r="W874" s="92"/>
      <c r="X874" s="20"/>
      <c r="Y874" s="20"/>
      <c r="Z874" s="20"/>
      <c r="AA874" s="20"/>
      <c r="AB874" s="20"/>
      <c r="AC874" s="20"/>
    </row>
    <row r="875" ht="12.75" customHeight="1">
      <c r="A875" s="20"/>
      <c r="B875" s="20"/>
      <c r="C875" s="20"/>
      <c r="D875" s="20"/>
      <c r="E875" s="20"/>
      <c r="F875" s="13"/>
      <c r="G875" s="93"/>
      <c r="H875" s="93"/>
      <c r="I875" s="93"/>
      <c r="J875" s="93"/>
      <c r="K875" s="93"/>
      <c r="L875" s="93"/>
      <c r="M875" s="95">
        <f>G875*MasterData!$B$2+ H875*MasterData!$B$3 + I875*MasterData!$B$4 +J875*MasterData!$B$5+K875*MasterData!$B$6+L875*MasterData!$B$7</f>
        <v>0</v>
      </c>
      <c r="N875" s="98"/>
      <c r="O875" s="95"/>
      <c r="P875" s="95">
        <f t="shared" si="6"/>
        <v>0</v>
      </c>
      <c r="Q875" s="98"/>
      <c r="R875" s="98"/>
      <c r="S875" s="98"/>
      <c r="T875" s="98"/>
      <c r="U875" s="92"/>
      <c r="V875" s="92"/>
      <c r="W875" s="92"/>
      <c r="X875" s="20"/>
      <c r="Y875" s="20"/>
      <c r="Z875" s="20"/>
      <c r="AA875" s="20"/>
      <c r="AB875" s="20"/>
      <c r="AC875" s="20"/>
    </row>
    <row r="876" ht="12.75" customHeight="1">
      <c r="A876" s="20"/>
      <c r="B876" s="20"/>
      <c r="C876" s="20"/>
      <c r="D876" s="20"/>
      <c r="E876" s="20"/>
      <c r="F876" s="13"/>
      <c r="G876" s="93"/>
      <c r="H876" s="93"/>
      <c r="I876" s="93"/>
      <c r="J876" s="93"/>
      <c r="K876" s="93"/>
      <c r="L876" s="93"/>
      <c r="M876" s="95">
        <f>G876*MasterData!$B$2+ H876*MasterData!$B$3 + I876*MasterData!$B$4 +J876*MasterData!$B$5+K876*MasterData!$B$6+L876*MasterData!$B$7</f>
        <v>0</v>
      </c>
      <c r="N876" s="98"/>
      <c r="O876" s="95"/>
      <c r="P876" s="95">
        <f t="shared" si="6"/>
        <v>0</v>
      </c>
      <c r="Q876" s="98"/>
      <c r="R876" s="98"/>
      <c r="S876" s="98"/>
      <c r="T876" s="98"/>
      <c r="U876" s="92"/>
      <c r="V876" s="92"/>
      <c r="W876" s="92"/>
      <c r="X876" s="20"/>
      <c r="Y876" s="20"/>
      <c r="Z876" s="20"/>
      <c r="AA876" s="20"/>
      <c r="AB876" s="20"/>
      <c r="AC876" s="20"/>
    </row>
    <row r="877" ht="12.75" customHeight="1">
      <c r="A877" s="20"/>
      <c r="B877" s="20"/>
      <c r="C877" s="20"/>
      <c r="D877" s="20"/>
      <c r="E877" s="20"/>
      <c r="F877" s="13"/>
      <c r="G877" s="93"/>
      <c r="H877" s="93"/>
      <c r="I877" s="93"/>
      <c r="J877" s="93"/>
      <c r="K877" s="93"/>
      <c r="L877" s="93"/>
      <c r="M877" s="95">
        <f>G877*MasterData!$B$2+ H877*MasterData!$B$3 + I877*MasterData!$B$4 +J877*MasterData!$B$5+K877*MasterData!$B$6+L877*MasterData!$B$7</f>
        <v>0</v>
      </c>
      <c r="N877" s="98"/>
      <c r="O877" s="95"/>
      <c r="P877" s="95">
        <f t="shared" si="6"/>
        <v>0</v>
      </c>
      <c r="Q877" s="98"/>
      <c r="R877" s="98"/>
      <c r="S877" s="98"/>
      <c r="T877" s="98"/>
      <c r="U877" s="92"/>
      <c r="V877" s="92"/>
      <c r="W877" s="92"/>
      <c r="X877" s="20"/>
      <c r="Y877" s="20"/>
      <c r="Z877" s="20"/>
      <c r="AA877" s="20"/>
      <c r="AB877" s="20"/>
      <c r="AC877" s="20"/>
    </row>
    <row r="878" ht="12.75" customHeight="1">
      <c r="A878" s="20"/>
      <c r="B878" s="20"/>
      <c r="C878" s="20"/>
      <c r="D878" s="20"/>
      <c r="E878" s="20"/>
      <c r="F878" s="13"/>
      <c r="G878" s="93"/>
      <c r="H878" s="93"/>
      <c r="I878" s="93"/>
      <c r="J878" s="93"/>
      <c r="K878" s="93"/>
      <c r="L878" s="93"/>
      <c r="M878" s="95">
        <f>G878*MasterData!$B$2+ H878*MasterData!$B$3 + I878*MasterData!$B$4 +J878*MasterData!$B$5+K878*MasterData!$B$6+L878*MasterData!$B$7</f>
        <v>0</v>
      </c>
      <c r="N878" s="98"/>
      <c r="O878" s="95"/>
      <c r="P878" s="95">
        <f t="shared" si="6"/>
        <v>0</v>
      </c>
      <c r="Q878" s="98"/>
      <c r="R878" s="98"/>
      <c r="S878" s="98"/>
      <c r="T878" s="98"/>
      <c r="U878" s="92"/>
      <c r="V878" s="92"/>
      <c r="W878" s="92"/>
      <c r="X878" s="20"/>
      <c r="Y878" s="20"/>
      <c r="Z878" s="20"/>
      <c r="AA878" s="20"/>
      <c r="AB878" s="20"/>
      <c r="AC878" s="20"/>
    </row>
    <row r="879" ht="12.75" customHeight="1">
      <c r="A879" s="20"/>
      <c r="B879" s="20"/>
      <c r="C879" s="20"/>
      <c r="D879" s="20"/>
      <c r="E879" s="20"/>
      <c r="F879" s="13"/>
      <c r="G879" s="93"/>
      <c r="H879" s="93"/>
      <c r="I879" s="93"/>
      <c r="J879" s="93"/>
      <c r="K879" s="93"/>
      <c r="L879" s="93"/>
      <c r="M879" s="95">
        <f>G879*MasterData!$B$2+ H879*MasterData!$B$3 + I879*MasterData!$B$4 +J879*MasterData!$B$5+K879*MasterData!$B$6+L879*MasterData!$B$7</f>
        <v>0</v>
      </c>
      <c r="N879" s="98"/>
      <c r="O879" s="95"/>
      <c r="P879" s="95">
        <f t="shared" si="6"/>
        <v>0</v>
      </c>
      <c r="Q879" s="98"/>
      <c r="R879" s="98"/>
      <c r="S879" s="98"/>
      <c r="T879" s="98"/>
      <c r="U879" s="92"/>
      <c r="V879" s="92"/>
      <c r="W879" s="92"/>
      <c r="X879" s="20"/>
      <c r="Y879" s="20"/>
      <c r="Z879" s="20"/>
      <c r="AA879" s="20"/>
      <c r="AB879" s="20"/>
      <c r="AC879" s="20"/>
    </row>
    <row r="880" ht="12.75" customHeight="1">
      <c r="A880" s="20"/>
      <c r="B880" s="20"/>
      <c r="C880" s="20"/>
      <c r="D880" s="20"/>
      <c r="E880" s="20"/>
      <c r="F880" s="13"/>
      <c r="G880" s="93"/>
      <c r="H880" s="93"/>
      <c r="I880" s="93"/>
      <c r="J880" s="93"/>
      <c r="K880" s="93"/>
      <c r="L880" s="93"/>
      <c r="M880" s="95">
        <f>G880*MasterData!$B$2+ H880*MasterData!$B$3 + I880*MasterData!$B$4 +J880*MasterData!$B$5+K880*MasterData!$B$6+L880*MasterData!$B$7</f>
        <v>0</v>
      </c>
      <c r="N880" s="98"/>
      <c r="O880" s="95"/>
      <c r="P880" s="95">
        <f t="shared" si="6"/>
        <v>0</v>
      </c>
      <c r="Q880" s="98"/>
      <c r="R880" s="98"/>
      <c r="S880" s="98"/>
      <c r="T880" s="98"/>
      <c r="U880" s="92"/>
      <c r="V880" s="92"/>
      <c r="W880" s="92"/>
      <c r="X880" s="20"/>
      <c r="Y880" s="20"/>
      <c r="Z880" s="20"/>
      <c r="AA880" s="20"/>
      <c r="AB880" s="20"/>
      <c r="AC880" s="20"/>
    </row>
    <row r="881" ht="12.75" customHeight="1">
      <c r="A881" s="20"/>
      <c r="B881" s="20"/>
      <c r="C881" s="20"/>
      <c r="D881" s="20"/>
      <c r="E881" s="20"/>
      <c r="F881" s="13"/>
      <c r="G881" s="93"/>
      <c r="H881" s="93"/>
      <c r="I881" s="93"/>
      <c r="J881" s="93"/>
      <c r="K881" s="93"/>
      <c r="L881" s="93"/>
      <c r="M881" s="95">
        <f>G881*MasterData!$B$2+ H881*MasterData!$B$3 + I881*MasterData!$B$4 +J881*MasterData!$B$5+K881*MasterData!$B$6+L881*MasterData!$B$7</f>
        <v>0</v>
      </c>
      <c r="N881" s="98"/>
      <c r="O881" s="95"/>
      <c r="P881" s="95">
        <f t="shared" si="6"/>
        <v>0</v>
      </c>
      <c r="Q881" s="98"/>
      <c r="R881" s="98"/>
      <c r="S881" s="98"/>
      <c r="T881" s="98"/>
      <c r="U881" s="92"/>
      <c r="V881" s="92"/>
      <c r="W881" s="92"/>
      <c r="X881" s="20"/>
      <c r="Y881" s="20"/>
      <c r="Z881" s="20"/>
      <c r="AA881" s="20"/>
      <c r="AB881" s="20"/>
      <c r="AC881" s="20"/>
    </row>
    <row r="882" ht="12.75" customHeight="1">
      <c r="A882" s="20"/>
      <c r="B882" s="20"/>
      <c r="C882" s="20"/>
      <c r="D882" s="20"/>
      <c r="E882" s="20"/>
      <c r="F882" s="13"/>
      <c r="G882" s="93"/>
      <c r="H882" s="93"/>
      <c r="I882" s="93"/>
      <c r="J882" s="93"/>
      <c r="K882" s="93"/>
      <c r="L882" s="93"/>
      <c r="M882" s="95">
        <f>G882*MasterData!$B$2+ H882*MasterData!$B$3 + I882*MasterData!$B$4 +J882*MasterData!$B$5+K882*MasterData!$B$6+L882*MasterData!$B$7</f>
        <v>0</v>
      </c>
      <c r="N882" s="98"/>
      <c r="O882" s="95"/>
      <c r="P882" s="95">
        <f t="shared" si="6"/>
        <v>0</v>
      </c>
      <c r="Q882" s="98"/>
      <c r="R882" s="98"/>
      <c r="S882" s="98"/>
      <c r="T882" s="98"/>
      <c r="U882" s="92"/>
      <c r="V882" s="92"/>
      <c r="W882" s="92"/>
      <c r="X882" s="20"/>
      <c r="Y882" s="20"/>
      <c r="Z882" s="20"/>
      <c r="AA882" s="20"/>
      <c r="AB882" s="20"/>
      <c r="AC882" s="20"/>
    </row>
    <row r="883" ht="12.75" customHeight="1">
      <c r="A883" s="20"/>
      <c r="B883" s="20"/>
      <c r="C883" s="20"/>
      <c r="D883" s="20"/>
      <c r="E883" s="20"/>
      <c r="F883" s="13"/>
      <c r="G883" s="93"/>
      <c r="H883" s="93"/>
      <c r="I883" s="93"/>
      <c r="J883" s="93"/>
      <c r="K883" s="93"/>
      <c r="L883" s="93"/>
      <c r="M883" s="95">
        <f>G883*MasterData!$B$2+ H883*MasterData!$B$3 + I883*MasterData!$B$4 +J883*MasterData!$B$5+K883*MasterData!$B$6+L883*MasterData!$B$7</f>
        <v>0</v>
      </c>
      <c r="N883" s="98"/>
      <c r="O883" s="95"/>
      <c r="P883" s="95">
        <f t="shared" si="6"/>
        <v>0</v>
      </c>
      <c r="Q883" s="98"/>
      <c r="R883" s="98"/>
      <c r="S883" s="98"/>
      <c r="T883" s="98"/>
      <c r="U883" s="92"/>
      <c r="V883" s="92"/>
      <c r="W883" s="92"/>
      <c r="X883" s="20"/>
      <c r="Y883" s="20"/>
      <c r="Z883" s="20"/>
      <c r="AA883" s="20"/>
      <c r="AB883" s="20"/>
      <c r="AC883" s="20"/>
    </row>
    <row r="884" ht="12.75" customHeight="1">
      <c r="A884" s="20"/>
      <c r="B884" s="20"/>
      <c r="C884" s="20"/>
      <c r="D884" s="20"/>
      <c r="E884" s="20"/>
      <c r="F884" s="13"/>
      <c r="G884" s="93"/>
      <c r="H884" s="93"/>
      <c r="I884" s="93"/>
      <c r="J884" s="93"/>
      <c r="K884" s="93"/>
      <c r="L884" s="93"/>
      <c r="M884" s="95">
        <f>G884*MasterData!$B$2+ H884*MasterData!$B$3 + I884*MasterData!$B$4 +J884*MasterData!$B$5+K884*MasterData!$B$6+L884*MasterData!$B$7</f>
        <v>0</v>
      </c>
      <c r="N884" s="98"/>
      <c r="O884" s="95"/>
      <c r="P884" s="95">
        <f t="shared" si="6"/>
        <v>0</v>
      </c>
      <c r="Q884" s="98"/>
      <c r="R884" s="98"/>
      <c r="S884" s="98"/>
      <c r="T884" s="98"/>
      <c r="U884" s="92"/>
      <c r="V884" s="92"/>
      <c r="W884" s="92"/>
      <c r="X884" s="20"/>
      <c r="Y884" s="20"/>
      <c r="Z884" s="20"/>
      <c r="AA884" s="20"/>
      <c r="AB884" s="20"/>
      <c r="AC884" s="20"/>
    </row>
    <row r="885" ht="12.75" customHeight="1">
      <c r="A885" s="20"/>
      <c r="B885" s="20"/>
      <c r="C885" s="20"/>
      <c r="D885" s="20"/>
      <c r="E885" s="20"/>
      <c r="F885" s="13"/>
      <c r="G885" s="93"/>
      <c r="H885" s="93"/>
      <c r="I885" s="93"/>
      <c r="J885" s="93"/>
      <c r="K885" s="93"/>
      <c r="L885" s="93"/>
      <c r="M885" s="95">
        <f>G885*MasterData!$B$2+ H885*MasterData!$B$3 + I885*MasterData!$B$4 +J885*MasterData!$B$5+K885*MasterData!$B$6+L885*MasterData!$B$7</f>
        <v>0</v>
      </c>
      <c r="N885" s="98"/>
      <c r="O885" s="95"/>
      <c r="P885" s="95">
        <f t="shared" si="6"/>
        <v>0</v>
      </c>
      <c r="Q885" s="98"/>
      <c r="R885" s="98"/>
      <c r="S885" s="98"/>
      <c r="T885" s="98"/>
      <c r="U885" s="92"/>
      <c r="V885" s="92"/>
      <c r="W885" s="92"/>
      <c r="X885" s="20"/>
      <c r="Y885" s="20"/>
      <c r="Z885" s="20"/>
      <c r="AA885" s="20"/>
      <c r="AB885" s="20"/>
      <c r="AC885" s="20"/>
    </row>
    <row r="886" ht="12.75" customHeight="1">
      <c r="A886" s="20"/>
      <c r="B886" s="20"/>
      <c r="C886" s="20"/>
      <c r="D886" s="20"/>
      <c r="E886" s="20"/>
      <c r="F886" s="13"/>
      <c r="G886" s="93"/>
      <c r="H886" s="93"/>
      <c r="I886" s="93"/>
      <c r="J886" s="93"/>
      <c r="K886" s="93"/>
      <c r="L886" s="93"/>
      <c r="M886" s="95">
        <f>G886*MasterData!$B$2+ H886*MasterData!$B$3 + I886*MasterData!$B$4 +J886*MasterData!$B$5+K886*MasterData!$B$6+L886*MasterData!$B$7</f>
        <v>0</v>
      </c>
      <c r="N886" s="98"/>
      <c r="O886" s="95"/>
      <c r="P886" s="95">
        <f t="shared" si="6"/>
        <v>0</v>
      </c>
      <c r="Q886" s="98"/>
      <c r="R886" s="98"/>
      <c r="S886" s="98"/>
      <c r="T886" s="98"/>
      <c r="U886" s="92"/>
      <c r="V886" s="92"/>
      <c r="W886" s="92"/>
      <c r="X886" s="20"/>
      <c r="Y886" s="20"/>
      <c r="Z886" s="20"/>
      <c r="AA886" s="20"/>
      <c r="AB886" s="20"/>
      <c r="AC886" s="20"/>
    </row>
    <row r="887" ht="12.75" customHeight="1">
      <c r="A887" s="20"/>
      <c r="B887" s="20"/>
      <c r="C887" s="20"/>
      <c r="D887" s="20"/>
      <c r="E887" s="20"/>
      <c r="F887" s="13"/>
      <c r="G887" s="93"/>
      <c r="H887" s="93"/>
      <c r="I887" s="93"/>
      <c r="J887" s="93"/>
      <c r="K887" s="93"/>
      <c r="L887" s="93"/>
      <c r="M887" s="95">
        <f>G887*MasterData!$B$2+ H887*MasterData!$B$3 + I887*MasterData!$B$4 +J887*MasterData!$B$5+K887*MasterData!$B$6+L887*MasterData!$B$7</f>
        <v>0</v>
      </c>
      <c r="N887" s="98"/>
      <c r="O887" s="95"/>
      <c r="P887" s="95">
        <f t="shared" si="6"/>
        <v>0</v>
      </c>
      <c r="Q887" s="98"/>
      <c r="R887" s="98"/>
      <c r="S887" s="98"/>
      <c r="T887" s="98"/>
      <c r="U887" s="92"/>
      <c r="V887" s="92"/>
      <c r="W887" s="92"/>
      <c r="X887" s="20"/>
      <c r="Y887" s="20"/>
      <c r="Z887" s="20"/>
      <c r="AA887" s="20"/>
      <c r="AB887" s="20"/>
      <c r="AC887" s="20"/>
    </row>
    <row r="888" ht="12.75" customHeight="1">
      <c r="A888" s="20"/>
      <c r="B888" s="20"/>
      <c r="C888" s="20"/>
      <c r="D888" s="20"/>
      <c r="E888" s="20"/>
      <c r="F888" s="13"/>
      <c r="G888" s="93"/>
      <c r="H888" s="93"/>
      <c r="I888" s="93"/>
      <c r="J888" s="93"/>
      <c r="K888" s="93"/>
      <c r="L888" s="93"/>
      <c r="M888" s="95">
        <f>G888*MasterData!$B$2+ H888*MasterData!$B$3 + I888*MasterData!$B$4 +J888*MasterData!$B$5+K888*MasterData!$B$6+L888*MasterData!$B$7</f>
        <v>0</v>
      </c>
      <c r="N888" s="98"/>
      <c r="O888" s="95"/>
      <c r="P888" s="95">
        <f t="shared" si="6"/>
        <v>0</v>
      </c>
      <c r="Q888" s="98"/>
      <c r="R888" s="98"/>
      <c r="S888" s="98"/>
      <c r="T888" s="98"/>
      <c r="U888" s="92"/>
      <c r="V888" s="92"/>
      <c r="W888" s="92"/>
      <c r="X888" s="20"/>
      <c r="Y888" s="20"/>
      <c r="Z888" s="20"/>
      <c r="AA888" s="20"/>
      <c r="AB888" s="20"/>
      <c r="AC888" s="20"/>
    </row>
    <row r="889" ht="12.75" customHeight="1">
      <c r="A889" s="20"/>
      <c r="B889" s="20"/>
      <c r="C889" s="20"/>
      <c r="D889" s="20"/>
      <c r="E889" s="20"/>
      <c r="F889" s="13"/>
      <c r="G889" s="93"/>
      <c r="H889" s="93"/>
      <c r="I889" s="93"/>
      <c r="J889" s="93"/>
      <c r="K889" s="93"/>
      <c r="L889" s="93"/>
      <c r="M889" s="95">
        <f>G889*MasterData!$B$2+ H889*MasterData!$B$3 + I889*MasterData!$B$4 +J889*MasterData!$B$5+K889*MasterData!$B$6+L889*MasterData!$B$7</f>
        <v>0</v>
      </c>
      <c r="N889" s="98"/>
      <c r="O889" s="95"/>
      <c r="P889" s="95">
        <f t="shared" si="6"/>
        <v>0</v>
      </c>
      <c r="Q889" s="98"/>
      <c r="R889" s="98"/>
      <c r="S889" s="98"/>
      <c r="T889" s="98"/>
      <c r="U889" s="92"/>
      <c r="V889" s="92"/>
      <c r="W889" s="92"/>
      <c r="X889" s="20"/>
      <c r="Y889" s="20"/>
      <c r="Z889" s="20"/>
      <c r="AA889" s="20"/>
      <c r="AB889" s="20"/>
      <c r="AC889" s="20"/>
    </row>
    <row r="890" ht="12.75" customHeight="1">
      <c r="A890" s="20"/>
      <c r="B890" s="20"/>
      <c r="C890" s="20"/>
      <c r="D890" s="20"/>
      <c r="E890" s="20"/>
      <c r="F890" s="13"/>
      <c r="G890" s="93"/>
      <c r="H890" s="93"/>
      <c r="I890" s="93"/>
      <c r="J890" s="93"/>
      <c r="K890" s="93"/>
      <c r="L890" s="93"/>
      <c r="M890" s="95">
        <f>G890*MasterData!$B$2+ H890*MasterData!$B$3 + I890*MasterData!$B$4 +J890*MasterData!$B$5+K890*MasterData!$B$6+L890*MasterData!$B$7</f>
        <v>0</v>
      </c>
      <c r="N890" s="98"/>
      <c r="O890" s="95"/>
      <c r="P890" s="95">
        <f t="shared" si="6"/>
        <v>0</v>
      </c>
      <c r="Q890" s="98"/>
      <c r="R890" s="98"/>
      <c r="S890" s="98"/>
      <c r="T890" s="98"/>
      <c r="U890" s="92"/>
      <c r="V890" s="92"/>
      <c r="W890" s="92"/>
      <c r="X890" s="20"/>
      <c r="Y890" s="20"/>
      <c r="Z890" s="20"/>
      <c r="AA890" s="20"/>
      <c r="AB890" s="20"/>
      <c r="AC890" s="20"/>
    </row>
    <row r="891" ht="12.75" customHeight="1">
      <c r="A891" s="20"/>
      <c r="B891" s="20"/>
      <c r="C891" s="20"/>
      <c r="D891" s="20"/>
      <c r="E891" s="20"/>
      <c r="F891" s="13"/>
      <c r="G891" s="93"/>
      <c r="H891" s="93"/>
      <c r="I891" s="93"/>
      <c r="J891" s="93"/>
      <c r="K891" s="93"/>
      <c r="L891" s="93"/>
      <c r="M891" s="95">
        <f>G891*MasterData!$B$2+ H891*MasterData!$B$3 + I891*MasterData!$B$4 +J891*MasterData!$B$5+K891*MasterData!$B$6+L891*MasterData!$B$7</f>
        <v>0</v>
      </c>
      <c r="N891" s="98"/>
      <c r="O891" s="95"/>
      <c r="P891" s="95">
        <f t="shared" si="6"/>
        <v>0</v>
      </c>
      <c r="Q891" s="98"/>
      <c r="R891" s="98"/>
      <c r="S891" s="98"/>
      <c r="T891" s="98"/>
      <c r="U891" s="92"/>
      <c r="V891" s="92"/>
      <c r="W891" s="92"/>
      <c r="X891" s="20"/>
      <c r="Y891" s="20"/>
      <c r="Z891" s="20"/>
      <c r="AA891" s="20"/>
      <c r="AB891" s="20"/>
      <c r="AC891" s="20"/>
    </row>
    <row r="892" ht="12.75" customHeight="1">
      <c r="A892" s="20"/>
      <c r="B892" s="20"/>
      <c r="C892" s="20"/>
      <c r="D892" s="20"/>
      <c r="E892" s="20"/>
      <c r="F892" s="13"/>
      <c r="G892" s="93"/>
      <c r="H892" s="93"/>
      <c r="I892" s="93"/>
      <c r="J892" s="93"/>
      <c r="K892" s="93"/>
      <c r="L892" s="93"/>
      <c r="M892" s="95">
        <f>G892*MasterData!$B$2+ H892*MasterData!$B$3 + I892*MasterData!$B$4 +J892*MasterData!$B$5+K892*MasterData!$B$6+L892*MasterData!$B$7</f>
        <v>0</v>
      </c>
      <c r="N892" s="98"/>
      <c r="O892" s="95"/>
      <c r="P892" s="95">
        <f t="shared" si="6"/>
        <v>0</v>
      </c>
      <c r="Q892" s="98"/>
      <c r="R892" s="98"/>
      <c r="S892" s="98"/>
      <c r="T892" s="98"/>
      <c r="U892" s="92"/>
      <c r="V892" s="92"/>
      <c r="W892" s="92"/>
      <c r="X892" s="20"/>
      <c r="Y892" s="20"/>
      <c r="Z892" s="20"/>
      <c r="AA892" s="20"/>
      <c r="AB892" s="20"/>
      <c r="AC892" s="20"/>
    </row>
    <row r="893" ht="12.75" customHeight="1">
      <c r="A893" s="20"/>
      <c r="B893" s="20"/>
      <c r="C893" s="20"/>
      <c r="D893" s="20"/>
      <c r="E893" s="20"/>
      <c r="F893" s="13"/>
      <c r="G893" s="93"/>
      <c r="H893" s="93"/>
      <c r="I893" s="93"/>
      <c r="J893" s="93"/>
      <c r="K893" s="93"/>
      <c r="L893" s="93"/>
      <c r="M893" s="95">
        <f>G893*MasterData!$B$2+ H893*MasterData!$B$3 + I893*MasterData!$B$4 +J893*MasterData!$B$5+K893*MasterData!$B$6+L893*MasterData!$B$7</f>
        <v>0</v>
      </c>
      <c r="N893" s="98"/>
      <c r="O893" s="95"/>
      <c r="P893" s="95">
        <f t="shared" si="6"/>
        <v>0</v>
      </c>
      <c r="Q893" s="98"/>
      <c r="R893" s="98"/>
      <c r="S893" s="98"/>
      <c r="T893" s="98"/>
      <c r="U893" s="92"/>
      <c r="V893" s="92"/>
      <c r="W893" s="92"/>
      <c r="X893" s="20"/>
      <c r="Y893" s="20"/>
      <c r="Z893" s="20"/>
      <c r="AA893" s="20"/>
      <c r="AB893" s="20"/>
      <c r="AC893" s="20"/>
    </row>
    <row r="894" ht="12.75" customHeight="1">
      <c r="A894" s="20"/>
      <c r="B894" s="20"/>
      <c r="C894" s="20"/>
      <c r="D894" s="20"/>
      <c r="E894" s="20"/>
      <c r="F894" s="13"/>
      <c r="G894" s="93"/>
      <c r="H894" s="93"/>
      <c r="I894" s="93"/>
      <c r="J894" s="93"/>
      <c r="K894" s="93"/>
      <c r="L894" s="93"/>
      <c r="M894" s="95">
        <f>G894*MasterData!$B$2+ H894*MasterData!$B$3 + I894*MasterData!$B$4 +J894*MasterData!$B$5+K894*MasterData!$B$6+L894*MasterData!$B$7</f>
        <v>0</v>
      </c>
      <c r="N894" s="98"/>
      <c r="O894" s="95"/>
      <c r="P894" s="95">
        <f t="shared" si="6"/>
        <v>0</v>
      </c>
      <c r="Q894" s="98"/>
      <c r="R894" s="98"/>
      <c r="S894" s="98"/>
      <c r="T894" s="98"/>
      <c r="U894" s="92"/>
      <c r="V894" s="92"/>
      <c r="W894" s="92"/>
      <c r="X894" s="20"/>
      <c r="Y894" s="20"/>
      <c r="Z894" s="20"/>
      <c r="AA894" s="20"/>
      <c r="AB894" s="20"/>
      <c r="AC894" s="20"/>
    </row>
    <row r="895" ht="12.75" customHeight="1">
      <c r="A895" s="20"/>
      <c r="B895" s="20"/>
      <c r="C895" s="20"/>
      <c r="D895" s="20"/>
      <c r="E895" s="20"/>
      <c r="F895" s="13"/>
      <c r="G895" s="93"/>
      <c r="H895" s="93"/>
      <c r="I895" s="93"/>
      <c r="J895" s="93"/>
      <c r="K895" s="93"/>
      <c r="L895" s="93"/>
      <c r="M895" s="95">
        <f>G895*MasterData!$B$2+ H895*MasterData!$B$3 + I895*MasterData!$B$4 +J895*MasterData!$B$5+K895*MasterData!$B$6+L895*MasterData!$B$7</f>
        <v>0</v>
      </c>
      <c r="N895" s="98"/>
      <c r="O895" s="95"/>
      <c r="P895" s="95">
        <f t="shared" si="6"/>
        <v>0</v>
      </c>
      <c r="Q895" s="98"/>
      <c r="R895" s="98"/>
      <c r="S895" s="98"/>
      <c r="T895" s="98"/>
      <c r="U895" s="92"/>
      <c r="V895" s="92"/>
      <c r="W895" s="92"/>
      <c r="X895" s="20"/>
      <c r="Y895" s="20"/>
      <c r="Z895" s="20"/>
      <c r="AA895" s="20"/>
      <c r="AB895" s="20"/>
      <c r="AC895" s="20"/>
    </row>
    <row r="896" ht="12.75" customHeight="1">
      <c r="A896" s="20"/>
      <c r="B896" s="20"/>
      <c r="C896" s="20"/>
      <c r="D896" s="20"/>
      <c r="E896" s="20"/>
      <c r="F896" s="13"/>
      <c r="G896" s="93"/>
      <c r="H896" s="93"/>
      <c r="I896" s="93"/>
      <c r="J896" s="93"/>
      <c r="K896" s="93"/>
      <c r="L896" s="93"/>
      <c r="M896" s="95">
        <f>G896*MasterData!$B$2+ H896*MasterData!$B$3 + I896*MasterData!$B$4 +J896*MasterData!$B$5+K896*MasterData!$B$6+L896*MasterData!$B$7</f>
        <v>0</v>
      </c>
      <c r="N896" s="98"/>
      <c r="O896" s="95"/>
      <c r="P896" s="95">
        <f t="shared" si="6"/>
        <v>0</v>
      </c>
      <c r="Q896" s="98"/>
      <c r="R896" s="98"/>
      <c r="S896" s="98"/>
      <c r="T896" s="98"/>
      <c r="U896" s="92"/>
      <c r="V896" s="92"/>
      <c r="W896" s="92"/>
      <c r="X896" s="20"/>
      <c r="Y896" s="20"/>
      <c r="Z896" s="20"/>
      <c r="AA896" s="20"/>
      <c r="AB896" s="20"/>
      <c r="AC896" s="20"/>
    </row>
    <row r="897" ht="12.75" customHeight="1">
      <c r="A897" s="20"/>
      <c r="B897" s="20"/>
      <c r="C897" s="20"/>
      <c r="D897" s="20"/>
      <c r="E897" s="20"/>
      <c r="F897" s="13"/>
      <c r="G897" s="93"/>
      <c r="H897" s="93"/>
      <c r="I897" s="93"/>
      <c r="J897" s="93"/>
      <c r="K897" s="93"/>
      <c r="L897" s="93"/>
      <c r="M897" s="95">
        <f>G897*MasterData!$B$2+ H897*MasterData!$B$3 + I897*MasterData!$B$4 +J897*MasterData!$B$5+K897*MasterData!$B$6+L897*MasterData!$B$7</f>
        <v>0</v>
      </c>
      <c r="N897" s="98"/>
      <c r="O897" s="95"/>
      <c r="P897" s="95">
        <f t="shared" si="6"/>
        <v>0</v>
      </c>
      <c r="Q897" s="98"/>
      <c r="R897" s="98"/>
      <c r="S897" s="98"/>
      <c r="T897" s="98"/>
      <c r="U897" s="92"/>
      <c r="V897" s="92"/>
      <c r="W897" s="92"/>
      <c r="X897" s="20"/>
      <c r="Y897" s="20"/>
      <c r="Z897" s="20"/>
      <c r="AA897" s="20"/>
      <c r="AB897" s="20"/>
      <c r="AC897" s="20"/>
    </row>
    <row r="898" ht="12.75" customHeight="1">
      <c r="A898" s="20"/>
      <c r="B898" s="20"/>
      <c r="C898" s="20"/>
      <c r="D898" s="20"/>
      <c r="E898" s="20"/>
      <c r="F898" s="13"/>
      <c r="G898" s="93"/>
      <c r="H898" s="93"/>
      <c r="I898" s="93"/>
      <c r="J898" s="93"/>
      <c r="K898" s="93"/>
      <c r="L898" s="93"/>
      <c r="M898" s="95">
        <f>G898*MasterData!$B$2+ H898*MasterData!$B$3 + I898*MasterData!$B$4 +J898*MasterData!$B$5+K898*MasterData!$B$6+L898*MasterData!$B$7</f>
        <v>0</v>
      </c>
      <c r="N898" s="98"/>
      <c r="O898" s="95"/>
      <c r="P898" s="95">
        <f t="shared" si="6"/>
        <v>0</v>
      </c>
      <c r="Q898" s="98"/>
      <c r="R898" s="98"/>
      <c r="S898" s="98"/>
      <c r="T898" s="98"/>
      <c r="U898" s="92"/>
      <c r="V898" s="92"/>
      <c r="W898" s="92"/>
      <c r="X898" s="20"/>
      <c r="Y898" s="20"/>
      <c r="Z898" s="20"/>
      <c r="AA898" s="20"/>
      <c r="AB898" s="20"/>
      <c r="AC898" s="20"/>
    </row>
    <row r="899" ht="12.75" customHeight="1">
      <c r="A899" s="20"/>
      <c r="B899" s="20"/>
      <c r="C899" s="20"/>
      <c r="D899" s="20"/>
      <c r="E899" s="20"/>
      <c r="F899" s="13"/>
      <c r="G899" s="93"/>
      <c r="H899" s="93"/>
      <c r="I899" s="93"/>
      <c r="J899" s="93"/>
      <c r="K899" s="93"/>
      <c r="L899" s="93"/>
      <c r="M899" s="95">
        <f>G899*MasterData!$B$2+ H899*MasterData!$B$3 + I899*MasterData!$B$4 +J899*MasterData!$B$5+K899*MasterData!$B$6+L899*MasterData!$B$7</f>
        <v>0</v>
      </c>
      <c r="N899" s="98"/>
      <c r="O899" s="95"/>
      <c r="P899" s="95">
        <f t="shared" si="6"/>
        <v>0</v>
      </c>
      <c r="Q899" s="98"/>
      <c r="R899" s="98"/>
      <c r="S899" s="98"/>
      <c r="T899" s="98"/>
      <c r="U899" s="92"/>
      <c r="V899" s="92"/>
      <c r="W899" s="92"/>
      <c r="X899" s="20"/>
      <c r="Y899" s="20"/>
      <c r="Z899" s="20"/>
      <c r="AA899" s="20"/>
      <c r="AB899" s="20"/>
      <c r="AC899" s="20"/>
    </row>
    <row r="900" ht="12.75" customHeight="1">
      <c r="A900" s="20"/>
      <c r="B900" s="20"/>
      <c r="C900" s="20"/>
      <c r="D900" s="20"/>
      <c r="E900" s="20"/>
      <c r="F900" s="13"/>
      <c r="G900" s="93"/>
      <c r="H900" s="93"/>
      <c r="I900" s="93"/>
      <c r="J900" s="93"/>
      <c r="K900" s="93"/>
      <c r="L900" s="93"/>
      <c r="M900" s="95">
        <f>G900*MasterData!$B$2+ H900*MasterData!$B$3 + I900*MasterData!$B$4 +J900*MasterData!$B$5+K900*MasterData!$B$6+L900*MasterData!$B$7</f>
        <v>0</v>
      </c>
      <c r="N900" s="98"/>
      <c r="O900" s="95"/>
      <c r="P900" s="95">
        <f t="shared" si="6"/>
        <v>0</v>
      </c>
      <c r="Q900" s="98"/>
      <c r="R900" s="98"/>
      <c r="S900" s="98"/>
      <c r="T900" s="98"/>
      <c r="U900" s="92"/>
      <c r="V900" s="92"/>
      <c r="W900" s="92"/>
      <c r="X900" s="20"/>
      <c r="Y900" s="20"/>
      <c r="Z900" s="20"/>
      <c r="AA900" s="20"/>
      <c r="AB900" s="20"/>
      <c r="AC900" s="20"/>
    </row>
    <row r="901" ht="12.75" customHeight="1">
      <c r="A901" s="20"/>
      <c r="B901" s="20"/>
      <c r="C901" s="20"/>
      <c r="D901" s="20"/>
      <c r="E901" s="20"/>
      <c r="F901" s="13"/>
      <c r="G901" s="93"/>
      <c r="H901" s="93"/>
      <c r="I901" s="93"/>
      <c r="J901" s="93"/>
      <c r="K901" s="93"/>
      <c r="L901" s="93"/>
      <c r="M901" s="95">
        <f>G901*MasterData!$B$2+ H901*MasterData!$B$3 + I901*MasterData!$B$4 +J901*MasterData!$B$5+K901*MasterData!$B$6+L901*MasterData!$B$7</f>
        <v>0</v>
      </c>
      <c r="N901" s="98"/>
      <c r="O901" s="95"/>
      <c r="P901" s="95">
        <f t="shared" si="6"/>
        <v>0</v>
      </c>
      <c r="Q901" s="98"/>
      <c r="R901" s="98"/>
      <c r="S901" s="98"/>
      <c r="T901" s="98"/>
      <c r="U901" s="92"/>
      <c r="V901" s="92"/>
      <c r="W901" s="92"/>
      <c r="X901" s="20"/>
      <c r="Y901" s="20"/>
      <c r="Z901" s="20"/>
      <c r="AA901" s="20"/>
      <c r="AB901" s="20"/>
      <c r="AC901" s="20"/>
    </row>
    <row r="902" ht="12.75" customHeight="1">
      <c r="A902" s="20"/>
      <c r="B902" s="20"/>
      <c r="C902" s="20"/>
      <c r="D902" s="20"/>
      <c r="E902" s="20"/>
      <c r="F902" s="13"/>
      <c r="G902" s="93"/>
      <c r="H902" s="93"/>
      <c r="I902" s="93"/>
      <c r="J902" s="93"/>
      <c r="K902" s="93"/>
      <c r="L902" s="93"/>
      <c r="M902" s="95">
        <f>G902*MasterData!$B$2+ H902*MasterData!$B$3 + I902*MasterData!$B$4 +J902*MasterData!$B$5+K902*MasterData!$B$6+L902*MasterData!$B$7</f>
        <v>0</v>
      </c>
      <c r="N902" s="98"/>
      <c r="O902" s="95"/>
      <c r="P902" s="95">
        <f t="shared" si="6"/>
        <v>0</v>
      </c>
      <c r="Q902" s="98"/>
      <c r="R902" s="98"/>
      <c r="S902" s="98"/>
      <c r="T902" s="98"/>
      <c r="U902" s="92"/>
      <c r="V902" s="92"/>
      <c r="W902" s="92"/>
      <c r="X902" s="20"/>
      <c r="Y902" s="20"/>
      <c r="Z902" s="20"/>
      <c r="AA902" s="20"/>
      <c r="AB902" s="20"/>
      <c r="AC902" s="20"/>
    </row>
    <row r="903" ht="12.75" customHeight="1">
      <c r="A903" s="20"/>
      <c r="B903" s="20"/>
      <c r="C903" s="20"/>
      <c r="D903" s="20"/>
      <c r="E903" s="20"/>
      <c r="F903" s="13"/>
      <c r="G903" s="93"/>
      <c r="H903" s="93"/>
      <c r="I903" s="93"/>
      <c r="J903" s="93"/>
      <c r="K903" s="93"/>
      <c r="L903" s="93"/>
      <c r="M903" s="95">
        <f>G903*MasterData!$B$2+ H903*MasterData!$B$3 + I903*MasterData!$B$4 +J903*MasterData!$B$5+K903*MasterData!$B$6+L903*MasterData!$B$7</f>
        <v>0</v>
      </c>
      <c r="N903" s="98"/>
      <c r="O903" s="95"/>
      <c r="P903" s="95">
        <f t="shared" si="6"/>
        <v>0</v>
      </c>
      <c r="Q903" s="98"/>
      <c r="R903" s="98"/>
      <c r="S903" s="98"/>
      <c r="T903" s="98"/>
      <c r="U903" s="92"/>
      <c r="V903" s="92"/>
      <c r="W903" s="92"/>
      <c r="X903" s="20"/>
      <c r="Y903" s="20"/>
      <c r="Z903" s="20"/>
      <c r="AA903" s="20"/>
      <c r="AB903" s="20"/>
      <c r="AC903" s="20"/>
    </row>
    <row r="904" ht="12.75" customHeight="1">
      <c r="A904" s="20"/>
      <c r="B904" s="20"/>
      <c r="C904" s="20"/>
      <c r="D904" s="20"/>
      <c r="E904" s="20"/>
      <c r="F904" s="13"/>
      <c r="G904" s="93"/>
      <c r="H904" s="93"/>
      <c r="I904" s="93"/>
      <c r="J904" s="93"/>
      <c r="K904" s="93"/>
      <c r="L904" s="93"/>
      <c r="M904" s="95">
        <f>G904*MasterData!$B$2+ H904*MasterData!$B$3 + I904*MasterData!$B$4 +J904*MasterData!$B$5+K904*MasterData!$B$6+L904*MasterData!$B$7</f>
        <v>0</v>
      </c>
      <c r="N904" s="98"/>
      <c r="O904" s="95"/>
      <c r="P904" s="95">
        <f t="shared" si="6"/>
        <v>0</v>
      </c>
      <c r="Q904" s="98"/>
      <c r="R904" s="98"/>
      <c r="S904" s="98"/>
      <c r="T904" s="98"/>
      <c r="U904" s="92"/>
      <c r="V904" s="92"/>
      <c r="W904" s="92"/>
      <c r="X904" s="20"/>
      <c r="Y904" s="20"/>
      <c r="Z904" s="20"/>
      <c r="AA904" s="20"/>
      <c r="AB904" s="20"/>
      <c r="AC904" s="20"/>
    </row>
    <row r="905" ht="12.75" customHeight="1">
      <c r="A905" s="20"/>
      <c r="B905" s="20"/>
      <c r="C905" s="20"/>
      <c r="D905" s="20"/>
      <c r="E905" s="20"/>
      <c r="F905" s="13"/>
      <c r="G905" s="93"/>
      <c r="H905" s="93"/>
      <c r="I905" s="93"/>
      <c r="J905" s="93"/>
      <c r="K905" s="93"/>
      <c r="L905" s="93"/>
      <c r="M905" s="95">
        <f>G905*MasterData!$B$2+ H905*MasterData!$B$3 + I905*MasterData!$B$4 +J905*MasterData!$B$5+K905*MasterData!$B$6+L905*MasterData!$B$7</f>
        <v>0</v>
      </c>
      <c r="N905" s="98"/>
      <c r="O905" s="95"/>
      <c r="P905" s="95">
        <f t="shared" si="6"/>
        <v>0</v>
      </c>
      <c r="Q905" s="98"/>
      <c r="R905" s="98"/>
      <c r="S905" s="98"/>
      <c r="T905" s="98"/>
      <c r="U905" s="92"/>
      <c r="V905" s="92"/>
      <c r="W905" s="92"/>
      <c r="X905" s="20"/>
      <c r="Y905" s="20"/>
      <c r="Z905" s="20"/>
      <c r="AA905" s="20"/>
      <c r="AB905" s="20"/>
      <c r="AC905" s="20"/>
    </row>
    <row r="906" ht="12.75" customHeight="1">
      <c r="A906" s="20"/>
      <c r="B906" s="20"/>
      <c r="C906" s="20"/>
      <c r="D906" s="20"/>
      <c r="E906" s="20"/>
      <c r="F906" s="13"/>
      <c r="G906" s="93"/>
      <c r="H906" s="93"/>
      <c r="I906" s="93"/>
      <c r="J906" s="93"/>
      <c r="K906" s="93"/>
      <c r="L906" s="93"/>
      <c r="M906" s="95">
        <f>G906*MasterData!$B$2+ H906*MasterData!$B$3 + I906*MasterData!$B$4 +J906*MasterData!$B$5+K906*MasterData!$B$6+L906*MasterData!$B$7</f>
        <v>0</v>
      </c>
      <c r="N906" s="98"/>
      <c r="O906" s="95"/>
      <c r="P906" s="95">
        <f t="shared" si="6"/>
        <v>0</v>
      </c>
      <c r="Q906" s="98"/>
      <c r="R906" s="98"/>
      <c r="S906" s="98"/>
      <c r="T906" s="98"/>
      <c r="U906" s="92"/>
      <c r="V906" s="92"/>
      <c r="W906" s="92"/>
      <c r="X906" s="20"/>
      <c r="Y906" s="20"/>
      <c r="Z906" s="20"/>
      <c r="AA906" s="20"/>
      <c r="AB906" s="20"/>
      <c r="AC906" s="20"/>
    </row>
    <row r="907" ht="12.75" customHeight="1">
      <c r="A907" s="20"/>
      <c r="B907" s="20"/>
      <c r="C907" s="20"/>
      <c r="D907" s="20"/>
      <c r="E907" s="20"/>
      <c r="F907" s="13"/>
      <c r="G907" s="93"/>
      <c r="H907" s="93"/>
      <c r="I907" s="93"/>
      <c r="J907" s="93"/>
      <c r="K907" s="93"/>
      <c r="L907" s="93"/>
      <c r="M907" s="95">
        <f>G907*MasterData!$B$2+ H907*MasterData!$B$3 + I907*MasterData!$B$4 +J907*MasterData!$B$5+K907*MasterData!$B$6+L907*MasterData!$B$7</f>
        <v>0</v>
      </c>
      <c r="N907" s="98"/>
      <c r="O907" s="95"/>
      <c r="P907" s="95">
        <f t="shared" si="6"/>
        <v>0</v>
      </c>
      <c r="Q907" s="98"/>
      <c r="R907" s="98"/>
      <c r="S907" s="98"/>
      <c r="T907" s="98"/>
      <c r="U907" s="92"/>
      <c r="V907" s="92"/>
      <c r="W907" s="92"/>
      <c r="X907" s="20"/>
      <c r="Y907" s="20"/>
      <c r="Z907" s="20"/>
      <c r="AA907" s="20"/>
      <c r="AB907" s="20"/>
      <c r="AC907" s="20"/>
    </row>
    <row r="908" ht="12.75" customHeight="1">
      <c r="A908" s="20"/>
      <c r="B908" s="20"/>
      <c r="C908" s="20"/>
      <c r="D908" s="20"/>
      <c r="E908" s="20"/>
      <c r="F908" s="13"/>
      <c r="G908" s="93"/>
      <c r="H908" s="93"/>
      <c r="I908" s="93"/>
      <c r="J908" s="93"/>
      <c r="K908" s="93"/>
      <c r="L908" s="93"/>
      <c r="M908" s="95">
        <f>G908*MasterData!$B$2+ H908*MasterData!$B$3 + I908*MasterData!$B$4 +J908*MasterData!$B$5+K908*MasterData!$B$6+L908*MasterData!$B$7</f>
        <v>0</v>
      </c>
      <c r="N908" s="98"/>
      <c r="O908" s="95"/>
      <c r="P908" s="95">
        <f t="shared" si="6"/>
        <v>0</v>
      </c>
      <c r="Q908" s="98"/>
      <c r="R908" s="98"/>
      <c r="S908" s="98"/>
      <c r="T908" s="98"/>
      <c r="U908" s="92"/>
      <c r="V908" s="92"/>
      <c r="W908" s="92"/>
      <c r="X908" s="20"/>
      <c r="Y908" s="20"/>
      <c r="Z908" s="20"/>
      <c r="AA908" s="20"/>
      <c r="AB908" s="20"/>
      <c r="AC908" s="20"/>
    </row>
    <row r="909" ht="12.75" customHeight="1">
      <c r="A909" s="20"/>
      <c r="B909" s="20"/>
      <c r="C909" s="20"/>
      <c r="D909" s="20"/>
      <c r="E909" s="20"/>
      <c r="F909" s="13"/>
      <c r="G909" s="93"/>
      <c r="H909" s="93"/>
      <c r="I909" s="93"/>
      <c r="J909" s="93"/>
      <c r="K909" s="93"/>
      <c r="L909" s="93"/>
      <c r="M909" s="95">
        <f>G909*MasterData!$B$2+ H909*MasterData!$B$3 + I909*MasterData!$B$4 +J909*MasterData!$B$5+K909*MasterData!$B$6+L909*MasterData!$B$7</f>
        <v>0</v>
      </c>
      <c r="N909" s="98"/>
      <c r="O909" s="95"/>
      <c r="P909" s="95">
        <f t="shared" si="6"/>
        <v>0</v>
      </c>
      <c r="Q909" s="98"/>
      <c r="R909" s="98"/>
      <c r="S909" s="98"/>
      <c r="T909" s="98"/>
      <c r="U909" s="92"/>
      <c r="V909" s="92"/>
      <c r="W909" s="92"/>
      <c r="X909" s="20"/>
      <c r="Y909" s="20"/>
      <c r="Z909" s="20"/>
      <c r="AA909" s="20"/>
      <c r="AB909" s="20"/>
      <c r="AC909" s="20"/>
    </row>
    <row r="910" ht="12.75" customHeight="1">
      <c r="A910" s="20"/>
      <c r="B910" s="20"/>
      <c r="C910" s="20"/>
      <c r="D910" s="20"/>
      <c r="E910" s="20"/>
      <c r="F910" s="13"/>
      <c r="G910" s="93"/>
      <c r="H910" s="93"/>
      <c r="I910" s="93"/>
      <c r="J910" s="93"/>
      <c r="K910" s="93"/>
      <c r="L910" s="93"/>
      <c r="M910" s="95">
        <f>G910*MasterData!$B$2+ H910*MasterData!$B$3 + I910*MasterData!$B$4 +J910*MasterData!$B$5+K910*MasterData!$B$6+L910*MasterData!$B$7</f>
        <v>0</v>
      </c>
      <c r="N910" s="98"/>
      <c r="O910" s="95"/>
      <c r="P910" s="95">
        <f t="shared" si="6"/>
        <v>0</v>
      </c>
      <c r="Q910" s="98"/>
      <c r="R910" s="98"/>
      <c r="S910" s="98"/>
      <c r="T910" s="98"/>
      <c r="U910" s="92"/>
      <c r="V910" s="92"/>
      <c r="W910" s="92"/>
      <c r="X910" s="20"/>
      <c r="Y910" s="20"/>
      <c r="Z910" s="20"/>
      <c r="AA910" s="20"/>
      <c r="AB910" s="20"/>
      <c r="AC910" s="20"/>
    </row>
    <row r="911" ht="12.75" customHeight="1">
      <c r="A911" s="20"/>
      <c r="B911" s="20"/>
      <c r="C911" s="20"/>
      <c r="D911" s="20"/>
      <c r="E911" s="20"/>
      <c r="F911" s="13"/>
      <c r="G911" s="93"/>
      <c r="H911" s="93"/>
      <c r="I911" s="93"/>
      <c r="J911" s="93"/>
      <c r="K911" s="93"/>
      <c r="L911" s="93"/>
      <c r="M911" s="95">
        <f>G911*MasterData!$B$2+ H911*MasterData!$B$3 + I911*MasterData!$B$4 +J911*MasterData!$B$5+K911*MasterData!$B$6+L911*MasterData!$B$7</f>
        <v>0</v>
      </c>
      <c r="N911" s="98"/>
      <c r="O911" s="95"/>
      <c r="P911" s="95">
        <f t="shared" si="6"/>
        <v>0</v>
      </c>
      <c r="Q911" s="98"/>
      <c r="R911" s="98"/>
      <c r="S911" s="98"/>
      <c r="T911" s="98"/>
      <c r="U911" s="92"/>
      <c r="V911" s="92"/>
      <c r="W911" s="92"/>
      <c r="X911" s="20"/>
      <c r="Y911" s="20"/>
      <c r="Z911" s="20"/>
      <c r="AA911" s="20"/>
      <c r="AB911" s="20"/>
      <c r="AC911" s="20"/>
    </row>
    <row r="912" ht="12.75" customHeight="1">
      <c r="A912" s="20"/>
      <c r="B912" s="20"/>
      <c r="C912" s="20"/>
      <c r="D912" s="20"/>
      <c r="E912" s="20"/>
      <c r="F912" s="13"/>
      <c r="G912" s="93"/>
      <c r="H912" s="93"/>
      <c r="I912" s="93"/>
      <c r="J912" s="93"/>
      <c r="K912" s="93"/>
      <c r="L912" s="93"/>
      <c r="M912" s="95">
        <f>G912*MasterData!$B$2+ H912*MasterData!$B$3 + I912*MasterData!$B$4 +J912*MasterData!$B$5+K912*MasterData!$B$6+L912*MasterData!$B$7</f>
        <v>0</v>
      </c>
      <c r="N912" s="98"/>
      <c r="O912" s="95"/>
      <c r="P912" s="95">
        <f t="shared" si="6"/>
        <v>0</v>
      </c>
      <c r="Q912" s="98"/>
      <c r="R912" s="98"/>
      <c r="S912" s="98"/>
      <c r="T912" s="98"/>
      <c r="U912" s="92"/>
      <c r="V912" s="92"/>
      <c r="W912" s="92"/>
      <c r="X912" s="20"/>
      <c r="Y912" s="20"/>
      <c r="Z912" s="20"/>
      <c r="AA912" s="20"/>
      <c r="AB912" s="20"/>
      <c r="AC912" s="20"/>
    </row>
    <row r="913" ht="12.75" customHeight="1">
      <c r="A913" s="20"/>
      <c r="B913" s="20"/>
      <c r="C913" s="20"/>
      <c r="D913" s="20"/>
      <c r="E913" s="20"/>
      <c r="F913" s="13"/>
      <c r="G913" s="93"/>
      <c r="H913" s="93"/>
      <c r="I913" s="93"/>
      <c r="J913" s="93"/>
      <c r="K913" s="93"/>
      <c r="L913" s="93"/>
      <c r="M913" s="95">
        <f>G913*MasterData!$B$2+ H913*MasterData!$B$3 + I913*MasterData!$B$4 +J913*MasterData!$B$5+K913*MasterData!$B$6+L913*MasterData!$B$7</f>
        <v>0</v>
      </c>
      <c r="N913" s="98"/>
      <c r="O913" s="95"/>
      <c r="P913" s="95">
        <f t="shared" si="6"/>
        <v>0</v>
      </c>
      <c r="Q913" s="98"/>
      <c r="R913" s="98"/>
      <c r="S913" s="98"/>
      <c r="T913" s="98"/>
      <c r="U913" s="92"/>
      <c r="V913" s="92"/>
      <c r="W913" s="92"/>
      <c r="X913" s="20"/>
      <c r="Y913" s="20"/>
      <c r="Z913" s="20"/>
      <c r="AA913" s="20"/>
      <c r="AB913" s="20"/>
      <c r="AC913" s="20"/>
    </row>
    <row r="914" ht="12.75" customHeight="1">
      <c r="A914" s="20"/>
      <c r="B914" s="20"/>
      <c r="C914" s="20"/>
      <c r="D914" s="20"/>
      <c r="E914" s="20"/>
      <c r="F914" s="13"/>
      <c r="G914" s="93"/>
      <c r="H914" s="93"/>
      <c r="I914" s="93"/>
      <c r="J914" s="93"/>
      <c r="K914" s="93"/>
      <c r="L914" s="93"/>
      <c r="M914" s="95">
        <f>G914*MasterData!$B$2+ H914*MasterData!$B$3 + I914*MasterData!$B$4 +J914*MasterData!$B$5+K914*MasterData!$B$6+L914*MasterData!$B$7</f>
        <v>0</v>
      </c>
      <c r="N914" s="98"/>
      <c r="O914" s="95"/>
      <c r="P914" s="95">
        <f t="shared" si="6"/>
        <v>0</v>
      </c>
      <c r="Q914" s="98"/>
      <c r="R914" s="98"/>
      <c r="S914" s="98"/>
      <c r="T914" s="98"/>
      <c r="U914" s="92"/>
      <c r="V914" s="92"/>
      <c r="W914" s="92"/>
      <c r="X914" s="20"/>
      <c r="Y914" s="20"/>
      <c r="Z914" s="20"/>
      <c r="AA914" s="20"/>
      <c r="AB914" s="20"/>
      <c r="AC914" s="20"/>
    </row>
    <row r="915" ht="12.75" customHeight="1">
      <c r="A915" s="20"/>
      <c r="B915" s="20"/>
      <c r="C915" s="20"/>
      <c r="D915" s="20"/>
      <c r="E915" s="20"/>
      <c r="F915" s="13"/>
      <c r="G915" s="93"/>
      <c r="H915" s="93"/>
      <c r="I915" s="93"/>
      <c r="J915" s="93"/>
      <c r="K915" s="93"/>
      <c r="L915" s="93"/>
      <c r="M915" s="95">
        <f>G915*MasterData!$B$2+ H915*MasterData!$B$3 + I915*MasterData!$B$4 +J915*MasterData!$B$5+K915*MasterData!$B$6+L915*MasterData!$B$7</f>
        <v>0</v>
      </c>
      <c r="N915" s="98"/>
      <c r="O915" s="95"/>
      <c r="P915" s="95">
        <f t="shared" si="6"/>
        <v>0</v>
      </c>
      <c r="Q915" s="98"/>
      <c r="R915" s="98"/>
      <c r="S915" s="98"/>
      <c r="T915" s="98"/>
      <c r="U915" s="92"/>
      <c r="V915" s="92"/>
      <c r="W915" s="92"/>
      <c r="X915" s="20"/>
      <c r="Y915" s="20"/>
      <c r="Z915" s="20"/>
      <c r="AA915" s="20"/>
      <c r="AB915" s="20"/>
      <c r="AC915" s="20"/>
    </row>
    <row r="916" ht="12.75" customHeight="1">
      <c r="A916" s="20"/>
      <c r="B916" s="20"/>
      <c r="C916" s="20"/>
      <c r="D916" s="20"/>
      <c r="E916" s="20"/>
      <c r="F916" s="13"/>
      <c r="G916" s="93"/>
      <c r="H916" s="93"/>
      <c r="I916" s="93"/>
      <c r="J916" s="93"/>
      <c r="K916" s="93"/>
      <c r="L916" s="93"/>
      <c r="M916" s="95">
        <f>G916*MasterData!$B$2+ H916*MasterData!$B$3 + I916*MasterData!$B$4 +J916*MasterData!$B$5+K916*MasterData!$B$6+L916*MasterData!$B$7</f>
        <v>0</v>
      </c>
      <c r="N916" s="98"/>
      <c r="O916" s="95"/>
      <c r="P916" s="95">
        <f t="shared" si="6"/>
        <v>0</v>
      </c>
      <c r="Q916" s="98"/>
      <c r="R916" s="98"/>
      <c r="S916" s="98"/>
      <c r="T916" s="98"/>
      <c r="U916" s="92"/>
      <c r="V916" s="92"/>
      <c r="W916" s="92"/>
      <c r="X916" s="20"/>
      <c r="Y916" s="20"/>
      <c r="Z916" s="20"/>
      <c r="AA916" s="20"/>
      <c r="AB916" s="20"/>
      <c r="AC916" s="20"/>
    </row>
    <row r="917" ht="12.75" customHeight="1">
      <c r="A917" s="20"/>
      <c r="B917" s="20"/>
      <c r="C917" s="20"/>
      <c r="D917" s="20"/>
      <c r="E917" s="20"/>
      <c r="F917" s="13"/>
      <c r="G917" s="93"/>
      <c r="H917" s="93"/>
      <c r="I917" s="93"/>
      <c r="J917" s="93"/>
      <c r="K917" s="93"/>
      <c r="L917" s="93"/>
      <c r="M917" s="95">
        <f>G917*MasterData!$B$2+ H917*MasterData!$B$3 + I917*MasterData!$B$4 +J917*MasterData!$B$5+K917*MasterData!$B$6+L917*MasterData!$B$7</f>
        <v>0</v>
      </c>
      <c r="N917" s="98"/>
      <c r="O917" s="95"/>
      <c r="P917" s="95">
        <f t="shared" si="6"/>
        <v>0</v>
      </c>
      <c r="Q917" s="98"/>
      <c r="R917" s="98"/>
      <c r="S917" s="98"/>
      <c r="T917" s="98"/>
      <c r="U917" s="92"/>
      <c r="V917" s="92"/>
      <c r="W917" s="92"/>
      <c r="X917" s="20"/>
      <c r="Y917" s="20"/>
      <c r="Z917" s="20"/>
      <c r="AA917" s="20"/>
      <c r="AB917" s="20"/>
      <c r="AC917" s="20"/>
    </row>
    <row r="918" ht="12.75" customHeight="1">
      <c r="A918" s="20"/>
      <c r="B918" s="20"/>
      <c r="C918" s="20"/>
      <c r="D918" s="20"/>
      <c r="E918" s="20"/>
      <c r="F918" s="13"/>
      <c r="G918" s="93"/>
      <c r="H918" s="93"/>
      <c r="I918" s="93"/>
      <c r="J918" s="93"/>
      <c r="K918" s="93"/>
      <c r="L918" s="93"/>
      <c r="M918" s="95">
        <f>G918*MasterData!$B$2+ H918*MasterData!$B$3 + I918*MasterData!$B$4 +J918*MasterData!$B$5+K918*MasterData!$B$6+L918*MasterData!$B$7</f>
        <v>0</v>
      </c>
      <c r="N918" s="98"/>
      <c r="O918" s="95"/>
      <c r="P918" s="95">
        <f t="shared" si="6"/>
        <v>0</v>
      </c>
      <c r="Q918" s="98"/>
      <c r="R918" s="98"/>
      <c r="S918" s="98"/>
      <c r="T918" s="98"/>
      <c r="U918" s="92"/>
      <c r="V918" s="92"/>
      <c r="W918" s="92"/>
      <c r="X918" s="20"/>
      <c r="Y918" s="20"/>
      <c r="Z918" s="20"/>
      <c r="AA918" s="20"/>
      <c r="AB918" s="20"/>
      <c r="AC918" s="20"/>
    </row>
    <row r="919" ht="12.75" customHeight="1">
      <c r="A919" s="20"/>
      <c r="B919" s="20"/>
      <c r="C919" s="20"/>
      <c r="D919" s="20"/>
      <c r="E919" s="20"/>
      <c r="F919" s="13"/>
      <c r="G919" s="93"/>
      <c r="H919" s="93"/>
      <c r="I919" s="93"/>
      <c r="J919" s="93"/>
      <c r="K919" s="93"/>
      <c r="L919" s="93"/>
      <c r="M919" s="95">
        <f>G919*MasterData!$B$2+ H919*MasterData!$B$3 + I919*MasterData!$B$4 +J919*MasterData!$B$5+K919*MasterData!$B$6+L919*MasterData!$B$7</f>
        <v>0</v>
      </c>
      <c r="N919" s="98"/>
      <c r="O919" s="95"/>
      <c r="P919" s="95">
        <f t="shared" si="6"/>
        <v>0</v>
      </c>
      <c r="Q919" s="98"/>
      <c r="R919" s="98"/>
      <c r="S919" s="98"/>
      <c r="T919" s="98"/>
      <c r="U919" s="92"/>
      <c r="V919" s="92"/>
      <c r="W919" s="92"/>
      <c r="X919" s="20"/>
      <c r="Y919" s="20"/>
      <c r="Z919" s="20"/>
      <c r="AA919" s="20"/>
      <c r="AB919" s="20"/>
      <c r="AC919" s="20"/>
    </row>
    <row r="920" ht="12.75" customHeight="1">
      <c r="A920" s="20"/>
      <c r="B920" s="20"/>
      <c r="C920" s="20"/>
      <c r="D920" s="20"/>
      <c r="E920" s="20"/>
      <c r="F920" s="13"/>
      <c r="G920" s="93"/>
      <c r="H920" s="93"/>
      <c r="I920" s="93"/>
      <c r="J920" s="93"/>
      <c r="K920" s="93"/>
      <c r="L920" s="93"/>
      <c r="M920" s="95">
        <f>G920*MasterData!$B$2+ H920*MasterData!$B$3 + I920*MasterData!$B$4 +J920*MasterData!$B$5+K920*MasterData!$B$6+L920*MasterData!$B$7</f>
        <v>0</v>
      </c>
      <c r="N920" s="98"/>
      <c r="O920" s="95"/>
      <c r="P920" s="95">
        <f t="shared" si="6"/>
        <v>0</v>
      </c>
      <c r="Q920" s="98"/>
      <c r="R920" s="98"/>
      <c r="S920" s="98"/>
      <c r="T920" s="98"/>
      <c r="U920" s="92"/>
      <c r="V920" s="92"/>
      <c r="W920" s="92"/>
      <c r="X920" s="20"/>
      <c r="Y920" s="20"/>
      <c r="Z920" s="20"/>
      <c r="AA920" s="20"/>
      <c r="AB920" s="20"/>
      <c r="AC920" s="20"/>
    </row>
    <row r="921" ht="12.75" customHeight="1">
      <c r="A921" s="20"/>
      <c r="B921" s="20"/>
      <c r="C921" s="20"/>
      <c r="D921" s="20"/>
      <c r="E921" s="20"/>
      <c r="F921" s="13"/>
      <c r="G921" s="93"/>
      <c r="H921" s="93"/>
      <c r="I921" s="93"/>
      <c r="J921" s="93"/>
      <c r="K921" s="93"/>
      <c r="L921" s="93"/>
      <c r="M921" s="95">
        <f>G921*MasterData!$B$2+ H921*MasterData!$B$3 + I921*MasterData!$B$4 +J921*MasterData!$B$5+K921*MasterData!$B$6+L921*MasterData!$B$7</f>
        <v>0</v>
      </c>
      <c r="N921" s="98"/>
      <c r="O921" s="95"/>
      <c r="P921" s="95">
        <f t="shared" si="6"/>
        <v>0</v>
      </c>
      <c r="Q921" s="98"/>
      <c r="R921" s="98"/>
      <c r="S921" s="98"/>
      <c r="T921" s="98"/>
      <c r="U921" s="92"/>
      <c r="V921" s="92"/>
      <c r="W921" s="92"/>
      <c r="X921" s="20"/>
      <c r="Y921" s="20"/>
      <c r="Z921" s="20"/>
      <c r="AA921" s="20"/>
      <c r="AB921" s="20"/>
      <c r="AC921" s="20"/>
    </row>
    <row r="922" ht="12.75" customHeight="1">
      <c r="A922" s="20"/>
      <c r="B922" s="20"/>
      <c r="C922" s="20"/>
      <c r="D922" s="20"/>
      <c r="E922" s="20"/>
      <c r="F922" s="13"/>
      <c r="G922" s="93"/>
      <c r="H922" s="93"/>
      <c r="I922" s="93"/>
      <c r="J922" s="93"/>
      <c r="K922" s="93"/>
      <c r="L922" s="93"/>
      <c r="M922" s="95">
        <f>G922*MasterData!$B$2+ H922*MasterData!$B$3 + I922*MasterData!$B$4 +J922*MasterData!$B$5+K922*MasterData!$B$6+L922*MasterData!$B$7</f>
        <v>0</v>
      </c>
      <c r="N922" s="98"/>
      <c r="O922" s="95"/>
      <c r="P922" s="95">
        <f t="shared" si="6"/>
        <v>0</v>
      </c>
      <c r="Q922" s="98"/>
      <c r="R922" s="98"/>
      <c r="S922" s="98"/>
      <c r="T922" s="98"/>
      <c r="U922" s="92"/>
      <c r="V922" s="92"/>
      <c r="W922" s="92"/>
      <c r="X922" s="20"/>
      <c r="Y922" s="20"/>
      <c r="Z922" s="20"/>
      <c r="AA922" s="20"/>
      <c r="AB922" s="20"/>
      <c r="AC922" s="20"/>
    </row>
    <row r="923" ht="12.75" customHeight="1">
      <c r="A923" s="20"/>
      <c r="B923" s="20"/>
      <c r="C923" s="20"/>
      <c r="D923" s="20"/>
      <c r="E923" s="20"/>
      <c r="F923" s="13"/>
      <c r="G923" s="93"/>
      <c r="H923" s="93"/>
      <c r="I923" s="93"/>
      <c r="J923" s="93"/>
      <c r="K923" s="93"/>
      <c r="L923" s="93"/>
      <c r="M923" s="95">
        <f>G923*MasterData!$B$2+ H923*MasterData!$B$3 + I923*MasterData!$B$4 +J923*MasterData!$B$5+K923*MasterData!$B$6+L923*MasterData!$B$7</f>
        <v>0</v>
      </c>
      <c r="N923" s="98"/>
      <c r="O923" s="95"/>
      <c r="P923" s="95">
        <f t="shared" si="6"/>
        <v>0</v>
      </c>
      <c r="Q923" s="98"/>
      <c r="R923" s="98"/>
      <c r="S923" s="98"/>
      <c r="T923" s="98"/>
      <c r="U923" s="92"/>
      <c r="V923" s="92"/>
      <c r="W923" s="92"/>
      <c r="X923" s="20"/>
      <c r="Y923" s="20"/>
      <c r="Z923" s="20"/>
      <c r="AA923" s="20"/>
      <c r="AB923" s="20"/>
      <c r="AC923" s="20"/>
    </row>
    <row r="924" ht="12.75" customHeight="1">
      <c r="A924" s="20"/>
      <c r="B924" s="20"/>
      <c r="C924" s="20"/>
      <c r="D924" s="20"/>
      <c r="E924" s="20"/>
      <c r="F924" s="13"/>
      <c r="G924" s="93"/>
      <c r="H924" s="93"/>
      <c r="I924" s="93"/>
      <c r="J924" s="93"/>
      <c r="K924" s="93"/>
      <c r="L924" s="93"/>
      <c r="M924" s="95">
        <f>G924*MasterData!$B$2+ H924*MasterData!$B$3 + I924*MasterData!$B$4 +J924*MasterData!$B$5+K924*MasterData!$B$6+L924*MasterData!$B$7</f>
        <v>0</v>
      </c>
      <c r="N924" s="98"/>
      <c r="O924" s="95"/>
      <c r="P924" s="95">
        <f t="shared" si="6"/>
        <v>0</v>
      </c>
      <c r="Q924" s="98"/>
      <c r="R924" s="98"/>
      <c r="S924" s="98"/>
      <c r="T924" s="98"/>
      <c r="U924" s="92"/>
      <c r="V924" s="92"/>
      <c r="W924" s="92"/>
      <c r="X924" s="20"/>
      <c r="Y924" s="20"/>
      <c r="Z924" s="20"/>
      <c r="AA924" s="20"/>
      <c r="AB924" s="20"/>
      <c r="AC924" s="20"/>
    </row>
    <row r="925" ht="12.75" customHeight="1">
      <c r="A925" s="20"/>
      <c r="B925" s="20"/>
      <c r="C925" s="20"/>
      <c r="D925" s="20"/>
      <c r="E925" s="20"/>
      <c r="F925" s="13"/>
      <c r="G925" s="93"/>
      <c r="H925" s="93"/>
      <c r="I925" s="93"/>
      <c r="J925" s="93"/>
      <c r="K925" s="93"/>
      <c r="L925" s="93"/>
      <c r="M925" s="95">
        <f>G925*MasterData!$B$2+ H925*MasterData!$B$3 + I925*MasterData!$B$4 +J925*MasterData!$B$5+K925*MasterData!$B$6+L925*MasterData!$B$7</f>
        <v>0</v>
      </c>
      <c r="N925" s="98"/>
      <c r="O925" s="95"/>
      <c r="P925" s="95">
        <f t="shared" si="6"/>
        <v>0</v>
      </c>
      <c r="Q925" s="98"/>
      <c r="R925" s="98"/>
      <c r="S925" s="98"/>
      <c r="T925" s="98"/>
      <c r="U925" s="92"/>
      <c r="V925" s="92"/>
      <c r="W925" s="92"/>
      <c r="X925" s="20"/>
      <c r="Y925" s="20"/>
      <c r="Z925" s="20"/>
      <c r="AA925" s="20"/>
      <c r="AB925" s="20"/>
      <c r="AC925" s="20"/>
    </row>
    <row r="926" ht="12.75" customHeight="1">
      <c r="A926" s="20"/>
      <c r="B926" s="20"/>
      <c r="C926" s="20"/>
      <c r="D926" s="20"/>
      <c r="E926" s="20"/>
      <c r="F926" s="13"/>
      <c r="G926" s="93"/>
      <c r="H926" s="93"/>
      <c r="I926" s="93"/>
      <c r="J926" s="93"/>
      <c r="K926" s="93"/>
      <c r="L926" s="93"/>
      <c r="M926" s="95">
        <f>G926*MasterData!$B$2+ H926*MasterData!$B$3 + I926*MasterData!$B$4 +J926*MasterData!$B$5+K926*MasterData!$B$6+L926*MasterData!$B$7</f>
        <v>0</v>
      </c>
      <c r="N926" s="98"/>
      <c r="O926" s="95"/>
      <c r="P926" s="95">
        <f t="shared" si="6"/>
        <v>0</v>
      </c>
      <c r="Q926" s="98"/>
      <c r="R926" s="98"/>
      <c r="S926" s="98"/>
      <c r="T926" s="98"/>
      <c r="U926" s="92"/>
      <c r="V926" s="92"/>
      <c r="W926" s="92"/>
      <c r="X926" s="20"/>
      <c r="Y926" s="20"/>
      <c r="Z926" s="20"/>
      <c r="AA926" s="20"/>
      <c r="AB926" s="20"/>
      <c r="AC926" s="20"/>
    </row>
    <row r="927" ht="12.75" customHeight="1">
      <c r="A927" s="20"/>
      <c r="B927" s="20"/>
      <c r="C927" s="20"/>
      <c r="D927" s="20"/>
      <c r="E927" s="20"/>
      <c r="F927" s="13"/>
      <c r="G927" s="93"/>
      <c r="H927" s="93"/>
      <c r="I927" s="93"/>
      <c r="J927" s="93"/>
      <c r="K927" s="93"/>
      <c r="L927" s="93"/>
      <c r="M927" s="95">
        <f>G927*MasterData!$B$2+ H927*MasterData!$B$3 + I927*MasterData!$B$4 +J927*MasterData!$B$5+K927*MasterData!$B$6+L927*MasterData!$B$7</f>
        <v>0</v>
      </c>
      <c r="N927" s="98"/>
      <c r="O927" s="95"/>
      <c r="P927" s="95">
        <f t="shared" si="6"/>
        <v>0</v>
      </c>
      <c r="Q927" s="98"/>
      <c r="R927" s="98"/>
      <c r="S927" s="98"/>
      <c r="T927" s="98"/>
      <c r="U927" s="92"/>
      <c r="V927" s="92"/>
      <c r="W927" s="92"/>
      <c r="X927" s="20"/>
      <c r="Y927" s="20"/>
      <c r="Z927" s="20"/>
      <c r="AA927" s="20"/>
      <c r="AB927" s="20"/>
      <c r="AC927" s="20"/>
    </row>
    <row r="928" ht="12.75" customHeight="1">
      <c r="A928" s="20"/>
      <c r="B928" s="20"/>
      <c r="C928" s="20"/>
      <c r="D928" s="20"/>
      <c r="E928" s="20"/>
      <c r="F928" s="13"/>
      <c r="G928" s="93"/>
      <c r="H928" s="93"/>
      <c r="I928" s="93"/>
      <c r="J928" s="93"/>
      <c r="K928" s="93"/>
      <c r="L928" s="93"/>
      <c r="M928" s="95">
        <f>G928*MasterData!$B$2+ H928*MasterData!$B$3 + I928*MasterData!$B$4 +J928*MasterData!$B$5+K928*MasterData!$B$6+L928*MasterData!$B$7</f>
        <v>0</v>
      </c>
      <c r="N928" s="98"/>
      <c r="O928" s="95"/>
      <c r="P928" s="95">
        <f t="shared" si="6"/>
        <v>0</v>
      </c>
      <c r="Q928" s="98"/>
      <c r="R928" s="98"/>
      <c r="S928" s="98"/>
      <c r="T928" s="98"/>
      <c r="U928" s="92"/>
      <c r="V928" s="92"/>
      <c r="W928" s="92"/>
      <c r="X928" s="20"/>
      <c r="Y928" s="20"/>
      <c r="Z928" s="20"/>
      <c r="AA928" s="20"/>
      <c r="AB928" s="20"/>
      <c r="AC928" s="20"/>
    </row>
    <row r="929" ht="12.75" customHeight="1">
      <c r="A929" s="20"/>
      <c r="B929" s="20"/>
      <c r="C929" s="20"/>
      <c r="D929" s="20"/>
      <c r="E929" s="20"/>
      <c r="F929" s="13"/>
      <c r="G929" s="93"/>
      <c r="H929" s="93"/>
      <c r="I929" s="93"/>
      <c r="J929" s="93"/>
      <c r="K929" s="93"/>
      <c r="L929" s="93"/>
      <c r="M929" s="95">
        <f>G929*MasterData!$B$2+ H929*MasterData!$B$3 + I929*MasterData!$B$4 +J929*MasterData!$B$5+K929*MasterData!$B$6+L929*MasterData!$B$7</f>
        <v>0</v>
      </c>
      <c r="N929" s="98"/>
      <c r="O929" s="95"/>
      <c r="P929" s="95">
        <f t="shared" si="6"/>
        <v>0</v>
      </c>
      <c r="Q929" s="98"/>
      <c r="R929" s="98"/>
      <c r="S929" s="98"/>
      <c r="T929" s="98"/>
      <c r="U929" s="92"/>
      <c r="V929" s="92"/>
      <c r="W929" s="92"/>
      <c r="X929" s="20"/>
      <c r="Y929" s="20"/>
      <c r="Z929" s="20"/>
      <c r="AA929" s="20"/>
      <c r="AB929" s="20"/>
      <c r="AC929" s="20"/>
    </row>
    <row r="930" ht="12.75" customHeight="1">
      <c r="A930" s="20"/>
      <c r="B930" s="20"/>
      <c r="C930" s="20"/>
      <c r="D930" s="20"/>
      <c r="E930" s="20"/>
      <c r="F930" s="13"/>
      <c r="G930" s="93"/>
      <c r="H930" s="93"/>
      <c r="I930" s="93"/>
      <c r="J930" s="93"/>
      <c r="K930" s="93"/>
      <c r="L930" s="93"/>
      <c r="M930" s="95">
        <f>G930*MasterData!$B$2+ H930*MasterData!$B$3 + I930*MasterData!$B$4 +J930*MasterData!$B$5+K930*MasterData!$B$6+L930*MasterData!$B$7</f>
        <v>0</v>
      </c>
      <c r="N930" s="98"/>
      <c r="O930" s="95"/>
      <c r="P930" s="95">
        <f t="shared" si="6"/>
        <v>0</v>
      </c>
      <c r="Q930" s="98"/>
      <c r="R930" s="98"/>
      <c r="S930" s="98"/>
      <c r="T930" s="98"/>
      <c r="U930" s="92"/>
      <c r="V930" s="92"/>
      <c r="W930" s="92"/>
      <c r="X930" s="20"/>
      <c r="Y930" s="20"/>
      <c r="Z930" s="20"/>
      <c r="AA930" s="20"/>
      <c r="AB930" s="20"/>
      <c r="AC930" s="20"/>
    </row>
    <row r="931" ht="12.75" customHeight="1">
      <c r="A931" s="20"/>
      <c r="B931" s="20"/>
      <c r="C931" s="20"/>
      <c r="D931" s="20"/>
      <c r="E931" s="20"/>
      <c r="F931" s="13"/>
      <c r="G931" s="93"/>
      <c r="H931" s="93"/>
      <c r="I931" s="93"/>
      <c r="J931" s="93"/>
      <c r="K931" s="93"/>
      <c r="L931" s="93"/>
      <c r="M931" s="95">
        <f>G931*MasterData!$B$2+ H931*MasterData!$B$3 + I931*MasterData!$B$4 +J931*MasterData!$B$5+K931*MasterData!$B$6+L931*MasterData!$B$7</f>
        <v>0</v>
      </c>
      <c r="N931" s="98"/>
      <c r="O931" s="95"/>
      <c r="P931" s="95">
        <f t="shared" si="6"/>
        <v>0</v>
      </c>
      <c r="Q931" s="98"/>
      <c r="R931" s="98"/>
      <c r="S931" s="98"/>
      <c r="T931" s="98"/>
      <c r="U931" s="92"/>
      <c r="V931" s="92"/>
      <c r="W931" s="92"/>
      <c r="X931" s="20"/>
      <c r="Y931" s="20"/>
      <c r="Z931" s="20"/>
      <c r="AA931" s="20"/>
      <c r="AB931" s="20"/>
      <c r="AC931" s="20"/>
    </row>
    <row r="932" ht="12.75" customHeight="1">
      <c r="A932" s="20"/>
      <c r="B932" s="20"/>
      <c r="C932" s="20"/>
      <c r="D932" s="20"/>
      <c r="E932" s="20"/>
      <c r="F932" s="13"/>
      <c r="G932" s="93"/>
      <c r="H932" s="93"/>
      <c r="I932" s="93"/>
      <c r="J932" s="93"/>
      <c r="K932" s="93"/>
      <c r="L932" s="93"/>
      <c r="M932" s="95">
        <f>G932*MasterData!$B$2+ H932*MasterData!$B$3 + I932*MasterData!$B$4 +J932*MasterData!$B$5+K932*MasterData!$B$6+L932*MasterData!$B$7</f>
        <v>0</v>
      </c>
      <c r="N932" s="98"/>
      <c r="O932" s="95"/>
      <c r="P932" s="95">
        <f t="shared" si="6"/>
        <v>0</v>
      </c>
      <c r="Q932" s="98"/>
      <c r="R932" s="98"/>
      <c r="S932" s="98"/>
      <c r="T932" s="98"/>
      <c r="U932" s="92"/>
      <c r="V932" s="92"/>
      <c r="W932" s="92"/>
      <c r="X932" s="20"/>
      <c r="Y932" s="20"/>
      <c r="Z932" s="20"/>
      <c r="AA932" s="20"/>
      <c r="AB932" s="20"/>
      <c r="AC932" s="20"/>
    </row>
    <row r="933" ht="12.75" customHeight="1">
      <c r="A933" s="20"/>
      <c r="B933" s="20"/>
      <c r="C933" s="20"/>
      <c r="D933" s="20"/>
      <c r="E933" s="20"/>
      <c r="F933" s="13"/>
      <c r="G933" s="93"/>
      <c r="H933" s="93"/>
      <c r="I933" s="93"/>
      <c r="J933" s="93"/>
      <c r="K933" s="93"/>
      <c r="L933" s="93"/>
      <c r="M933" s="95">
        <f>G933*MasterData!$B$2+ H933*MasterData!$B$3 + I933*MasterData!$B$4 +J933*MasterData!$B$5+K933*MasterData!$B$6+L933*MasterData!$B$7</f>
        <v>0</v>
      </c>
      <c r="N933" s="98"/>
      <c r="O933" s="95"/>
      <c r="P933" s="95">
        <f t="shared" si="6"/>
        <v>0</v>
      </c>
      <c r="Q933" s="98"/>
      <c r="R933" s="98"/>
      <c r="S933" s="98"/>
      <c r="T933" s="98"/>
      <c r="U933" s="92"/>
      <c r="V933" s="92"/>
      <c r="W933" s="92"/>
      <c r="X933" s="20"/>
      <c r="Y933" s="20"/>
      <c r="Z933" s="20"/>
      <c r="AA933" s="20"/>
      <c r="AB933" s="20"/>
      <c r="AC933" s="20"/>
    </row>
    <row r="934" ht="12.75" customHeight="1">
      <c r="A934" s="20"/>
      <c r="B934" s="20"/>
      <c r="C934" s="20"/>
      <c r="D934" s="20"/>
      <c r="E934" s="20"/>
      <c r="F934" s="13"/>
      <c r="G934" s="93"/>
      <c r="H934" s="93"/>
      <c r="I934" s="93"/>
      <c r="J934" s="93"/>
      <c r="K934" s="93"/>
      <c r="L934" s="93"/>
      <c r="M934" s="95">
        <f>G934*MasterData!$B$2+ H934*MasterData!$B$3 + I934*MasterData!$B$4 +J934*MasterData!$B$5+K934*MasterData!$B$6+L934*MasterData!$B$7</f>
        <v>0</v>
      </c>
      <c r="N934" s="98"/>
      <c r="O934" s="95"/>
      <c r="P934" s="95">
        <f t="shared" si="6"/>
        <v>0</v>
      </c>
      <c r="Q934" s="98"/>
      <c r="R934" s="98"/>
      <c r="S934" s="98"/>
      <c r="T934" s="98"/>
      <c r="U934" s="92"/>
      <c r="V934" s="92"/>
      <c r="W934" s="92"/>
      <c r="X934" s="20"/>
      <c r="Y934" s="20"/>
      <c r="Z934" s="20"/>
      <c r="AA934" s="20"/>
      <c r="AB934" s="20"/>
      <c r="AC934" s="20"/>
    </row>
    <row r="935" ht="12.75" customHeight="1">
      <c r="A935" s="20"/>
      <c r="B935" s="20"/>
      <c r="C935" s="20"/>
      <c r="D935" s="20"/>
      <c r="E935" s="20"/>
      <c r="F935" s="13"/>
      <c r="G935" s="93"/>
      <c r="H935" s="93"/>
      <c r="I935" s="93"/>
      <c r="J935" s="93"/>
      <c r="K935" s="93"/>
      <c r="L935" s="93"/>
      <c r="M935" s="95">
        <f>G935*MasterData!$B$2+ H935*MasterData!$B$3 + I935*MasterData!$B$4 +J935*MasterData!$B$5+K935*MasterData!$B$6+L935*MasterData!$B$7</f>
        <v>0</v>
      </c>
      <c r="N935" s="98"/>
      <c r="O935" s="95"/>
      <c r="P935" s="95">
        <f t="shared" si="6"/>
        <v>0</v>
      </c>
      <c r="Q935" s="98"/>
      <c r="R935" s="98"/>
      <c r="S935" s="98"/>
      <c r="T935" s="98"/>
      <c r="U935" s="92"/>
      <c r="V935" s="92"/>
      <c r="W935" s="92"/>
      <c r="X935" s="20"/>
      <c r="Y935" s="20"/>
      <c r="Z935" s="20"/>
      <c r="AA935" s="20"/>
      <c r="AB935" s="20"/>
      <c r="AC935" s="20"/>
    </row>
    <row r="936" ht="12.75" customHeight="1">
      <c r="A936" s="20"/>
      <c r="B936" s="20"/>
      <c r="C936" s="20"/>
      <c r="D936" s="20"/>
      <c r="E936" s="20"/>
      <c r="F936" s="13"/>
      <c r="G936" s="93"/>
      <c r="H936" s="93"/>
      <c r="I936" s="93"/>
      <c r="J936" s="93"/>
      <c r="K936" s="93"/>
      <c r="L936" s="93"/>
      <c r="M936" s="95">
        <f>G936*MasterData!$B$2+ H936*MasterData!$B$3 + I936*MasterData!$B$4 +J936*MasterData!$B$5+K936*MasterData!$B$6+L936*MasterData!$B$7</f>
        <v>0</v>
      </c>
      <c r="N936" s="98"/>
      <c r="O936" s="95"/>
      <c r="P936" s="95">
        <f t="shared" si="6"/>
        <v>0</v>
      </c>
      <c r="Q936" s="98"/>
      <c r="R936" s="98"/>
      <c r="S936" s="98"/>
      <c r="T936" s="98"/>
      <c r="U936" s="92"/>
      <c r="V936" s="92"/>
      <c r="W936" s="92"/>
      <c r="X936" s="20"/>
      <c r="Y936" s="20"/>
      <c r="Z936" s="20"/>
      <c r="AA936" s="20"/>
      <c r="AB936" s="20"/>
      <c r="AC936" s="20"/>
    </row>
    <row r="937" ht="12.75" customHeight="1">
      <c r="A937" s="20"/>
      <c r="B937" s="20"/>
      <c r="C937" s="20"/>
      <c r="D937" s="20"/>
      <c r="E937" s="20"/>
      <c r="F937" s="13"/>
      <c r="G937" s="93"/>
      <c r="H937" s="93"/>
      <c r="I937" s="93"/>
      <c r="J937" s="93"/>
      <c r="K937" s="93"/>
      <c r="L937" s="93"/>
      <c r="M937" s="95">
        <f>G937*MasterData!$B$2+ H937*MasterData!$B$3 + I937*MasterData!$B$4 +J937*MasterData!$B$5+K937*MasterData!$B$6+L937*MasterData!$B$7</f>
        <v>0</v>
      </c>
      <c r="N937" s="98"/>
      <c r="O937" s="95"/>
      <c r="P937" s="95">
        <f t="shared" si="6"/>
        <v>0</v>
      </c>
      <c r="Q937" s="98"/>
      <c r="R937" s="98"/>
      <c r="S937" s="98"/>
      <c r="T937" s="98"/>
      <c r="U937" s="92"/>
      <c r="V937" s="92"/>
      <c r="W937" s="92"/>
      <c r="X937" s="20"/>
      <c r="Y937" s="20"/>
      <c r="Z937" s="20"/>
      <c r="AA937" s="20"/>
      <c r="AB937" s="20"/>
      <c r="AC937" s="20"/>
    </row>
    <row r="938" ht="12.75" customHeight="1">
      <c r="A938" s="20"/>
      <c r="B938" s="20"/>
      <c r="C938" s="20"/>
      <c r="D938" s="20"/>
      <c r="E938" s="20"/>
      <c r="F938" s="13"/>
      <c r="G938" s="93"/>
      <c r="H938" s="93"/>
      <c r="I938" s="93"/>
      <c r="J938" s="93"/>
      <c r="K938" s="93"/>
      <c r="L938" s="93"/>
      <c r="M938" s="95">
        <f>G938*MasterData!$B$2+ H938*MasterData!$B$3 + I938*MasterData!$B$4 +J938*MasterData!$B$5+K938*MasterData!$B$6+L938*MasterData!$B$7</f>
        <v>0</v>
      </c>
      <c r="N938" s="98"/>
      <c r="O938" s="95"/>
      <c r="P938" s="95">
        <f t="shared" si="6"/>
        <v>0</v>
      </c>
      <c r="Q938" s="98"/>
      <c r="R938" s="98"/>
      <c r="S938" s="98"/>
      <c r="T938" s="98"/>
      <c r="U938" s="92"/>
      <c r="V938" s="92"/>
      <c r="W938" s="92"/>
      <c r="X938" s="20"/>
      <c r="Y938" s="20"/>
      <c r="Z938" s="20"/>
      <c r="AA938" s="20"/>
      <c r="AB938" s="20"/>
      <c r="AC938" s="20"/>
    </row>
    <row r="939" ht="12.75" customHeight="1">
      <c r="A939" s="20"/>
      <c r="B939" s="20"/>
      <c r="C939" s="20"/>
      <c r="D939" s="20"/>
      <c r="E939" s="20"/>
      <c r="F939" s="13"/>
      <c r="G939" s="93"/>
      <c r="H939" s="93"/>
      <c r="I939" s="93"/>
      <c r="J939" s="93"/>
      <c r="K939" s="93"/>
      <c r="L939" s="93"/>
      <c r="M939" s="95">
        <f>G939*MasterData!$B$2+ H939*MasterData!$B$3 + I939*MasterData!$B$4 +J939*MasterData!$B$5+K939*MasterData!$B$6+L939*MasterData!$B$7</f>
        <v>0</v>
      </c>
      <c r="N939" s="98"/>
      <c r="O939" s="95"/>
      <c r="P939" s="95">
        <f t="shared" si="6"/>
        <v>0</v>
      </c>
      <c r="Q939" s="98"/>
      <c r="R939" s="98"/>
      <c r="S939" s="98"/>
      <c r="T939" s="98"/>
      <c r="U939" s="92"/>
      <c r="V939" s="92"/>
      <c r="W939" s="92"/>
      <c r="X939" s="20"/>
      <c r="Y939" s="20"/>
      <c r="Z939" s="20"/>
      <c r="AA939" s="20"/>
      <c r="AB939" s="20"/>
      <c r="AC939" s="20"/>
    </row>
    <row r="940" ht="12.75" customHeight="1">
      <c r="A940" s="20"/>
      <c r="B940" s="20"/>
      <c r="C940" s="20"/>
      <c r="D940" s="20"/>
      <c r="E940" s="20"/>
      <c r="F940" s="13"/>
      <c r="G940" s="93"/>
      <c r="H940" s="93"/>
      <c r="I940" s="93"/>
      <c r="J940" s="93"/>
      <c r="K940" s="93"/>
      <c r="L940" s="93"/>
      <c r="M940" s="95">
        <f>G940*MasterData!$B$2+ H940*MasterData!$B$3 + I940*MasterData!$B$4 +J940*MasterData!$B$5+K940*MasterData!$B$6+L940*MasterData!$B$7</f>
        <v>0</v>
      </c>
      <c r="N940" s="98"/>
      <c r="O940" s="95"/>
      <c r="P940" s="95">
        <f t="shared" si="6"/>
        <v>0</v>
      </c>
      <c r="Q940" s="98"/>
      <c r="R940" s="98"/>
      <c r="S940" s="98"/>
      <c r="T940" s="98"/>
      <c r="U940" s="92"/>
      <c r="V940" s="92"/>
      <c r="W940" s="92"/>
      <c r="X940" s="20"/>
      <c r="Y940" s="20"/>
      <c r="Z940" s="20"/>
      <c r="AA940" s="20"/>
      <c r="AB940" s="20"/>
      <c r="AC940" s="20"/>
    </row>
    <row r="941" ht="12.75" customHeight="1">
      <c r="A941" s="20"/>
      <c r="B941" s="20"/>
      <c r="C941" s="20"/>
      <c r="D941" s="20"/>
      <c r="E941" s="20"/>
      <c r="F941" s="13"/>
      <c r="G941" s="93"/>
      <c r="H941" s="93"/>
      <c r="I941" s="93"/>
      <c r="J941" s="93"/>
      <c r="K941" s="93"/>
      <c r="L941" s="93"/>
      <c r="M941" s="95">
        <f>G941*MasterData!$B$2+ H941*MasterData!$B$3 + I941*MasterData!$B$4 +J941*MasterData!$B$5+K941*MasterData!$B$6+L941*MasterData!$B$7</f>
        <v>0</v>
      </c>
      <c r="N941" s="98"/>
      <c r="O941" s="95"/>
      <c r="P941" s="95">
        <f t="shared" si="6"/>
        <v>0</v>
      </c>
      <c r="Q941" s="98"/>
      <c r="R941" s="98"/>
      <c r="S941" s="98"/>
      <c r="T941" s="98"/>
      <c r="U941" s="92"/>
      <c r="V941" s="92"/>
      <c r="W941" s="92"/>
      <c r="X941" s="20"/>
      <c r="Y941" s="20"/>
      <c r="Z941" s="20"/>
      <c r="AA941" s="20"/>
      <c r="AB941" s="20"/>
      <c r="AC941" s="20"/>
    </row>
    <row r="942" ht="12.75" customHeight="1">
      <c r="A942" s="20"/>
      <c r="B942" s="20"/>
      <c r="C942" s="20"/>
      <c r="D942" s="20"/>
      <c r="E942" s="20"/>
      <c r="F942" s="13"/>
      <c r="G942" s="93"/>
      <c r="H942" s="93"/>
      <c r="I942" s="93"/>
      <c r="J942" s="93"/>
      <c r="K942" s="93"/>
      <c r="L942" s="93"/>
      <c r="M942" s="95">
        <f>G942*MasterData!$B$2+ H942*MasterData!$B$3 + I942*MasterData!$B$4 +J942*MasterData!$B$5+K942*MasterData!$B$6+L942*MasterData!$B$7</f>
        <v>0</v>
      </c>
      <c r="N942" s="98"/>
      <c r="O942" s="95"/>
      <c r="P942" s="95">
        <f t="shared" si="6"/>
        <v>0</v>
      </c>
      <c r="Q942" s="98"/>
      <c r="R942" s="98"/>
      <c r="S942" s="98"/>
      <c r="T942" s="98"/>
      <c r="U942" s="92"/>
      <c r="V942" s="92"/>
      <c r="W942" s="92"/>
      <c r="X942" s="20"/>
      <c r="Y942" s="20"/>
      <c r="Z942" s="20"/>
      <c r="AA942" s="20"/>
      <c r="AB942" s="20"/>
      <c r="AC942" s="20"/>
    </row>
    <row r="943" ht="12.75" customHeight="1">
      <c r="A943" s="20"/>
      <c r="B943" s="20"/>
      <c r="C943" s="20"/>
      <c r="D943" s="20"/>
      <c r="E943" s="20"/>
      <c r="F943" s="13"/>
      <c r="G943" s="93"/>
      <c r="H943" s="93"/>
      <c r="I943" s="93"/>
      <c r="J943" s="93"/>
      <c r="K943" s="93"/>
      <c r="L943" s="93"/>
      <c r="M943" s="95">
        <f>G943*MasterData!$B$2+ H943*MasterData!$B$3 + I943*MasterData!$B$4 +J943*MasterData!$B$5+K943*MasterData!$B$6+L943*MasterData!$B$7</f>
        <v>0</v>
      </c>
      <c r="N943" s="98"/>
      <c r="O943" s="95"/>
      <c r="P943" s="95">
        <f t="shared" si="6"/>
        <v>0</v>
      </c>
      <c r="Q943" s="98"/>
      <c r="R943" s="98"/>
      <c r="S943" s="98"/>
      <c r="T943" s="98"/>
      <c r="U943" s="92"/>
      <c r="V943" s="92"/>
      <c r="W943" s="92"/>
      <c r="X943" s="20"/>
      <c r="Y943" s="20"/>
      <c r="Z943" s="20"/>
      <c r="AA943" s="20"/>
      <c r="AB943" s="20"/>
      <c r="AC943" s="20"/>
    </row>
    <row r="944" ht="12.75" customHeight="1">
      <c r="A944" s="20"/>
      <c r="B944" s="20"/>
      <c r="C944" s="20"/>
      <c r="D944" s="20"/>
      <c r="E944" s="20"/>
      <c r="F944" s="13"/>
      <c r="G944" s="93"/>
      <c r="H944" s="93"/>
      <c r="I944" s="93"/>
      <c r="J944" s="93"/>
      <c r="K944" s="93"/>
      <c r="L944" s="93"/>
      <c r="M944" s="95">
        <f>G944*MasterData!$B$2+ H944*MasterData!$B$3 + I944*MasterData!$B$4 +J944*MasterData!$B$5+K944*MasterData!$B$6+L944*MasterData!$B$7</f>
        <v>0</v>
      </c>
      <c r="N944" s="98"/>
      <c r="O944" s="95"/>
      <c r="P944" s="95">
        <f t="shared" si="6"/>
        <v>0</v>
      </c>
      <c r="Q944" s="98"/>
      <c r="R944" s="98"/>
      <c r="S944" s="98"/>
      <c r="T944" s="98"/>
      <c r="U944" s="92"/>
      <c r="V944" s="92"/>
      <c r="W944" s="92"/>
      <c r="X944" s="20"/>
      <c r="Y944" s="20"/>
      <c r="Z944" s="20"/>
      <c r="AA944" s="20"/>
      <c r="AB944" s="20"/>
      <c r="AC944" s="20"/>
    </row>
    <row r="945" ht="12.75" customHeight="1">
      <c r="A945" s="20"/>
      <c r="B945" s="20"/>
      <c r="C945" s="20"/>
      <c r="D945" s="20"/>
      <c r="E945" s="20"/>
      <c r="F945" s="13"/>
      <c r="G945" s="93"/>
      <c r="H945" s="93"/>
      <c r="I945" s="93"/>
      <c r="J945" s="93"/>
      <c r="K945" s="93"/>
      <c r="L945" s="93"/>
      <c r="M945" s="95">
        <f>G945*MasterData!$B$2+ H945*MasterData!$B$3 + I945*MasterData!$B$4 +J945*MasterData!$B$5+K945*MasterData!$B$6+L945*MasterData!$B$7</f>
        <v>0</v>
      </c>
      <c r="N945" s="98"/>
      <c r="O945" s="95"/>
      <c r="P945" s="95">
        <f t="shared" si="6"/>
        <v>0</v>
      </c>
      <c r="Q945" s="98"/>
      <c r="R945" s="98"/>
      <c r="S945" s="98"/>
      <c r="T945" s="98"/>
      <c r="U945" s="92"/>
      <c r="V945" s="92"/>
      <c r="W945" s="92"/>
      <c r="X945" s="20"/>
      <c r="Y945" s="20"/>
      <c r="Z945" s="20"/>
      <c r="AA945" s="20"/>
      <c r="AB945" s="20"/>
      <c r="AC945" s="20"/>
    </row>
    <row r="946" ht="12.75" customHeight="1">
      <c r="A946" s="20"/>
      <c r="B946" s="20"/>
      <c r="C946" s="20"/>
      <c r="D946" s="20"/>
      <c r="E946" s="20"/>
      <c r="F946" s="13"/>
      <c r="G946" s="93"/>
      <c r="H946" s="93"/>
      <c r="I946" s="93"/>
      <c r="J946" s="93"/>
      <c r="K946" s="93"/>
      <c r="L946" s="93"/>
      <c r="M946" s="95">
        <f>G946*MasterData!$B$2+ H946*MasterData!$B$3 + I946*MasterData!$B$4 +J946*MasterData!$B$5+K946*MasterData!$B$6+L946*MasterData!$B$7</f>
        <v>0</v>
      </c>
      <c r="N946" s="98"/>
      <c r="O946" s="95"/>
      <c r="P946" s="95">
        <f t="shared" si="6"/>
        <v>0</v>
      </c>
      <c r="Q946" s="98"/>
      <c r="R946" s="98"/>
      <c r="S946" s="98"/>
      <c r="T946" s="98"/>
      <c r="U946" s="92"/>
      <c r="V946" s="92"/>
      <c r="W946" s="92"/>
      <c r="X946" s="20"/>
      <c r="Y946" s="20"/>
      <c r="Z946" s="20"/>
      <c r="AA946" s="20"/>
      <c r="AB946" s="20"/>
      <c r="AC946" s="20"/>
    </row>
    <row r="947" ht="12.75" customHeight="1">
      <c r="A947" s="20"/>
      <c r="B947" s="20"/>
      <c r="C947" s="20"/>
      <c r="D947" s="20"/>
      <c r="E947" s="20"/>
      <c r="F947" s="13"/>
      <c r="G947" s="93"/>
      <c r="H947" s="93"/>
      <c r="I947" s="93"/>
      <c r="J947" s="93"/>
      <c r="K947" s="93"/>
      <c r="L947" s="93"/>
      <c r="M947" s="95">
        <f>G947*MasterData!$B$2+ H947*MasterData!$B$3 + I947*MasterData!$B$4 +J947*MasterData!$B$5+K947*MasterData!$B$6+L947*MasterData!$B$7</f>
        <v>0</v>
      </c>
      <c r="N947" s="98"/>
      <c r="O947" s="95"/>
      <c r="P947" s="95">
        <f t="shared" si="6"/>
        <v>0</v>
      </c>
      <c r="Q947" s="98"/>
      <c r="R947" s="98"/>
      <c r="S947" s="98"/>
      <c r="T947" s="98"/>
      <c r="U947" s="92"/>
      <c r="V947" s="92"/>
      <c r="W947" s="92"/>
      <c r="X947" s="20"/>
      <c r="Y947" s="20"/>
      <c r="Z947" s="20"/>
      <c r="AA947" s="20"/>
      <c r="AB947" s="20"/>
      <c r="AC947" s="20"/>
    </row>
    <row r="948" ht="12.75" customHeight="1">
      <c r="A948" s="20"/>
      <c r="B948" s="20"/>
      <c r="C948" s="20"/>
      <c r="D948" s="20"/>
      <c r="E948" s="20"/>
      <c r="F948" s="13"/>
      <c r="G948" s="93"/>
      <c r="H948" s="93"/>
      <c r="I948" s="93"/>
      <c r="J948" s="93"/>
      <c r="K948" s="93"/>
      <c r="L948" s="93"/>
      <c r="M948" s="95">
        <f>G948*MasterData!$B$2+ H948*MasterData!$B$3 + I948*MasterData!$B$4 +J948*MasterData!$B$5+K948*MasterData!$B$6+L948*MasterData!$B$7</f>
        <v>0</v>
      </c>
      <c r="N948" s="98"/>
      <c r="O948" s="95"/>
      <c r="P948" s="95">
        <f t="shared" si="6"/>
        <v>0</v>
      </c>
      <c r="Q948" s="98"/>
      <c r="R948" s="98"/>
      <c r="S948" s="98"/>
      <c r="T948" s="98"/>
      <c r="U948" s="92"/>
      <c r="V948" s="92"/>
      <c r="W948" s="92"/>
      <c r="X948" s="20"/>
      <c r="Y948" s="20"/>
      <c r="Z948" s="20"/>
      <c r="AA948" s="20"/>
      <c r="AB948" s="20"/>
      <c r="AC948" s="20"/>
    </row>
    <row r="949" ht="12.75" customHeight="1">
      <c r="A949" s="20"/>
      <c r="B949" s="20"/>
      <c r="C949" s="20"/>
      <c r="D949" s="20"/>
      <c r="E949" s="20"/>
      <c r="F949" s="13"/>
      <c r="G949" s="93"/>
      <c r="H949" s="93"/>
      <c r="I949" s="93"/>
      <c r="J949" s="93"/>
      <c r="K949" s="93"/>
      <c r="L949" s="93"/>
      <c r="M949" s="95">
        <f>G949*MasterData!$B$2+ H949*MasterData!$B$3 + I949*MasterData!$B$4 +J949*MasterData!$B$5+K949*MasterData!$B$6+L949*MasterData!$B$7</f>
        <v>0</v>
      </c>
      <c r="N949" s="98"/>
      <c r="O949" s="95"/>
      <c r="P949" s="95">
        <f t="shared" si="6"/>
        <v>0</v>
      </c>
      <c r="Q949" s="98"/>
      <c r="R949" s="98"/>
      <c r="S949" s="98"/>
      <c r="T949" s="98"/>
      <c r="U949" s="92"/>
      <c r="V949" s="92"/>
      <c r="W949" s="92"/>
      <c r="X949" s="20"/>
      <c r="Y949" s="20"/>
      <c r="Z949" s="20"/>
      <c r="AA949" s="20"/>
      <c r="AB949" s="20"/>
      <c r="AC949" s="20"/>
    </row>
    <row r="950" ht="12.75" customHeight="1">
      <c r="A950" s="20"/>
      <c r="B950" s="20"/>
      <c r="C950" s="20"/>
      <c r="D950" s="20"/>
      <c r="E950" s="20"/>
      <c r="F950" s="13"/>
      <c r="G950" s="93"/>
      <c r="H950" s="93"/>
      <c r="I950" s="93"/>
      <c r="J950" s="93"/>
      <c r="K950" s="93"/>
      <c r="L950" s="93"/>
      <c r="M950" s="95">
        <f>G950*MasterData!$B$2+ H950*MasterData!$B$3 + I950*MasterData!$B$4 +J950*MasterData!$B$5+K950*MasterData!$B$6+L950*MasterData!$B$7</f>
        <v>0</v>
      </c>
      <c r="N950" s="98"/>
      <c r="O950" s="95"/>
      <c r="P950" s="95">
        <f t="shared" si="6"/>
        <v>0</v>
      </c>
      <c r="Q950" s="98"/>
      <c r="R950" s="98"/>
      <c r="S950" s="98"/>
      <c r="T950" s="98"/>
      <c r="U950" s="92"/>
      <c r="V950" s="92"/>
      <c r="W950" s="92"/>
      <c r="X950" s="20"/>
      <c r="Y950" s="20"/>
      <c r="Z950" s="20"/>
      <c r="AA950" s="20"/>
      <c r="AB950" s="20"/>
      <c r="AC950" s="20"/>
    </row>
    <row r="951" ht="12.75" customHeight="1">
      <c r="A951" s="20"/>
      <c r="B951" s="20"/>
      <c r="C951" s="20"/>
      <c r="D951" s="20"/>
      <c r="E951" s="20"/>
      <c r="F951" s="13"/>
      <c r="G951" s="93"/>
      <c r="H951" s="93"/>
      <c r="I951" s="93"/>
      <c r="J951" s="93"/>
      <c r="K951" s="93"/>
      <c r="L951" s="93"/>
      <c r="M951" s="95">
        <f>G951*MasterData!$B$2+ H951*MasterData!$B$3 + I951*MasterData!$B$4 +J951*MasterData!$B$5+K951*MasterData!$B$6+L951*MasterData!$B$7</f>
        <v>0</v>
      </c>
      <c r="N951" s="98"/>
      <c r="O951" s="95"/>
      <c r="P951" s="95">
        <f t="shared" si="6"/>
        <v>0</v>
      </c>
      <c r="Q951" s="98"/>
      <c r="R951" s="98"/>
      <c r="S951" s="98"/>
      <c r="T951" s="98"/>
      <c r="U951" s="92"/>
      <c r="V951" s="92"/>
      <c r="W951" s="92"/>
      <c r="X951" s="20"/>
      <c r="Y951" s="20"/>
      <c r="Z951" s="20"/>
      <c r="AA951" s="20"/>
      <c r="AB951" s="20"/>
      <c r="AC951" s="20"/>
    </row>
    <row r="952" ht="12.75" customHeight="1">
      <c r="A952" s="20"/>
      <c r="B952" s="20"/>
      <c r="C952" s="20"/>
      <c r="D952" s="20"/>
      <c r="E952" s="20"/>
      <c r="F952" s="13"/>
      <c r="G952" s="93"/>
      <c r="H952" s="93"/>
      <c r="I952" s="93"/>
      <c r="J952" s="93"/>
      <c r="K952" s="93"/>
      <c r="L952" s="93"/>
      <c r="M952" s="95">
        <f>G952*MasterData!$B$2+ H952*MasterData!$B$3 + I952*MasterData!$B$4 +J952*MasterData!$B$5+K952*MasterData!$B$6+L952*MasterData!$B$7</f>
        <v>0</v>
      </c>
      <c r="N952" s="98"/>
      <c r="O952" s="95"/>
      <c r="P952" s="95">
        <f t="shared" si="6"/>
        <v>0</v>
      </c>
      <c r="Q952" s="98"/>
      <c r="R952" s="98"/>
      <c r="S952" s="98"/>
      <c r="T952" s="98"/>
      <c r="U952" s="92"/>
      <c r="V952" s="92"/>
      <c r="W952" s="92"/>
      <c r="X952" s="20"/>
      <c r="Y952" s="20"/>
      <c r="Z952" s="20"/>
      <c r="AA952" s="20"/>
      <c r="AB952" s="20"/>
      <c r="AC952" s="20"/>
    </row>
    <row r="953" ht="12.75" customHeight="1">
      <c r="A953" s="20"/>
      <c r="B953" s="20"/>
      <c r="C953" s="20"/>
      <c r="D953" s="20"/>
      <c r="E953" s="20"/>
      <c r="F953" s="13"/>
      <c r="G953" s="93"/>
      <c r="H953" s="93"/>
      <c r="I953" s="93"/>
      <c r="J953" s="93"/>
      <c r="K953" s="93"/>
      <c r="L953" s="93"/>
      <c r="M953" s="95">
        <f>G953*MasterData!$B$2+ H953*MasterData!$B$3 + I953*MasterData!$B$4 +J953*MasterData!$B$5+K953*MasterData!$B$6+L953*MasterData!$B$7</f>
        <v>0</v>
      </c>
      <c r="N953" s="98"/>
      <c r="O953" s="95"/>
      <c r="P953" s="95">
        <f t="shared" si="6"/>
        <v>0</v>
      </c>
      <c r="Q953" s="98"/>
      <c r="R953" s="98"/>
      <c r="S953" s="98"/>
      <c r="T953" s="98"/>
      <c r="U953" s="92"/>
      <c r="V953" s="92"/>
      <c r="W953" s="92"/>
      <c r="X953" s="20"/>
      <c r="Y953" s="20"/>
      <c r="Z953" s="20"/>
      <c r="AA953" s="20"/>
      <c r="AB953" s="20"/>
      <c r="AC953" s="20"/>
    </row>
    <row r="954" ht="12.75" customHeight="1">
      <c r="A954" s="20"/>
      <c r="B954" s="20"/>
      <c r="C954" s="20"/>
      <c r="D954" s="20"/>
      <c r="E954" s="20"/>
      <c r="F954" s="13"/>
      <c r="G954" s="93"/>
      <c r="H954" s="93"/>
      <c r="I954" s="93"/>
      <c r="J954" s="93"/>
      <c r="K954" s="93"/>
      <c r="L954" s="93"/>
      <c r="M954" s="95">
        <f>G954*MasterData!$B$2+ H954*MasterData!$B$3 + I954*MasterData!$B$4 +J954*MasterData!$B$5+K954*MasterData!$B$6+L954*MasterData!$B$7</f>
        <v>0</v>
      </c>
      <c r="N954" s="98"/>
      <c r="O954" s="95"/>
      <c r="P954" s="95">
        <f t="shared" si="6"/>
        <v>0</v>
      </c>
      <c r="Q954" s="98"/>
      <c r="R954" s="98"/>
      <c r="S954" s="98"/>
      <c r="T954" s="98"/>
      <c r="U954" s="92"/>
      <c r="V954" s="92"/>
      <c r="W954" s="92"/>
      <c r="X954" s="20"/>
      <c r="Y954" s="20"/>
      <c r="Z954" s="20"/>
      <c r="AA954" s="20"/>
      <c r="AB954" s="20"/>
      <c r="AC954" s="20"/>
    </row>
    <row r="955" ht="12.75" customHeight="1">
      <c r="A955" s="20"/>
      <c r="B955" s="20"/>
      <c r="C955" s="20"/>
      <c r="D955" s="20"/>
      <c r="E955" s="20"/>
      <c r="F955" s="13"/>
      <c r="G955" s="93"/>
      <c r="H955" s="93"/>
      <c r="I955" s="93"/>
      <c r="J955" s="93"/>
      <c r="K955" s="93"/>
      <c r="L955" s="93"/>
      <c r="M955" s="95">
        <f>G955*MasterData!$B$2+ H955*MasterData!$B$3 + I955*MasterData!$B$4 +J955*MasterData!$B$5+K955*MasterData!$B$6+L955*MasterData!$B$7</f>
        <v>0</v>
      </c>
      <c r="N955" s="98"/>
      <c r="O955" s="95"/>
      <c r="P955" s="95">
        <f t="shared" si="6"/>
        <v>0</v>
      </c>
      <c r="Q955" s="98"/>
      <c r="R955" s="98"/>
      <c r="S955" s="98"/>
      <c r="T955" s="98"/>
      <c r="U955" s="92"/>
      <c r="V955" s="92"/>
      <c r="W955" s="92"/>
      <c r="X955" s="20"/>
      <c r="Y955" s="20"/>
      <c r="Z955" s="20"/>
      <c r="AA955" s="20"/>
      <c r="AB955" s="20"/>
      <c r="AC955" s="20"/>
    </row>
    <row r="956" ht="12.75" customHeight="1">
      <c r="A956" s="20"/>
      <c r="B956" s="20"/>
      <c r="C956" s="20"/>
      <c r="D956" s="20"/>
      <c r="E956" s="20"/>
      <c r="F956" s="13"/>
      <c r="G956" s="93"/>
      <c r="H956" s="93"/>
      <c r="I956" s="93"/>
      <c r="J956" s="93"/>
      <c r="K956" s="93"/>
      <c r="L956" s="93"/>
      <c r="M956" s="95">
        <f>G956*MasterData!$B$2+ H956*MasterData!$B$3 + I956*MasterData!$B$4 +J956*MasterData!$B$5+K956*MasterData!$B$6+L956*MasterData!$B$7</f>
        <v>0</v>
      </c>
      <c r="N956" s="98"/>
      <c r="O956" s="95"/>
      <c r="P956" s="95">
        <f t="shared" si="6"/>
        <v>0</v>
      </c>
      <c r="Q956" s="98"/>
      <c r="R956" s="98"/>
      <c r="S956" s="98"/>
      <c r="T956" s="98"/>
      <c r="U956" s="92"/>
      <c r="V956" s="92"/>
      <c r="W956" s="92"/>
      <c r="X956" s="20"/>
      <c r="Y956" s="20"/>
      <c r="Z956" s="20"/>
      <c r="AA956" s="20"/>
      <c r="AB956" s="20"/>
      <c r="AC956" s="20"/>
    </row>
    <row r="957" ht="12.75" customHeight="1">
      <c r="A957" s="20"/>
      <c r="B957" s="20"/>
      <c r="C957" s="20"/>
      <c r="D957" s="20"/>
      <c r="E957" s="20"/>
      <c r="F957" s="13"/>
      <c r="G957" s="93"/>
      <c r="H957" s="93"/>
      <c r="I957" s="93"/>
      <c r="J957" s="93"/>
      <c r="K957" s="93"/>
      <c r="L957" s="93"/>
      <c r="M957" s="95">
        <f>G957*MasterData!$B$2+ H957*MasterData!$B$3 + I957*MasterData!$B$4 +J957*MasterData!$B$5+K957*MasterData!$B$6+L957*MasterData!$B$7</f>
        <v>0</v>
      </c>
      <c r="N957" s="98"/>
      <c r="O957" s="95"/>
      <c r="P957" s="95">
        <f t="shared" si="6"/>
        <v>0</v>
      </c>
      <c r="Q957" s="98"/>
      <c r="R957" s="98"/>
      <c r="S957" s="98"/>
      <c r="T957" s="98"/>
      <c r="U957" s="92"/>
      <c r="V957" s="92"/>
      <c r="W957" s="92"/>
      <c r="X957" s="20"/>
      <c r="Y957" s="20"/>
      <c r="Z957" s="20"/>
      <c r="AA957" s="20"/>
      <c r="AB957" s="20"/>
      <c r="AC957" s="20"/>
    </row>
    <row r="958" ht="12.75" customHeight="1">
      <c r="A958" s="20"/>
      <c r="B958" s="20"/>
      <c r="C958" s="20"/>
      <c r="D958" s="20"/>
      <c r="E958" s="20"/>
      <c r="F958" s="13"/>
      <c r="G958" s="93"/>
      <c r="H958" s="93"/>
      <c r="I958" s="93"/>
      <c r="J958" s="93"/>
      <c r="K958" s="93"/>
      <c r="L958" s="93"/>
      <c r="M958" s="95">
        <f>G958*MasterData!$B$2+ H958*MasterData!$B$3 + I958*MasterData!$B$4 +J958*MasterData!$B$5+K958*MasterData!$B$6+L958*MasterData!$B$7</f>
        <v>0</v>
      </c>
      <c r="N958" s="98"/>
      <c r="O958" s="95"/>
      <c r="P958" s="95">
        <f t="shared" si="6"/>
        <v>0</v>
      </c>
      <c r="Q958" s="98"/>
      <c r="R958" s="98"/>
      <c r="S958" s="98"/>
      <c r="T958" s="98"/>
      <c r="U958" s="92"/>
      <c r="V958" s="92"/>
      <c r="W958" s="92"/>
      <c r="X958" s="20"/>
      <c r="Y958" s="20"/>
      <c r="Z958" s="20"/>
      <c r="AA958" s="20"/>
      <c r="AB958" s="20"/>
      <c r="AC958" s="20"/>
    </row>
    <row r="959" ht="12.75" customHeight="1">
      <c r="A959" s="20"/>
      <c r="B959" s="20"/>
      <c r="C959" s="20"/>
      <c r="D959" s="20"/>
      <c r="E959" s="20"/>
      <c r="F959" s="13"/>
      <c r="G959" s="93"/>
      <c r="H959" s="93"/>
      <c r="I959" s="93"/>
      <c r="J959" s="93"/>
      <c r="K959" s="93"/>
      <c r="L959" s="93"/>
      <c r="M959" s="95">
        <f>G959*MasterData!$B$2+ H959*MasterData!$B$3 + I959*MasterData!$B$4 +J959*MasterData!$B$5+K959*MasterData!$B$6+L959*MasterData!$B$7</f>
        <v>0</v>
      </c>
      <c r="N959" s="98"/>
      <c r="O959" s="95"/>
      <c r="P959" s="95">
        <f t="shared" si="6"/>
        <v>0</v>
      </c>
      <c r="Q959" s="98"/>
      <c r="R959" s="98"/>
      <c r="S959" s="98"/>
      <c r="T959" s="98"/>
      <c r="U959" s="92"/>
      <c r="V959" s="92"/>
      <c r="W959" s="92"/>
      <c r="X959" s="20"/>
      <c r="Y959" s="20"/>
      <c r="Z959" s="20"/>
      <c r="AA959" s="20"/>
      <c r="AB959" s="20"/>
      <c r="AC959" s="20"/>
    </row>
    <row r="960" ht="12.75" customHeight="1">
      <c r="A960" s="20"/>
      <c r="B960" s="20"/>
      <c r="C960" s="20"/>
      <c r="D960" s="20"/>
      <c r="E960" s="20"/>
      <c r="F960" s="13"/>
      <c r="G960" s="93"/>
      <c r="H960" s="93"/>
      <c r="I960" s="93"/>
      <c r="J960" s="93"/>
      <c r="K960" s="93"/>
      <c r="L960" s="93"/>
      <c r="M960" s="95">
        <f>G960*MasterData!$B$2+ H960*MasterData!$B$3 + I960*MasterData!$B$4 +J960*MasterData!$B$5+K960*MasterData!$B$6+L960*MasterData!$B$7</f>
        <v>0</v>
      </c>
      <c r="N960" s="98"/>
      <c r="O960" s="95"/>
      <c r="P960" s="95">
        <f t="shared" si="6"/>
        <v>0</v>
      </c>
      <c r="Q960" s="98"/>
      <c r="R960" s="98"/>
      <c r="S960" s="98"/>
      <c r="T960" s="98"/>
      <c r="U960" s="92"/>
      <c r="V960" s="92"/>
      <c r="W960" s="92"/>
      <c r="X960" s="20"/>
      <c r="Y960" s="20"/>
      <c r="Z960" s="20"/>
      <c r="AA960" s="20"/>
      <c r="AB960" s="20"/>
      <c r="AC960" s="20"/>
    </row>
    <row r="961" ht="12.75" customHeight="1">
      <c r="A961" s="20"/>
      <c r="B961" s="20"/>
      <c r="C961" s="20"/>
      <c r="D961" s="20"/>
      <c r="E961" s="20"/>
      <c r="F961" s="13"/>
      <c r="G961" s="93"/>
      <c r="H961" s="93"/>
      <c r="I961" s="93"/>
      <c r="J961" s="93"/>
      <c r="K961" s="93"/>
      <c r="L961" s="93"/>
      <c r="M961" s="95">
        <f>G961*MasterData!$B$2+ H961*MasterData!$B$3 + I961*MasterData!$B$4 +J961*MasterData!$B$5+K961*MasterData!$B$6+L961*MasterData!$B$7</f>
        <v>0</v>
      </c>
      <c r="N961" s="98"/>
      <c r="O961" s="95"/>
      <c r="P961" s="95">
        <f t="shared" si="6"/>
        <v>0</v>
      </c>
      <c r="Q961" s="98"/>
      <c r="R961" s="98"/>
      <c r="S961" s="98"/>
      <c r="T961" s="98"/>
      <c r="U961" s="92"/>
      <c r="V961" s="92"/>
      <c r="W961" s="92"/>
      <c r="X961" s="20"/>
      <c r="Y961" s="20"/>
      <c r="Z961" s="20"/>
      <c r="AA961" s="20"/>
      <c r="AB961" s="20"/>
      <c r="AC961" s="20"/>
    </row>
    <row r="962" ht="12.75" customHeight="1">
      <c r="A962" s="20"/>
      <c r="B962" s="20"/>
      <c r="C962" s="20"/>
      <c r="D962" s="20"/>
      <c r="E962" s="20"/>
      <c r="F962" s="13"/>
      <c r="G962" s="93"/>
      <c r="H962" s="93"/>
      <c r="I962" s="93"/>
      <c r="J962" s="93"/>
      <c r="K962" s="93"/>
      <c r="L962" s="93"/>
      <c r="M962" s="95">
        <f>G962*MasterData!$B$2+ H962*MasterData!$B$3 + I962*MasterData!$B$4 +J962*MasterData!$B$5+K962*MasterData!$B$6+L962*MasterData!$B$7</f>
        <v>0</v>
      </c>
      <c r="N962" s="98"/>
      <c r="O962" s="95"/>
      <c r="P962" s="95">
        <f t="shared" si="6"/>
        <v>0</v>
      </c>
      <c r="Q962" s="98"/>
      <c r="R962" s="98"/>
      <c r="S962" s="98"/>
      <c r="T962" s="98"/>
      <c r="U962" s="92"/>
      <c r="V962" s="92"/>
      <c r="W962" s="92"/>
      <c r="X962" s="20"/>
      <c r="Y962" s="20"/>
      <c r="Z962" s="20"/>
      <c r="AA962" s="20"/>
      <c r="AB962" s="20"/>
      <c r="AC962" s="20"/>
    </row>
    <row r="963" ht="12.75" customHeight="1">
      <c r="A963" s="20"/>
      <c r="B963" s="20"/>
      <c r="C963" s="20"/>
      <c r="D963" s="20"/>
      <c r="E963" s="20"/>
      <c r="F963" s="13"/>
      <c r="G963" s="93"/>
      <c r="H963" s="93"/>
      <c r="I963" s="93"/>
      <c r="J963" s="93"/>
      <c r="K963" s="93"/>
      <c r="L963" s="93"/>
      <c r="M963" s="95">
        <f>G963*MasterData!$B$2+ H963*MasterData!$B$3 + I963*MasterData!$B$4 +J963*MasterData!$B$5+K963*MasterData!$B$6+L963*MasterData!$B$7</f>
        <v>0</v>
      </c>
      <c r="N963" s="98"/>
      <c r="O963" s="95"/>
      <c r="P963" s="95">
        <f t="shared" si="6"/>
        <v>0</v>
      </c>
      <c r="Q963" s="98"/>
      <c r="R963" s="98"/>
      <c r="S963" s="98"/>
      <c r="T963" s="98"/>
      <c r="U963" s="92"/>
      <c r="V963" s="92"/>
      <c r="W963" s="92"/>
      <c r="X963" s="20"/>
      <c r="Y963" s="20"/>
      <c r="Z963" s="20"/>
      <c r="AA963" s="20"/>
      <c r="AB963" s="20"/>
      <c r="AC963" s="20"/>
    </row>
    <row r="964" ht="12.75" customHeight="1">
      <c r="A964" s="20"/>
      <c r="B964" s="20"/>
      <c r="C964" s="20"/>
      <c r="D964" s="20"/>
      <c r="E964" s="20"/>
      <c r="F964" s="13"/>
      <c r="G964" s="93"/>
      <c r="H964" s="93"/>
      <c r="I964" s="93"/>
      <c r="J964" s="93"/>
      <c r="K964" s="93"/>
      <c r="L964" s="93"/>
      <c r="M964" s="95">
        <f>G964*MasterData!$B$2+ H964*MasterData!$B$3 + I964*MasterData!$B$4 +J964*MasterData!$B$5+K964*MasterData!$B$6+L964*MasterData!$B$7</f>
        <v>0</v>
      </c>
      <c r="N964" s="98"/>
      <c r="O964" s="95"/>
      <c r="P964" s="95">
        <f t="shared" si="6"/>
        <v>0</v>
      </c>
      <c r="Q964" s="98"/>
      <c r="R964" s="98"/>
      <c r="S964" s="98"/>
      <c r="T964" s="98"/>
      <c r="U964" s="92"/>
      <c r="V964" s="92"/>
      <c r="W964" s="92"/>
      <c r="X964" s="20"/>
      <c r="Y964" s="20"/>
      <c r="Z964" s="20"/>
      <c r="AA964" s="20"/>
      <c r="AB964" s="20"/>
      <c r="AC964" s="20"/>
    </row>
    <row r="965" ht="12.75" customHeight="1">
      <c r="A965" s="20"/>
      <c r="B965" s="20"/>
      <c r="C965" s="20"/>
      <c r="D965" s="20"/>
      <c r="E965" s="20"/>
      <c r="F965" s="13"/>
      <c r="G965" s="93"/>
      <c r="H965" s="93"/>
      <c r="I965" s="93"/>
      <c r="J965" s="93"/>
      <c r="K965" s="93"/>
      <c r="L965" s="93"/>
      <c r="M965" s="95">
        <f>G965*MasterData!$B$2+ H965*MasterData!$B$3 + I965*MasterData!$B$4 +J965*MasterData!$B$5+K965*MasterData!$B$6+L965*MasterData!$B$7</f>
        <v>0</v>
      </c>
      <c r="N965" s="98"/>
      <c r="O965" s="95"/>
      <c r="P965" s="95">
        <f t="shared" si="6"/>
        <v>0</v>
      </c>
      <c r="Q965" s="98"/>
      <c r="R965" s="98"/>
      <c r="S965" s="98"/>
      <c r="T965" s="98"/>
      <c r="U965" s="92"/>
      <c r="V965" s="92"/>
      <c r="W965" s="92"/>
      <c r="X965" s="20"/>
      <c r="Y965" s="20"/>
      <c r="Z965" s="20"/>
      <c r="AA965" s="20"/>
      <c r="AB965" s="20"/>
      <c r="AC965" s="20"/>
    </row>
    <row r="966" ht="12.75" customHeight="1">
      <c r="A966" s="20"/>
      <c r="B966" s="20"/>
      <c r="C966" s="20"/>
      <c r="D966" s="20"/>
      <c r="E966" s="20"/>
      <c r="F966" s="13"/>
      <c r="G966" s="93"/>
      <c r="H966" s="93"/>
      <c r="I966" s="93"/>
      <c r="J966" s="93"/>
      <c r="K966" s="93"/>
      <c r="L966" s="93"/>
      <c r="M966" s="95">
        <f>G966*MasterData!$B$2+ H966*MasterData!$B$3 + I966*MasterData!$B$4 +J966*MasterData!$B$5+K966*MasterData!$B$6+L966*MasterData!$B$7</f>
        <v>0</v>
      </c>
      <c r="N966" s="98"/>
      <c r="O966" s="95"/>
      <c r="P966" s="95">
        <f t="shared" si="6"/>
        <v>0</v>
      </c>
      <c r="Q966" s="98"/>
      <c r="R966" s="98"/>
      <c r="S966" s="98"/>
      <c r="T966" s="98"/>
      <c r="U966" s="92"/>
      <c r="V966" s="92"/>
      <c r="W966" s="92"/>
      <c r="X966" s="20"/>
      <c r="Y966" s="20"/>
      <c r="Z966" s="20"/>
      <c r="AA966" s="20"/>
      <c r="AB966" s="20"/>
      <c r="AC966" s="20"/>
    </row>
    <row r="967" ht="12.75" customHeight="1">
      <c r="A967" s="20"/>
      <c r="B967" s="20"/>
      <c r="C967" s="20"/>
      <c r="D967" s="20"/>
      <c r="E967" s="20"/>
      <c r="F967" s="13"/>
      <c r="G967" s="93"/>
      <c r="H967" s="93"/>
      <c r="I967" s="93"/>
      <c r="J967" s="93"/>
      <c r="K967" s="93"/>
      <c r="L967" s="93"/>
      <c r="M967" s="95">
        <f>G967*MasterData!$B$2+ H967*MasterData!$B$3 + I967*MasterData!$B$4 +J967*MasterData!$B$5+K967*MasterData!$B$6+L967*MasterData!$B$7</f>
        <v>0</v>
      </c>
      <c r="N967" s="98"/>
      <c r="O967" s="95"/>
      <c r="P967" s="95">
        <f t="shared" si="6"/>
        <v>0</v>
      </c>
      <c r="Q967" s="98"/>
      <c r="R967" s="98"/>
      <c r="S967" s="98"/>
      <c r="T967" s="98"/>
      <c r="U967" s="92"/>
      <c r="V967" s="92"/>
      <c r="W967" s="92"/>
      <c r="X967" s="20"/>
      <c r="Y967" s="20"/>
      <c r="Z967" s="20"/>
      <c r="AA967" s="20"/>
      <c r="AB967" s="20"/>
      <c r="AC967" s="20"/>
    </row>
    <row r="968" ht="12.75" customHeight="1">
      <c r="A968" s="20"/>
      <c r="B968" s="20"/>
      <c r="C968" s="20"/>
      <c r="D968" s="20"/>
      <c r="E968" s="20"/>
      <c r="F968" s="13"/>
      <c r="G968" s="93"/>
      <c r="H968" s="93"/>
      <c r="I968" s="93"/>
      <c r="J968" s="93"/>
      <c r="K968" s="93"/>
      <c r="L968" s="93"/>
      <c r="M968" s="95">
        <f>G968*MasterData!$B$2+ H968*MasterData!$B$3 + I968*MasterData!$B$4 +J968*MasterData!$B$5+K968*MasterData!$B$6+L968*MasterData!$B$7</f>
        <v>0</v>
      </c>
      <c r="N968" s="98"/>
      <c r="O968" s="95"/>
      <c r="P968" s="95">
        <f t="shared" si="6"/>
        <v>0</v>
      </c>
      <c r="Q968" s="98"/>
      <c r="R968" s="98"/>
      <c r="S968" s="98"/>
      <c r="T968" s="98"/>
      <c r="U968" s="92"/>
      <c r="V968" s="92"/>
      <c r="W968" s="92"/>
      <c r="X968" s="20"/>
      <c r="Y968" s="20"/>
      <c r="Z968" s="20"/>
      <c r="AA968" s="20"/>
      <c r="AB968" s="20"/>
      <c r="AC968" s="20"/>
    </row>
    <row r="969" ht="12.75" customHeight="1">
      <c r="A969" s="20"/>
      <c r="B969" s="20"/>
      <c r="C969" s="20"/>
      <c r="D969" s="20"/>
      <c r="E969" s="20"/>
      <c r="F969" s="13"/>
      <c r="G969" s="93"/>
      <c r="H969" s="93"/>
      <c r="I969" s="93"/>
      <c r="J969" s="93"/>
      <c r="K969" s="93"/>
      <c r="L969" s="93"/>
      <c r="M969" s="95">
        <f>G969*MasterData!$B$2+ H969*MasterData!$B$3 + I969*MasterData!$B$4 +J969*MasterData!$B$5+K969*MasterData!$B$6+L969*MasterData!$B$7</f>
        <v>0</v>
      </c>
      <c r="N969" s="98"/>
      <c r="O969" s="95"/>
      <c r="P969" s="95">
        <f t="shared" si="6"/>
        <v>0</v>
      </c>
      <c r="Q969" s="98"/>
      <c r="R969" s="98"/>
      <c r="S969" s="98"/>
      <c r="T969" s="98"/>
      <c r="U969" s="92"/>
      <c r="V969" s="92"/>
      <c r="W969" s="92"/>
      <c r="X969" s="20"/>
      <c r="Y969" s="20"/>
      <c r="Z969" s="20"/>
      <c r="AA969" s="20"/>
      <c r="AB969" s="20"/>
      <c r="AC969" s="20"/>
    </row>
    <row r="970" ht="12.75" customHeight="1">
      <c r="A970" s="20"/>
      <c r="B970" s="20"/>
      <c r="C970" s="20"/>
      <c r="D970" s="20"/>
      <c r="E970" s="20"/>
      <c r="F970" s="13"/>
      <c r="G970" s="93"/>
      <c r="H970" s="93"/>
      <c r="I970" s="93"/>
      <c r="J970" s="93"/>
      <c r="K970" s="93"/>
      <c r="L970" s="93"/>
      <c r="M970" s="95">
        <f>G970*MasterData!$B$2+ H970*MasterData!$B$3 + I970*MasterData!$B$4 +J970*MasterData!$B$5+K970*MasterData!$B$6+L970*MasterData!$B$7</f>
        <v>0</v>
      </c>
      <c r="N970" s="98"/>
      <c r="O970" s="95"/>
      <c r="P970" s="95">
        <f t="shared" si="6"/>
        <v>0</v>
      </c>
      <c r="Q970" s="98"/>
      <c r="R970" s="98"/>
      <c r="S970" s="98"/>
      <c r="T970" s="98"/>
      <c r="U970" s="92"/>
      <c r="V970" s="92"/>
      <c r="W970" s="92"/>
      <c r="X970" s="20"/>
      <c r="Y970" s="20"/>
      <c r="Z970" s="20"/>
      <c r="AA970" s="20"/>
      <c r="AB970" s="20"/>
      <c r="AC970" s="20"/>
    </row>
    <row r="971" ht="12.75" customHeight="1">
      <c r="A971" s="20"/>
      <c r="B971" s="20"/>
      <c r="C971" s="20"/>
      <c r="D971" s="20"/>
      <c r="E971" s="20"/>
      <c r="F971" s="13"/>
      <c r="G971" s="93"/>
      <c r="H971" s="93"/>
      <c r="I971" s="93"/>
      <c r="J971" s="93"/>
      <c r="K971" s="93"/>
      <c r="L971" s="93"/>
      <c r="M971" s="95">
        <f>G971*MasterData!$B$2+ H971*MasterData!$B$3 + I971*MasterData!$B$4 +J971*MasterData!$B$5+K971*MasterData!$B$6+L971*MasterData!$B$7</f>
        <v>0</v>
      </c>
      <c r="N971" s="98"/>
      <c r="O971" s="95"/>
      <c r="P971" s="95">
        <f t="shared" si="6"/>
        <v>0</v>
      </c>
      <c r="Q971" s="98"/>
      <c r="R971" s="98"/>
      <c r="S971" s="98"/>
      <c r="T971" s="98"/>
      <c r="U971" s="92"/>
      <c r="V971" s="92"/>
      <c r="W971" s="92"/>
      <c r="X971" s="20"/>
      <c r="Y971" s="20"/>
      <c r="Z971" s="20"/>
      <c r="AA971" s="20"/>
      <c r="AB971" s="20"/>
      <c r="AC971" s="20"/>
    </row>
    <row r="972" ht="12.75" customHeight="1">
      <c r="A972" s="20"/>
      <c r="B972" s="20"/>
      <c r="C972" s="20"/>
      <c r="D972" s="20"/>
      <c r="E972" s="20"/>
      <c r="F972" s="13"/>
      <c r="G972" s="93"/>
      <c r="H972" s="93"/>
      <c r="I972" s="93"/>
      <c r="J972" s="93"/>
      <c r="K972" s="93"/>
      <c r="L972" s="93"/>
      <c r="M972" s="95">
        <f>G972*MasterData!$B$2+ H972*MasterData!$B$3 + I972*MasterData!$B$4 +J972*MasterData!$B$5+K972*MasterData!$B$6+L972*MasterData!$B$7</f>
        <v>0</v>
      </c>
      <c r="N972" s="98"/>
      <c r="O972" s="95"/>
      <c r="P972" s="95">
        <f t="shared" si="6"/>
        <v>0</v>
      </c>
      <c r="Q972" s="98"/>
      <c r="R972" s="98"/>
      <c r="S972" s="98"/>
      <c r="T972" s="98"/>
      <c r="U972" s="92"/>
      <c r="V972" s="92"/>
      <c r="W972" s="92"/>
      <c r="X972" s="20"/>
      <c r="Y972" s="20"/>
      <c r="Z972" s="20"/>
      <c r="AA972" s="20"/>
      <c r="AB972" s="20"/>
      <c r="AC972" s="20"/>
    </row>
    <row r="973" ht="12.75" customHeight="1">
      <c r="A973" s="20"/>
      <c r="B973" s="20"/>
      <c r="C973" s="20"/>
      <c r="D973" s="20"/>
      <c r="E973" s="20"/>
      <c r="F973" s="13"/>
      <c r="G973" s="93"/>
      <c r="H973" s="93"/>
      <c r="I973" s="93"/>
      <c r="J973" s="93"/>
      <c r="K973" s="93"/>
      <c r="L973" s="93"/>
      <c r="M973" s="95">
        <f>G973*MasterData!$B$2+ H973*MasterData!$B$3 + I973*MasterData!$B$4 +J973*MasterData!$B$5+K973*MasterData!$B$6+L973*MasterData!$B$7</f>
        <v>0</v>
      </c>
      <c r="N973" s="98"/>
      <c r="O973" s="95"/>
      <c r="P973" s="95">
        <f t="shared" si="6"/>
        <v>0</v>
      </c>
      <c r="Q973" s="98"/>
      <c r="R973" s="98"/>
      <c r="S973" s="98"/>
      <c r="T973" s="98"/>
      <c r="U973" s="92"/>
      <c r="V973" s="92"/>
      <c r="W973" s="92"/>
      <c r="X973" s="20"/>
      <c r="Y973" s="20"/>
      <c r="Z973" s="20"/>
      <c r="AA973" s="20"/>
      <c r="AB973" s="20"/>
      <c r="AC973" s="20"/>
    </row>
    <row r="974" ht="12.75" customHeight="1">
      <c r="A974" s="20"/>
      <c r="B974" s="20"/>
      <c r="C974" s="20"/>
      <c r="D974" s="20"/>
      <c r="E974" s="20"/>
      <c r="F974" s="13"/>
      <c r="G974" s="93"/>
      <c r="H974" s="93"/>
      <c r="I974" s="93"/>
      <c r="J974" s="93"/>
      <c r="K974" s="93"/>
      <c r="L974" s="93"/>
      <c r="M974" s="95">
        <f>G974*MasterData!$B$2+ H974*MasterData!$B$3 + I974*MasterData!$B$4 +J974*MasterData!$B$5+K974*MasterData!$B$6+L974*MasterData!$B$7</f>
        <v>0</v>
      </c>
      <c r="N974" s="98"/>
      <c r="O974" s="95"/>
      <c r="P974" s="95">
        <f t="shared" si="6"/>
        <v>0</v>
      </c>
      <c r="Q974" s="98"/>
      <c r="R974" s="98"/>
      <c r="S974" s="98"/>
      <c r="T974" s="98"/>
      <c r="U974" s="92"/>
      <c r="V974" s="92"/>
      <c r="W974" s="92"/>
      <c r="X974" s="20"/>
      <c r="Y974" s="20"/>
      <c r="Z974" s="20"/>
      <c r="AA974" s="20"/>
      <c r="AB974" s="20"/>
      <c r="AC974" s="20"/>
    </row>
    <row r="975" ht="12.75" customHeight="1">
      <c r="A975" s="20"/>
      <c r="B975" s="20"/>
      <c r="C975" s="20"/>
      <c r="D975" s="20"/>
      <c r="E975" s="20"/>
      <c r="F975" s="13"/>
      <c r="G975" s="93"/>
      <c r="H975" s="93"/>
      <c r="I975" s="93"/>
      <c r="J975" s="93"/>
      <c r="K975" s="93"/>
      <c r="L975" s="93"/>
      <c r="M975" s="95">
        <f>G975*MasterData!$B$2+ H975*MasterData!$B$3 + I975*MasterData!$B$4 +J975*MasterData!$B$5+K975*MasterData!$B$6+L975*MasterData!$B$7</f>
        <v>0</v>
      </c>
      <c r="N975" s="98"/>
      <c r="O975" s="95"/>
      <c r="P975" s="95">
        <f t="shared" si="6"/>
        <v>0</v>
      </c>
      <c r="Q975" s="98"/>
      <c r="R975" s="98"/>
      <c r="S975" s="98"/>
      <c r="T975" s="98"/>
      <c r="U975" s="92"/>
      <c r="V975" s="92"/>
      <c r="W975" s="92"/>
      <c r="X975" s="20"/>
      <c r="Y975" s="20"/>
      <c r="Z975" s="20"/>
      <c r="AA975" s="20"/>
      <c r="AB975" s="20"/>
      <c r="AC975" s="20"/>
    </row>
    <row r="976" ht="12.75" customHeight="1">
      <c r="A976" s="20"/>
      <c r="B976" s="20"/>
      <c r="C976" s="20"/>
      <c r="D976" s="20"/>
      <c r="E976" s="20"/>
      <c r="F976" s="13"/>
      <c r="G976" s="93"/>
      <c r="H976" s="93"/>
      <c r="I976" s="93"/>
      <c r="J976" s="93"/>
      <c r="K976" s="93"/>
      <c r="L976" s="93"/>
      <c r="M976" s="95">
        <f>G976*MasterData!$B$2+ H976*MasterData!$B$3 + I976*MasterData!$B$4 +J976*MasterData!$B$5+K976*MasterData!$B$6+L976*MasterData!$B$7</f>
        <v>0</v>
      </c>
      <c r="N976" s="98"/>
      <c r="O976" s="95"/>
      <c r="P976" s="95">
        <f t="shared" si="6"/>
        <v>0</v>
      </c>
      <c r="Q976" s="98"/>
      <c r="R976" s="98"/>
      <c r="S976" s="98"/>
      <c r="T976" s="98"/>
      <c r="U976" s="92"/>
      <c r="V976" s="92"/>
      <c r="W976" s="92"/>
      <c r="X976" s="20"/>
      <c r="Y976" s="20"/>
      <c r="Z976" s="20"/>
      <c r="AA976" s="20"/>
      <c r="AB976" s="20"/>
      <c r="AC976" s="20"/>
    </row>
    <row r="977" ht="12.75" customHeight="1">
      <c r="A977" s="20"/>
      <c r="B977" s="20"/>
      <c r="C977" s="20"/>
      <c r="D977" s="20"/>
      <c r="E977" s="20"/>
      <c r="F977" s="13"/>
      <c r="G977" s="93"/>
      <c r="H977" s="93"/>
      <c r="I977" s="93"/>
      <c r="J977" s="93"/>
      <c r="K977" s="93"/>
      <c r="L977" s="93"/>
      <c r="M977" s="95">
        <f>G977*MasterData!$B$2+ H977*MasterData!$B$3 + I977*MasterData!$B$4 +J977*MasterData!$B$5+K977*MasterData!$B$6+L977*MasterData!$B$7</f>
        <v>0</v>
      </c>
      <c r="N977" s="98"/>
      <c r="O977" s="95"/>
      <c r="P977" s="95">
        <f t="shared" si="6"/>
        <v>0</v>
      </c>
      <c r="Q977" s="98"/>
      <c r="R977" s="98"/>
      <c r="S977" s="98"/>
      <c r="T977" s="98"/>
      <c r="U977" s="92"/>
      <c r="V977" s="92"/>
      <c r="W977" s="92"/>
      <c r="X977" s="20"/>
      <c r="Y977" s="20"/>
      <c r="Z977" s="20"/>
      <c r="AA977" s="20"/>
      <c r="AB977" s="20"/>
      <c r="AC977" s="20"/>
    </row>
    <row r="978" ht="12.75" customHeight="1">
      <c r="A978" s="20"/>
      <c r="B978" s="20"/>
      <c r="C978" s="20"/>
      <c r="D978" s="20"/>
      <c r="E978" s="20"/>
      <c r="F978" s="13"/>
      <c r="G978" s="93"/>
      <c r="H978" s="93"/>
      <c r="I978" s="93"/>
      <c r="J978" s="93"/>
      <c r="K978" s="93"/>
      <c r="L978" s="93"/>
      <c r="M978" s="95">
        <f>G978*MasterData!$B$2+ H978*MasterData!$B$3 + I978*MasterData!$B$4 +J978*MasterData!$B$5+K978*MasterData!$B$6+L978*MasterData!$B$7</f>
        <v>0</v>
      </c>
      <c r="N978" s="98"/>
      <c r="O978" s="95"/>
      <c r="P978" s="95">
        <f t="shared" si="6"/>
        <v>0</v>
      </c>
      <c r="Q978" s="98"/>
      <c r="R978" s="98"/>
      <c r="S978" s="98"/>
      <c r="T978" s="98"/>
      <c r="U978" s="92"/>
      <c r="V978" s="92"/>
      <c r="W978" s="92"/>
      <c r="X978" s="20"/>
      <c r="Y978" s="20"/>
      <c r="Z978" s="20"/>
      <c r="AA978" s="20"/>
      <c r="AB978" s="20"/>
      <c r="AC978" s="20"/>
    </row>
    <row r="979" ht="12.75" customHeight="1">
      <c r="A979" s="20"/>
      <c r="B979" s="20"/>
      <c r="C979" s="20"/>
      <c r="D979" s="20"/>
      <c r="E979" s="20"/>
      <c r="F979" s="13"/>
      <c r="G979" s="93"/>
      <c r="H979" s="93"/>
      <c r="I979" s="93"/>
      <c r="J979" s="93"/>
      <c r="K979" s="93"/>
      <c r="L979" s="93"/>
      <c r="M979" s="95">
        <f>G979*MasterData!$B$2+ H979*MasterData!$B$3 + I979*MasterData!$B$4 +J979*MasterData!$B$5+K979*MasterData!$B$6+L979*MasterData!$B$7</f>
        <v>0</v>
      </c>
      <c r="N979" s="98"/>
      <c r="O979" s="95"/>
      <c r="P979" s="95">
        <f t="shared" si="6"/>
        <v>0</v>
      </c>
      <c r="Q979" s="98"/>
      <c r="R979" s="98"/>
      <c r="S979" s="98"/>
      <c r="T979" s="98"/>
      <c r="U979" s="92"/>
      <c r="V979" s="92"/>
      <c r="W979" s="92"/>
      <c r="X979" s="20"/>
      <c r="Y979" s="20"/>
      <c r="Z979" s="20"/>
      <c r="AA979" s="20"/>
      <c r="AB979" s="20"/>
      <c r="AC979" s="20"/>
    </row>
    <row r="980" ht="12.75" customHeight="1">
      <c r="A980" s="20"/>
      <c r="B980" s="20"/>
      <c r="C980" s="20"/>
      <c r="D980" s="20"/>
      <c r="E980" s="20"/>
      <c r="F980" s="13"/>
      <c r="G980" s="93"/>
      <c r="H980" s="93"/>
      <c r="I980" s="93"/>
      <c r="J980" s="93"/>
      <c r="K980" s="93"/>
      <c r="L980" s="93"/>
      <c r="M980" s="95">
        <f>G980*MasterData!$B$2+ H980*MasterData!$B$3 + I980*MasterData!$B$4 +J980*MasterData!$B$5+K980*MasterData!$B$6+L980*MasterData!$B$7</f>
        <v>0</v>
      </c>
      <c r="N980" s="98"/>
      <c r="O980" s="95"/>
      <c r="P980" s="95">
        <f t="shared" si="6"/>
        <v>0</v>
      </c>
      <c r="Q980" s="98"/>
      <c r="R980" s="98"/>
      <c r="S980" s="98"/>
      <c r="T980" s="98"/>
      <c r="U980" s="92"/>
      <c r="V980" s="92"/>
      <c r="W980" s="92"/>
      <c r="X980" s="20"/>
      <c r="Y980" s="20"/>
      <c r="Z980" s="20"/>
      <c r="AA980" s="20"/>
      <c r="AB980" s="20"/>
      <c r="AC980" s="20"/>
    </row>
    <row r="981" ht="12.75" customHeight="1">
      <c r="A981" s="20"/>
      <c r="B981" s="20"/>
      <c r="C981" s="20"/>
      <c r="D981" s="20"/>
      <c r="E981" s="20"/>
      <c r="F981" s="13"/>
      <c r="G981" s="93"/>
      <c r="H981" s="93"/>
      <c r="I981" s="93"/>
      <c r="J981" s="93"/>
      <c r="K981" s="93"/>
      <c r="L981" s="93"/>
      <c r="M981" s="95">
        <f>G981*MasterData!$B$2+ H981*MasterData!$B$3 + I981*MasterData!$B$4 +J981*MasterData!$B$5+K981*MasterData!$B$6+L981*MasterData!$B$7</f>
        <v>0</v>
      </c>
      <c r="N981" s="98"/>
      <c r="O981" s="95"/>
      <c r="P981" s="95">
        <f t="shared" si="6"/>
        <v>0</v>
      </c>
      <c r="Q981" s="98"/>
      <c r="R981" s="98"/>
      <c r="S981" s="98"/>
      <c r="T981" s="98"/>
      <c r="U981" s="92"/>
      <c r="V981" s="92"/>
      <c r="W981" s="92"/>
      <c r="X981" s="20"/>
      <c r="Y981" s="20"/>
      <c r="Z981" s="20"/>
      <c r="AA981" s="20"/>
      <c r="AB981" s="20"/>
      <c r="AC981" s="20"/>
    </row>
    <row r="982" ht="12.75" customHeight="1">
      <c r="A982" s="20"/>
      <c r="B982" s="20"/>
      <c r="C982" s="20"/>
      <c r="D982" s="20"/>
      <c r="E982" s="20"/>
      <c r="F982" s="13"/>
      <c r="G982" s="93"/>
      <c r="H982" s="93"/>
      <c r="I982" s="93"/>
      <c r="J982" s="93"/>
      <c r="K982" s="93"/>
      <c r="L982" s="93"/>
      <c r="M982" s="95">
        <f>G982*MasterData!$B$2+ H982*MasterData!$B$3 + I982*MasterData!$B$4 +J982*MasterData!$B$5+K982*MasterData!$B$6+L982*MasterData!$B$7</f>
        <v>0</v>
      </c>
      <c r="N982" s="98"/>
      <c r="O982" s="95"/>
      <c r="P982" s="95">
        <f t="shared" si="6"/>
        <v>0</v>
      </c>
      <c r="Q982" s="98"/>
      <c r="R982" s="98"/>
      <c r="S982" s="98"/>
      <c r="T982" s="98"/>
      <c r="U982" s="92"/>
      <c r="V982" s="92"/>
      <c r="W982" s="92"/>
      <c r="X982" s="20"/>
      <c r="Y982" s="20"/>
      <c r="Z982" s="20"/>
      <c r="AA982" s="20"/>
      <c r="AB982" s="20"/>
      <c r="AC982" s="20"/>
    </row>
    <row r="983" ht="12.75" customHeight="1">
      <c r="A983" s="20"/>
      <c r="B983" s="20"/>
      <c r="C983" s="20"/>
      <c r="D983" s="20"/>
      <c r="E983" s="20"/>
      <c r="F983" s="13"/>
      <c r="G983" s="93"/>
      <c r="H983" s="93"/>
      <c r="I983" s="93"/>
      <c r="J983" s="93"/>
      <c r="K983" s="93"/>
      <c r="L983" s="93"/>
      <c r="M983" s="95">
        <f>G983*MasterData!$B$2+ H983*MasterData!$B$3 + I983*MasterData!$B$4 +J983*MasterData!$B$5+K983*MasterData!$B$6+L983*MasterData!$B$7</f>
        <v>0</v>
      </c>
      <c r="N983" s="98"/>
      <c r="O983" s="95"/>
      <c r="P983" s="95">
        <f t="shared" si="6"/>
        <v>0</v>
      </c>
      <c r="Q983" s="98"/>
      <c r="R983" s="98"/>
      <c r="S983" s="98"/>
      <c r="T983" s="98"/>
      <c r="U983" s="92"/>
      <c r="V983" s="92"/>
      <c r="W983" s="92"/>
      <c r="X983" s="20"/>
      <c r="Y983" s="20"/>
      <c r="Z983" s="20"/>
      <c r="AA983" s="20"/>
      <c r="AB983" s="20"/>
      <c r="AC983" s="20"/>
    </row>
    <row r="984" ht="12.75" customHeight="1">
      <c r="A984" s="20"/>
      <c r="B984" s="20"/>
      <c r="C984" s="20"/>
      <c r="D984" s="20"/>
      <c r="E984" s="20"/>
      <c r="F984" s="13"/>
      <c r="G984" s="93"/>
      <c r="H984" s="93"/>
      <c r="I984" s="93"/>
      <c r="J984" s="93"/>
      <c r="K984" s="93"/>
      <c r="L984" s="93"/>
      <c r="M984" s="95">
        <f>G984*MasterData!$B$2+ H984*MasterData!$B$3 + I984*MasterData!$B$4 +J984*MasterData!$B$5+K984*MasterData!$B$6+L984*MasterData!$B$7</f>
        <v>0</v>
      </c>
      <c r="N984" s="98"/>
      <c r="O984" s="95"/>
      <c r="P984" s="95">
        <f t="shared" si="6"/>
        <v>0</v>
      </c>
      <c r="Q984" s="98"/>
      <c r="R984" s="98"/>
      <c r="S984" s="98"/>
      <c r="T984" s="98"/>
      <c r="U984" s="92"/>
      <c r="V984" s="92"/>
      <c r="W984" s="92"/>
      <c r="X984" s="20"/>
      <c r="Y984" s="20"/>
      <c r="Z984" s="20"/>
      <c r="AA984" s="20"/>
      <c r="AB984" s="20"/>
      <c r="AC984" s="20"/>
    </row>
    <row r="985" ht="12.75" customHeight="1">
      <c r="A985" s="20"/>
      <c r="B985" s="20"/>
      <c r="C985" s="20"/>
      <c r="D985" s="20"/>
      <c r="E985" s="20"/>
      <c r="F985" s="13"/>
      <c r="G985" s="93"/>
      <c r="H985" s="93"/>
      <c r="I985" s="93"/>
      <c r="J985" s="93"/>
      <c r="K985" s="93"/>
      <c r="L985" s="93"/>
      <c r="M985" s="95">
        <f>G985*MasterData!$B$2+ H985*MasterData!$B$3 + I985*MasterData!$B$4 +J985*MasterData!$B$5+K985*MasterData!$B$6+L985*MasterData!$B$7</f>
        <v>0</v>
      </c>
      <c r="N985" s="98"/>
      <c r="O985" s="95"/>
      <c r="P985" s="95">
        <f t="shared" si="6"/>
        <v>0</v>
      </c>
      <c r="Q985" s="98"/>
      <c r="R985" s="98"/>
      <c r="S985" s="98"/>
      <c r="T985" s="98"/>
      <c r="U985" s="92"/>
      <c r="V985" s="92"/>
      <c r="W985" s="92"/>
      <c r="X985" s="20"/>
      <c r="Y985" s="20"/>
      <c r="Z985" s="20"/>
      <c r="AA985" s="20"/>
      <c r="AB985" s="20"/>
      <c r="AC985" s="20"/>
    </row>
    <row r="986" ht="12.75" customHeight="1">
      <c r="A986" s="20"/>
      <c r="B986" s="20"/>
      <c r="C986" s="20"/>
      <c r="D986" s="20"/>
      <c r="E986" s="20"/>
      <c r="F986" s="13"/>
      <c r="G986" s="93"/>
      <c r="H986" s="93"/>
      <c r="I986" s="93"/>
      <c r="J986" s="93"/>
      <c r="K986" s="93"/>
      <c r="L986" s="93"/>
      <c r="M986" s="95">
        <f>G986*MasterData!$B$2+ H986*MasterData!$B$3 + I986*MasterData!$B$4 +J986*MasterData!$B$5+K986*MasterData!$B$6+L986*MasterData!$B$7</f>
        <v>0</v>
      </c>
      <c r="N986" s="98"/>
      <c r="O986" s="95"/>
      <c r="P986" s="95">
        <f t="shared" si="6"/>
        <v>0</v>
      </c>
      <c r="Q986" s="98"/>
      <c r="R986" s="98"/>
      <c r="S986" s="98"/>
      <c r="T986" s="98"/>
      <c r="U986" s="92"/>
      <c r="V986" s="92"/>
      <c r="W986" s="92"/>
      <c r="X986" s="20"/>
      <c r="Y986" s="20"/>
      <c r="Z986" s="20"/>
      <c r="AA986" s="20"/>
      <c r="AB986" s="20"/>
      <c r="AC986" s="20"/>
    </row>
    <row r="987" ht="12.75" customHeight="1">
      <c r="A987" s="20"/>
      <c r="B987" s="20"/>
      <c r="C987" s="20"/>
      <c r="D987" s="20"/>
      <c r="E987" s="20"/>
      <c r="F987" s="13"/>
      <c r="G987" s="93"/>
      <c r="H987" s="93"/>
      <c r="I987" s="93"/>
      <c r="J987" s="93"/>
      <c r="K987" s="93"/>
      <c r="L987" s="93"/>
      <c r="M987" s="95">
        <f>G987*MasterData!$B$2+ H987*MasterData!$B$3 + I987*MasterData!$B$4 +J987*MasterData!$B$5+K987*MasterData!$B$6+L987*MasterData!$B$7</f>
        <v>0</v>
      </c>
      <c r="N987" s="98"/>
      <c r="O987" s="95"/>
      <c r="P987" s="95">
        <f t="shared" si="6"/>
        <v>0</v>
      </c>
      <c r="Q987" s="98"/>
      <c r="R987" s="98"/>
      <c r="S987" s="98"/>
      <c r="T987" s="98"/>
      <c r="U987" s="92"/>
      <c r="V987" s="92"/>
      <c r="W987" s="92"/>
      <c r="X987" s="20"/>
      <c r="Y987" s="20"/>
      <c r="Z987" s="20"/>
      <c r="AA987" s="20"/>
      <c r="AB987" s="20"/>
      <c r="AC987" s="20"/>
    </row>
    <row r="988" ht="12.75" customHeight="1">
      <c r="A988" s="20"/>
      <c r="B988" s="20"/>
      <c r="C988" s="20"/>
      <c r="D988" s="20"/>
      <c r="E988" s="20"/>
      <c r="F988" s="13"/>
      <c r="G988" s="93"/>
      <c r="H988" s="93"/>
      <c r="I988" s="93"/>
      <c r="J988" s="93"/>
      <c r="K988" s="93"/>
      <c r="L988" s="93"/>
      <c r="M988" s="95">
        <f>G988*MasterData!$B$2+ H988*MasterData!$B$3 + I988*MasterData!$B$4 +J988*MasterData!$B$5+K988*MasterData!$B$6+L988*MasterData!$B$7</f>
        <v>0</v>
      </c>
      <c r="N988" s="98"/>
      <c r="O988" s="95"/>
      <c r="P988" s="95">
        <f t="shared" si="6"/>
        <v>0</v>
      </c>
      <c r="Q988" s="98"/>
      <c r="R988" s="98"/>
      <c r="S988" s="98"/>
      <c r="T988" s="98"/>
      <c r="U988" s="92"/>
      <c r="V988" s="92"/>
      <c r="W988" s="92"/>
      <c r="X988" s="20"/>
      <c r="Y988" s="20"/>
      <c r="Z988" s="20"/>
      <c r="AA988" s="20"/>
      <c r="AB988" s="20"/>
      <c r="AC988" s="20"/>
    </row>
    <row r="989" ht="12.75" customHeight="1">
      <c r="A989" s="20"/>
      <c r="B989" s="20"/>
      <c r="C989" s="20"/>
      <c r="D989" s="20"/>
      <c r="E989" s="20"/>
      <c r="F989" s="13"/>
      <c r="G989" s="93"/>
      <c r="H989" s="93"/>
      <c r="I989" s="93"/>
      <c r="J989" s="93"/>
      <c r="K989" s="93"/>
      <c r="L989" s="93"/>
      <c r="M989" s="95">
        <f>G989*MasterData!$B$2+ H989*MasterData!$B$3 + I989*MasterData!$B$4 +J989*MasterData!$B$5+K989*MasterData!$B$6+L989*MasterData!$B$7</f>
        <v>0</v>
      </c>
      <c r="N989" s="98"/>
      <c r="O989" s="95"/>
      <c r="P989" s="95">
        <f t="shared" si="6"/>
        <v>0</v>
      </c>
      <c r="Q989" s="98"/>
      <c r="R989" s="98"/>
      <c r="S989" s="98"/>
      <c r="T989" s="98"/>
      <c r="U989" s="92"/>
      <c r="V989" s="92"/>
      <c r="W989" s="92"/>
      <c r="X989" s="20"/>
      <c r="Y989" s="20"/>
      <c r="Z989" s="20"/>
      <c r="AA989" s="20"/>
      <c r="AB989" s="20"/>
      <c r="AC989" s="20"/>
    </row>
    <row r="990" ht="12.75" customHeight="1">
      <c r="A990" s="20"/>
      <c r="B990" s="20"/>
      <c r="C990" s="20"/>
      <c r="D990" s="20"/>
      <c r="E990" s="20"/>
      <c r="F990" s="13"/>
      <c r="G990" s="93"/>
      <c r="H990" s="93"/>
      <c r="I990" s="93"/>
      <c r="J990" s="93"/>
      <c r="K990" s="93"/>
      <c r="L990" s="93"/>
      <c r="M990" s="95">
        <f>G990*MasterData!$B$2+ H990*MasterData!$B$3 + I990*MasterData!$B$4 +J990*MasterData!$B$5+K990*MasterData!$B$6+L990*MasterData!$B$7</f>
        <v>0</v>
      </c>
      <c r="N990" s="98"/>
      <c r="O990" s="95"/>
      <c r="P990" s="95">
        <f t="shared" si="6"/>
        <v>0</v>
      </c>
      <c r="Q990" s="98"/>
      <c r="R990" s="98"/>
      <c r="S990" s="98"/>
      <c r="T990" s="98"/>
      <c r="U990" s="92"/>
      <c r="V990" s="92"/>
      <c r="W990" s="92"/>
      <c r="X990" s="20"/>
      <c r="Y990" s="20"/>
      <c r="Z990" s="20"/>
      <c r="AA990" s="20"/>
      <c r="AB990" s="20"/>
      <c r="AC990" s="20"/>
    </row>
    <row r="991" ht="12.75" customHeight="1">
      <c r="A991" s="20"/>
      <c r="B991" s="20"/>
      <c r="C991" s="20"/>
      <c r="D991" s="20"/>
      <c r="E991" s="20"/>
      <c r="F991" s="13"/>
      <c r="G991" s="93"/>
      <c r="H991" s="93"/>
      <c r="I991" s="93"/>
      <c r="J991" s="93"/>
      <c r="K991" s="93"/>
      <c r="L991" s="93"/>
      <c r="M991" s="95">
        <f>G991*MasterData!$B$2+ H991*MasterData!$B$3 + I991*MasterData!$B$4 +J991*MasterData!$B$5+K991*MasterData!$B$6+L991*MasterData!$B$7</f>
        <v>0</v>
      </c>
      <c r="N991" s="98"/>
      <c r="O991" s="95"/>
      <c r="P991" s="95">
        <f t="shared" si="6"/>
        <v>0</v>
      </c>
      <c r="Q991" s="98"/>
      <c r="R991" s="98"/>
      <c r="S991" s="98"/>
      <c r="T991" s="98"/>
      <c r="U991" s="92"/>
      <c r="V991" s="92"/>
      <c r="W991" s="92"/>
      <c r="X991" s="20"/>
      <c r="Y991" s="20"/>
      <c r="Z991" s="20"/>
      <c r="AA991" s="20"/>
      <c r="AB991" s="20"/>
      <c r="AC991" s="20"/>
    </row>
    <row r="992" ht="12.75" customHeight="1">
      <c r="A992" s="20"/>
      <c r="B992" s="20"/>
      <c r="C992" s="20"/>
      <c r="D992" s="20"/>
      <c r="E992" s="20"/>
      <c r="F992" s="13"/>
      <c r="G992" s="93"/>
      <c r="H992" s="93"/>
      <c r="I992" s="93"/>
      <c r="J992" s="93"/>
      <c r="K992" s="93"/>
      <c r="L992" s="93"/>
      <c r="M992" s="95">
        <f>G992*MasterData!$B$2+ H992*MasterData!$B$3 + I992*MasterData!$B$4 +J992*MasterData!$B$5+K992*MasterData!$B$6+L992*MasterData!$B$7</f>
        <v>0</v>
      </c>
      <c r="N992" s="98"/>
      <c r="O992" s="95"/>
      <c r="P992" s="95">
        <f t="shared" si="6"/>
        <v>0</v>
      </c>
      <c r="Q992" s="98"/>
      <c r="R992" s="98"/>
      <c r="S992" s="98"/>
      <c r="T992" s="98"/>
      <c r="U992" s="92"/>
      <c r="V992" s="92"/>
      <c r="W992" s="92"/>
      <c r="X992" s="20"/>
      <c r="Y992" s="20"/>
      <c r="Z992" s="20"/>
      <c r="AA992" s="20"/>
      <c r="AB992" s="20"/>
      <c r="AC992" s="20"/>
    </row>
    <row r="993" ht="12.75" customHeight="1">
      <c r="A993" s="20"/>
      <c r="B993" s="20"/>
      <c r="C993" s="20"/>
      <c r="D993" s="20"/>
      <c r="E993" s="20"/>
      <c r="F993" s="13"/>
      <c r="G993" s="93"/>
      <c r="H993" s="93"/>
      <c r="I993" s="93"/>
      <c r="J993" s="93"/>
      <c r="K993" s="93"/>
      <c r="L993" s="93"/>
      <c r="M993" s="95">
        <f>G993*MasterData!$B$2+ H993*MasterData!$B$3 + I993*MasterData!$B$4 +J993*MasterData!$B$5+K993*MasterData!$B$6+L993*MasterData!$B$7</f>
        <v>0</v>
      </c>
      <c r="N993" s="98"/>
      <c r="O993" s="95"/>
      <c r="P993" s="95">
        <f t="shared" si="6"/>
        <v>0</v>
      </c>
      <c r="Q993" s="98"/>
      <c r="R993" s="98"/>
      <c r="S993" s="98"/>
      <c r="T993" s="98"/>
      <c r="U993" s="92"/>
      <c r="V993" s="92"/>
      <c r="W993" s="92"/>
      <c r="X993" s="20"/>
      <c r="Y993" s="20"/>
      <c r="Z993" s="20"/>
      <c r="AA993" s="20"/>
      <c r="AB993" s="20"/>
      <c r="AC993" s="20"/>
    </row>
    <row r="994" ht="12.75" customHeight="1">
      <c r="A994" s="20"/>
      <c r="B994" s="20"/>
      <c r="C994" s="20"/>
      <c r="D994" s="20"/>
      <c r="E994" s="20"/>
      <c r="F994" s="13"/>
      <c r="G994" s="93"/>
      <c r="H994" s="93"/>
      <c r="I994" s="93"/>
      <c r="J994" s="93"/>
      <c r="K994" s="93"/>
      <c r="L994" s="93"/>
      <c r="M994" s="95">
        <f>G994*MasterData!$B$2+ H994*MasterData!$B$3 + I994*MasterData!$B$4 +J994*MasterData!$B$5+K994*MasterData!$B$6+L994*MasterData!$B$7</f>
        <v>0</v>
      </c>
      <c r="N994" s="98"/>
      <c r="O994" s="95"/>
      <c r="P994" s="95">
        <f t="shared" si="6"/>
        <v>0</v>
      </c>
      <c r="Q994" s="98"/>
      <c r="R994" s="98"/>
      <c r="S994" s="98"/>
      <c r="T994" s="98"/>
      <c r="U994" s="92"/>
      <c r="V994" s="92"/>
      <c r="W994" s="92"/>
      <c r="X994" s="20"/>
      <c r="Y994" s="20"/>
      <c r="Z994" s="20"/>
      <c r="AA994" s="20"/>
      <c r="AB994" s="20"/>
      <c r="AC994" s="20"/>
    </row>
    <row r="995" ht="12.75" customHeight="1">
      <c r="A995" s="20"/>
      <c r="B995" s="20"/>
      <c r="C995" s="20"/>
      <c r="D995" s="20"/>
      <c r="E995" s="20"/>
      <c r="F995" s="13"/>
      <c r="G995" s="93"/>
      <c r="H995" s="93"/>
      <c r="I995" s="93"/>
      <c r="J995" s="93"/>
      <c r="K995" s="93"/>
      <c r="L995" s="93"/>
      <c r="M995" s="95">
        <f>G995*MasterData!$B$2+ H995*MasterData!$B$3 + I995*MasterData!$B$4 +J995*MasterData!$B$5+K995*MasterData!$B$6+L995*MasterData!$B$7</f>
        <v>0</v>
      </c>
      <c r="N995" s="98"/>
      <c r="O995" s="95"/>
      <c r="P995" s="95">
        <f t="shared" si="6"/>
        <v>0</v>
      </c>
      <c r="Q995" s="98"/>
      <c r="R995" s="98"/>
      <c r="S995" s="98"/>
      <c r="T995" s="98"/>
      <c r="U995" s="92"/>
      <c r="V995" s="92"/>
      <c r="W995" s="92"/>
      <c r="X995" s="20"/>
      <c r="Y995" s="20"/>
      <c r="Z995" s="20"/>
      <c r="AA995" s="20"/>
      <c r="AB995" s="20"/>
      <c r="AC995" s="20"/>
    </row>
    <row r="996" ht="12.75" customHeight="1">
      <c r="A996" s="20"/>
      <c r="B996" s="20"/>
      <c r="C996" s="20"/>
      <c r="D996" s="20"/>
      <c r="E996" s="20"/>
      <c r="F996" s="13"/>
      <c r="G996" s="93"/>
      <c r="H996" s="93"/>
      <c r="I996" s="93"/>
      <c r="J996" s="93"/>
      <c r="K996" s="93"/>
      <c r="L996" s="93"/>
      <c r="M996" s="95">
        <f>G996*MasterData!$B$2+ H996*MasterData!$B$3 + I996*MasterData!$B$4 +J996*MasterData!$B$5+K996*MasterData!$B$6+L996*MasterData!$B$7</f>
        <v>0</v>
      </c>
      <c r="N996" s="98"/>
      <c r="O996" s="95"/>
      <c r="P996" s="95">
        <f t="shared" si="6"/>
        <v>0</v>
      </c>
      <c r="Q996" s="98"/>
      <c r="R996" s="98"/>
      <c r="S996" s="98"/>
      <c r="T996" s="98"/>
      <c r="U996" s="92"/>
      <c r="V996" s="92"/>
      <c r="W996" s="92"/>
      <c r="X996" s="20"/>
      <c r="Y996" s="20"/>
      <c r="Z996" s="20"/>
      <c r="AA996" s="20"/>
      <c r="AB996" s="20"/>
      <c r="AC996" s="20"/>
    </row>
    <row r="997" ht="12.75" customHeight="1">
      <c r="A997" s="20"/>
      <c r="B997" s="20"/>
      <c r="C997" s="20"/>
      <c r="D997" s="20"/>
      <c r="E997" s="20"/>
      <c r="F997" s="13"/>
      <c r="G997" s="93"/>
      <c r="H997" s="93"/>
      <c r="I997" s="93"/>
      <c r="J997" s="93"/>
      <c r="K997" s="93"/>
      <c r="L997" s="93"/>
      <c r="M997" s="95">
        <f>G997*MasterData!$B$2+ H997*MasterData!$B$3 + I997*MasterData!$B$4 +J997*MasterData!$B$5+K997*MasterData!$B$6+L997*MasterData!$B$7</f>
        <v>0</v>
      </c>
      <c r="N997" s="98"/>
      <c r="O997" s="95"/>
      <c r="P997" s="95">
        <f t="shared" si="6"/>
        <v>0</v>
      </c>
      <c r="Q997" s="98"/>
      <c r="R997" s="98"/>
      <c r="S997" s="98"/>
      <c r="T997" s="98"/>
      <c r="U997" s="92"/>
      <c r="V997" s="92"/>
      <c r="W997" s="92"/>
      <c r="X997" s="20"/>
      <c r="Y997" s="20"/>
      <c r="Z997" s="20"/>
      <c r="AA997" s="20"/>
      <c r="AB997" s="20"/>
      <c r="AC997" s="20"/>
    </row>
    <row r="998" ht="12.75" customHeight="1">
      <c r="A998" s="20"/>
      <c r="B998" s="20"/>
      <c r="C998" s="20"/>
      <c r="D998" s="20"/>
      <c r="E998" s="20"/>
      <c r="F998" s="13"/>
      <c r="G998" s="93"/>
      <c r="H998" s="93"/>
      <c r="I998" s="93"/>
      <c r="J998" s="93"/>
      <c r="K998" s="93"/>
      <c r="L998" s="93"/>
      <c r="M998" s="95">
        <f>G998*MasterData!$B$2+ H998*MasterData!$B$3 + I998*MasterData!$B$4 +J998*MasterData!$B$5+K998*MasterData!$B$6+L998*MasterData!$B$7</f>
        <v>0</v>
      </c>
      <c r="N998" s="98"/>
      <c r="O998" s="95"/>
      <c r="P998" s="95">
        <f t="shared" si="6"/>
        <v>0</v>
      </c>
      <c r="Q998" s="98"/>
      <c r="R998" s="98"/>
      <c r="S998" s="98"/>
      <c r="T998" s="98"/>
      <c r="U998" s="92"/>
      <c r="V998" s="92"/>
      <c r="W998" s="92"/>
      <c r="X998" s="20"/>
      <c r="Y998" s="20"/>
      <c r="Z998" s="20"/>
      <c r="AA998" s="20"/>
      <c r="AB998" s="20"/>
      <c r="AC998" s="20"/>
    </row>
    <row r="999" ht="12.75" customHeight="1">
      <c r="A999" s="20"/>
      <c r="B999" s="20"/>
      <c r="C999" s="20"/>
      <c r="D999" s="20"/>
      <c r="E999" s="20"/>
      <c r="F999" s="13"/>
      <c r="G999" s="93"/>
      <c r="H999" s="93"/>
      <c r="I999" s="93"/>
      <c r="J999" s="93"/>
      <c r="K999" s="93"/>
      <c r="L999" s="93"/>
      <c r="M999" s="95">
        <f>G999*MasterData!$B$2+ H999*MasterData!$B$3 + I999*MasterData!$B$4 +J999*MasterData!$B$5+K999*MasterData!$B$6+L999*MasterData!$B$7</f>
        <v>0</v>
      </c>
      <c r="N999" s="98"/>
      <c r="O999" s="95"/>
      <c r="P999" s="95">
        <f t="shared" si="6"/>
        <v>0</v>
      </c>
      <c r="Q999" s="98"/>
      <c r="R999" s="98"/>
      <c r="S999" s="98"/>
      <c r="T999" s="98"/>
      <c r="U999" s="92"/>
      <c r="V999" s="92"/>
      <c r="W999" s="92"/>
      <c r="X999" s="20"/>
      <c r="Y999" s="20"/>
      <c r="Z999" s="20"/>
      <c r="AA999" s="20"/>
      <c r="AB999" s="20"/>
      <c r="AC999" s="20"/>
    </row>
    <row r="1000" ht="12.75" customHeight="1">
      <c r="A1000" s="20"/>
      <c r="B1000" s="20"/>
      <c r="C1000" s="20"/>
      <c r="D1000" s="20"/>
      <c r="E1000" s="20"/>
      <c r="F1000" s="13"/>
      <c r="G1000" s="93"/>
      <c r="H1000" s="93"/>
      <c r="I1000" s="93"/>
      <c r="J1000" s="93"/>
      <c r="K1000" s="93"/>
      <c r="L1000" s="93"/>
      <c r="M1000" s="95">
        <f>G1000*MasterData!$B$2+ H1000*MasterData!$B$3 + I1000*MasterData!$B$4 +J1000*MasterData!$B$5+K1000*MasterData!$B$6+L1000*MasterData!$B$7</f>
        <v>0</v>
      </c>
      <c r="N1000" s="98"/>
      <c r="O1000" s="95"/>
      <c r="P1000" s="95">
        <f t="shared" si="6"/>
        <v>0</v>
      </c>
      <c r="Q1000" s="98"/>
      <c r="R1000" s="98"/>
      <c r="S1000" s="98"/>
      <c r="T1000" s="98"/>
      <c r="U1000" s="92"/>
      <c r="V1000" s="92"/>
      <c r="W1000" s="92"/>
      <c r="X1000" s="20"/>
      <c r="Y1000" s="20"/>
      <c r="Z1000" s="20"/>
      <c r="AA1000" s="20"/>
      <c r="AB1000" s="20"/>
      <c r="AC1000" s="20"/>
    </row>
    <row r="1001" ht="12.75" customHeight="1">
      <c r="A1001" s="20"/>
      <c r="B1001" s="20"/>
      <c r="C1001" s="20"/>
      <c r="D1001" s="20"/>
      <c r="E1001" s="20"/>
      <c r="F1001" s="13"/>
      <c r="G1001" s="93"/>
      <c r="H1001" s="93"/>
      <c r="I1001" s="93"/>
      <c r="J1001" s="93"/>
      <c r="K1001" s="93"/>
      <c r="L1001" s="93"/>
      <c r="M1001" s="95">
        <f>G1001*MasterData!$B$2+ H1001*MasterData!$B$3 + I1001*MasterData!$B$4 +J1001*MasterData!$B$5+K1001*MasterData!$B$6+L1001*MasterData!$B$7</f>
        <v>0</v>
      </c>
      <c r="N1001" s="98"/>
      <c r="O1001" s="95"/>
      <c r="P1001" s="95">
        <f t="shared" si="6"/>
        <v>0</v>
      </c>
      <c r="Q1001" s="98"/>
      <c r="R1001" s="98"/>
      <c r="S1001" s="98"/>
      <c r="T1001" s="98"/>
      <c r="U1001" s="92"/>
      <c r="V1001" s="92"/>
      <c r="W1001" s="92"/>
      <c r="X1001" s="20"/>
      <c r="Y1001" s="20"/>
      <c r="Z1001" s="20"/>
      <c r="AA1001" s="20"/>
      <c r="AB1001" s="20"/>
      <c r="AC1001" s="20"/>
    </row>
  </sheetData>
  <dataValidations>
    <dataValidation type="list" allowBlank="1" showErrorMessage="1" sqref="E1:E1001">
      <formula1>"Male,Female"</formula1>
    </dataValidation>
    <dataValidation type="list" allowBlank="1" showErrorMessage="1" sqref="W1:W1001">
      <formula1>"Yes,No"</formula1>
    </dataValidation>
    <dataValidation type="list" allowBlank="1" showErrorMessage="1" sqref="N1:N1001">
      <formula1>"Cash,Digital"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0"/>
    <col customWidth="1" min="5" max="5" width="10.0"/>
    <col customWidth="1" min="6" max="6" width="8.13"/>
    <col customWidth="1" min="7" max="7" width="10.0"/>
    <col customWidth="1" min="8" max="8" width="16.75"/>
    <col customWidth="1" min="9" max="9" width="11.38"/>
    <col customWidth="1" min="10" max="10" width="12.38"/>
    <col customWidth="1" min="11" max="11" width="7.88"/>
    <col customWidth="1" min="12" max="12" width="13.63"/>
    <col customWidth="1" min="13" max="13" width="8.13"/>
    <col customWidth="1" min="14" max="14" width="5.88"/>
    <col customWidth="1" min="15" max="15" width="5.0"/>
    <col customWidth="1" min="16" max="16" width="4.38"/>
    <col customWidth="1" min="19" max="19" width="12.75"/>
    <col customWidth="1" min="20" max="20" width="11.13"/>
    <col customWidth="1" min="21" max="21" width="7.0"/>
    <col customWidth="1" min="22" max="22" width="9.0"/>
  </cols>
  <sheetData>
    <row r="1">
      <c r="A1" s="281" t="s">
        <v>157</v>
      </c>
      <c r="B1" s="281" t="s">
        <v>283</v>
      </c>
      <c r="C1" s="281" t="s">
        <v>284</v>
      </c>
      <c r="D1" s="281" t="s">
        <v>285</v>
      </c>
      <c r="E1" s="281" t="s">
        <v>286</v>
      </c>
      <c r="F1" s="281" t="s">
        <v>287</v>
      </c>
      <c r="G1" s="281" t="s">
        <v>288</v>
      </c>
      <c r="H1" s="281" t="s">
        <v>289</v>
      </c>
      <c r="I1" s="29" t="s">
        <v>44</v>
      </c>
      <c r="J1" s="30" t="s">
        <v>45</v>
      </c>
      <c r="K1" s="281" t="s">
        <v>290</v>
      </c>
      <c r="L1" s="281" t="s">
        <v>291</v>
      </c>
      <c r="M1" s="282" t="s">
        <v>292</v>
      </c>
      <c r="N1" s="281" t="s">
        <v>293</v>
      </c>
      <c r="O1" s="281" t="s">
        <v>27</v>
      </c>
      <c r="P1" s="281" t="s">
        <v>28</v>
      </c>
      <c r="Q1" s="281" t="s">
        <v>294</v>
      </c>
      <c r="R1" s="281" t="s">
        <v>295</v>
      </c>
      <c r="S1" s="281" t="s">
        <v>296</v>
      </c>
      <c r="T1" s="283" t="s">
        <v>297</v>
      </c>
      <c r="U1" s="283" t="s">
        <v>298</v>
      </c>
      <c r="V1" s="283" t="s">
        <v>299</v>
      </c>
      <c r="W1" s="281" t="s">
        <v>212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>
      <c r="A2" s="284">
        <v>45627.0</v>
      </c>
      <c r="B2" s="17" t="s">
        <v>300</v>
      </c>
      <c r="C2" s="17" t="s">
        <v>301</v>
      </c>
      <c r="D2" s="17" t="s">
        <v>302</v>
      </c>
      <c r="E2" s="17">
        <v>4.0</v>
      </c>
      <c r="F2" s="17">
        <v>3.0</v>
      </c>
      <c r="G2" s="17">
        <v>4.0</v>
      </c>
      <c r="H2" s="17"/>
      <c r="I2" s="17"/>
      <c r="J2" s="17"/>
      <c r="K2" s="17">
        <f t="shared" ref="K2:K20" si="1">SUM(E2:H2)</f>
        <v>11</v>
      </c>
      <c r="L2" s="17"/>
      <c r="M2" s="285">
        <f>E2*MasterData!$B$2 +F2*MasterData!$B$3+G2*MasterData!$B$4+I2*MasterData!$B$6+J2*MasterData!$B$7</f>
        <v>3210</v>
      </c>
      <c r="N2" s="17">
        <v>3.0</v>
      </c>
      <c r="O2" s="17">
        <v>1.0</v>
      </c>
      <c r="P2" s="17">
        <v>1.0</v>
      </c>
      <c r="Q2" s="17">
        <f t="shared" ref="Q2:Q1000" si="2">SUM(N2:P2)</f>
        <v>5</v>
      </c>
      <c r="R2" s="17">
        <v>2.0</v>
      </c>
      <c r="S2" s="17">
        <v>15.0</v>
      </c>
      <c r="T2" s="17">
        <v>1.0</v>
      </c>
      <c r="V2" s="17">
        <v>2.0</v>
      </c>
    </row>
    <row r="3">
      <c r="A3" s="284">
        <v>45634.0</v>
      </c>
      <c r="B3" s="17" t="s">
        <v>303</v>
      </c>
      <c r="C3" s="17" t="s">
        <v>304</v>
      </c>
      <c r="D3" s="17" t="s">
        <v>305</v>
      </c>
      <c r="E3" s="17">
        <v>4.0</v>
      </c>
      <c r="F3" s="17">
        <v>1.0</v>
      </c>
      <c r="G3" s="17">
        <v>1.0</v>
      </c>
      <c r="I3" s="17"/>
      <c r="J3" s="17"/>
      <c r="K3" s="17">
        <f t="shared" si="1"/>
        <v>6</v>
      </c>
      <c r="M3" s="285">
        <f>E3*MasterData!$B$2 +F3*MasterData!$B$3+G3*MasterData!$B$4+I3*MasterData!$B$6+J3*MasterData!$B$7</f>
        <v>1920</v>
      </c>
      <c r="O3" s="17">
        <v>1.0</v>
      </c>
      <c r="Q3" s="17">
        <f t="shared" si="2"/>
        <v>1</v>
      </c>
    </row>
    <row r="4">
      <c r="A4" s="284">
        <v>45628.0</v>
      </c>
      <c r="B4" s="17" t="s">
        <v>306</v>
      </c>
      <c r="C4" s="17" t="s">
        <v>307</v>
      </c>
      <c r="D4" s="17" t="s">
        <v>308</v>
      </c>
      <c r="F4" s="17">
        <v>1.0</v>
      </c>
      <c r="G4" s="17">
        <v>3.0</v>
      </c>
      <c r="I4" s="17"/>
      <c r="J4" s="17"/>
      <c r="K4" s="17">
        <f t="shared" si="1"/>
        <v>4</v>
      </c>
      <c r="M4" s="285">
        <f>E4*MasterData!$B$2 +F4*MasterData!$B$3+G4*MasterData!$B$4+I4*MasterData!$B$6+J4*MasterData!$B$7</f>
        <v>1020</v>
      </c>
      <c r="N4" s="17">
        <v>1.0</v>
      </c>
      <c r="Q4" s="17">
        <f t="shared" si="2"/>
        <v>1</v>
      </c>
      <c r="S4" s="17">
        <v>10.0</v>
      </c>
      <c r="T4" s="17">
        <v>2.0</v>
      </c>
    </row>
    <row r="5">
      <c r="A5" s="286">
        <v>45629.0</v>
      </c>
      <c r="B5" s="17" t="s">
        <v>309</v>
      </c>
      <c r="C5" s="17" t="s">
        <v>310</v>
      </c>
      <c r="D5" s="17" t="s">
        <v>311</v>
      </c>
      <c r="E5" s="17">
        <v>2.0</v>
      </c>
      <c r="I5" s="17"/>
      <c r="J5" s="17"/>
      <c r="K5" s="17">
        <f t="shared" si="1"/>
        <v>2</v>
      </c>
      <c r="M5" s="285">
        <f>E5*MasterData!$B$2 +F5*MasterData!$B$3+G5*MasterData!$B$4+I5*MasterData!$B$6+J5*MasterData!$B$7</f>
        <v>700</v>
      </c>
      <c r="Q5" s="17">
        <f t="shared" si="2"/>
        <v>0</v>
      </c>
      <c r="S5" s="17" t="s">
        <v>312</v>
      </c>
      <c r="V5" s="17"/>
      <c r="W5" s="17" t="s">
        <v>313</v>
      </c>
    </row>
    <row r="6">
      <c r="A6" s="284">
        <v>45630.0</v>
      </c>
      <c r="B6" s="17" t="s">
        <v>314</v>
      </c>
      <c r="C6" s="17" t="s">
        <v>315</v>
      </c>
      <c r="D6" s="287" t="s">
        <v>311</v>
      </c>
      <c r="E6" s="17">
        <v>3.0</v>
      </c>
      <c r="F6" s="17">
        <v>3.0</v>
      </c>
      <c r="G6" s="17">
        <v>3.0</v>
      </c>
      <c r="I6" s="17"/>
      <c r="J6" s="17"/>
      <c r="K6" s="17">
        <f t="shared" si="1"/>
        <v>9</v>
      </c>
      <c r="M6" s="285">
        <f>E6*MasterData!$B$2 +F6*MasterData!$B$3+G6*MasterData!$B$4+I6*MasterData!$B$6+J6*MasterData!$B$7</f>
        <v>2610</v>
      </c>
      <c r="Q6" s="17">
        <f t="shared" si="2"/>
        <v>0</v>
      </c>
      <c r="S6" s="17">
        <v>13.0</v>
      </c>
      <c r="T6" s="17">
        <v>2.0</v>
      </c>
      <c r="V6" s="17">
        <v>2.0</v>
      </c>
    </row>
    <row r="7">
      <c r="A7" s="284">
        <v>45631.0</v>
      </c>
      <c r="B7" s="17" t="s">
        <v>316</v>
      </c>
      <c r="C7" s="17" t="s">
        <v>317</v>
      </c>
      <c r="D7" s="17" t="s">
        <v>318</v>
      </c>
      <c r="F7" s="17">
        <v>2.0</v>
      </c>
      <c r="G7" s="17">
        <v>2.0</v>
      </c>
      <c r="I7" s="17"/>
      <c r="J7" s="17"/>
      <c r="K7" s="17">
        <f t="shared" si="1"/>
        <v>4</v>
      </c>
      <c r="M7" s="285">
        <f>E7*MasterData!$B$2 +F7*MasterData!$B$3+G7*MasterData!$B$4+I7*MasterData!$B$6+J7*MasterData!$B$7</f>
        <v>1040</v>
      </c>
      <c r="O7" s="17">
        <v>1.0</v>
      </c>
      <c r="Q7" s="17">
        <f t="shared" si="2"/>
        <v>1</v>
      </c>
      <c r="S7" s="17">
        <v>5.0</v>
      </c>
    </row>
    <row r="8">
      <c r="A8" s="284">
        <v>45632.0</v>
      </c>
      <c r="B8" s="17" t="s">
        <v>319</v>
      </c>
      <c r="C8" s="17" t="s">
        <v>320</v>
      </c>
      <c r="D8" s="17" t="s">
        <v>321</v>
      </c>
      <c r="E8" s="17">
        <v>2.0</v>
      </c>
      <c r="F8" s="17">
        <v>2.0</v>
      </c>
      <c r="G8" s="17">
        <v>1.0</v>
      </c>
      <c r="I8" s="17"/>
      <c r="J8" s="17"/>
      <c r="K8" s="17">
        <f t="shared" si="1"/>
        <v>5</v>
      </c>
      <c r="M8" s="285">
        <f>E8*MasterData!$B$2 +F8*MasterData!$B$3+G8*MasterData!$B$4+I8*MasterData!$B$6+J8*MasterData!$B$7</f>
        <v>1490</v>
      </c>
      <c r="Q8" s="17">
        <f t="shared" si="2"/>
        <v>0</v>
      </c>
      <c r="S8" s="17">
        <v>6.0</v>
      </c>
      <c r="W8" s="17" t="s">
        <v>322</v>
      </c>
    </row>
    <row r="9">
      <c r="A9" s="284">
        <v>45633.0</v>
      </c>
      <c r="B9" s="17" t="s">
        <v>323</v>
      </c>
      <c r="C9" s="17" t="s">
        <v>324</v>
      </c>
      <c r="D9" s="17" t="s">
        <v>325</v>
      </c>
      <c r="E9" s="17">
        <v>1.0</v>
      </c>
      <c r="G9" s="17">
        <v>3.0</v>
      </c>
      <c r="I9" s="17"/>
      <c r="J9" s="17"/>
      <c r="K9" s="17">
        <f t="shared" si="1"/>
        <v>4</v>
      </c>
      <c r="L9" s="17">
        <v>11.0</v>
      </c>
      <c r="M9" s="285">
        <f>E9*MasterData!$B$2 +F9*MasterData!$B$3+G9*MasterData!$B$4+I9*MasterData!$B$6+J9*MasterData!$B$7</f>
        <v>1100</v>
      </c>
      <c r="O9" s="17">
        <v>1.0</v>
      </c>
      <c r="P9" s="17">
        <v>2.0</v>
      </c>
      <c r="Q9" s="17">
        <f t="shared" si="2"/>
        <v>3</v>
      </c>
      <c r="R9" s="17">
        <v>4.0</v>
      </c>
      <c r="S9" s="17">
        <v>17.0</v>
      </c>
      <c r="T9" s="17">
        <v>1.0</v>
      </c>
      <c r="W9" s="17" t="s">
        <v>326</v>
      </c>
    </row>
    <row r="10">
      <c r="A10" s="284">
        <v>45634.0</v>
      </c>
      <c r="B10" s="17" t="s">
        <v>327</v>
      </c>
      <c r="C10" s="17" t="s">
        <v>328</v>
      </c>
      <c r="D10" s="17" t="s">
        <v>329</v>
      </c>
      <c r="E10" s="17">
        <v>1.0</v>
      </c>
      <c r="F10" s="17">
        <v>1.0</v>
      </c>
      <c r="G10" s="17">
        <v>2.0</v>
      </c>
      <c r="I10" s="17"/>
      <c r="J10" s="17"/>
      <c r="K10" s="17">
        <f t="shared" si="1"/>
        <v>4</v>
      </c>
      <c r="L10" s="17">
        <v>2.0</v>
      </c>
      <c r="M10" s="285">
        <f>E10*MasterData!$B$2 +F10*MasterData!$B$3+G10*MasterData!$B$4+I10*MasterData!$B$6+J10*MasterData!$B$7</f>
        <v>1120</v>
      </c>
      <c r="N10" s="17">
        <v>1.0</v>
      </c>
      <c r="Q10" s="17">
        <f t="shared" si="2"/>
        <v>1</v>
      </c>
      <c r="S10" s="17">
        <v>7.0</v>
      </c>
      <c r="W10" s="288" t="s">
        <v>330</v>
      </c>
    </row>
    <row r="11">
      <c r="A11" s="284">
        <v>45635.0</v>
      </c>
      <c r="B11" s="17" t="s">
        <v>331</v>
      </c>
      <c r="C11" s="17" t="s">
        <v>332</v>
      </c>
      <c r="D11" s="17" t="s">
        <v>333</v>
      </c>
      <c r="E11" s="17">
        <v>2.0</v>
      </c>
      <c r="F11" s="17">
        <v>2.0</v>
      </c>
      <c r="G11" s="17">
        <v>2.0</v>
      </c>
      <c r="H11" s="17" t="s">
        <v>334</v>
      </c>
      <c r="I11" s="17"/>
      <c r="J11" s="17"/>
      <c r="K11" s="17">
        <f t="shared" si="1"/>
        <v>6</v>
      </c>
      <c r="M11" s="285">
        <f>E11*MasterData!$B$2 +F11*MasterData!$B$3+G11*MasterData!$B$4+I11*MasterData!$B$6+J11*MasterData!$B$7</f>
        <v>1740</v>
      </c>
      <c r="P11" s="17">
        <v>1.0</v>
      </c>
      <c r="Q11" s="17">
        <f t="shared" si="2"/>
        <v>1</v>
      </c>
      <c r="S11" s="17">
        <v>11.0</v>
      </c>
      <c r="T11" s="17">
        <v>1.0</v>
      </c>
      <c r="U11" s="17">
        <v>1.0</v>
      </c>
      <c r="V11" s="17">
        <v>1.0</v>
      </c>
      <c r="W11" s="17" t="s">
        <v>335</v>
      </c>
    </row>
    <row r="12">
      <c r="A12" s="284">
        <v>45628.0</v>
      </c>
      <c r="B12" s="17" t="s">
        <v>336</v>
      </c>
      <c r="C12" s="17" t="s">
        <v>337</v>
      </c>
      <c r="D12" s="17" t="s">
        <v>195</v>
      </c>
      <c r="F12" s="17">
        <v>1.0</v>
      </c>
      <c r="G12" s="17">
        <v>1.0</v>
      </c>
      <c r="I12" s="17"/>
      <c r="J12" s="17"/>
      <c r="K12" s="17">
        <f t="shared" si="1"/>
        <v>2</v>
      </c>
      <c r="M12" s="285">
        <f>E12*MasterData!$B$2 +F12*MasterData!$B$3+G12*MasterData!$B$4+I12*MasterData!$B$6+J12*MasterData!$B$7</f>
        <v>520</v>
      </c>
      <c r="Q12" s="17">
        <f t="shared" si="2"/>
        <v>0</v>
      </c>
    </row>
    <row r="13">
      <c r="A13" s="284">
        <v>45629.0</v>
      </c>
      <c r="B13" s="17" t="s">
        <v>336</v>
      </c>
      <c r="C13" s="17" t="s">
        <v>338</v>
      </c>
      <c r="D13" s="17" t="s">
        <v>195</v>
      </c>
      <c r="E13" s="17">
        <v>1.0</v>
      </c>
      <c r="F13" s="17">
        <v>1.0</v>
      </c>
      <c r="I13" s="17"/>
      <c r="J13" s="17"/>
      <c r="K13" s="17">
        <f t="shared" si="1"/>
        <v>2</v>
      </c>
      <c r="M13" s="285">
        <f>E13*MasterData!$B$2 +F13*MasterData!$B$3+G13*MasterData!$B$4+I13*MasterData!$B$6+J13*MasterData!$B$7</f>
        <v>620</v>
      </c>
      <c r="Q13" s="17">
        <f t="shared" si="2"/>
        <v>0</v>
      </c>
      <c r="W13" s="17" t="s">
        <v>339</v>
      </c>
    </row>
    <row r="14">
      <c r="A14" s="284">
        <v>45630.0</v>
      </c>
      <c r="B14" s="17" t="s">
        <v>336</v>
      </c>
      <c r="C14" s="17" t="s">
        <v>340</v>
      </c>
      <c r="D14" s="17" t="s">
        <v>195</v>
      </c>
      <c r="I14" s="17"/>
      <c r="J14" s="17"/>
      <c r="K14" s="17">
        <f t="shared" si="1"/>
        <v>0</v>
      </c>
      <c r="M14" s="285">
        <f>E14*MasterData!$B$2 +F14*MasterData!$B$3+G14*MasterData!$B$4+I14*MasterData!$B$6+J14*MasterData!$B$7</f>
        <v>0</v>
      </c>
      <c r="Q14" s="17">
        <f t="shared" si="2"/>
        <v>0</v>
      </c>
      <c r="W14" s="17" t="s">
        <v>341</v>
      </c>
    </row>
    <row r="15">
      <c r="A15" s="284">
        <v>45630.0</v>
      </c>
      <c r="B15" s="17" t="s">
        <v>342</v>
      </c>
      <c r="C15" s="17" t="s">
        <v>343</v>
      </c>
      <c r="D15" s="17" t="s">
        <v>344</v>
      </c>
      <c r="E15" s="17">
        <v>1.0</v>
      </c>
      <c r="I15" s="17"/>
      <c r="J15" s="17"/>
      <c r="K15" s="17">
        <f t="shared" si="1"/>
        <v>1</v>
      </c>
      <c r="M15" s="285">
        <f>E15*MasterData!$B$2 +F15*MasterData!$B$3+G15*MasterData!$B$4+I15*MasterData!$B$6+J15*MasterData!$B$7</f>
        <v>350</v>
      </c>
      <c r="Q15" s="17">
        <f t="shared" si="2"/>
        <v>0</v>
      </c>
    </row>
    <row r="16">
      <c r="A16" s="284">
        <v>45632.0</v>
      </c>
      <c r="B16" s="17" t="s">
        <v>342</v>
      </c>
      <c r="C16" s="287" t="s">
        <v>345</v>
      </c>
      <c r="D16" s="17" t="s">
        <v>346</v>
      </c>
      <c r="G16" s="17">
        <v>1.0</v>
      </c>
      <c r="I16" s="17"/>
      <c r="J16" s="17"/>
      <c r="K16" s="17">
        <f t="shared" si="1"/>
        <v>1</v>
      </c>
      <c r="M16" s="285">
        <f>E16*MasterData!$B$2 +F16*MasterData!$B$3+G16*MasterData!$B$4+I16*MasterData!$B$6+J16*MasterData!$B$7</f>
        <v>250</v>
      </c>
      <c r="N16" s="17">
        <v>1.0</v>
      </c>
      <c r="Q16" s="17">
        <f t="shared" si="2"/>
        <v>1</v>
      </c>
    </row>
    <row r="17">
      <c r="A17" s="284">
        <v>45634.0</v>
      </c>
      <c r="B17" s="17" t="s">
        <v>347</v>
      </c>
      <c r="C17" s="17" t="s">
        <v>348</v>
      </c>
      <c r="D17" s="17" t="s">
        <v>349</v>
      </c>
      <c r="F17" s="17">
        <v>1.0</v>
      </c>
      <c r="G17" s="17">
        <v>1.0</v>
      </c>
      <c r="I17" s="17"/>
      <c r="J17" s="17"/>
      <c r="K17" s="17">
        <f t="shared" si="1"/>
        <v>2</v>
      </c>
      <c r="M17" s="285">
        <f>E17*MasterData!$B$2 +F17*MasterData!$B$3+G17*MasterData!$B$4+I17*MasterData!$B$6+J17*MasterData!$B$7</f>
        <v>520</v>
      </c>
      <c r="Q17" s="17">
        <f t="shared" si="2"/>
        <v>0</v>
      </c>
      <c r="W17" s="17" t="s">
        <v>350</v>
      </c>
    </row>
    <row r="18">
      <c r="A18" s="284">
        <v>45636.0</v>
      </c>
      <c r="B18" s="17" t="s">
        <v>351</v>
      </c>
      <c r="C18" s="17" t="s">
        <v>352</v>
      </c>
      <c r="D18" s="17" t="s">
        <v>311</v>
      </c>
      <c r="G18" s="17">
        <v>1.0</v>
      </c>
      <c r="I18" s="17"/>
      <c r="J18" s="17"/>
      <c r="K18" s="17">
        <f t="shared" si="1"/>
        <v>1</v>
      </c>
      <c r="M18" s="285">
        <f>E18*MasterData!$B$2 +F18*MasterData!$B$3+G18*MasterData!$B$4+I18*MasterData!$B$6+J18*MasterData!$B$7</f>
        <v>250</v>
      </c>
      <c r="O18" s="17">
        <v>1.0</v>
      </c>
      <c r="Q18" s="17">
        <f t="shared" si="2"/>
        <v>1</v>
      </c>
    </row>
    <row r="19">
      <c r="I19" s="17"/>
      <c r="J19" s="17"/>
      <c r="K19" s="17">
        <f t="shared" si="1"/>
        <v>0</v>
      </c>
      <c r="M19" s="285">
        <f>E19*MasterData!$B$2 +F19*MasterData!$B$3+G19*MasterData!$B$4+I19*MasterData!$B$6+J19*MasterData!$B$7</f>
        <v>0</v>
      </c>
      <c r="Q19" s="17">
        <f t="shared" si="2"/>
        <v>0</v>
      </c>
    </row>
    <row r="20">
      <c r="I20" s="17"/>
      <c r="J20" s="17"/>
      <c r="K20" s="17">
        <f t="shared" si="1"/>
        <v>0</v>
      </c>
      <c r="M20" s="285">
        <f>E20*MasterData!$B$2 +F20*MasterData!$B$3+G20*MasterData!$B$4+I20*MasterData!$B$6+J20*MasterData!$B$7</f>
        <v>0</v>
      </c>
      <c r="Q20" s="17">
        <f t="shared" si="2"/>
        <v>0</v>
      </c>
    </row>
    <row r="21">
      <c r="M21" s="285">
        <f>E21*MasterData!$B$2 +F21*MasterData!$B$3+G21*MasterData!$B$4+I21*MasterData!$B$6+J21*MasterData!$B$7</f>
        <v>0</v>
      </c>
      <c r="Q21" s="17">
        <f t="shared" si="2"/>
        <v>0</v>
      </c>
    </row>
    <row r="22">
      <c r="I22" s="17"/>
      <c r="J22" s="17"/>
      <c r="K22" s="17">
        <f t="shared" ref="K22:K25" si="3">SUM(E22:H22)</f>
        <v>0</v>
      </c>
      <c r="M22" s="285">
        <f>E22*MasterData!$B$2 +F22*MasterData!$B$3+G22*MasterData!$B$4+I22*MasterData!$B$6+J22*MasterData!$B$7</f>
        <v>0</v>
      </c>
      <c r="Q22" s="17">
        <f t="shared" si="2"/>
        <v>0</v>
      </c>
    </row>
    <row r="23">
      <c r="I23" s="17"/>
      <c r="J23" s="17"/>
      <c r="K23" s="17">
        <f t="shared" si="3"/>
        <v>0</v>
      </c>
      <c r="M23" s="285">
        <f>E23*MasterData!$B$2 +F23*MasterData!$B$3+G23*MasterData!$B$4+I23*MasterData!$B$6+J23*MasterData!$B$7</f>
        <v>0</v>
      </c>
      <c r="Q23" s="17">
        <f t="shared" si="2"/>
        <v>0</v>
      </c>
    </row>
    <row r="24">
      <c r="I24" s="17"/>
      <c r="J24" s="17"/>
      <c r="K24" s="17">
        <f t="shared" si="3"/>
        <v>0</v>
      </c>
      <c r="M24" s="285">
        <f>E24*MasterData!$B$2 +F24*MasterData!$B$3+G24*MasterData!$B$4+I24*MasterData!$B$6+J24*MasterData!$B$7</f>
        <v>0</v>
      </c>
      <c r="Q24" s="17">
        <f t="shared" si="2"/>
        <v>0</v>
      </c>
    </row>
    <row r="25">
      <c r="I25" s="17"/>
      <c r="J25" s="17"/>
      <c r="K25" s="17">
        <f t="shared" si="3"/>
        <v>0</v>
      </c>
      <c r="M25" s="285">
        <f>E25*MasterData!$B$2 +F25*MasterData!$B$3+G25*MasterData!$B$4+I25*MasterData!$B$6+J25*MasterData!$B$7</f>
        <v>0</v>
      </c>
      <c r="Q25" s="17">
        <f t="shared" si="2"/>
        <v>0</v>
      </c>
    </row>
    <row r="26">
      <c r="A26" s="289" t="s">
        <v>152</v>
      </c>
      <c r="B26" s="290"/>
      <c r="C26" s="290"/>
      <c r="D26" s="290"/>
      <c r="E26" s="290">
        <f t="shared" ref="E26:G26" si="4">SUM(E2:E25)</f>
        <v>21</v>
      </c>
      <c r="F26" s="290">
        <f t="shared" si="4"/>
        <v>18</v>
      </c>
      <c r="G26" s="290">
        <f t="shared" si="4"/>
        <v>25</v>
      </c>
      <c r="H26" s="289">
        <v>1.0</v>
      </c>
      <c r="I26" s="289"/>
      <c r="J26" s="289"/>
      <c r="K26" s="289">
        <f>SUM(K2:K25)</f>
        <v>64</v>
      </c>
      <c r="L26" s="290"/>
      <c r="M26" s="291">
        <f>SUM(M2:M25)</f>
        <v>18460</v>
      </c>
      <c r="N26" s="290"/>
      <c r="O26" s="290"/>
      <c r="P26" s="290"/>
      <c r="Q26" s="289">
        <f t="shared" si="2"/>
        <v>0</v>
      </c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</row>
    <row r="27">
      <c r="I27" s="17"/>
      <c r="J27" s="17"/>
      <c r="K27" s="17">
        <f t="shared" ref="K27:K1000" si="5">SUM(E27:H27)</f>
        <v>0</v>
      </c>
      <c r="M27" s="292"/>
      <c r="Q27" s="17">
        <f t="shared" si="2"/>
        <v>0</v>
      </c>
    </row>
    <row r="28">
      <c r="I28" s="17"/>
      <c r="J28" s="17"/>
      <c r="K28" s="17">
        <f t="shared" si="5"/>
        <v>0</v>
      </c>
      <c r="M28" s="292"/>
      <c r="Q28" s="17">
        <f t="shared" si="2"/>
        <v>0</v>
      </c>
    </row>
    <row r="29">
      <c r="I29" s="17"/>
      <c r="J29" s="17"/>
      <c r="K29" s="17">
        <f t="shared" si="5"/>
        <v>0</v>
      </c>
      <c r="M29" s="292"/>
      <c r="Q29" s="17">
        <f t="shared" si="2"/>
        <v>0</v>
      </c>
    </row>
    <row r="30">
      <c r="I30" s="17"/>
      <c r="J30" s="17"/>
      <c r="K30" s="17">
        <f t="shared" si="5"/>
        <v>0</v>
      </c>
      <c r="M30" s="292"/>
      <c r="Q30" s="17">
        <f t="shared" si="2"/>
        <v>0</v>
      </c>
    </row>
    <row r="31">
      <c r="I31" s="17"/>
      <c r="J31" s="17"/>
      <c r="K31" s="17">
        <f t="shared" si="5"/>
        <v>0</v>
      </c>
      <c r="M31" s="292"/>
      <c r="Q31" s="17">
        <f t="shared" si="2"/>
        <v>0</v>
      </c>
    </row>
    <row r="32">
      <c r="I32" s="17"/>
      <c r="J32" s="17"/>
      <c r="K32" s="17">
        <f t="shared" si="5"/>
        <v>0</v>
      </c>
      <c r="M32" s="292"/>
      <c r="Q32" s="17">
        <f t="shared" si="2"/>
        <v>0</v>
      </c>
    </row>
    <row r="33">
      <c r="I33" s="17"/>
      <c r="J33" s="17"/>
      <c r="K33" s="17">
        <f t="shared" si="5"/>
        <v>0</v>
      </c>
      <c r="M33" s="292"/>
      <c r="Q33" s="17">
        <f t="shared" si="2"/>
        <v>0</v>
      </c>
    </row>
    <row r="34">
      <c r="I34" s="17"/>
      <c r="J34" s="17"/>
      <c r="K34" s="17">
        <f t="shared" si="5"/>
        <v>0</v>
      </c>
      <c r="M34" s="292"/>
      <c r="Q34" s="17">
        <f t="shared" si="2"/>
        <v>0</v>
      </c>
    </row>
    <row r="35">
      <c r="I35" s="17"/>
      <c r="J35" s="17"/>
      <c r="K35" s="17">
        <f t="shared" si="5"/>
        <v>0</v>
      </c>
      <c r="M35" s="292"/>
      <c r="Q35" s="17">
        <f t="shared" si="2"/>
        <v>0</v>
      </c>
    </row>
    <row r="36">
      <c r="I36" s="17"/>
      <c r="J36" s="17"/>
      <c r="K36" s="17">
        <f t="shared" si="5"/>
        <v>0</v>
      </c>
      <c r="M36" s="292"/>
      <c r="Q36" s="17">
        <f t="shared" si="2"/>
        <v>0</v>
      </c>
    </row>
    <row r="37">
      <c r="I37" s="17"/>
      <c r="J37" s="17"/>
      <c r="K37" s="17">
        <f t="shared" si="5"/>
        <v>0</v>
      </c>
      <c r="M37" s="292"/>
      <c r="Q37" s="17">
        <f t="shared" si="2"/>
        <v>0</v>
      </c>
    </row>
    <row r="38">
      <c r="I38" s="17"/>
      <c r="J38" s="17"/>
      <c r="K38" s="17">
        <f t="shared" si="5"/>
        <v>0</v>
      </c>
      <c r="M38" s="292"/>
      <c r="Q38" s="17">
        <f t="shared" si="2"/>
        <v>0</v>
      </c>
    </row>
    <row r="39">
      <c r="I39" s="17"/>
      <c r="J39" s="17"/>
      <c r="K39" s="17">
        <f t="shared" si="5"/>
        <v>0</v>
      </c>
      <c r="M39" s="292"/>
      <c r="Q39" s="17">
        <f t="shared" si="2"/>
        <v>0</v>
      </c>
    </row>
    <row r="40">
      <c r="I40" s="17"/>
      <c r="J40" s="17"/>
      <c r="K40" s="17">
        <f t="shared" si="5"/>
        <v>0</v>
      </c>
      <c r="M40" s="292"/>
      <c r="Q40" s="17">
        <f t="shared" si="2"/>
        <v>0</v>
      </c>
    </row>
    <row r="41">
      <c r="I41" s="17"/>
      <c r="J41" s="17"/>
      <c r="K41" s="17">
        <f t="shared" si="5"/>
        <v>0</v>
      </c>
      <c r="M41" s="292"/>
      <c r="Q41" s="17">
        <f t="shared" si="2"/>
        <v>0</v>
      </c>
    </row>
    <row r="42">
      <c r="I42" s="17"/>
      <c r="J42" s="17"/>
      <c r="K42" s="17">
        <f t="shared" si="5"/>
        <v>0</v>
      </c>
      <c r="M42" s="292"/>
      <c r="Q42" s="17">
        <f t="shared" si="2"/>
        <v>0</v>
      </c>
    </row>
    <row r="43">
      <c r="I43" s="17"/>
      <c r="J43" s="17"/>
      <c r="K43" s="17">
        <f t="shared" si="5"/>
        <v>0</v>
      </c>
      <c r="M43" s="292"/>
      <c r="Q43" s="17">
        <f t="shared" si="2"/>
        <v>0</v>
      </c>
    </row>
    <row r="44">
      <c r="I44" s="17"/>
      <c r="J44" s="17"/>
      <c r="K44" s="17">
        <f t="shared" si="5"/>
        <v>0</v>
      </c>
      <c r="M44" s="292"/>
      <c r="Q44" s="17">
        <f t="shared" si="2"/>
        <v>0</v>
      </c>
    </row>
    <row r="45">
      <c r="I45" s="17"/>
      <c r="J45" s="17"/>
      <c r="K45" s="17">
        <f t="shared" si="5"/>
        <v>0</v>
      </c>
      <c r="M45" s="292"/>
      <c r="Q45" s="17">
        <f t="shared" si="2"/>
        <v>0</v>
      </c>
    </row>
    <row r="46">
      <c r="I46" s="17"/>
      <c r="J46" s="17"/>
      <c r="K46" s="17">
        <f t="shared" si="5"/>
        <v>0</v>
      </c>
      <c r="M46" s="292"/>
      <c r="Q46" s="17">
        <f t="shared" si="2"/>
        <v>0</v>
      </c>
    </row>
    <row r="47">
      <c r="I47" s="17"/>
      <c r="J47" s="17"/>
      <c r="K47" s="17">
        <f t="shared" si="5"/>
        <v>0</v>
      </c>
      <c r="M47" s="292"/>
      <c r="Q47" s="17">
        <f t="shared" si="2"/>
        <v>0</v>
      </c>
    </row>
    <row r="48">
      <c r="I48" s="17"/>
      <c r="J48" s="17"/>
      <c r="K48" s="17">
        <f t="shared" si="5"/>
        <v>0</v>
      </c>
      <c r="M48" s="292"/>
      <c r="Q48" s="17">
        <f t="shared" si="2"/>
        <v>0</v>
      </c>
    </row>
    <row r="49">
      <c r="I49" s="17"/>
      <c r="J49" s="17"/>
      <c r="K49" s="17">
        <f t="shared" si="5"/>
        <v>0</v>
      </c>
      <c r="M49" s="292"/>
      <c r="Q49" s="17">
        <f t="shared" si="2"/>
        <v>0</v>
      </c>
    </row>
    <row r="50">
      <c r="I50" s="17"/>
      <c r="J50" s="17"/>
      <c r="K50" s="17">
        <f t="shared" si="5"/>
        <v>0</v>
      </c>
      <c r="M50" s="292"/>
      <c r="Q50" s="17">
        <f t="shared" si="2"/>
        <v>0</v>
      </c>
    </row>
    <row r="51">
      <c r="I51" s="17"/>
      <c r="J51" s="17"/>
      <c r="K51" s="17">
        <f t="shared" si="5"/>
        <v>0</v>
      </c>
      <c r="M51" s="292"/>
      <c r="Q51" s="17">
        <f t="shared" si="2"/>
        <v>0</v>
      </c>
    </row>
    <row r="52">
      <c r="I52" s="17"/>
      <c r="J52" s="17"/>
      <c r="K52" s="17">
        <f t="shared" si="5"/>
        <v>0</v>
      </c>
      <c r="M52" s="292"/>
      <c r="Q52" s="17">
        <f t="shared" si="2"/>
        <v>0</v>
      </c>
    </row>
    <row r="53">
      <c r="I53" s="17"/>
      <c r="J53" s="17"/>
      <c r="K53" s="17">
        <f t="shared" si="5"/>
        <v>0</v>
      </c>
      <c r="M53" s="292"/>
      <c r="Q53" s="17">
        <f t="shared" si="2"/>
        <v>0</v>
      </c>
    </row>
    <row r="54">
      <c r="I54" s="17"/>
      <c r="J54" s="17"/>
      <c r="K54" s="17">
        <f t="shared" si="5"/>
        <v>0</v>
      </c>
      <c r="M54" s="292"/>
      <c r="Q54" s="17">
        <f t="shared" si="2"/>
        <v>0</v>
      </c>
    </row>
    <row r="55">
      <c r="I55" s="17"/>
      <c r="J55" s="17"/>
      <c r="K55" s="17">
        <f t="shared" si="5"/>
        <v>0</v>
      </c>
      <c r="M55" s="292"/>
      <c r="Q55" s="17">
        <f t="shared" si="2"/>
        <v>0</v>
      </c>
    </row>
    <row r="56">
      <c r="I56" s="17"/>
      <c r="J56" s="17"/>
      <c r="K56" s="17">
        <f t="shared" si="5"/>
        <v>0</v>
      </c>
      <c r="M56" s="292"/>
      <c r="Q56" s="17">
        <f t="shared" si="2"/>
        <v>0</v>
      </c>
    </row>
    <row r="57">
      <c r="I57" s="17"/>
      <c r="J57" s="17"/>
      <c r="K57" s="17">
        <f t="shared" si="5"/>
        <v>0</v>
      </c>
      <c r="M57" s="292"/>
      <c r="Q57" s="17">
        <f t="shared" si="2"/>
        <v>0</v>
      </c>
    </row>
    <row r="58">
      <c r="I58" s="17"/>
      <c r="J58" s="17"/>
      <c r="K58" s="17">
        <f t="shared" si="5"/>
        <v>0</v>
      </c>
      <c r="M58" s="292"/>
      <c r="Q58" s="17">
        <f t="shared" si="2"/>
        <v>0</v>
      </c>
    </row>
    <row r="59">
      <c r="I59" s="17"/>
      <c r="J59" s="17"/>
      <c r="K59" s="17">
        <f t="shared" si="5"/>
        <v>0</v>
      </c>
      <c r="M59" s="292"/>
      <c r="Q59" s="17">
        <f t="shared" si="2"/>
        <v>0</v>
      </c>
    </row>
    <row r="60">
      <c r="I60" s="17"/>
      <c r="J60" s="17"/>
      <c r="K60" s="17">
        <f t="shared" si="5"/>
        <v>0</v>
      </c>
      <c r="M60" s="292"/>
      <c r="Q60" s="17">
        <f t="shared" si="2"/>
        <v>0</v>
      </c>
    </row>
    <row r="61">
      <c r="I61" s="17"/>
      <c r="J61" s="17"/>
      <c r="K61" s="17">
        <f t="shared" si="5"/>
        <v>0</v>
      </c>
      <c r="M61" s="292"/>
      <c r="Q61" s="17">
        <f t="shared" si="2"/>
        <v>0</v>
      </c>
    </row>
    <row r="62">
      <c r="I62" s="17"/>
      <c r="J62" s="17"/>
      <c r="K62" s="17">
        <f t="shared" si="5"/>
        <v>0</v>
      </c>
      <c r="M62" s="292"/>
      <c r="Q62" s="17">
        <f t="shared" si="2"/>
        <v>0</v>
      </c>
    </row>
    <row r="63">
      <c r="I63" s="17"/>
      <c r="J63" s="17"/>
      <c r="K63" s="17">
        <f t="shared" si="5"/>
        <v>0</v>
      </c>
      <c r="M63" s="292"/>
      <c r="Q63" s="17">
        <f t="shared" si="2"/>
        <v>0</v>
      </c>
    </row>
    <row r="64">
      <c r="I64" s="17"/>
      <c r="J64" s="17"/>
      <c r="K64" s="17">
        <f t="shared" si="5"/>
        <v>0</v>
      </c>
      <c r="M64" s="292"/>
      <c r="Q64" s="17">
        <f t="shared" si="2"/>
        <v>0</v>
      </c>
    </row>
    <row r="65">
      <c r="I65" s="17"/>
      <c r="J65" s="17"/>
      <c r="K65" s="17">
        <f t="shared" si="5"/>
        <v>0</v>
      </c>
      <c r="M65" s="292"/>
      <c r="Q65" s="17">
        <f t="shared" si="2"/>
        <v>0</v>
      </c>
    </row>
    <row r="66">
      <c r="I66" s="17"/>
      <c r="J66" s="17"/>
      <c r="K66" s="17">
        <f t="shared" si="5"/>
        <v>0</v>
      </c>
      <c r="M66" s="292"/>
      <c r="Q66" s="17">
        <f t="shared" si="2"/>
        <v>0</v>
      </c>
    </row>
    <row r="67">
      <c r="I67" s="17"/>
      <c r="J67" s="17"/>
      <c r="K67" s="17">
        <f t="shared" si="5"/>
        <v>0</v>
      </c>
      <c r="M67" s="292"/>
      <c r="Q67" s="17">
        <f t="shared" si="2"/>
        <v>0</v>
      </c>
    </row>
    <row r="68">
      <c r="I68" s="17"/>
      <c r="J68" s="17"/>
      <c r="K68" s="17">
        <f t="shared" si="5"/>
        <v>0</v>
      </c>
      <c r="M68" s="292"/>
      <c r="Q68" s="17">
        <f t="shared" si="2"/>
        <v>0</v>
      </c>
    </row>
    <row r="69">
      <c r="I69" s="17"/>
      <c r="J69" s="17"/>
      <c r="K69" s="17">
        <f t="shared" si="5"/>
        <v>0</v>
      </c>
      <c r="M69" s="292"/>
      <c r="Q69" s="17">
        <f t="shared" si="2"/>
        <v>0</v>
      </c>
    </row>
    <row r="70">
      <c r="I70" s="17"/>
      <c r="J70" s="17"/>
      <c r="K70" s="17">
        <f t="shared" si="5"/>
        <v>0</v>
      </c>
      <c r="M70" s="292"/>
      <c r="Q70" s="17">
        <f t="shared" si="2"/>
        <v>0</v>
      </c>
    </row>
    <row r="71">
      <c r="I71" s="17"/>
      <c r="J71" s="17"/>
      <c r="K71" s="17">
        <f t="shared" si="5"/>
        <v>0</v>
      </c>
      <c r="M71" s="292"/>
      <c r="Q71" s="17">
        <f t="shared" si="2"/>
        <v>0</v>
      </c>
    </row>
    <row r="72">
      <c r="I72" s="17"/>
      <c r="J72" s="17"/>
      <c r="K72" s="17">
        <f t="shared" si="5"/>
        <v>0</v>
      </c>
      <c r="M72" s="292"/>
      <c r="Q72" s="17">
        <f t="shared" si="2"/>
        <v>0</v>
      </c>
    </row>
    <row r="73">
      <c r="I73" s="17"/>
      <c r="J73" s="17"/>
      <c r="K73" s="17">
        <f t="shared" si="5"/>
        <v>0</v>
      </c>
      <c r="M73" s="292"/>
      <c r="Q73" s="17">
        <f t="shared" si="2"/>
        <v>0</v>
      </c>
    </row>
    <row r="74">
      <c r="I74" s="17"/>
      <c r="J74" s="17"/>
      <c r="K74" s="17">
        <f t="shared" si="5"/>
        <v>0</v>
      </c>
      <c r="M74" s="292"/>
      <c r="Q74" s="17">
        <f t="shared" si="2"/>
        <v>0</v>
      </c>
    </row>
    <row r="75">
      <c r="I75" s="17"/>
      <c r="J75" s="17"/>
      <c r="K75" s="17">
        <f t="shared" si="5"/>
        <v>0</v>
      </c>
      <c r="M75" s="292"/>
      <c r="Q75" s="17">
        <f t="shared" si="2"/>
        <v>0</v>
      </c>
    </row>
    <row r="76">
      <c r="I76" s="17"/>
      <c r="J76" s="17"/>
      <c r="K76" s="17">
        <f t="shared" si="5"/>
        <v>0</v>
      </c>
      <c r="M76" s="292"/>
      <c r="Q76" s="17">
        <f t="shared" si="2"/>
        <v>0</v>
      </c>
    </row>
    <row r="77">
      <c r="I77" s="17"/>
      <c r="J77" s="17"/>
      <c r="K77" s="17">
        <f t="shared" si="5"/>
        <v>0</v>
      </c>
      <c r="M77" s="292"/>
      <c r="Q77" s="17">
        <f t="shared" si="2"/>
        <v>0</v>
      </c>
    </row>
    <row r="78">
      <c r="I78" s="17"/>
      <c r="J78" s="17"/>
      <c r="K78" s="17">
        <f t="shared" si="5"/>
        <v>0</v>
      </c>
      <c r="M78" s="292"/>
      <c r="Q78" s="17">
        <f t="shared" si="2"/>
        <v>0</v>
      </c>
    </row>
    <row r="79">
      <c r="I79" s="17"/>
      <c r="J79" s="17"/>
      <c r="K79" s="17">
        <f t="shared" si="5"/>
        <v>0</v>
      </c>
      <c r="M79" s="292"/>
      <c r="Q79" s="17">
        <f t="shared" si="2"/>
        <v>0</v>
      </c>
    </row>
    <row r="80">
      <c r="I80" s="17"/>
      <c r="J80" s="17"/>
      <c r="K80" s="17">
        <f t="shared" si="5"/>
        <v>0</v>
      </c>
      <c r="M80" s="292"/>
      <c r="Q80" s="17">
        <f t="shared" si="2"/>
        <v>0</v>
      </c>
    </row>
    <row r="81">
      <c r="I81" s="17"/>
      <c r="J81" s="17"/>
      <c r="K81" s="17">
        <f t="shared" si="5"/>
        <v>0</v>
      </c>
      <c r="M81" s="292"/>
      <c r="Q81" s="17">
        <f t="shared" si="2"/>
        <v>0</v>
      </c>
    </row>
    <row r="82">
      <c r="I82" s="17"/>
      <c r="J82" s="17"/>
      <c r="K82" s="17">
        <f t="shared" si="5"/>
        <v>0</v>
      </c>
      <c r="M82" s="292"/>
      <c r="Q82" s="17">
        <f t="shared" si="2"/>
        <v>0</v>
      </c>
    </row>
    <row r="83">
      <c r="I83" s="17"/>
      <c r="J83" s="17"/>
      <c r="K83" s="17">
        <f t="shared" si="5"/>
        <v>0</v>
      </c>
      <c r="M83" s="292"/>
      <c r="Q83" s="17">
        <f t="shared" si="2"/>
        <v>0</v>
      </c>
    </row>
    <row r="84">
      <c r="I84" s="17"/>
      <c r="J84" s="17"/>
      <c r="K84" s="17">
        <f t="shared" si="5"/>
        <v>0</v>
      </c>
      <c r="M84" s="292"/>
      <c r="Q84" s="17">
        <f t="shared" si="2"/>
        <v>0</v>
      </c>
    </row>
    <row r="85">
      <c r="I85" s="17"/>
      <c r="J85" s="17"/>
      <c r="K85" s="17">
        <f t="shared" si="5"/>
        <v>0</v>
      </c>
      <c r="M85" s="292"/>
      <c r="Q85" s="17">
        <f t="shared" si="2"/>
        <v>0</v>
      </c>
    </row>
    <row r="86">
      <c r="I86" s="17"/>
      <c r="J86" s="17"/>
      <c r="K86" s="17">
        <f t="shared" si="5"/>
        <v>0</v>
      </c>
      <c r="M86" s="292"/>
      <c r="Q86" s="17">
        <f t="shared" si="2"/>
        <v>0</v>
      </c>
    </row>
    <row r="87">
      <c r="I87" s="17"/>
      <c r="J87" s="17"/>
      <c r="K87" s="17">
        <f t="shared" si="5"/>
        <v>0</v>
      </c>
      <c r="M87" s="292"/>
      <c r="Q87" s="17">
        <f t="shared" si="2"/>
        <v>0</v>
      </c>
    </row>
    <row r="88">
      <c r="I88" s="17"/>
      <c r="J88" s="17"/>
      <c r="K88" s="17">
        <f t="shared" si="5"/>
        <v>0</v>
      </c>
      <c r="M88" s="292"/>
      <c r="Q88" s="17">
        <f t="shared" si="2"/>
        <v>0</v>
      </c>
    </row>
    <row r="89">
      <c r="I89" s="17"/>
      <c r="J89" s="17"/>
      <c r="K89" s="17">
        <f t="shared" si="5"/>
        <v>0</v>
      </c>
      <c r="M89" s="292"/>
      <c r="Q89" s="17">
        <f t="shared" si="2"/>
        <v>0</v>
      </c>
    </row>
    <row r="90">
      <c r="I90" s="17"/>
      <c r="J90" s="17"/>
      <c r="K90" s="17">
        <f t="shared" si="5"/>
        <v>0</v>
      </c>
      <c r="M90" s="292"/>
      <c r="Q90" s="17">
        <f t="shared" si="2"/>
        <v>0</v>
      </c>
    </row>
    <row r="91">
      <c r="I91" s="17"/>
      <c r="J91" s="17"/>
      <c r="K91" s="17">
        <f t="shared" si="5"/>
        <v>0</v>
      </c>
      <c r="M91" s="292"/>
      <c r="Q91" s="17">
        <f t="shared" si="2"/>
        <v>0</v>
      </c>
    </row>
    <row r="92">
      <c r="I92" s="17"/>
      <c r="J92" s="17"/>
      <c r="K92" s="17">
        <f t="shared" si="5"/>
        <v>0</v>
      </c>
      <c r="M92" s="292"/>
      <c r="Q92" s="17">
        <f t="shared" si="2"/>
        <v>0</v>
      </c>
    </row>
    <row r="93">
      <c r="I93" s="17"/>
      <c r="J93" s="17"/>
      <c r="K93" s="17">
        <f t="shared" si="5"/>
        <v>0</v>
      </c>
      <c r="M93" s="292"/>
      <c r="Q93" s="17">
        <f t="shared" si="2"/>
        <v>0</v>
      </c>
    </row>
    <row r="94">
      <c r="I94" s="17"/>
      <c r="J94" s="17"/>
      <c r="K94" s="17">
        <f t="shared" si="5"/>
        <v>0</v>
      </c>
      <c r="M94" s="292"/>
      <c r="Q94" s="17">
        <f t="shared" si="2"/>
        <v>0</v>
      </c>
    </row>
    <row r="95">
      <c r="I95" s="17"/>
      <c r="J95" s="17"/>
      <c r="K95" s="17">
        <f t="shared" si="5"/>
        <v>0</v>
      </c>
      <c r="M95" s="292"/>
      <c r="Q95" s="17">
        <f t="shared" si="2"/>
        <v>0</v>
      </c>
    </row>
    <row r="96">
      <c r="I96" s="17"/>
      <c r="J96" s="17"/>
      <c r="K96" s="17">
        <f t="shared" si="5"/>
        <v>0</v>
      </c>
      <c r="M96" s="292"/>
      <c r="Q96" s="17">
        <f t="shared" si="2"/>
        <v>0</v>
      </c>
    </row>
    <row r="97">
      <c r="I97" s="17"/>
      <c r="J97" s="17"/>
      <c r="K97" s="17">
        <f t="shared" si="5"/>
        <v>0</v>
      </c>
      <c r="M97" s="292"/>
      <c r="Q97" s="17">
        <f t="shared" si="2"/>
        <v>0</v>
      </c>
    </row>
    <row r="98">
      <c r="I98" s="17"/>
      <c r="J98" s="17"/>
      <c r="K98" s="17">
        <f t="shared" si="5"/>
        <v>0</v>
      </c>
      <c r="M98" s="292"/>
      <c r="Q98" s="17">
        <f t="shared" si="2"/>
        <v>0</v>
      </c>
    </row>
    <row r="99">
      <c r="I99" s="17"/>
      <c r="J99" s="17"/>
      <c r="K99" s="17">
        <f t="shared" si="5"/>
        <v>0</v>
      </c>
      <c r="M99" s="292"/>
      <c r="Q99" s="17">
        <f t="shared" si="2"/>
        <v>0</v>
      </c>
    </row>
    <row r="100">
      <c r="I100" s="17"/>
      <c r="J100" s="17"/>
      <c r="K100" s="17">
        <f t="shared" si="5"/>
        <v>0</v>
      </c>
      <c r="M100" s="292"/>
      <c r="Q100" s="17">
        <f t="shared" si="2"/>
        <v>0</v>
      </c>
    </row>
    <row r="101">
      <c r="I101" s="17"/>
      <c r="J101" s="17"/>
      <c r="K101" s="17">
        <f t="shared" si="5"/>
        <v>0</v>
      </c>
      <c r="M101" s="292"/>
      <c r="Q101" s="17">
        <f t="shared" si="2"/>
        <v>0</v>
      </c>
    </row>
    <row r="102">
      <c r="I102" s="17"/>
      <c r="J102" s="17"/>
      <c r="K102" s="17">
        <f t="shared" si="5"/>
        <v>0</v>
      </c>
      <c r="M102" s="292"/>
      <c r="Q102" s="17">
        <f t="shared" si="2"/>
        <v>0</v>
      </c>
    </row>
    <row r="103">
      <c r="I103" s="17"/>
      <c r="J103" s="17"/>
      <c r="K103" s="17">
        <f t="shared" si="5"/>
        <v>0</v>
      </c>
      <c r="M103" s="292"/>
      <c r="Q103" s="17">
        <f t="shared" si="2"/>
        <v>0</v>
      </c>
    </row>
    <row r="104">
      <c r="I104" s="17"/>
      <c r="J104" s="17"/>
      <c r="K104" s="17">
        <f t="shared" si="5"/>
        <v>0</v>
      </c>
      <c r="M104" s="292"/>
      <c r="Q104" s="17">
        <f t="shared" si="2"/>
        <v>0</v>
      </c>
    </row>
    <row r="105">
      <c r="I105" s="17"/>
      <c r="J105" s="17"/>
      <c r="K105" s="17">
        <f t="shared" si="5"/>
        <v>0</v>
      </c>
      <c r="M105" s="292"/>
      <c r="Q105" s="17">
        <f t="shared" si="2"/>
        <v>0</v>
      </c>
    </row>
    <row r="106">
      <c r="I106" s="17"/>
      <c r="J106" s="17"/>
      <c r="K106" s="17">
        <f t="shared" si="5"/>
        <v>0</v>
      </c>
      <c r="M106" s="292"/>
      <c r="Q106" s="17">
        <f t="shared" si="2"/>
        <v>0</v>
      </c>
    </row>
    <row r="107">
      <c r="I107" s="17"/>
      <c r="J107" s="17"/>
      <c r="K107" s="17">
        <f t="shared" si="5"/>
        <v>0</v>
      </c>
      <c r="M107" s="292"/>
      <c r="Q107" s="17">
        <f t="shared" si="2"/>
        <v>0</v>
      </c>
    </row>
    <row r="108">
      <c r="I108" s="17"/>
      <c r="J108" s="17"/>
      <c r="K108" s="17">
        <f t="shared" si="5"/>
        <v>0</v>
      </c>
      <c r="M108" s="292"/>
      <c r="Q108" s="17">
        <f t="shared" si="2"/>
        <v>0</v>
      </c>
    </row>
    <row r="109">
      <c r="I109" s="17"/>
      <c r="J109" s="17"/>
      <c r="K109" s="17">
        <f t="shared" si="5"/>
        <v>0</v>
      </c>
      <c r="M109" s="292"/>
      <c r="Q109" s="17">
        <f t="shared" si="2"/>
        <v>0</v>
      </c>
    </row>
    <row r="110">
      <c r="I110" s="17"/>
      <c r="J110" s="17"/>
      <c r="K110" s="17">
        <f t="shared" si="5"/>
        <v>0</v>
      </c>
      <c r="M110" s="292"/>
      <c r="Q110" s="17">
        <f t="shared" si="2"/>
        <v>0</v>
      </c>
    </row>
    <row r="111">
      <c r="I111" s="17"/>
      <c r="J111" s="17"/>
      <c r="K111" s="17">
        <f t="shared" si="5"/>
        <v>0</v>
      </c>
      <c r="M111" s="292"/>
      <c r="Q111" s="17">
        <f t="shared" si="2"/>
        <v>0</v>
      </c>
    </row>
    <row r="112">
      <c r="I112" s="17"/>
      <c r="J112" s="17"/>
      <c r="K112" s="17">
        <f t="shared" si="5"/>
        <v>0</v>
      </c>
      <c r="M112" s="292"/>
      <c r="Q112" s="17">
        <f t="shared" si="2"/>
        <v>0</v>
      </c>
    </row>
    <row r="113">
      <c r="I113" s="17"/>
      <c r="J113" s="17"/>
      <c r="K113" s="17">
        <f t="shared" si="5"/>
        <v>0</v>
      </c>
      <c r="M113" s="292"/>
      <c r="Q113" s="17">
        <f t="shared" si="2"/>
        <v>0</v>
      </c>
    </row>
    <row r="114">
      <c r="I114" s="17"/>
      <c r="J114" s="17"/>
      <c r="K114" s="17">
        <f t="shared" si="5"/>
        <v>0</v>
      </c>
      <c r="M114" s="292"/>
      <c r="Q114" s="17">
        <f t="shared" si="2"/>
        <v>0</v>
      </c>
    </row>
    <row r="115">
      <c r="I115" s="17"/>
      <c r="J115" s="17"/>
      <c r="K115" s="17">
        <f t="shared" si="5"/>
        <v>0</v>
      </c>
      <c r="M115" s="292"/>
      <c r="Q115" s="17">
        <f t="shared" si="2"/>
        <v>0</v>
      </c>
    </row>
    <row r="116">
      <c r="I116" s="17"/>
      <c r="J116" s="17"/>
      <c r="K116" s="17">
        <f t="shared" si="5"/>
        <v>0</v>
      </c>
      <c r="M116" s="292"/>
      <c r="Q116" s="17">
        <f t="shared" si="2"/>
        <v>0</v>
      </c>
    </row>
    <row r="117">
      <c r="I117" s="17"/>
      <c r="J117" s="17"/>
      <c r="K117" s="17">
        <f t="shared" si="5"/>
        <v>0</v>
      </c>
      <c r="M117" s="292"/>
      <c r="Q117" s="17">
        <f t="shared" si="2"/>
        <v>0</v>
      </c>
    </row>
    <row r="118">
      <c r="I118" s="17"/>
      <c r="J118" s="17"/>
      <c r="K118" s="17">
        <f t="shared" si="5"/>
        <v>0</v>
      </c>
      <c r="M118" s="292"/>
      <c r="Q118" s="17">
        <f t="shared" si="2"/>
        <v>0</v>
      </c>
    </row>
    <row r="119">
      <c r="I119" s="17"/>
      <c r="J119" s="17"/>
      <c r="K119" s="17">
        <f t="shared" si="5"/>
        <v>0</v>
      </c>
      <c r="M119" s="292"/>
      <c r="Q119" s="17">
        <f t="shared" si="2"/>
        <v>0</v>
      </c>
    </row>
    <row r="120">
      <c r="I120" s="17"/>
      <c r="J120" s="17"/>
      <c r="K120" s="17">
        <f t="shared" si="5"/>
        <v>0</v>
      </c>
      <c r="M120" s="292"/>
      <c r="Q120" s="17">
        <f t="shared" si="2"/>
        <v>0</v>
      </c>
    </row>
    <row r="121">
      <c r="I121" s="17"/>
      <c r="J121" s="17"/>
      <c r="K121" s="17">
        <f t="shared" si="5"/>
        <v>0</v>
      </c>
      <c r="M121" s="292"/>
      <c r="Q121" s="17">
        <f t="shared" si="2"/>
        <v>0</v>
      </c>
    </row>
    <row r="122">
      <c r="I122" s="17"/>
      <c r="J122" s="17"/>
      <c r="K122" s="17">
        <f t="shared" si="5"/>
        <v>0</v>
      </c>
      <c r="M122" s="292"/>
      <c r="Q122" s="17">
        <f t="shared" si="2"/>
        <v>0</v>
      </c>
    </row>
    <row r="123">
      <c r="I123" s="17"/>
      <c r="J123" s="17"/>
      <c r="K123" s="17">
        <f t="shared" si="5"/>
        <v>0</v>
      </c>
      <c r="M123" s="292"/>
      <c r="Q123" s="17">
        <f t="shared" si="2"/>
        <v>0</v>
      </c>
    </row>
    <row r="124">
      <c r="I124" s="17"/>
      <c r="J124" s="17"/>
      <c r="K124" s="17">
        <f t="shared" si="5"/>
        <v>0</v>
      </c>
      <c r="M124" s="292"/>
      <c r="Q124" s="17">
        <f t="shared" si="2"/>
        <v>0</v>
      </c>
    </row>
    <row r="125">
      <c r="I125" s="17"/>
      <c r="J125" s="17"/>
      <c r="K125" s="17">
        <f t="shared" si="5"/>
        <v>0</v>
      </c>
      <c r="M125" s="292"/>
      <c r="Q125" s="17">
        <f t="shared" si="2"/>
        <v>0</v>
      </c>
    </row>
    <row r="126">
      <c r="I126" s="17"/>
      <c r="J126" s="17"/>
      <c r="K126" s="17">
        <f t="shared" si="5"/>
        <v>0</v>
      </c>
      <c r="M126" s="292"/>
      <c r="Q126" s="17">
        <f t="shared" si="2"/>
        <v>0</v>
      </c>
    </row>
    <row r="127">
      <c r="I127" s="17"/>
      <c r="J127" s="17"/>
      <c r="K127" s="17">
        <f t="shared" si="5"/>
        <v>0</v>
      </c>
      <c r="M127" s="292"/>
      <c r="Q127" s="17">
        <f t="shared" si="2"/>
        <v>0</v>
      </c>
    </row>
    <row r="128">
      <c r="I128" s="17"/>
      <c r="J128" s="17"/>
      <c r="K128" s="17">
        <f t="shared" si="5"/>
        <v>0</v>
      </c>
      <c r="M128" s="292"/>
      <c r="Q128" s="17">
        <f t="shared" si="2"/>
        <v>0</v>
      </c>
    </row>
    <row r="129">
      <c r="I129" s="17"/>
      <c r="J129" s="17"/>
      <c r="K129" s="17">
        <f t="shared" si="5"/>
        <v>0</v>
      </c>
      <c r="M129" s="292"/>
      <c r="Q129" s="17">
        <f t="shared" si="2"/>
        <v>0</v>
      </c>
    </row>
    <row r="130">
      <c r="I130" s="17"/>
      <c r="J130" s="17"/>
      <c r="K130" s="17">
        <f t="shared" si="5"/>
        <v>0</v>
      </c>
      <c r="M130" s="292"/>
      <c r="Q130" s="17">
        <f t="shared" si="2"/>
        <v>0</v>
      </c>
    </row>
    <row r="131">
      <c r="I131" s="17"/>
      <c r="J131" s="17"/>
      <c r="K131" s="17">
        <f t="shared" si="5"/>
        <v>0</v>
      </c>
      <c r="M131" s="292"/>
      <c r="Q131" s="17">
        <f t="shared" si="2"/>
        <v>0</v>
      </c>
    </row>
    <row r="132">
      <c r="I132" s="17"/>
      <c r="J132" s="17"/>
      <c r="K132" s="17">
        <f t="shared" si="5"/>
        <v>0</v>
      </c>
      <c r="M132" s="292"/>
      <c r="Q132" s="17">
        <f t="shared" si="2"/>
        <v>0</v>
      </c>
    </row>
    <row r="133">
      <c r="I133" s="17"/>
      <c r="J133" s="17"/>
      <c r="K133" s="17">
        <f t="shared" si="5"/>
        <v>0</v>
      </c>
      <c r="M133" s="292"/>
      <c r="Q133" s="17">
        <f t="shared" si="2"/>
        <v>0</v>
      </c>
    </row>
    <row r="134">
      <c r="I134" s="17"/>
      <c r="J134" s="17"/>
      <c r="K134" s="17">
        <f t="shared" si="5"/>
        <v>0</v>
      </c>
      <c r="M134" s="292"/>
      <c r="Q134" s="17">
        <f t="shared" si="2"/>
        <v>0</v>
      </c>
    </row>
    <row r="135">
      <c r="I135" s="17"/>
      <c r="J135" s="17"/>
      <c r="K135" s="17">
        <f t="shared" si="5"/>
        <v>0</v>
      </c>
      <c r="M135" s="292"/>
      <c r="Q135" s="17">
        <f t="shared" si="2"/>
        <v>0</v>
      </c>
    </row>
    <row r="136">
      <c r="I136" s="17"/>
      <c r="J136" s="17"/>
      <c r="K136" s="17">
        <f t="shared" si="5"/>
        <v>0</v>
      </c>
      <c r="M136" s="292"/>
      <c r="Q136" s="17">
        <f t="shared" si="2"/>
        <v>0</v>
      </c>
    </row>
    <row r="137">
      <c r="I137" s="17"/>
      <c r="J137" s="17"/>
      <c r="K137" s="17">
        <f t="shared" si="5"/>
        <v>0</v>
      </c>
      <c r="M137" s="292"/>
      <c r="Q137" s="17">
        <f t="shared" si="2"/>
        <v>0</v>
      </c>
    </row>
    <row r="138">
      <c r="I138" s="17"/>
      <c r="J138" s="17"/>
      <c r="K138" s="17">
        <f t="shared" si="5"/>
        <v>0</v>
      </c>
      <c r="M138" s="292"/>
      <c r="Q138" s="17">
        <f t="shared" si="2"/>
        <v>0</v>
      </c>
    </row>
    <row r="139">
      <c r="I139" s="17"/>
      <c r="J139" s="17"/>
      <c r="K139" s="17">
        <f t="shared" si="5"/>
        <v>0</v>
      </c>
      <c r="M139" s="292"/>
      <c r="Q139" s="17">
        <f t="shared" si="2"/>
        <v>0</v>
      </c>
    </row>
    <row r="140">
      <c r="I140" s="17"/>
      <c r="J140" s="17"/>
      <c r="K140" s="17">
        <f t="shared" si="5"/>
        <v>0</v>
      </c>
      <c r="M140" s="292"/>
      <c r="Q140" s="17">
        <f t="shared" si="2"/>
        <v>0</v>
      </c>
    </row>
    <row r="141">
      <c r="I141" s="17"/>
      <c r="J141" s="17"/>
      <c r="K141" s="17">
        <f t="shared" si="5"/>
        <v>0</v>
      </c>
      <c r="M141" s="292"/>
      <c r="Q141" s="17">
        <f t="shared" si="2"/>
        <v>0</v>
      </c>
    </row>
    <row r="142">
      <c r="I142" s="17"/>
      <c r="J142" s="17"/>
      <c r="K142" s="17">
        <f t="shared" si="5"/>
        <v>0</v>
      </c>
      <c r="M142" s="292"/>
      <c r="Q142" s="17">
        <f t="shared" si="2"/>
        <v>0</v>
      </c>
    </row>
    <row r="143">
      <c r="I143" s="17"/>
      <c r="J143" s="17"/>
      <c r="K143" s="17">
        <f t="shared" si="5"/>
        <v>0</v>
      </c>
      <c r="M143" s="292"/>
      <c r="Q143" s="17">
        <f t="shared" si="2"/>
        <v>0</v>
      </c>
    </row>
    <row r="144">
      <c r="I144" s="17"/>
      <c r="J144" s="17"/>
      <c r="K144" s="17">
        <f t="shared" si="5"/>
        <v>0</v>
      </c>
      <c r="M144" s="292"/>
      <c r="Q144" s="17">
        <f t="shared" si="2"/>
        <v>0</v>
      </c>
    </row>
    <row r="145">
      <c r="I145" s="17"/>
      <c r="J145" s="17"/>
      <c r="K145" s="17">
        <f t="shared" si="5"/>
        <v>0</v>
      </c>
      <c r="M145" s="292"/>
      <c r="Q145" s="17">
        <f t="shared" si="2"/>
        <v>0</v>
      </c>
    </row>
    <row r="146">
      <c r="I146" s="17"/>
      <c r="J146" s="17"/>
      <c r="K146" s="17">
        <f t="shared" si="5"/>
        <v>0</v>
      </c>
      <c r="M146" s="292"/>
      <c r="Q146" s="17">
        <f t="shared" si="2"/>
        <v>0</v>
      </c>
    </row>
    <row r="147">
      <c r="I147" s="17"/>
      <c r="J147" s="17"/>
      <c r="K147" s="17">
        <f t="shared" si="5"/>
        <v>0</v>
      </c>
      <c r="M147" s="292"/>
      <c r="Q147" s="17">
        <f t="shared" si="2"/>
        <v>0</v>
      </c>
    </row>
    <row r="148">
      <c r="I148" s="17"/>
      <c r="J148" s="17"/>
      <c r="K148" s="17">
        <f t="shared" si="5"/>
        <v>0</v>
      </c>
      <c r="M148" s="292"/>
      <c r="Q148" s="17">
        <f t="shared" si="2"/>
        <v>0</v>
      </c>
    </row>
    <row r="149">
      <c r="I149" s="17"/>
      <c r="J149" s="17"/>
      <c r="K149" s="17">
        <f t="shared" si="5"/>
        <v>0</v>
      </c>
      <c r="M149" s="292"/>
      <c r="Q149" s="17">
        <f t="shared" si="2"/>
        <v>0</v>
      </c>
    </row>
    <row r="150">
      <c r="I150" s="17"/>
      <c r="J150" s="17"/>
      <c r="K150" s="17">
        <f t="shared" si="5"/>
        <v>0</v>
      </c>
      <c r="M150" s="292"/>
      <c r="Q150" s="17">
        <f t="shared" si="2"/>
        <v>0</v>
      </c>
    </row>
    <row r="151">
      <c r="I151" s="17"/>
      <c r="J151" s="17"/>
      <c r="K151" s="17">
        <f t="shared" si="5"/>
        <v>0</v>
      </c>
      <c r="M151" s="292"/>
      <c r="Q151" s="17">
        <f t="shared" si="2"/>
        <v>0</v>
      </c>
    </row>
    <row r="152">
      <c r="I152" s="17"/>
      <c r="J152" s="17"/>
      <c r="K152" s="17">
        <f t="shared" si="5"/>
        <v>0</v>
      </c>
      <c r="M152" s="292"/>
      <c r="Q152" s="17">
        <f t="shared" si="2"/>
        <v>0</v>
      </c>
    </row>
    <row r="153">
      <c r="I153" s="17"/>
      <c r="J153" s="17"/>
      <c r="K153" s="17">
        <f t="shared" si="5"/>
        <v>0</v>
      </c>
      <c r="M153" s="292"/>
      <c r="Q153" s="17">
        <f t="shared" si="2"/>
        <v>0</v>
      </c>
    </row>
    <row r="154">
      <c r="I154" s="17"/>
      <c r="J154" s="17"/>
      <c r="K154" s="17">
        <f t="shared" si="5"/>
        <v>0</v>
      </c>
      <c r="M154" s="292"/>
      <c r="Q154" s="17">
        <f t="shared" si="2"/>
        <v>0</v>
      </c>
    </row>
    <row r="155">
      <c r="I155" s="17"/>
      <c r="J155" s="17"/>
      <c r="K155" s="17">
        <f t="shared" si="5"/>
        <v>0</v>
      </c>
      <c r="M155" s="292"/>
      <c r="Q155" s="17">
        <f t="shared" si="2"/>
        <v>0</v>
      </c>
    </row>
    <row r="156">
      <c r="I156" s="17"/>
      <c r="J156" s="17"/>
      <c r="K156" s="17">
        <f t="shared" si="5"/>
        <v>0</v>
      </c>
      <c r="M156" s="292"/>
      <c r="Q156" s="17">
        <f t="shared" si="2"/>
        <v>0</v>
      </c>
    </row>
    <row r="157">
      <c r="I157" s="17"/>
      <c r="J157" s="17"/>
      <c r="K157" s="17">
        <f t="shared" si="5"/>
        <v>0</v>
      </c>
      <c r="M157" s="292"/>
      <c r="Q157" s="17">
        <f t="shared" si="2"/>
        <v>0</v>
      </c>
    </row>
    <row r="158">
      <c r="I158" s="17"/>
      <c r="J158" s="17"/>
      <c r="K158" s="17">
        <f t="shared" si="5"/>
        <v>0</v>
      </c>
      <c r="M158" s="292"/>
      <c r="Q158" s="17">
        <f t="shared" si="2"/>
        <v>0</v>
      </c>
    </row>
    <row r="159">
      <c r="I159" s="17"/>
      <c r="J159" s="17"/>
      <c r="K159" s="17">
        <f t="shared" si="5"/>
        <v>0</v>
      </c>
      <c r="M159" s="292"/>
      <c r="Q159" s="17">
        <f t="shared" si="2"/>
        <v>0</v>
      </c>
    </row>
    <row r="160">
      <c r="I160" s="17"/>
      <c r="J160" s="17"/>
      <c r="K160" s="17">
        <f t="shared" si="5"/>
        <v>0</v>
      </c>
      <c r="M160" s="292"/>
      <c r="Q160" s="17">
        <f t="shared" si="2"/>
        <v>0</v>
      </c>
    </row>
    <row r="161">
      <c r="I161" s="17"/>
      <c r="J161" s="17"/>
      <c r="K161" s="17">
        <f t="shared" si="5"/>
        <v>0</v>
      </c>
      <c r="M161" s="292"/>
      <c r="Q161" s="17">
        <f t="shared" si="2"/>
        <v>0</v>
      </c>
    </row>
    <row r="162">
      <c r="I162" s="17"/>
      <c r="J162" s="17"/>
      <c r="K162" s="17">
        <f t="shared" si="5"/>
        <v>0</v>
      </c>
      <c r="M162" s="292"/>
      <c r="Q162" s="17">
        <f t="shared" si="2"/>
        <v>0</v>
      </c>
    </row>
    <row r="163">
      <c r="I163" s="17"/>
      <c r="J163" s="17"/>
      <c r="K163" s="17">
        <f t="shared" si="5"/>
        <v>0</v>
      </c>
      <c r="M163" s="292"/>
      <c r="Q163" s="17">
        <f t="shared" si="2"/>
        <v>0</v>
      </c>
    </row>
    <row r="164">
      <c r="I164" s="17"/>
      <c r="J164" s="17"/>
      <c r="K164" s="17">
        <f t="shared" si="5"/>
        <v>0</v>
      </c>
      <c r="M164" s="292"/>
      <c r="Q164" s="17">
        <f t="shared" si="2"/>
        <v>0</v>
      </c>
    </row>
    <row r="165">
      <c r="I165" s="17"/>
      <c r="J165" s="17"/>
      <c r="K165" s="17">
        <f t="shared" si="5"/>
        <v>0</v>
      </c>
      <c r="M165" s="292"/>
      <c r="Q165" s="17">
        <f t="shared" si="2"/>
        <v>0</v>
      </c>
    </row>
    <row r="166">
      <c r="I166" s="17"/>
      <c r="J166" s="17"/>
      <c r="K166" s="17">
        <f t="shared" si="5"/>
        <v>0</v>
      </c>
      <c r="M166" s="292"/>
      <c r="Q166" s="17">
        <f t="shared" si="2"/>
        <v>0</v>
      </c>
    </row>
    <row r="167">
      <c r="I167" s="17"/>
      <c r="J167" s="17"/>
      <c r="K167" s="17">
        <f t="shared" si="5"/>
        <v>0</v>
      </c>
      <c r="M167" s="292"/>
      <c r="Q167" s="17">
        <f t="shared" si="2"/>
        <v>0</v>
      </c>
    </row>
    <row r="168">
      <c r="I168" s="17"/>
      <c r="J168" s="17"/>
      <c r="K168" s="17">
        <f t="shared" si="5"/>
        <v>0</v>
      </c>
      <c r="M168" s="292"/>
      <c r="Q168" s="17">
        <f t="shared" si="2"/>
        <v>0</v>
      </c>
    </row>
    <row r="169">
      <c r="I169" s="17"/>
      <c r="J169" s="17"/>
      <c r="K169" s="17">
        <f t="shared" si="5"/>
        <v>0</v>
      </c>
      <c r="M169" s="292"/>
      <c r="Q169" s="17">
        <f t="shared" si="2"/>
        <v>0</v>
      </c>
    </row>
    <row r="170">
      <c r="I170" s="17"/>
      <c r="J170" s="17"/>
      <c r="K170" s="17">
        <f t="shared" si="5"/>
        <v>0</v>
      </c>
      <c r="M170" s="292"/>
      <c r="Q170" s="17">
        <f t="shared" si="2"/>
        <v>0</v>
      </c>
    </row>
    <row r="171">
      <c r="I171" s="17"/>
      <c r="J171" s="17"/>
      <c r="K171" s="17">
        <f t="shared" si="5"/>
        <v>0</v>
      </c>
      <c r="M171" s="292"/>
      <c r="Q171" s="17">
        <f t="shared" si="2"/>
        <v>0</v>
      </c>
    </row>
    <row r="172">
      <c r="I172" s="17"/>
      <c r="J172" s="17"/>
      <c r="K172" s="17">
        <f t="shared" si="5"/>
        <v>0</v>
      </c>
      <c r="M172" s="292"/>
      <c r="Q172" s="17">
        <f t="shared" si="2"/>
        <v>0</v>
      </c>
    </row>
    <row r="173">
      <c r="I173" s="17"/>
      <c r="J173" s="17"/>
      <c r="K173" s="17">
        <f t="shared" si="5"/>
        <v>0</v>
      </c>
      <c r="M173" s="292"/>
      <c r="Q173" s="17">
        <f t="shared" si="2"/>
        <v>0</v>
      </c>
    </row>
    <row r="174">
      <c r="I174" s="17"/>
      <c r="J174" s="17"/>
      <c r="K174" s="17">
        <f t="shared" si="5"/>
        <v>0</v>
      </c>
      <c r="M174" s="292"/>
      <c r="Q174" s="17">
        <f t="shared" si="2"/>
        <v>0</v>
      </c>
    </row>
    <row r="175">
      <c r="I175" s="17"/>
      <c r="J175" s="17"/>
      <c r="K175" s="17">
        <f t="shared" si="5"/>
        <v>0</v>
      </c>
      <c r="M175" s="292"/>
      <c r="Q175" s="17">
        <f t="shared" si="2"/>
        <v>0</v>
      </c>
    </row>
    <row r="176">
      <c r="I176" s="17"/>
      <c r="J176" s="17"/>
      <c r="K176" s="17">
        <f t="shared" si="5"/>
        <v>0</v>
      </c>
      <c r="M176" s="292"/>
      <c r="Q176" s="17">
        <f t="shared" si="2"/>
        <v>0</v>
      </c>
    </row>
    <row r="177">
      <c r="I177" s="17"/>
      <c r="J177" s="17"/>
      <c r="K177" s="17">
        <f t="shared" si="5"/>
        <v>0</v>
      </c>
      <c r="M177" s="292"/>
      <c r="Q177" s="17">
        <f t="shared" si="2"/>
        <v>0</v>
      </c>
    </row>
    <row r="178">
      <c r="I178" s="17"/>
      <c r="J178" s="17"/>
      <c r="K178" s="17">
        <f t="shared" si="5"/>
        <v>0</v>
      </c>
      <c r="M178" s="292"/>
      <c r="Q178" s="17">
        <f t="shared" si="2"/>
        <v>0</v>
      </c>
    </row>
    <row r="179">
      <c r="I179" s="17"/>
      <c r="J179" s="17"/>
      <c r="K179" s="17">
        <f t="shared" si="5"/>
        <v>0</v>
      </c>
      <c r="M179" s="292"/>
      <c r="Q179" s="17">
        <f t="shared" si="2"/>
        <v>0</v>
      </c>
    </row>
    <row r="180">
      <c r="I180" s="17"/>
      <c r="J180" s="17"/>
      <c r="K180" s="17">
        <f t="shared" si="5"/>
        <v>0</v>
      </c>
      <c r="M180" s="292"/>
      <c r="Q180" s="17">
        <f t="shared" si="2"/>
        <v>0</v>
      </c>
    </row>
    <row r="181">
      <c r="I181" s="17"/>
      <c r="J181" s="17"/>
      <c r="K181" s="17">
        <f t="shared" si="5"/>
        <v>0</v>
      </c>
      <c r="M181" s="292"/>
      <c r="Q181" s="17">
        <f t="shared" si="2"/>
        <v>0</v>
      </c>
    </row>
    <row r="182">
      <c r="I182" s="17"/>
      <c r="J182" s="17"/>
      <c r="K182" s="17">
        <f t="shared" si="5"/>
        <v>0</v>
      </c>
      <c r="M182" s="292"/>
      <c r="Q182" s="17">
        <f t="shared" si="2"/>
        <v>0</v>
      </c>
    </row>
    <row r="183">
      <c r="I183" s="17"/>
      <c r="J183" s="17"/>
      <c r="K183" s="17">
        <f t="shared" si="5"/>
        <v>0</v>
      </c>
      <c r="M183" s="292"/>
      <c r="Q183" s="17">
        <f t="shared" si="2"/>
        <v>0</v>
      </c>
    </row>
    <row r="184">
      <c r="I184" s="17"/>
      <c r="J184" s="17"/>
      <c r="K184" s="17">
        <f t="shared" si="5"/>
        <v>0</v>
      </c>
      <c r="M184" s="292"/>
      <c r="Q184" s="17">
        <f t="shared" si="2"/>
        <v>0</v>
      </c>
    </row>
    <row r="185">
      <c r="I185" s="17"/>
      <c r="J185" s="17"/>
      <c r="K185" s="17">
        <f t="shared" si="5"/>
        <v>0</v>
      </c>
      <c r="M185" s="292"/>
      <c r="Q185" s="17">
        <f t="shared" si="2"/>
        <v>0</v>
      </c>
    </row>
    <row r="186">
      <c r="I186" s="17"/>
      <c r="J186" s="17"/>
      <c r="K186" s="17">
        <f t="shared" si="5"/>
        <v>0</v>
      </c>
      <c r="M186" s="292"/>
      <c r="Q186" s="17">
        <f t="shared" si="2"/>
        <v>0</v>
      </c>
    </row>
    <row r="187">
      <c r="I187" s="17"/>
      <c r="J187" s="17"/>
      <c r="K187" s="17">
        <f t="shared" si="5"/>
        <v>0</v>
      </c>
      <c r="M187" s="292"/>
      <c r="Q187" s="17">
        <f t="shared" si="2"/>
        <v>0</v>
      </c>
    </row>
    <row r="188">
      <c r="I188" s="17"/>
      <c r="J188" s="17"/>
      <c r="K188" s="17">
        <f t="shared" si="5"/>
        <v>0</v>
      </c>
      <c r="M188" s="292"/>
      <c r="Q188" s="17">
        <f t="shared" si="2"/>
        <v>0</v>
      </c>
    </row>
    <row r="189">
      <c r="I189" s="17"/>
      <c r="J189" s="17"/>
      <c r="K189" s="17">
        <f t="shared" si="5"/>
        <v>0</v>
      </c>
      <c r="M189" s="292"/>
      <c r="Q189" s="17">
        <f t="shared" si="2"/>
        <v>0</v>
      </c>
    </row>
    <row r="190">
      <c r="I190" s="17"/>
      <c r="J190" s="17"/>
      <c r="K190" s="17">
        <f t="shared" si="5"/>
        <v>0</v>
      </c>
      <c r="M190" s="292"/>
      <c r="Q190" s="17">
        <f t="shared" si="2"/>
        <v>0</v>
      </c>
    </row>
    <row r="191">
      <c r="I191" s="17"/>
      <c r="J191" s="17"/>
      <c r="K191" s="17">
        <f t="shared" si="5"/>
        <v>0</v>
      </c>
      <c r="M191" s="292"/>
      <c r="Q191" s="17">
        <f t="shared" si="2"/>
        <v>0</v>
      </c>
    </row>
    <row r="192">
      <c r="I192" s="17"/>
      <c r="J192" s="17"/>
      <c r="K192" s="17">
        <f t="shared" si="5"/>
        <v>0</v>
      </c>
      <c r="M192" s="292"/>
      <c r="Q192" s="17">
        <f t="shared" si="2"/>
        <v>0</v>
      </c>
    </row>
    <row r="193">
      <c r="I193" s="17"/>
      <c r="J193" s="17"/>
      <c r="K193" s="17">
        <f t="shared" si="5"/>
        <v>0</v>
      </c>
      <c r="M193" s="292"/>
      <c r="Q193" s="17">
        <f t="shared" si="2"/>
        <v>0</v>
      </c>
    </row>
    <row r="194">
      <c r="I194" s="17"/>
      <c r="J194" s="17"/>
      <c r="K194" s="17">
        <f t="shared" si="5"/>
        <v>0</v>
      </c>
      <c r="M194" s="292"/>
      <c r="Q194" s="17">
        <f t="shared" si="2"/>
        <v>0</v>
      </c>
    </row>
    <row r="195">
      <c r="I195" s="17"/>
      <c r="J195" s="17"/>
      <c r="K195" s="17">
        <f t="shared" si="5"/>
        <v>0</v>
      </c>
      <c r="M195" s="292"/>
      <c r="Q195" s="17">
        <f t="shared" si="2"/>
        <v>0</v>
      </c>
    </row>
    <row r="196">
      <c r="I196" s="17"/>
      <c r="J196" s="17"/>
      <c r="K196" s="17">
        <f t="shared" si="5"/>
        <v>0</v>
      </c>
      <c r="M196" s="292"/>
      <c r="Q196" s="17">
        <f t="shared" si="2"/>
        <v>0</v>
      </c>
    </row>
    <row r="197">
      <c r="I197" s="17"/>
      <c r="J197" s="17"/>
      <c r="K197" s="17">
        <f t="shared" si="5"/>
        <v>0</v>
      </c>
      <c r="M197" s="292"/>
      <c r="Q197" s="17">
        <f t="shared" si="2"/>
        <v>0</v>
      </c>
    </row>
    <row r="198">
      <c r="I198" s="17"/>
      <c r="J198" s="17"/>
      <c r="K198" s="17">
        <f t="shared" si="5"/>
        <v>0</v>
      </c>
      <c r="M198" s="292"/>
      <c r="Q198" s="17">
        <f t="shared" si="2"/>
        <v>0</v>
      </c>
    </row>
    <row r="199">
      <c r="I199" s="17"/>
      <c r="J199" s="17"/>
      <c r="K199" s="17">
        <f t="shared" si="5"/>
        <v>0</v>
      </c>
      <c r="M199" s="292"/>
      <c r="Q199" s="17">
        <f t="shared" si="2"/>
        <v>0</v>
      </c>
    </row>
    <row r="200">
      <c r="I200" s="17"/>
      <c r="J200" s="17"/>
      <c r="K200" s="17">
        <f t="shared" si="5"/>
        <v>0</v>
      </c>
      <c r="M200" s="292"/>
      <c r="Q200" s="17">
        <f t="shared" si="2"/>
        <v>0</v>
      </c>
    </row>
    <row r="201">
      <c r="I201" s="17"/>
      <c r="J201" s="17"/>
      <c r="K201" s="17">
        <f t="shared" si="5"/>
        <v>0</v>
      </c>
      <c r="M201" s="292"/>
      <c r="Q201" s="17">
        <f t="shared" si="2"/>
        <v>0</v>
      </c>
    </row>
    <row r="202">
      <c r="I202" s="17"/>
      <c r="J202" s="17"/>
      <c r="K202" s="17">
        <f t="shared" si="5"/>
        <v>0</v>
      </c>
      <c r="M202" s="292"/>
      <c r="Q202" s="17">
        <f t="shared" si="2"/>
        <v>0</v>
      </c>
    </row>
    <row r="203">
      <c r="I203" s="17"/>
      <c r="J203" s="17"/>
      <c r="K203" s="17">
        <f t="shared" si="5"/>
        <v>0</v>
      </c>
      <c r="M203" s="292"/>
      <c r="Q203" s="17">
        <f t="shared" si="2"/>
        <v>0</v>
      </c>
    </row>
    <row r="204">
      <c r="I204" s="17"/>
      <c r="J204" s="17"/>
      <c r="K204" s="17">
        <f t="shared" si="5"/>
        <v>0</v>
      </c>
      <c r="M204" s="292"/>
      <c r="Q204" s="17">
        <f t="shared" si="2"/>
        <v>0</v>
      </c>
    </row>
    <row r="205">
      <c r="I205" s="17"/>
      <c r="J205" s="17"/>
      <c r="K205" s="17">
        <f t="shared" si="5"/>
        <v>0</v>
      </c>
      <c r="M205" s="292"/>
      <c r="Q205" s="17">
        <f t="shared" si="2"/>
        <v>0</v>
      </c>
    </row>
    <row r="206">
      <c r="I206" s="17"/>
      <c r="J206" s="17"/>
      <c r="K206" s="17">
        <f t="shared" si="5"/>
        <v>0</v>
      </c>
      <c r="M206" s="292"/>
      <c r="Q206" s="17">
        <f t="shared" si="2"/>
        <v>0</v>
      </c>
    </row>
    <row r="207">
      <c r="I207" s="17"/>
      <c r="J207" s="17"/>
      <c r="K207" s="17">
        <f t="shared" si="5"/>
        <v>0</v>
      </c>
      <c r="M207" s="292"/>
      <c r="Q207" s="17">
        <f t="shared" si="2"/>
        <v>0</v>
      </c>
    </row>
    <row r="208">
      <c r="I208" s="17"/>
      <c r="J208" s="17"/>
      <c r="K208" s="17">
        <f t="shared" si="5"/>
        <v>0</v>
      </c>
      <c r="M208" s="292"/>
      <c r="Q208" s="17">
        <f t="shared" si="2"/>
        <v>0</v>
      </c>
    </row>
    <row r="209">
      <c r="I209" s="17"/>
      <c r="J209" s="17"/>
      <c r="K209" s="17">
        <f t="shared" si="5"/>
        <v>0</v>
      </c>
      <c r="M209" s="292"/>
      <c r="Q209" s="17">
        <f t="shared" si="2"/>
        <v>0</v>
      </c>
    </row>
    <row r="210">
      <c r="I210" s="17"/>
      <c r="J210" s="17"/>
      <c r="K210" s="17">
        <f t="shared" si="5"/>
        <v>0</v>
      </c>
      <c r="M210" s="292"/>
      <c r="Q210" s="17">
        <f t="shared" si="2"/>
        <v>0</v>
      </c>
    </row>
    <row r="211">
      <c r="I211" s="17"/>
      <c r="J211" s="17"/>
      <c r="K211" s="17">
        <f t="shared" si="5"/>
        <v>0</v>
      </c>
      <c r="M211" s="292"/>
      <c r="Q211" s="17">
        <f t="shared" si="2"/>
        <v>0</v>
      </c>
    </row>
    <row r="212">
      <c r="I212" s="17"/>
      <c r="J212" s="17"/>
      <c r="K212" s="17">
        <f t="shared" si="5"/>
        <v>0</v>
      </c>
      <c r="M212" s="292"/>
      <c r="Q212" s="17">
        <f t="shared" si="2"/>
        <v>0</v>
      </c>
    </row>
    <row r="213">
      <c r="I213" s="17"/>
      <c r="J213" s="17"/>
      <c r="K213" s="17">
        <f t="shared" si="5"/>
        <v>0</v>
      </c>
      <c r="M213" s="292"/>
      <c r="Q213" s="17">
        <f t="shared" si="2"/>
        <v>0</v>
      </c>
    </row>
    <row r="214">
      <c r="I214" s="17"/>
      <c r="J214" s="17"/>
      <c r="K214" s="17">
        <f t="shared" si="5"/>
        <v>0</v>
      </c>
      <c r="M214" s="292"/>
      <c r="Q214" s="17">
        <f t="shared" si="2"/>
        <v>0</v>
      </c>
    </row>
    <row r="215">
      <c r="I215" s="17"/>
      <c r="J215" s="17"/>
      <c r="K215" s="17">
        <f t="shared" si="5"/>
        <v>0</v>
      </c>
      <c r="M215" s="292"/>
      <c r="Q215" s="17">
        <f t="shared" si="2"/>
        <v>0</v>
      </c>
    </row>
    <row r="216">
      <c r="I216" s="17"/>
      <c r="J216" s="17"/>
      <c r="K216" s="17">
        <f t="shared" si="5"/>
        <v>0</v>
      </c>
      <c r="M216" s="292"/>
      <c r="Q216" s="17">
        <f t="shared" si="2"/>
        <v>0</v>
      </c>
    </row>
    <row r="217">
      <c r="I217" s="17"/>
      <c r="J217" s="17"/>
      <c r="K217" s="17">
        <f t="shared" si="5"/>
        <v>0</v>
      </c>
      <c r="M217" s="292"/>
      <c r="Q217" s="17">
        <f t="shared" si="2"/>
        <v>0</v>
      </c>
    </row>
    <row r="218">
      <c r="I218" s="17"/>
      <c r="J218" s="17"/>
      <c r="K218" s="17">
        <f t="shared" si="5"/>
        <v>0</v>
      </c>
      <c r="M218" s="292"/>
      <c r="Q218" s="17">
        <f t="shared" si="2"/>
        <v>0</v>
      </c>
    </row>
    <row r="219">
      <c r="I219" s="17"/>
      <c r="J219" s="17"/>
      <c r="K219" s="17">
        <f t="shared" si="5"/>
        <v>0</v>
      </c>
      <c r="M219" s="292"/>
      <c r="Q219" s="17">
        <f t="shared" si="2"/>
        <v>0</v>
      </c>
    </row>
    <row r="220">
      <c r="I220" s="17"/>
      <c r="J220" s="17"/>
      <c r="K220" s="17">
        <f t="shared" si="5"/>
        <v>0</v>
      </c>
      <c r="M220" s="292"/>
      <c r="Q220" s="17">
        <f t="shared" si="2"/>
        <v>0</v>
      </c>
    </row>
    <row r="221">
      <c r="I221" s="17"/>
      <c r="J221" s="17"/>
      <c r="K221" s="17">
        <f t="shared" si="5"/>
        <v>0</v>
      </c>
      <c r="M221" s="292"/>
      <c r="Q221" s="17">
        <f t="shared" si="2"/>
        <v>0</v>
      </c>
    </row>
    <row r="222">
      <c r="I222" s="17"/>
      <c r="J222" s="17"/>
      <c r="K222" s="17">
        <f t="shared" si="5"/>
        <v>0</v>
      </c>
      <c r="M222" s="292"/>
      <c r="Q222" s="17">
        <f t="shared" si="2"/>
        <v>0</v>
      </c>
    </row>
    <row r="223">
      <c r="I223" s="17"/>
      <c r="J223" s="17"/>
      <c r="K223" s="17">
        <f t="shared" si="5"/>
        <v>0</v>
      </c>
      <c r="M223" s="292"/>
      <c r="Q223" s="17">
        <f t="shared" si="2"/>
        <v>0</v>
      </c>
    </row>
    <row r="224">
      <c r="I224" s="17"/>
      <c r="J224" s="17"/>
      <c r="K224" s="17">
        <f t="shared" si="5"/>
        <v>0</v>
      </c>
      <c r="M224" s="292"/>
      <c r="Q224" s="17">
        <f t="shared" si="2"/>
        <v>0</v>
      </c>
    </row>
    <row r="225">
      <c r="I225" s="17"/>
      <c r="J225" s="17"/>
      <c r="K225" s="17">
        <f t="shared" si="5"/>
        <v>0</v>
      </c>
      <c r="M225" s="292"/>
      <c r="Q225" s="17">
        <f t="shared" si="2"/>
        <v>0</v>
      </c>
    </row>
    <row r="226">
      <c r="I226" s="17"/>
      <c r="J226" s="17"/>
      <c r="K226" s="17">
        <f t="shared" si="5"/>
        <v>0</v>
      </c>
      <c r="M226" s="292"/>
      <c r="Q226" s="17">
        <f t="shared" si="2"/>
        <v>0</v>
      </c>
    </row>
    <row r="227">
      <c r="I227" s="17"/>
      <c r="J227" s="17"/>
      <c r="K227" s="17">
        <f t="shared" si="5"/>
        <v>0</v>
      </c>
      <c r="M227" s="292"/>
      <c r="Q227" s="17">
        <f t="shared" si="2"/>
        <v>0</v>
      </c>
    </row>
    <row r="228">
      <c r="I228" s="17"/>
      <c r="J228" s="17"/>
      <c r="K228" s="17">
        <f t="shared" si="5"/>
        <v>0</v>
      </c>
      <c r="M228" s="292"/>
      <c r="Q228" s="17">
        <f t="shared" si="2"/>
        <v>0</v>
      </c>
    </row>
    <row r="229">
      <c r="I229" s="17"/>
      <c r="J229" s="17"/>
      <c r="K229" s="17">
        <f t="shared" si="5"/>
        <v>0</v>
      </c>
      <c r="M229" s="292"/>
      <c r="Q229" s="17">
        <f t="shared" si="2"/>
        <v>0</v>
      </c>
    </row>
    <row r="230">
      <c r="I230" s="17"/>
      <c r="J230" s="17"/>
      <c r="K230" s="17">
        <f t="shared" si="5"/>
        <v>0</v>
      </c>
      <c r="M230" s="292"/>
      <c r="Q230" s="17">
        <f t="shared" si="2"/>
        <v>0</v>
      </c>
    </row>
    <row r="231">
      <c r="I231" s="17"/>
      <c r="J231" s="17"/>
      <c r="K231" s="17">
        <f t="shared" si="5"/>
        <v>0</v>
      </c>
      <c r="M231" s="292"/>
      <c r="Q231" s="17">
        <f t="shared" si="2"/>
        <v>0</v>
      </c>
    </row>
    <row r="232">
      <c r="I232" s="17"/>
      <c r="J232" s="17"/>
      <c r="K232" s="17">
        <f t="shared" si="5"/>
        <v>0</v>
      </c>
      <c r="M232" s="292"/>
      <c r="Q232" s="17">
        <f t="shared" si="2"/>
        <v>0</v>
      </c>
    </row>
    <row r="233">
      <c r="I233" s="17"/>
      <c r="J233" s="17"/>
      <c r="K233" s="17">
        <f t="shared" si="5"/>
        <v>0</v>
      </c>
      <c r="M233" s="292"/>
      <c r="Q233" s="17">
        <f t="shared" si="2"/>
        <v>0</v>
      </c>
    </row>
    <row r="234">
      <c r="I234" s="17"/>
      <c r="J234" s="17"/>
      <c r="K234" s="17">
        <f t="shared" si="5"/>
        <v>0</v>
      </c>
      <c r="M234" s="292"/>
      <c r="Q234" s="17">
        <f t="shared" si="2"/>
        <v>0</v>
      </c>
    </row>
    <row r="235">
      <c r="I235" s="17"/>
      <c r="J235" s="17"/>
      <c r="K235" s="17">
        <f t="shared" si="5"/>
        <v>0</v>
      </c>
      <c r="M235" s="292"/>
      <c r="Q235" s="17">
        <f t="shared" si="2"/>
        <v>0</v>
      </c>
    </row>
    <row r="236">
      <c r="I236" s="17"/>
      <c r="J236" s="17"/>
      <c r="K236" s="17">
        <f t="shared" si="5"/>
        <v>0</v>
      </c>
      <c r="M236" s="292"/>
      <c r="Q236" s="17">
        <f t="shared" si="2"/>
        <v>0</v>
      </c>
    </row>
    <row r="237">
      <c r="I237" s="17"/>
      <c r="J237" s="17"/>
      <c r="K237" s="17">
        <f t="shared" si="5"/>
        <v>0</v>
      </c>
      <c r="M237" s="292"/>
      <c r="Q237" s="17">
        <f t="shared" si="2"/>
        <v>0</v>
      </c>
    </row>
    <row r="238">
      <c r="I238" s="17"/>
      <c r="J238" s="17"/>
      <c r="K238" s="17">
        <f t="shared" si="5"/>
        <v>0</v>
      </c>
      <c r="M238" s="292"/>
      <c r="Q238" s="17">
        <f t="shared" si="2"/>
        <v>0</v>
      </c>
    </row>
    <row r="239">
      <c r="I239" s="17"/>
      <c r="J239" s="17"/>
      <c r="K239" s="17">
        <f t="shared" si="5"/>
        <v>0</v>
      </c>
      <c r="M239" s="292"/>
      <c r="Q239" s="17">
        <f t="shared" si="2"/>
        <v>0</v>
      </c>
    </row>
    <row r="240">
      <c r="I240" s="17"/>
      <c r="J240" s="17"/>
      <c r="K240" s="17">
        <f t="shared" si="5"/>
        <v>0</v>
      </c>
      <c r="M240" s="292"/>
      <c r="Q240" s="17">
        <f t="shared" si="2"/>
        <v>0</v>
      </c>
    </row>
    <row r="241">
      <c r="I241" s="17"/>
      <c r="J241" s="17"/>
      <c r="K241" s="17">
        <f t="shared" si="5"/>
        <v>0</v>
      </c>
      <c r="M241" s="292"/>
      <c r="Q241" s="17">
        <f t="shared" si="2"/>
        <v>0</v>
      </c>
    </row>
    <row r="242">
      <c r="I242" s="17"/>
      <c r="J242" s="17"/>
      <c r="K242" s="17">
        <f t="shared" si="5"/>
        <v>0</v>
      </c>
      <c r="M242" s="292"/>
      <c r="Q242" s="17">
        <f t="shared" si="2"/>
        <v>0</v>
      </c>
    </row>
    <row r="243">
      <c r="I243" s="17"/>
      <c r="J243" s="17"/>
      <c r="K243" s="17">
        <f t="shared" si="5"/>
        <v>0</v>
      </c>
      <c r="M243" s="292"/>
      <c r="Q243" s="17">
        <f t="shared" si="2"/>
        <v>0</v>
      </c>
    </row>
    <row r="244">
      <c r="I244" s="17"/>
      <c r="J244" s="17"/>
      <c r="K244" s="17">
        <f t="shared" si="5"/>
        <v>0</v>
      </c>
      <c r="M244" s="292"/>
      <c r="Q244" s="17">
        <f t="shared" si="2"/>
        <v>0</v>
      </c>
    </row>
    <row r="245">
      <c r="I245" s="17"/>
      <c r="J245" s="17"/>
      <c r="K245" s="17">
        <f t="shared" si="5"/>
        <v>0</v>
      </c>
      <c r="M245" s="292"/>
      <c r="Q245" s="17">
        <f t="shared" si="2"/>
        <v>0</v>
      </c>
    </row>
    <row r="246">
      <c r="I246" s="17"/>
      <c r="J246" s="17"/>
      <c r="K246" s="17">
        <f t="shared" si="5"/>
        <v>0</v>
      </c>
      <c r="M246" s="292"/>
      <c r="Q246" s="17">
        <f t="shared" si="2"/>
        <v>0</v>
      </c>
    </row>
    <row r="247">
      <c r="I247" s="17"/>
      <c r="J247" s="17"/>
      <c r="K247" s="17">
        <f t="shared" si="5"/>
        <v>0</v>
      </c>
      <c r="M247" s="292"/>
      <c r="Q247" s="17">
        <f t="shared" si="2"/>
        <v>0</v>
      </c>
    </row>
    <row r="248">
      <c r="I248" s="17"/>
      <c r="J248" s="17"/>
      <c r="K248" s="17">
        <f t="shared" si="5"/>
        <v>0</v>
      </c>
      <c r="M248" s="292"/>
      <c r="Q248" s="17">
        <f t="shared" si="2"/>
        <v>0</v>
      </c>
    </row>
    <row r="249">
      <c r="I249" s="17"/>
      <c r="J249" s="17"/>
      <c r="K249" s="17">
        <f t="shared" si="5"/>
        <v>0</v>
      </c>
      <c r="M249" s="292"/>
      <c r="Q249" s="17">
        <f t="shared" si="2"/>
        <v>0</v>
      </c>
    </row>
    <row r="250">
      <c r="I250" s="17"/>
      <c r="J250" s="17"/>
      <c r="K250" s="17">
        <f t="shared" si="5"/>
        <v>0</v>
      </c>
      <c r="M250" s="292"/>
      <c r="Q250" s="17">
        <f t="shared" si="2"/>
        <v>0</v>
      </c>
    </row>
    <row r="251">
      <c r="I251" s="17"/>
      <c r="J251" s="17"/>
      <c r="K251" s="17">
        <f t="shared" si="5"/>
        <v>0</v>
      </c>
      <c r="M251" s="292"/>
      <c r="Q251" s="17">
        <f t="shared" si="2"/>
        <v>0</v>
      </c>
    </row>
    <row r="252">
      <c r="I252" s="17"/>
      <c r="J252" s="17"/>
      <c r="K252" s="17">
        <f t="shared" si="5"/>
        <v>0</v>
      </c>
      <c r="M252" s="292"/>
      <c r="Q252" s="17">
        <f t="shared" si="2"/>
        <v>0</v>
      </c>
    </row>
    <row r="253">
      <c r="I253" s="17"/>
      <c r="J253" s="17"/>
      <c r="K253" s="17">
        <f t="shared" si="5"/>
        <v>0</v>
      </c>
      <c r="M253" s="292"/>
      <c r="Q253" s="17">
        <f t="shared" si="2"/>
        <v>0</v>
      </c>
    </row>
    <row r="254">
      <c r="I254" s="17"/>
      <c r="J254" s="17"/>
      <c r="K254" s="17">
        <f t="shared" si="5"/>
        <v>0</v>
      </c>
      <c r="M254" s="292"/>
      <c r="Q254" s="17">
        <f t="shared" si="2"/>
        <v>0</v>
      </c>
    </row>
    <row r="255">
      <c r="I255" s="17"/>
      <c r="J255" s="17"/>
      <c r="K255" s="17">
        <f t="shared" si="5"/>
        <v>0</v>
      </c>
      <c r="M255" s="292"/>
      <c r="Q255" s="17">
        <f t="shared" si="2"/>
        <v>0</v>
      </c>
    </row>
    <row r="256">
      <c r="I256" s="17"/>
      <c r="J256" s="17"/>
      <c r="K256" s="17">
        <f t="shared" si="5"/>
        <v>0</v>
      </c>
      <c r="M256" s="292"/>
      <c r="Q256" s="17">
        <f t="shared" si="2"/>
        <v>0</v>
      </c>
    </row>
    <row r="257">
      <c r="I257" s="17"/>
      <c r="J257" s="17"/>
      <c r="K257" s="17">
        <f t="shared" si="5"/>
        <v>0</v>
      </c>
      <c r="M257" s="292"/>
      <c r="Q257" s="17">
        <f t="shared" si="2"/>
        <v>0</v>
      </c>
    </row>
    <row r="258">
      <c r="I258" s="17"/>
      <c r="J258" s="17"/>
      <c r="K258" s="17">
        <f t="shared" si="5"/>
        <v>0</v>
      </c>
      <c r="M258" s="292"/>
      <c r="Q258" s="17">
        <f t="shared" si="2"/>
        <v>0</v>
      </c>
    </row>
    <row r="259">
      <c r="I259" s="17"/>
      <c r="J259" s="17"/>
      <c r="K259" s="17">
        <f t="shared" si="5"/>
        <v>0</v>
      </c>
      <c r="M259" s="292"/>
      <c r="Q259" s="17">
        <f t="shared" si="2"/>
        <v>0</v>
      </c>
    </row>
    <row r="260">
      <c r="I260" s="17"/>
      <c r="J260" s="17"/>
      <c r="K260" s="17">
        <f t="shared" si="5"/>
        <v>0</v>
      </c>
      <c r="M260" s="292"/>
      <c r="Q260" s="17">
        <f t="shared" si="2"/>
        <v>0</v>
      </c>
    </row>
    <row r="261">
      <c r="I261" s="17"/>
      <c r="J261" s="17"/>
      <c r="K261" s="17">
        <f t="shared" si="5"/>
        <v>0</v>
      </c>
      <c r="M261" s="292"/>
      <c r="Q261" s="17">
        <f t="shared" si="2"/>
        <v>0</v>
      </c>
    </row>
    <row r="262">
      <c r="I262" s="17"/>
      <c r="J262" s="17"/>
      <c r="K262" s="17">
        <f t="shared" si="5"/>
        <v>0</v>
      </c>
      <c r="M262" s="292"/>
      <c r="Q262" s="17">
        <f t="shared" si="2"/>
        <v>0</v>
      </c>
    </row>
    <row r="263">
      <c r="I263" s="17"/>
      <c r="J263" s="17"/>
      <c r="K263" s="17">
        <f t="shared" si="5"/>
        <v>0</v>
      </c>
      <c r="M263" s="292"/>
      <c r="Q263" s="17">
        <f t="shared" si="2"/>
        <v>0</v>
      </c>
    </row>
    <row r="264">
      <c r="I264" s="17"/>
      <c r="J264" s="17"/>
      <c r="K264" s="17">
        <f t="shared" si="5"/>
        <v>0</v>
      </c>
      <c r="M264" s="292"/>
      <c r="Q264" s="17">
        <f t="shared" si="2"/>
        <v>0</v>
      </c>
    </row>
    <row r="265">
      <c r="I265" s="17"/>
      <c r="J265" s="17"/>
      <c r="K265" s="17">
        <f t="shared" si="5"/>
        <v>0</v>
      </c>
      <c r="M265" s="292"/>
      <c r="Q265" s="17">
        <f t="shared" si="2"/>
        <v>0</v>
      </c>
    </row>
    <row r="266">
      <c r="I266" s="17"/>
      <c r="J266" s="17"/>
      <c r="K266" s="17">
        <f t="shared" si="5"/>
        <v>0</v>
      </c>
      <c r="M266" s="292"/>
      <c r="Q266" s="17">
        <f t="shared" si="2"/>
        <v>0</v>
      </c>
    </row>
    <row r="267">
      <c r="I267" s="17"/>
      <c r="J267" s="17"/>
      <c r="K267" s="17">
        <f t="shared" si="5"/>
        <v>0</v>
      </c>
      <c r="M267" s="292"/>
      <c r="Q267" s="17">
        <f t="shared" si="2"/>
        <v>0</v>
      </c>
    </row>
    <row r="268">
      <c r="I268" s="17"/>
      <c r="J268" s="17"/>
      <c r="K268" s="17">
        <f t="shared" si="5"/>
        <v>0</v>
      </c>
      <c r="M268" s="292"/>
      <c r="Q268" s="17">
        <f t="shared" si="2"/>
        <v>0</v>
      </c>
    </row>
    <row r="269">
      <c r="I269" s="17"/>
      <c r="J269" s="17"/>
      <c r="K269" s="17">
        <f t="shared" si="5"/>
        <v>0</v>
      </c>
      <c r="M269" s="292"/>
      <c r="Q269" s="17">
        <f t="shared" si="2"/>
        <v>0</v>
      </c>
    </row>
    <row r="270">
      <c r="I270" s="17"/>
      <c r="J270" s="17"/>
      <c r="K270" s="17">
        <f t="shared" si="5"/>
        <v>0</v>
      </c>
      <c r="M270" s="292"/>
      <c r="Q270" s="17">
        <f t="shared" si="2"/>
        <v>0</v>
      </c>
    </row>
    <row r="271">
      <c r="I271" s="17"/>
      <c r="J271" s="17"/>
      <c r="K271" s="17">
        <f t="shared" si="5"/>
        <v>0</v>
      </c>
      <c r="M271" s="292"/>
      <c r="Q271" s="17">
        <f t="shared" si="2"/>
        <v>0</v>
      </c>
    </row>
    <row r="272">
      <c r="I272" s="17"/>
      <c r="J272" s="17"/>
      <c r="K272" s="17">
        <f t="shared" si="5"/>
        <v>0</v>
      </c>
      <c r="M272" s="292"/>
      <c r="Q272" s="17">
        <f t="shared" si="2"/>
        <v>0</v>
      </c>
    </row>
    <row r="273">
      <c r="I273" s="17"/>
      <c r="J273" s="17"/>
      <c r="K273" s="17">
        <f t="shared" si="5"/>
        <v>0</v>
      </c>
      <c r="M273" s="292"/>
      <c r="Q273" s="17">
        <f t="shared" si="2"/>
        <v>0</v>
      </c>
    </row>
    <row r="274">
      <c r="I274" s="17"/>
      <c r="J274" s="17"/>
      <c r="K274" s="17">
        <f t="shared" si="5"/>
        <v>0</v>
      </c>
      <c r="M274" s="292"/>
      <c r="Q274" s="17">
        <f t="shared" si="2"/>
        <v>0</v>
      </c>
    </row>
    <row r="275">
      <c r="I275" s="17"/>
      <c r="J275" s="17"/>
      <c r="K275" s="17">
        <f t="shared" si="5"/>
        <v>0</v>
      </c>
      <c r="M275" s="292"/>
      <c r="Q275" s="17">
        <f t="shared" si="2"/>
        <v>0</v>
      </c>
    </row>
    <row r="276">
      <c r="I276" s="17"/>
      <c r="J276" s="17"/>
      <c r="K276" s="17">
        <f t="shared" si="5"/>
        <v>0</v>
      </c>
      <c r="M276" s="292"/>
      <c r="Q276" s="17">
        <f t="shared" si="2"/>
        <v>0</v>
      </c>
    </row>
    <row r="277">
      <c r="I277" s="17"/>
      <c r="J277" s="17"/>
      <c r="K277" s="17">
        <f t="shared" si="5"/>
        <v>0</v>
      </c>
      <c r="M277" s="292"/>
      <c r="Q277" s="17">
        <f t="shared" si="2"/>
        <v>0</v>
      </c>
    </row>
    <row r="278">
      <c r="I278" s="17"/>
      <c r="J278" s="17"/>
      <c r="K278" s="17">
        <f t="shared" si="5"/>
        <v>0</v>
      </c>
      <c r="M278" s="292"/>
      <c r="Q278" s="17">
        <f t="shared" si="2"/>
        <v>0</v>
      </c>
    </row>
    <row r="279">
      <c r="I279" s="17"/>
      <c r="J279" s="17"/>
      <c r="K279" s="17">
        <f t="shared" si="5"/>
        <v>0</v>
      </c>
      <c r="M279" s="292"/>
      <c r="Q279" s="17">
        <f t="shared" si="2"/>
        <v>0</v>
      </c>
    </row>
    <row r="280">
      <c r="I280" s="17"/>
      <c r="J280" s="17"/>
      <c r="K280" s="17">
        <f t="shared" si="5"/>
        <v>0</v>
      </c>
      <c r="M280" s="292"/>
      <c r="Q280" s="17">
        <f t="shared" si="2"/>
        <v>0</v>
      </c>
    </row>
    <row r="281">
      <c r="I281" s="17"/>
      <c r="J281" s="17"/>
      <c r="K281" s="17">
        <f t="shared" si="5"/>
        <v>0</v>
      </c>
      <c r="M281" s="292"/>
      <c r="Q281" s="17">
        <f t="shared" si="2"/>
        <v>0</v>
      </c>
    </row>
    <row r="282">
      <c r="I282" s="17"/>
      <c r="J282" s="17"/>
      <c r="K282" s="17">
        <f t="shared" si="5"/>
        <v>0</v>
      </c>
      <c r="M282" s="292"/>
      <c r="Q282" s="17">
        <f t="shared" si="2"/>
        <v>0</v>
      </c>
    </row>
    <row r="283">
      <c r="I283" s="17"/>
      <c r="J283" s="17"/>
      <c r="K283" s="17">
        <f t="shared" si="5"/>
        <v>0</v>
      </c>
      <c r="M283" s="292"/>
      <c r="Q283" s="17">
        <f t="shared" si="2"/>
        <v>0</v>
      </c>
    </row>
    <row r="284">
      <c r="I284" s="17"/>
      <c r="J284" s="17"/>
      <c r="K284" s="17">
        <f t="shared" si="5"/>
        <v>0</v>
      </c>
      <c r="M284" s="292"/>
      <c r="Q284" s="17">
        <f t="shared" si="2"/>
        <v>0</v>
      </c>
    </row>
    <row r="285">
      <c r="I285" s="17"/>
      <c r="J285" s="17"/>
      <c r="K285" s="17">
        <f t="shared" si="5"/>
        <v>0</v>
      </c>
      <c r="M285" s="292"/>
      <c r="Q285" s="17">
        <f t="shared" si="2"/>
        <v>0</v>
      </c>
    </row>
    <row r="286">
      <c r="I286" s="17"/>
      <c r="J286" s="17"/>
      <c r="K286" s="17">
        <f t="shared" si="5"/>
        <v>0</v>
      </c>
      <c r="M286" s="292"/>
      <c r="Q286" s="17">
        <f t="shared" si="2"/>
        <v>0</v>
      </c>
    </row>
    <row r="287">
      <c r="I287" s="17"/>
      <c r="J287" s="17"/>
      <c r="K287" s="17">
        <f t="shared" si="5"/>
        <v>0</v>
      </c>
      <c r="M287" s="292"/>
      <c r="Q287" s="17">
        <f t="shared" si="2"/>
        <v>0</v>
      </c>
    </row>
    <row r="288">
      <c r="I288" s="17"/>
      <c r="J288" s="17"/>
      <c r="K288" s="17">
        <f t="shared" si="5"/>
        <v>0</v>
      </c>
      <c r="M288" s="292"/>
      <c r="Q288" s="17">
        <f t="shared" si="2"/>
        <v>0</v>
      </c>
    </row>
    <row r="289">
      <c r="I289" s="17"/>
      <c r="J289" s="17"/>
      <c r="K289" s="17">
        <f t="shared" si="5"/>
        <v>0</v>
      </c>
      <c r="M289" s="292"/>
      <c r="Q289" s="17">
        <f t="shared" si="2"/>
        <v>0</v>
      </c>
    </row>
    <row r="290">
      <c r="I290" s="17"/>
      <c r="J290" s="17"/>
      <c r="K290" s="17">
        <f t="shared" si="5"/>
        <v>0</v>
      </c>
      <c r="M290" s="292"/>
      <c r="Q290" s="17">
        <f t="shared" si="2"/>
        <v>0</v>
      </c>
    </row>
    <row r="291">
      <c r="I291" s="17"/>
      <c r="J291" s="17"/>
      <c r="K291" s="17">
        <f t="shared" si="5"/>
        <v>0</v>
      </c>
      <c r="M291" s="292"/>
      <c r="Q291" s="17">
        <f t="shared" si="2"/>
        <v>0</v>
      </c>
    </row>
    <row r="292">
      <c r="I292" s="17"/>
      <c r="J292" s="17"/>
      <c r="K292" s="17">
        <f t="shared" si="5"/>
        <v>0</v>
      </c>
      <c r="M292" s="292"/>
      <c r="Q292" s="17">
        <f t="shared" si="2"/>
        <v>0</v>
      </c>
    </row>
    <row r="293">
      <c r="I293" s="17"/>
      <c r="J293" s="17"/>
      <c r="K293" s="17">
        <f t="shared" si="5"/>
        <v>0</v>
      </c>
      <c r="M293" s="292"/>
      <c r="Q293" s="17">
        <f t="shared" si="2"/>
        <v>0</v>
      </c>
    </row>
    <row r="294">
      <c r="I294" s="17"/>
      <c r="J294" s="17"/>
      <c r="K294" s="17">
        <f t="shared" si="5"/>
        <v>0</v>
      </c>
      <c r="M294" s="292"/>
      <c r="Q294" s="17">
        <f t="shared" si="2"/>
        <v>0</v>
      </c>
    </row>
    <row r="295">
      <c r="I295" s="17"/>
      <c r="J295" s="17"/>
      <c r="K295" s="17">
        <f t="shared" si="5"/>
        <v>0</v>
      </c>
      <c r="M295" s="292"/>
      <c r="Q295" s="17">
        <f t="shared" si="2"/>
        <v>0</v>
      </c>
    </row>
    <row r="296">
      <c r="I296" s="17"/>
      <c r="J296" s="17"/>
      <c r="K296" s="17">
        <f t="shared" si="5"/>
        <v>0</v>
      </c>
      <c r="M296" s="292"/>
      <c r="Q296" s="17">
        <f t="shared" si="2"/>
        <v>0</v>
      </c>
    </row>
    <row r="297">
      <c r="I297" s="17"/>
      <c r="J297" s="17"/>
      <c r="K297" s="17">
        <f t="shared" si="5"/>
        <v>0</v>
      </c>
      <c r="M297" s="292"/>
      <c r="Q297" s="17">
        <f t="shared" si="2"/>
        <v>0</v>
      </c>
    </row>
    <row r="298">
      <c r="I298" s="17"/>
      <c r="J298" s="17"/>
      <c r="K298" s="17">
        <f t="shared" si="5"/>
        <v>0</v>
      </c>
      <c r="M298" s="292"/>
      <c r="Q298" s="17">
        <f t="shared" si="2"/>
        <v>0</v>
      </c>
    </row>
    <row r="299">
      <c r="I299" s="17"/>
      <c r="J299" s="17"/>
      <c r="K299" s="17">
        <f t="shared" si="5"/>
        <v>0</v>
      </c>
      <c r="M299" s="292"/>
      <c r="Q299" s="17">
        <f t="shared" si="2"/>
        <v>0</v>
      </c>
    </row>
    <row r="300">
      <c r="I300" s="17"/>
      <c r="J300" s="17"/>
      <c r="K300" s="17">
        <f t="shared" si="5"/>
        <v>0</v>
      </c>
      <c r="M300" s="292"/>
      <c r="Q300" s="17">
        <f t="shared" si="2"/>
        <v>0</v>
      </c>
    </row>
    <row r="301">
      <c r="I301" s="17"/>
      <c r="J301" s="17"/>
      <c r="K301" s="17">
        <f t="shared" si="5"/>
        <v>0</v>
      </c>
      <c r="M301" s="292"/>
      <c r="Q301" s="17">
        <f t="shared" si="2"/>
        <v>0</v>
      </c>
    </row>
    <row r="302">
      <c r="I302" s="17"/>
      <c r="J302" s="17"/>
      <c r="K302" s="17">
        <f t="shared" si="5"/>
        <v>0</v>
      </c>
      <c r="M302" s="292"/>
      <c r="Q302" s="17">
        <f t="shared" si="2"/>
        <v>0</v>
      </c>
    </row>
    <row r="303">
      <c r="I303" s="17"/>
      <c r="J303" s="17"/>
      <c r="K303" s="17">
        <f t="shared" si="5"/>
        <v>0</v>
      </c>
      <c r="M303" s="292"/>
      <c r="Q303" s="17">
        <f t="shared" si="2"/>
        <v>0</v>
      </c>
    </row>
    <row r="304">
      <c r="I304" s="17"/>
      <c r="J304" s="17"/>
      <c r="K304" s="17">
        <f t="shared" si="5"/>
        <v>0</v>
      </c>
      <c r="M304" s="292"/>
      <c r="Q304" s="17">
        <f t="shared" si="2"/>
        <v>0</v>
      </c>
    </row>
    <row r="305">
      <c r="I305" s="17"/>
      <c r="J305" s="17"/>
      <c r="K305" s="17">
        <f t="shared" si="5"/>
        <v>0</v>
      </c>
      <c r="M305" s="292"/>
      <c r="Q305" s="17">
        <f t="shared" si="2"/>
        <v>0</v>
      </c>
    </row>
    <row r="306">
      <c r="I306" s="17"/>
      <c r="J306" s="17"/>
      <c r="K306" s="17">
        <f t="shared" si="5"/>
        <v>0</v>
      </c>
      <c r="M306" s="292"/>
      <c r="Q306" s="17">
        <f t="shared" si="2"/>
        <v>0</v>
      </c>
    </row>
    <row r="307">
      <c r="I307" s="17"/>
      <c r="J307" s="17"/>
      <c r="K307" s="17">
        <f t="shared" si="5"/>
        <v>0</v>
      </c>
      <c r="M307" s="292"/>
      <c r="Q307" s="17">
        <f t="shared" si="2"/>
        <v>0</v>
      </c>
    </row>
    <row r="308">
      <c r="I308" s="17"/>
      <c r="J308" s="17"/>
      <c r="K308" s="17">
        <f t="shared" si="5"/>
        <v>0</v>
      </c>
      <c r="M308" s="292"/>
      <c r="Q308" s="17">
        <f t="shared" si="2"/>
        <v>0</v>
      </c>
    </row>
    <row r="309">
      <c r="I309" s="17"/>
      <c r="J309" s="17"/>
      <c r="K309" s="17">
        <f t="shared" si="5"/>
        <v>0</v>
      </c>
      <c r="M309" s="292"/>
      <c r="Q309" s="17">
        <f t="shared" si="2"/>
        <v>0</v>
      </c>
    </row>
    <row r="310">
      <c r="I310" s="17"/>
      <c r="J310" s="17"/>
      <c r="K310" s="17">
        <f t="shared" si="5"/>
        <v>0</v>
      </c>
      <c r="M310" s="292"/>
      <c r="Q310" s="17">
        <f t="shared" si="2"/>
        <v>0</v>
      </c>
    </row>
    <row r="311">
      <c r="I311" s="17"/>
      <c r="J311" s="17"/>
      <c r="K311" s="17">
        <f t="shared" si="5"/>
        <v>0</v>
      </c>
      <c r="M311" s="292"/>
      <c r="Q311" s="17">
        <f t="shared" si="2"/>
        <v>0</v>
      </c>
    </row>
    <row r="312">
      <c r="I312" s="17"/>
      <c r="J312" s="17"/>
      <c r="K312" s="17">
        <f t="shared" si="5"/>
        <v>0</v>
      </c>
      <c r="M312" s="292"/>
      <c r="Q312" s="17">
        <f t="shared" si="2"/>
        <v>0</v>
      </c>
    </row>
    <row r="313">
      <c r="I313" s="17"/>
      <c r="J313" s="17"/>
      <c r="K313" s="17">
        <f t="shared" si="5"/>
        <v>0</v>
      </c>
      <c r="M313" s="292"/>
      <c r="Q313" s="17">
        <f t="shared" si="2"/>
        <v>0</v>
      </c>
    </row>
    <row r="314">
      <c r="I314" s="17"/>
      <c r="J314" s="17"/>
      <c r="K314" s="17">
        <f t="shared" si="5"/>
        <v>0</v>
      </c>
      <c r="M314" s="292"/>
      <c r="Q314" s="17">
        <f t="shared" si="2"/>
        <v>0</v>
      </c>
    </row>
    <row r="315">
      <c r="I315" s="17"/>
      <c r="J315" s="17"/>
      <c r="K315" s="17">
        <f t="shared" si="5"/>
        <v>0</v>
      </c>
      <c r="M315" s="292"/>
      <c r="Q315" s="17">
        <f t="shared" si="2"/>
        <v>0</v>
      </c>
    </row>
    <row r="316">
      <c r="I316" s="17"/>
      <c r="J316" s="17"/>
      <c r="K316" s="17">
        <f t="shared" si="5"/>
        <v>0</v>
      </c>
      <c r="M316" s="292"/>
      <c r="Q316" s="17">
        <f t="shared" si="2"/>
        <v>0</v>
      </c>
    </row>
    <row r="317">
      <c r="I317" s="17"/>
      <c r="J317" s="17"/>
      <c r="K317" s="17">
        <f t="shared" si="5"/>
        <v>0</v>
      </c>
      <c r="M317" s="292"/>
      <c r="Q317" s="17">
        <f t="shared" si="2"/>
        <v>0</v>
      </c>
    </row>
    <row r="318">
      <c r="I318" s="17"/>
      <c r="J318" s="17"/>
      <c r="K318" s="17">
        <f t="shared" si="5"/>
        <v>0</v>
      </c>
      <c r="M318" s="292"/>
      <c r="Q318" s="17">
        <f t="shared" si="2"/>
        <v>0</v>
      </c>
    </row>
    <row r="319">
      <c r="I319" s="17"/>
      <c r="J319" s="17"/>
      <c r="K319" s="17">
        <f t="shared" si="5"/>
        <v>0</v>
      </c>
      <c r="M319" s="292"/>
      <c r="Q319" s="17">
        <f t="shared" si="2"/>
        <v>0</v>
      </c>
    </row>
    <row r="320">
      <c r="I320" s="17"/>
      <c r="J320" s="17"/>
      <c r="K320" s="17">
        <f t="shared" si="5"/>
        <v>0</v>
      </c>
      <c r="M320" s="292"/>
      <c r="Q320" s="17">
        <f t="shared" si="2"/>
        <v>0</v>
      </c>
    </row>
    <row r="321">
      <c r="I321" s="17"/>
      <c r="J321" s="17"/>
      <c r="K321" s="17">
        <f t="shared" si="5"/>
        <v>0</v>
      </c>
      <c r="M321" s="292"/>
      <c r="Q321" s="17">
        <f t="shared" si="2"/>
        <v>0</v>
      </c>
    </row>
    <row r="322">
      <c r="I322" s="17"/>
      <c r="J322" s="17"/>
      <c r="K322" s="17">
        <f t="shared" si="5"/>
        <v>0</v>
      </c>
      <c r="M322" s="292"/>
      <c r="Q322" s="17">
        <f t="shared" si="2"/>
        <v>0</v>
      </c>
    </row>
    <row r="323">
      <c r="I323" s="17"/>
      <c r="J323" s="17"/>
      <c r="K323" s="17">
        <f t="shared" si="5"/>
        <v>0</v>
      </c>
      <c r="M323" s="292"/>
      <c r="Q323" s="17">
        <f t="shared" si="2"/>
        <v>0</v>
      </c>
    </row>
    <row r="324">
      <c r="I324" s="17"/>
      <c r="J324" s="17"/>
      <c r="K324" s="17">
        <f t="shared" si="5"/>
        <v>0</v>
      </c>
      <c r="M324" s="292"/>
      <c r="Q324" s="17">
        <f t="shared" si="2"/>
        <v>0</v>
      </c>
    </row>
    <row r="325">
      <c r="I325" s="17"/>
      <c r="J325" s="17"/>
      <c r="K325" s="17">
        <f t="shared" si="5"/>
        <v>0</v>
      </c>
      <c r="M325" s="292"/>
      <c r="Q325" s="17">
        <f t="shared" si="2"/>
        <v>0</v>
      </c>
    </row>
    <row r="326">
      <c r="I326" s="17"/>
      <c r="J326" s="17"/>
      <c r="K326" s="17">
        <f t="shared" si="5"/>
        <v>0</v>
      </c>
      <c r="M326" s="292"/>
      <c r="Q326" s="17">
        <f t="shared" si="2"/>
        <v>0</v>
      </c>
    </row>
    <row r="327">
      <c r="I327" s="17"/>
      <c r="J327" s="17"/>
      <c r="K327" s="17">
        <f t="shared" si="5"/>
        <v>0</v>
      </c>
      <c r="M327" s="292"/>
      <c r="Q327" s="17">
        <f t="shared" si="2"/>
        <v>0</v>
      </c>
    </row>
    <row r="328">
      <c r="I328" s="17"/>
      <c r="J328" s="17"/>
      <c r="K328" s="17">
        <f t="shared" si="5"/>
        <v>0</v>
      </c>
      <c r="M328" s="292"/>
      <c r="Q328" s="17">
        <f t="shared" si="2"/>
        <v>0</v>
      </c>
    </row>
    <row r="329">
      <c r="I329" s="17"/>
      <c r="J329" s="17"/>
      <c r="K329" s="17">
        <f t="shared" si="5"/>
        <v>0</v>
      </c>
      <c r="M329" s="292"/>
      <c r="Q329" s="17">
        <f t="shared" si="2"/>
        <v>0</v>
      </c>
    </row>
    <row r="330">
      <c r="I330" s="17"/>
      <c r="J330" s="17"/>
      <c r="K330" s="17">
        <f t="shared" si="5"/>
        <v>0</v>
      </c>
      <c r="M330" s="292"/>
      <c r="Q330" s="17">
        <f t="shared" si="2"/>
        <v>0</v>
      </c>
    </row>
    <row r="331">
      <c r="I331" s="17"/>
      <c r="J331" s="17"/>
      <c r="K331" s="17">
        <f t="shared" si="5"/>
        <v>0</v>
      </c>
      <c r="M331" s="292"/>
      <c r="Q331" s="17">
        <f t="shared" si="2"/>
        <v>0</v>
      </c>
    </row>
    <row r="332">
      <c r="I332" s="17"/>
      <c r="J332" s="17"/>
      <c r="K332" s="17">
        <f t="shared" si="5"/>
        <v>0</v>
      </c>
      <c r="M332" s="292"/>
      <c r="Q332" s="17">
        <f t="shared" si="2"/>
        <v>0</v>
      </c>
    </row>
    <row r="333">
      <c r="I333" s="17"/>
      <c r="J333" s="17"/>
      <c r="K333" s="17">
        <f t="shared" si="5"/>
        <v>0</v>
      </c>
      <c r="M333" s="292"/>
      <c r="Q333" s="17">
        <f t="shared" si="2"/>
        <v>0</v>
      </c>
    </row>
    <row r="334">
      <c r="I334" s="17"/>
      <c r="J334" s="17"/>
      <c r="K334" s="17">
        <f t="shared" si="5"/>
        <v>0</v>
      </c>
      <c r="M334" s="292"/>
      <c r="Q334" s="17">
        <f t="shared" si="2"/>
        <v>0</v>
      </c>
    </row>
    <row r="335">
      <c r="I335" s="17"/>
      <c r="J335" s="17"/>
      <c r="K335" s="17">
        <f t="shared" si="5"/>
        <v>0</v>
      </c>
      <c r="M335" s="292"/>
      <c r="Q335" s="17">
        <f t="shared" si="2"/>
        <v>0</v>
      </c>
    </row>
    <row r="336">
      <c r="I336" s="17"/>
      <c r="J336" s="17"/>
      <c r="K336" s="17">
        <f t="shared" si="5"/>
        <v>0</v>
      </c>
      <c r="M336" s="292"/>
      <c r="Q336" s="17">
        <f t="shared" si="2"/>
        <v>0</v>
      </c>
    </row>
    <row r="337">
      <c r="I337" s="17"/>
      <c r="J337" s="17"/>
      <c r="K337" s="17">
        <f t="shared" si="5"/>
        <v>0</v>
      </c>
      <c r="M337" s="292"/>
      <c r="Q337" s="17">
        <f t="shared" si="2"/>
        <v>0</v>
      </c>
    </row>
    <row r="338">
      <c r="I338" s="17"/>
      <c r="J338" s="17"/>
      <c r="K338" s="17">
        <f t="shared" si="5"/>
        <v>0</v>
      </c>
      <c r="M338" s="292"/>
      <c r="Q338" s="17">
        <f t="shared" si="2"/>
        <v>0</v>
      </c>
    </row>
    <row r="339">
      <c r="I339" s="17"/>
      <c r="J339" s="17"/>
      <c r="K339" s="17">
        <f t="shared" si="5"/>
        <v>0</v>
      </c>
      <c r="M339" s="292"/>
      <c r="Q339" s="17">
        <f t="shared" si="2"/>
        <v>0</v>
      </c>
    </row>
    <row r="340">
      <c r="I340" s="17"/>
      <c r="J340" s="17"/>
      <c r="K340" s="17">
        <f t="shared" si="5"/>
        <v>0</v>
      </c>
      <c r="M340" s="292"/>
      <c r="Q340" s="17">
        <f t="shared" si="2"/>
        <v>0</v>
      </c>
    </row>
    <row r="341">
      <c r="I341" s="17"/>
      <c r="J341" s="17"/>
      <c r="K341" s="17">
        <f t="shared" si="5"/>
        <v>0</v>
      </c>
      <c r="M341" s="292"/>
      <c r="Q341" s="17">
        <f t="shared" si="2"/>
        <v>0</v>
      </c>
    </row>
    <row r="342">
      <c r="I342" s="17"/>
      <c r="J342" s="17"/>
      <c r="K342" s="17">
        <f t="shared" si="5"/>
        <v>0</v>
      </c>
      <c r="M342" s="292"/>
      <c r="Q342" s="17">
        <f t="shared" si="2"/>
        <v>0</v>
      </c>
    </row>
    <row r="343">
      <c r="I343" s="17"/>
      <c r="J343" s="17"/>
      <c r="K343" s="17">
        <f t="shared" si="5"/>
        <v>0</v>
      </c>
      <c r="M343" s="292"/>
      <c r="Q343" s="17">
        <f t="shared" si="2"/>
        <v>0</v>
      </c>
    </row>
    <row r="344">
      <c r="I344" s="17"/>
      <c r="J344" s="17"/>
      <c r="K344" s="17">
        <f t="shared" si="5"/>
        <v>0</v>
      </c>
      <c r="M344" s="292"/>
      <c r="Q344" s="17">
        <f t="shared" si="2"/>
        <v>0</v>
      </c>
    </row>
    <row r="345">
      <c r="I345" s="17"/>
      <c r="J345" s="17"/>
      <c r="K345" s="17">
        <f t="shared" si="5"/>
        <v>0</v>
      </c>
      <c r="M345" s="292"/>
      <c r="Q345" s="17">
        <f t="shared" si="2"/>
        <v>0</v>
      </c>
    </row>
    <row r="346">
      <c r="I346" s="17"/>
      <c r="J346" s="17"/>
      <c r="K346" s="17">
        <f t="shared" si="5"/>
        <v>0</v>
      </c>
      <c r="M346" s="292"/>
      <c r="Q346" s="17">
        <f t="shared" si="2"/>
        <v>0</v>
      </c>
    </row>
    <row r="347">
      <c r="I347" s="17"/>
      <c r="J347" s="17"/>
      <c r="K347" s="17">
        <f t="shared" si="5"/>
        <v>0</v>
      </c>
      <c r="M347" s="292"/>
      <c r="Q347" s="17">
        <f t="shared" si="2"/>
        <v>0</v>
      </c>
    </row>
    <row r="348">
      <c r="I348" s="17"/>
      <c r="J348" s="17"/>
      <c r="K348" s="17">
        <f t="shared" si="5"/>
        <v>0</v>
      </c>
      <c r="M348" s="292"/>
      <c r="Q348" s="17">
        <f t="shared" si="2"/>
        <v>0</v>
      </c>
    </row>
    <row r="349">
      <c r="I349" s="17"/>
      <c r="J349" s="17"/>
      <c r="K349" s="17">
        <f t="shared" si="5"/>
        <v>0</v>
      </c>
      <c r="M349" s="292"/>
      <c r="Q349" s="17">
        <f t="shared" si="2"/>
        <v>0</v>
      </c>
    </row>
    <row r="350">
      <c r="I350" s="17"/>
      <c r="J350" s="17"/>
      <c r="K350" s="17">
        <f t="shared" si="5"/>
        <v>0</v>
      </c>
      <c r="M350" s="292"/>
      <c r="Q350" s="17">
        <f t="shared" si="2"/>
        <v>0</v>
      </c>
    </row>
    <row r="351">
      <c r="I351" s="17"/>
      <c r="J351" s="17"/>
      <c r="K351" s="17">
        <f t="shared" si="5"/>
        <v>0</v>
      </c>
      <c r="M351" s="292"/>
      <c r="Q351" s="17">
        <f t="shared" si="2"/>
        <v>0</v>
      </c>
    </row>
    <row r="352">
      <c r="I352" s="17"/>
      <c r="J352" s="17"/>
      <c r="K352" s="17">
        <f t="shared" si="5"/>
        <v>0</v>
      </c>
      <c r="M352" s="292"/>
      <c r="Q352" s="17">
        <f t="shared" si="2"/>
        <v>0</v>
      </c>
    </row>
    <row r="353">
      <c r="I353" s="17"/>
      <c r="J353" s="17"/>
      <c r="K353" s="17">
        <f t="shared" si="5"/>
        <v>0</v>
      </c>
      <c r="M353" s="292"/>
      <c r="Q353" s="17">
        <f t="shared" si="2"/>
        <v>0</v>
      </c>
    </row>
    <row r="354">
      <c r="I354" s="17"/>
      <c r="J354" s="17"/>
      <c r="K354" s="17">
        <f t="shared" si="5"/>
        <v>0</v>
      </c>
      <c r="M354" s="292"/>
      <c r="Q354" s="17">
        <f t="shared" si="2"/>
        <v>0</v>
      </c>
    </row>
    <row r="355">
      <c r="I355" s="17"/>
      <c r="J355" s="17"/>
      <c r="K355" s="17">
        <f t="shared" si="5"/>
        <v>0</v>
      </c>
      <c r="M355" s="292"/>
      <c r="Q355" s="17">
        <f t="shared" si="2"/>
        <v>0</v>
      </c>
    </row>
    <row r="356">
      <c r="I356" s="17"/>
      <c r="J356" s="17"/>
      <c r="K356" s="17">
        <f t="shared" si="5"/>
        <v>0</v>
      </c>
      <c r="M356" s="292"/>
      <c r="Q356" s="17">
        <f t="shared" si="2"/>
        <v>0</v>
      </c>
    </row>
    <row r="357">
      <c r="I357" s="17"/>
      <c r="J357" s="17"/>
      <c r="K357" s="17">
        <f t="shared" si="5"/>
        <v>0</v>
      </c>
      <c r="M357" s="292"/>
      <c r="Q357" s="17">
        <f t="shared" si="2"/>
        <v>0</v>
      </c>
    </row>
    <row r="358">
      <c r="I358" s="17"/>
      <c r="J358" s="17"/>
      <c r="K358" s="17">
        <f t="shared" si="5"/>
        <v>0</v>
      </c>
      <c r="M358" s="292"/>
      <c r="Q358" s="17">
        <f t="shared" si="2"/>
        <v>0</v>
      </c>
    </row>
    <row r="359">
      <c r="I359" s="17"/>
      <c r="J359" s="17"/>
      <c r="K359" s="17">
        <f t="shared" si="5"/>
        <v>0</v>
      </c>
      <c r="M359" s="292"/>
      <c r="Q359" s="17">
        <f t="shared" si="2"/>
        <v>0</v>
      </c>
    </row>
    <row r="360">
      <c r="I360" s="17"/>
      <c r="J360" s="17"/>
      <c r="K360" s="17">
        <f t="shared" si="5"/>
        <v>0</v>
      </c>
      <c r="M360" s="292"/>
      <c r="Q360" s="17">
        <f t="shared" si="2"/>
        <v>0</v>
      </c>
    </row>
    <row r="361">
      <c r="I361" s="17"/>
      <c r="J361" s="17"/>
      <c r="K361" s="17">
        <f t="shared" si="5"/>
        <v>0</v>
      </c>
      <c r="M361" s="292"/>
      <c r="Q361" s="17">
        <f t="shared" si="2"/>
        <v>0</v>
      </c>
    </row>
    <row r="362">
      <c r="I362" s="17"/>
      <c r="J362" s="17"/>
      <c r="K362" s="17">
        <f t="shared" si="5"/>
        <v>0</v>
      </c>
      <c r="M362" s="292"/>
      <c r="Q362" s="17">
        <f t="shared" si="2"/>
        <v>0</v>
      </c>
    </row>
    <row r="363">
      <c r="I363" s="17"/>
      <c r="J363" s="17"/>
      <c r="K363" s="17">
        <f t="shared" si="5"/>
        <v>0</v>
      </c>
      <c r="M363" s="292"/>
      <c r="Q363" s="17">
        <f t="shared" si="2"/>
        <v>0</v>
      </c>
    </row>
    <row r="364">
      <c r="I364" s="17"/>
      <c r="J364" s="17"/>
      <c r="K364" s="17">
        <f t="shared" si="5"/>
        <v>0</v>
      </c>
      <c r="M364" s="292"/>
      <c r="Q364" s="17">
        <f t="shared" si="2"/>
        <v>0</v>
      </c>
    </row>
    <row r="365">
      <c r="I365" s="17"/>
      <c r="J365" s="17"/>
      <c r="K365" s="17">
        <f t="shared" si="5"/>
        <v>0</v>
      </c>
      <c r="M365" s="292"/>
      <c r="Q365" s="17">
        <f t="shared" si="2"/>
        <v>0</v>
      </c>
    </row>
    <row r="366">
      <c r="I366" s="17"/>
      <c r="J366" s="17"/>
      <c r="K366" s="17">
        <f t="shared" si="5"/>
        <v>0</v>
      </c>
      <c r="M366" s="292"/>
      <c r="Q366" s="17">
        <f t="shared" si="2"/>
        <v>0</v>
      </c>
    </row>
    <row r="367">
      <c r="I367" s="17"/>
      <c r="J367" s="17"/>
      <c r="K367" s="17">
        <f t="shared" si="5"/>
        <v>0</v>
      </c>
      <c r="M367" s="292"/>
      <c r="Q367" s="17">
        <f t="shared" si="2"/>
        <v>0</v>
      </c>
    </row>
    <row r="368">
      <c r="I368" s="17"/>
      <c r="J368" s="17"/>
      <c r="K368" s="17">
        <f t="shared" si="5"/>
        <v>0</v>
      </c>
      <c r="M368" s="292"/>
      <c r="Q368" s="17">
        <f t="shared" si="2"/>
        <v>0</v>
      </c>
    </row>
    <row r="369">
      <c r="I369" s="17"/>
      <c r="J369" s="17"/>
      <c r="K369" s="17">
        <f t="shared" si="5"/>
        <v>0</v>
      </c>
      <c r="M369" s="292"/>
      <c r="Q369" s="17">
        <f t="shared" si="2"/>
        <v>0</v>
      </c>
    </row>
    <row r="370">
      <c r="I370" s="17"/>
      <c r="J370" s="17"/>
      <c r="K370" s="17">
        <f t="shared" si="5"/>
        <v>0</v>
      </c>
      <c r="M370" s="292"/>
      <c r="Q370" s="17">
        <f t="shared" si="2"/>
        <v>0</v>
      </c>
    </row>
    <row r="371">
      <c r="I371" s="17"/>
      <c r="J371" s="17"/>
      <c r="K371" s="17">
        <f t="shared" si="5"/>
        <v>0</v>
      </c>
      <c r="M371" s="292"/>
      <c r="Q371" s="17">
        <f t="shared" si="2"/>
        <v>0</v>
      </c>
    </row>
    <row r="372">
      <c r="I372" s="17"/>
      <c r="J372" s="17"/>
      <c r="K372" s="17">
        <f t="shared" si="5"/>
        <v>0</v>
      </c>
      <c r="M372" s="292"/>
      <c r="Q372" s="17">
        <f t="shared" si="2"/>
        <v>0</v>
      </c>
    </row>
    <row r="373">
      <c r="I373" s="17"/>
      <c r="J373" s="17"/>
      <c r="K373" s="17">
        <f t="shared" si="5"/>
        <v>0</v>
      </c>
      <c r="M373" s="292"/>
      <c r="Q373" s="17">
        <f t="shared" si="2"/>
        <v>0</v>
      </c>
    </row>
    <row r="374">
      <c r="I374" s="17"/>
      <c r="J374" s="17"/>
      <c r="K374" s="17">
        <f t="shared" si="5"/>
        <v>0</v>
      </c>
      <c r="M374" s="292"/>
      <c r="Q374" s="17">
        <f t="shared" si="2"/>
        <v>0</v>
      </c>
    </row>
    <row r="375">
      <c r="I375" s="17"/>
      <c r="J375" s="17"/>
      <c r="K375" s="17">
        <f t="shared" si="5"/>
        <v>0</v>
      </c>
      <c r="M375" s="292"/>
      <c r="Q375" s="17">
        <f t="shared" si="2"/>
        <v>0</v>
      </c>
    </row>
    <row r="376">
      <c r="I376" s="17"/>
      <c r="J376" s="17"/>
      <c r="K376" s="17">
        <f t="shared" si="5"/>
        <v>0</v>
      </c>
      <c r="M376" s="292"/>
      <c r="Q376" s="17">
        <f t="shared" si="2"/>
        <v>0</v>
      </c>
    </row>
    <row r="377">
      <c r="I377" s="17"/>
      <c r="J377" s="17"/>
      <c r="K377" s="17">
        <f t="shared" si="5"/>
        <v>0</v>
      </c>
      <c r="M377" s="292"/>
      <c r="Q377" s="17">
        <f t="shared" si="2"/>
        <v>0</v>
      </c>
    </row>
    <row r="378">
      <c r="I378" s="17"/>
      <c r="J378" s="17"/>
      <c r="K378" s="17">
        <f t="shared" si="5"/>
        <v>0</v>
      </c>
      <c r="M378" s="292"/>
      <c r="Q378" s="17">
        <f t="shared" si="2"/>
        <v>0</v>
      </c>
    </row>
    <row r="379">
      <c r="I379" s="17"/>
      <c r="J379" s="17"/>
      <c r="K379" s="17">
        <f t="shared" si="5"/>
        <v>0</v>
      </c>
      <c r="M379" s="292"/>
      <c r="Q379" s="17">
        <f t="shared" si="2"/>
        <v>0</v>
      </c>
    </row>
    <row r="380">
      <c r="I380" s="17"/>
      <c r="J380" s="17"/>
      <c r="K380" s="17">
        <f t="shared" si="5"/>
        <v>0</v>
      </c>
      <c r="M380" s="292"/>
      <c r="Q380" s="17">
        <f t="shared" si="2"/>
        <v>0</v>
      </c>
    </row>
    <row r="381">
      <c r="I381" s="17"/>
      <c r="J381" s="17"/>
      <c r="K381" s="17">
        <f t="shared" si="5"/>
        <v>0</v>
      </c>
      <c r="M381" s="292"/>
      <c r="Q381" s="17">
        <f t="shared" si="2"/>
        <v>0</v>
      </c>
    </row>
    <row r="382">
      <c r="I382" s="17"/>
      <c r="J382" s="17"/>
      <c r="K382" s="17">
        <f t="shared" si="5"/>
        <v>0</v>
      </c>
      <c r="M382" s="292"/>
      <c r="Q382" s="17">
        <f t="shared" si="2"/>
        <v>0</v>
      </c>
    </row>
    <row r="383">
      <c r="I383" s="17"/>
      <c r="J383" s="17"/>
      <c r="K383" s="17">
        <f t="shared" si="5"/>
        <v>0</v>
      </c>
      <c r="M383" s="292"/>
      <c r="Q383" s="17">
        <f t="shared" si="2"/>
        <v>0</v>
      </c>
    </row>
    <row r="384">
      <c r="I384" s="17"/>
      <c r="J384" s="17"/>
      <c r="K384" s="17">
        <f t="shared" si="5"/>
        <v>0</v>
      </c>
      <c r="M384" s="292"/>
      <c r="Q384" s="17">
        <f t="shared" si="2"/>
        <v>0</v>
      </c>
    </row>
    <row r="385">
      <c r="I385" s="17"/>
      <c r="J385" s="17"/>
      <c r="K385" s="17">
        <f t="shared" si="5"/>
        <v>0</v>
      </c>
      <c r="M385" s="292"/>
      <c r="Q385" s="17">
        <f t="shared" si="2"/>
        <v>0</v>
      </c>
    </row>
    <row r="386">
      <c r="I386" s="17"/>
      <c r="J386" s="17"/>
      <c r="K386" s="17">
        <f t="shared" si="5"/>
        <v>0</v>
      </c>
      <c r="M386" s="292"/>
      <c r="Q386" s="17">
        <f t="shared" si="2"/>
        <v>0</v>
      </c>
    </row>
    <row r="387">
      <c r="I387" s="17"/>
      <c r="J387" s="17"/>
      <c r="K387" s="17">
        <f t="shared" si="5"/>
        <v>0</v>
      </c>
      <c r="M387" s="292"/>
      <c r="Q387" s="17">
        <f t="shared" si="2"/>
        <v>0</v>
      </c>
    </row>
    <row r="388">
      <c r="I388" s="17"/>
      <c r="J388" s="17"/>
      <c r="K388" s="17">
        <f t="shared" si="5"/>
        <v>0</v>
      </c>
      <c r="M388" s="292"/>
      <c r="Q388" s="17">
        <f t="shared" si="2"/>
        <v>0</v>
      </c>
    </row>
    <row r="389">
      <c r="I389" s="17"/>
      <c r="J389" s="17"/>
      <c r="K389" s="17">
        <f t="shared" si="5"/>
        <v>0</v>
      </c>
      <c r="M389" s="292"/>
      <c r="Q389" s="17">
        <f t="shared" si="2"/>
        <v>0</v>
      </c>
    </row>
    <row r="390">
      <c r="I390" s="17"/>
      <c r="J390" s="17"/>
      <c r="K390" s="17">
        <f t="shared" si="5"/>
        <v>0</v>
      </c>
      <c r="M390" s="292"/>
      <c r="Q390" s="17">
        <f t="shared" si="2"/>
        <v>0</v>
      </c>
    </row>
    <row r="391">
      <c r="I391" s="17"/>
      <c r="J391" s="17"/>
      <c r="K391" s="17">
        <f t="shared" si="5"/>
        <v>0</v>
      </c>
      <c r="M391" s="292"/>
      <c r="Q391" s="17">
        <f t="shared" si="2"/>
        <v>0</v>
      </c>
    </row>
    <row r="392">
      <c r="I392" s="17"/>
      <c r="J392" s="17"/>
      <c r="K392" s="17">
        <f t="shared" si="5"/>
        <v>0</v>
      </c>
      <c r="M392" s="292"/>
      <c r="Q392" s="17">
        <f t="shared" si="2"/>
        <v>0</v>
      </c>
    </row>
    <row r="393">
      <c r="I393" s="17"/>
      <c r="J393" s="17"/>
      <c r="K393" s="17">
        <f t="shared" si="5"/>
        <v>0</v>
      </c>
      <c r="M393" s="292"/>
      <c r="Q393" s="17">
        <f t="shared" si="2"/>
        <v>0</v>
      </c>
    </row>
    <row r="394">
      <c r="I394" s="17"/>
      <c r="J394" s="17"/>
      <c r="K394" s="17">
        <f t="shared" si="5"/>
        <v>0</v>
      </c>
      <c r="M394" s="292"/>
      <c r="Q394" s="17">
        <f t="shared" si="2"/>
        <v>0</v>
      </c>
    </row>
    <row r="395">
      <c r="I395" s="17"/>
      <c r="J395" s="17"/>
      <c r="K395" s="17">
        <f t="shared" si="5"/>
        <v>0</v>
      </c>
      <c r="M395" s="292"/>
      <c r="Q395" s="17">
        <f t="shared" si="2"/>
        <v>0</v>
      </c>
    </row>
    <row r="396">
      <c r="I396" s="17"/>
      <c r="J396" s="17"/>
      <c r="K396" s="17">
        <f t="shared" si="5"/>
        <v>0</v>
      </c>
      <c r="M396" s="292"/>
      <c r="Q396" s="17">
        <f t="shared" si="2"/>
        <v>0</v>
      </c>
    </row>
    <row r="397">
      <c r="I397" s="17"/>
      <c r="J397" s="17"/>
      <c r="K397" s="17">
        <f t="shared" si="5"/>
        <v>0</v>
      </c>
      <c r="M397" s="292"/>
      <c r="Q397" s="17">
        <f t="shared" si="2"/>
        <v>0</v>
      </c>
    </row>
    <row r="398">
      <c r="I398" s="17"/>
      <c r="J398" s="17"/>
      <c r="K398" s="17">
        <f t="shared" si="5"/>
        <v>0</v>
      </c>
      <c r="M398" s="292"/>
      <c r="Q398" s="17">
        <f t="shared" si="2"/>
        <v>0</v>
      </c>
    </row>
    <row r="399">
      <c r="I399" s="17"/>
      <c r="J399" s="17"/>
      <c r="K399" s="17">
        <f t="shared" si="5"/>
        <v>0</v>
      </c>
      <c r="M399" s="292"/>
      <c r="Q399" s="17">
        <f t="shared" si="2"/>
        <v>0</v>
      </c>
    </row>
    <row r="400">
      <c r="I400" s="17"/>
      <c r="J400" s="17"/>
      <c r="K400" s="17">
        <f t="shared" si="5"/>
        <v>0</v>
      </c>
      <c r="M400" s="292"/>
      <c r="Q400" s="17">
        <f t="shared" si="2"/>
        <v>0</v>
      </c>
    </row>
    <row r="401">
      <c r="I401" s="17"/>
      <c r="J401" s="17"/>
      <c r="K401" s="17">
        <f t="shared" si="5"/>
        <v>0</v>
      </c>
      <c r="M401" s="292"/>
      <c r="Q401" s="17">
        <f t="shared" si="2"/>
        <v>0</v>
      </c>
    </row>
    <row r="402">
      <c r="I402" s="17"/>
      <c r="J402" s="17"/>
      <c r="K402" s="17">
        <f t="shared" si="5"/>
        <v>0</v>
      </c>
      <c r="M402" s="292"/>
      <c r="Q402" s="17">
        <f t="shared" si="2"/>
        <v>0</v>
      </c>
    </row>
    <row r="403">
      <c r="I403" s="17"/>
      <c r="J403" s="17"/>
      <c r="K403" s="17">
        <f t="shared" si="5"/>
        <v>0</v>
      </c>
      <c r="M403" s="292"/>
      <c r="Q403" s="17">
        <f t="shared" si="2"/>
        <v>0</v>
      </c>
    </row>
    <row r="404">
      <c r="I404" s="17"/>
      <c r="J404" s="17"/>
      <c r="K404" s="17">
        <f t="shared" si="5"/>
        <v>0</v>
      </c>
      <c r="M404" s="292"/>
      <c r="Q404" s="17">
        <f t="shared" si="2"/>
        <v>0</v>
      </c>
    </row>
    <row r="405">
      <c r="I405" s="17"/>
      <c r="J405" s="17"/>
      <c r="K405" s="17">
        <f t="shared" si="5"/>
        <v>0</v>
      </c>
      <c r="M405" s="292"/>
      <c r="Q405" s="17">
        <f t="shared" si="2"/>
        <v>0</v>
      </c>
    </row>
    <row r="406">
      <c r="I406" s="17"/>
      <c r="J406" s="17"/>
      <c r="K406" s="17">
        <f t="shared" si="5"/>
        <v>0</v>
      </c>
      <c r="M406" s="292"/>
      <c r="Q406" s="17">
        <f t="shared" si="2"/>
        <v>0</v>
      </c>
    </row>
    <row r="407">
      <c r="I407" s="17"/>
      <c r="J407" s="17"/>
      <c r="K407" s="17">
        <f t="shared" si="5"/>
        <v>0</v>
      </c>
      <c r="M407" s="292"/>
      <c r="Q407" s="17">
        <f t="shared" si="2"/>
        <v>0</v>
      </c>
    </row>
    <row r="408">
      <c r="I408" s="17"/>
      <c r="J408" s="17"/>
      <c r="K408" s="17">
        <f t="shared" si="5"/>
        <v>0</v>
      </c>
      <c r="M408" s="292"/>
      <c r="Q408" s="17">
        <f t="shared" si="2"/>
        <v>0</v>
      </c>
    </row>
    <row r="409">
      <c r="I409" s="17"/>
      <c r="J409" s="17"/>
      <c r="K409" s="17">
        <f t="shared" si="5"/>
        <v>0</v>
      </c>
      <c r="M409" s="292"/>
      <c r="Q409" s="17">
        <f t="shared" si="2"/>
        <v>0</v>
      </c>
    </row>
    <row r="410">
      <c r="I410" s="17"/>
      <c r="J410" s="17"/>
      <c r="K410" s="17">
        <f t="shared" si="5"/>
        <v>0</v>
      </c>
      <c r="M410" s="292"/>
      <c r="Q410" s="17">
        <f t="shared" si="2"/>
        <v>0</v>
      </c>
    </row>
    <row r="411">
      <c r="I411" s="17"/>
      <c r="J411" s="17"/>
      <c r="K411" s="17">
        <f t="shared" si="5"/>
        <v>0</v>
      </c>
      <c r="M411" s="292"/>
      <c r="Q411" s="17">
        <f t="shared" si="2"/>
        <v>0</v>
      </c>
    </row>
    <row r="412">
      <c r="I412" s="17"/>
      <c r="J412" s="17"/>
      <c r="K412" s="17">
        <f t="shared" si="5"/>
        <v>0</v>
      </c>
      <c r="M412" s="292"/>
      <c r="Q412" s="17">
        <f t="shared" si="2"/>
        <v>0</v>
      </c>
    </row>
    <row r="413">
      <c r="I413" s="17"/>
      <c r="J413" s="17"/>
      <c r="K413" s="17">
        <f t="shared" si="5"/>
        <v>0</v>
      </c>
      <c r="M413" s="292"/>
      <c r="Q413" s="17">
        <f t="shared" si="2"/>
        <v>0</v>
      </c>
    </row>
    <row r="414">
      <c r="I414" s="17"/>
      <c r="J414" s="17"/>
      <c r="K414" s="17">
        <f t="shared" si="5"/>
        <v>0</v>
      </c>
      <c r="M414" s="292"/>
      <c r="Q414" s="17">
        <f t="shared" si="2"/>
        <v>0</v>
      </c>
    </row>
    <row r="415">
      <c r="I415" s="17"/>
      <c r="J415" s="17"/>
      <c r="K415" s="17">
        <f t="shared" si="5"/>
        <v>0</v>
      </c>
      <c r="M415" s="292"/>
      <c r="Q415" s="17">
        <f t="shared" si="2"/>
        <v>0</v>
      </c>
    </row>
    <row r="416">
      <c r="I416" s="17"/>
      <c r="J416" s="17"/>
      <c r="K416" s="17">
        <f t="shared" si="5"/>
        <v>0</v>
      </c>
      <c r="M416" s="292"/>
      <c r="Q416" s="17">
        <f t="shared" si="2"/>
        <v>0</v>
      </c>
    </row>
    <row r="417">
      <c r="I417" s="17"/>
      <c r="J417" s="17"/>
      <c r="K417" s="17">
        <f t="shared" si="5"/>
        <v>0</v>
      </c>
      <c r="M417" s="292"/>
      <c r="Q417" s="17">
        <f t="shared" si="2"/>
        <v>0</v>
      </c>
    </row>
    <row r="418">
      <c r="I418" s="17"/>
      <c r="J418" s="17"/>
      <c r="K418" s="17">
        <f t="shared" si="5"/>
        <v>0</v>
      </c>
      <c r="M418" s="292"/>
      <c r="Q418" s="17">
        <f t="shared" si="2"/>
        <v>0</v>
      </c>
    </row>
    <row r="419">
      <c r="I419" s="17"/>
      <c r="J419" s="17"/>
      <c r="K419" s="17">
        <f t="shared" si="5"/>
        <v>0</v>
      </c>
      <c r="M419" s="292"/>
      <c r="Q419" s="17">
        <f t="shared" si="2"/>
        <v>0</v>
      </c>
    </row>
    <row r="420">
      <c r="I420" s="17"/>
      <c r="J420" s="17"/>
      <c r="K420" s="17">
        <f t="shared" si="5"/>
        <v>0</v>
      </c>
      <c r="M420" s="292"/>
      <c r="Q420" s="17">
        <f t="shared" si="2"/>
        <v>0</v>
      </c>
    </row>
    <row r="421">
      <c r="I421" s="17"/>
      <c r="J421" s="17"/>
      <c r="K421" s="17">
        <f t="shared" si="5"/>
        <v>0</v>
      </c>
      <c r="M421" s="292"/>
      <c r="Q421" s="17">
        <f t="shared" si="2"/>
        <v>0</v>
      </c>
    </row>
    <row r="422">
      <c r="I422" s="17"/>
      <c r="J422" s="17"/>
      <c r="K422" s="17">
        <f t="shared" si="5"/>
        <v>0</v>
      </c>
      <c r="M422" s="292"/>
      <c r="Q422" s="17">
        <f t="shared" si="2"/>
        <v>0</v>
      </c>
    </row>
    <row r="423">
      <c r="I423" s="17"/>
      <c r="J423" s="17"/>
      <c r="K423" s="17">
        <f t="shared" si="5"/>
        <v>0</v>
      </c>
      <c r="M423" s="292"/>
      <c r="Q423" s="17">
        <f t="shared" si="2"/>
        <v>0</v>
      </c>
    </row>
    <row r="424">
      <c r="I424" s="17"/>
      <c r="J424" s="17"/>
      <c r="K424" s="17">
        <f t="shared" si="5"/>
        <v>0</v>
      </c>
      <c r="M424" s="292"/>
      <c r="Q424" s="17">
        <f t="shared" si="2"/>
        <v>0</v>
      </c>
    </row>
    <row r="425">
      <c r="I425" s="17"/>
      <c r="J425" s="17"/>
      <c r="K425" s="17">
        <f t="shared" si="5"/>
        <v>0</v>
      </c>
      <c r="M425" s="292"/>
      <c r="Q425" s="17">
        <f t="shared" si="2"/>
        <v>0</v>
      </c>
    </row>
    <row r="426">
      <c r="I426" s="17"/>
      <c r="J426" s="17"/>
      <c r="K426" s="17">
        <f t="shared" si="5"/>
        <v>0</v>
      </c>
      <c r="M426" s="292"/>
      <c r="Q426" s="17">
        <f t="shared" si="2"/>
        <v>0</v>
      </c>
    </row>
    <row r="427">
      <c r="I427" s="17"/>
      <c r="J427" s="17"/>
      <c r="K427" s="17">
        <f t="shared" si="5"/>
        <v>0</v>
      </c>
      <c r="M427" s="292"/>
      <c r="Q427" s="17">
        <f t="shared" si="2"/>
        <v>0</v>
      </c>
    </row>
    <row r="428">
      <c r="I428" s="17"/>
      <c r="J428" s="17"/>
      <c r="K428" s="17">
        <f t="shared" si="5"/>
        <v>0</v>
      </c>
      <c r="M428" s="292"/>
      <c r="Q428" s="17">
        <f t="shared" si="2"/>
        <v>0</v>
      </c>
    </row>
    <row r="429">
      <c r="I429" s="17"/>
      <c r="J429" s="17"/>
      <c r="K429" s="17">
        <f t="shared" si="5"/>
        <v>0</v>
      </c>
      <c r="M429" s="292"/>
      <c r="Q429" s="17">
        <f t="shared" si="2"/>
        <v>0</v>
      </c>
    </row>
    <row r="430">
      <c r="I430" s="17"/>
      <c r="J430" s="17"/>
      <c r="K430" s="17">
        <f t="shared" si="5"/>
        <v>0</v>
      </c>
      <c r="M430" s="292"/>
      <c r="Q430" s="17">
        <f t="shared" si="2"/>
        <v>0</v>
      </c>
    </row>
    <row r="431">
      <c r="I431" s="17"/>
      <c r="J431" s="17"/>
      <c r="K431" s="17">
        <f t="shared" si="5"/>
        <v>0</v>
      </c>
      <c r="M431" s="292"/>
      <c r="Q431" s="17">
        <f t="shared" si="2"/>
        <v>0</v>
      </c>
    </row>
    <row r="432">
      <c r="I432" s="17"/>
      <c r="J432" s="17"/>
      <c r="K432" s="17">
        <f t="shared" si="5"/>
        <v>0</v>
      </c>
      <c r="M432" s="292"/>
      <c r="Q432" s="17">
        <f t="shared" si="2"/>
        <v>0</v>
      </c>
    </row>
    <row r="433">
      <c r="I433" s="17"/>
      <c r="J433" s="17"/>
      <c r="K433" s="17">
        <f t="shared" si="5"/>
        <v>0</v>
      </c>
      <c r="M433" s="292"/>
      <c r="Q433" s="17">
        <f t="shared" si="2"/>
        <v>0</v>
      </c>
    </row>
    <row r="434">
      <c r="I434" s="17"/>
      <c r="J434" s="17"/>
      <c r="K434" s="17">
        <f t="shared" si="5"/>
        <v>0</v>
      </c>
      <c r="M434" s="292"/>
      <c r="Q434" s="17">
        <f t="shared" si="2"/>
        <v>0</v>
      </c>
    </row>
    <row r="435">
      <c r="I435" s="17"/>
      <c r="J435" s="17"/>
      <c r="K435" s="17">
        <f t="shared" si="5"/>
        <v>0</v>
      </c>
      <c r="M435" s="292"/>
      <c r="Q435" s="17">
        <f t="shared" si="2"/>
        <v>0</v>
      </c>
    </row>
    <row r="436">
      <c r="I436" s="17"/>
      <c r="J436" s="17"/>
      <c r="K436" s="17">
        <f t="shared" si="5"/>
        <v>0</v>
      </c>
      <c r="M436" s="292"/>
      <c r="Q436" s="17">
        <f t="shared" si="2"/>
        <v>0</v>
      </c>
    </row>
    <row r="437">
      <c r="I437" s="17"/>
      <c r="J437" s="17"/>
      <c r="K437" s="17">
        <f t="shared" si="5"/>
        <v>0</v>
      </c>
      <c r="M437" s="292"/>
      <c r="Q437" s="17">
        <f t="shared" si="2"/>
        <v>0</v>
      </c>
    </row>
    <row r="438">
      <c r="I438" s="17"/>
      <c r="J438" s="17"/>
      <c r="K438" s="17">
        <f t="shared" si="5"/>
        <v>0</v>
      </c>
      <c r="M438" s="292"/>
      <c r="Q438" s="17">
        <f t="shared" si="2"/>
        <v>0</v>
      </c>
    </row>
    <row r="439">
      <c r="I439" s="17"/>
      <c r="J439" s="17"/>
      <c r="K439" s="17">
        <f t="shared" si="5"/>
        <v>0</v>
      </c>
      <c r="M439" s="292"/>
      <c r="Q439" s="17">
        <f t="shared" si="2"/>
        <v>0</v>
      </c>
    </row>
    <row r="440">
      <c r="I440" s="17"/>
      <c r="J440" s="17"/>
      <c r="K440" s="17">
        <f t="shared" si="5"/>
        <v>0</v>
      </c>
      <c r="M440" s="292"/>
      <c r="Q440" s="17">
        <f t="shared" si="2"/>
        <v>0</v>
      </c>
    </row>
    <row r="441">
      <c r="I441" s="17"/>
      <c r="J441" s="17"/>
      <c r="K441" s="17">
        <f t="shared" si="5"/>
        <v>0</v>
      </c>
      <c r="M441" s="292"/>
      <c r="Q441" s="17">
        <f t="shared" si="2"/>
        <v>0</v>
      </c>
    </row>
    <row r="442">
      <c r="I442" s="17"/>
      <c r="J442" s="17"/>
      <c r="K442" s="17">
        <f t="shared" si="5"/>
        <v>0</v>
      </c>
      <c r="M442" s="292"/>
      <c r="Q442" s="17">
        <f t="shared" si="2"/>
        <v>0</v>
      </c>
    </row>
    <row r="443">
      <c r="I443" s="17"/>
      <c r="J443" s="17"/>
      <c r="K443" s="17">
        <f t="shared" si="5"/>
        <v>0</v>
      </c>
      <c r="M443" s="292"/>
      <c r="Q443" s="17">
        <f t="shared" si="2"/>
        <v>0</v>
      </c>
    </row>
    <row r="444">
      <c r="I444" s="17"/>
      <c r="J444" s="17"/>
      <c r="K444" s="17">
        <f t="shared" si="5"/>
        <v>0</v>
      </c>
      <c r="M444" s="292"/>
      <c r="Q444" s="17">
        <f t="shared" si="2"/>
        <v>0</v>
      </c>
    </row>
    <row r="445">
      <c r="I445" s="17"/>
      <c r="J445" s="17"/>
      <c r="K445" s="17">
        <f t="shared" si="5"/>
        <v>0</v>
      </c>
      <c r="M445" s="292"/>
      <c r="Q445" s="17">
        <f t="shared" si="2"/>
        <v>0</v>
      </c>
    </row>
    <row r="446">
      <c r="I446" s="17"/>
      <c r="J446" s="17"/>
      <c r="K446" s="17">
        <f t="shared" si="5"/>
        <v>0</v>
      </c>
      <c r="M446" s="292"/>
      <c r="Q446" s="17">
        <f t="shared" si="2"/>
        <v>0</v>
      </c>
    </row>
    <row r="447">
      <c r="I447" s="17"/>
      <c r="J447" s="17"/>
      <c r="K447" s="17">
        <f t="shared" si="5"/>
        <v>0</v>
      </c>
      <c r="M447" s="292"/>
      <c r="Q447" s="17">
        <f t="shared" si="2"/>
        <v>0</v>
      </c>
    </row>
    <row r="448">
      <c r="I448" s="17"/>
      <c r="J448" s="17"/>
      <c r="K448" s="17">
        <f t="shared" si="5"/>
        <v>0</v>
      </c>
      <c r="M448" s="292"/>
      <c r="Q448" s="17">
        <f t="shared" si="2"/>
        <v>0</v>
      </c>
    </row>
    <row r="449">
      <c r="I449" s="17"/>
      <c r="J449" s="17"/>
      <c r="K449" s="17">
        <f t="shared" si="5"/>
        <v>0</v>
      </c>
      <c r="M449" s="292"/>
      <c r="Q449" s="17">
        <f t="shared" si="2"/>
        <v>0</v>
      </c>
    </row>
    <row r="450">
      <c r="I450" s="17"/>
      <c r="J450" s="17"/>
      <c r="K450" s="17">
        <f t="shared" si="5"/>
        <v>0</v>
      </c>
      <c r="M450" s="292"/>
      <c r="Q450" s="17">
        <f t="shared" si="2"/>
        <v>0</v>
      </c>
    </row>
    <row r="451">
      <c r="I451" s="17"/>
      <c r="J451" s="17"/>
      <c r="K451" s="17">
        <f t="shared" si="5"/>
        <v>0</v>
      </c>
      <c r="M451" s="292"/>
      <c r="Q451" s="17">
        <f t="shared" si="2"/>
        <v>0</v>
      </c>
    </row>
    <row r="452">
      <c r="I452" s="17"/>
      <c r="J452" s="17"/>
      <c r="K452" s="17">
        <f t="shared" si="5"/>
        <v>0</v>
      </c>
      <c r="M452" s="292"/>
      <c r="Q452" s="17">
        <f t="shared" si="2"/>
        <v>0</v>
      </c>
    </row>
    <row r="453">
      <c r="I453" s="17"/>
      <c r="J453" s="17"/>
      <c r="K453" s="17">
        <f t="shared" si="5"/>
        <v>0</v>
      </c>
      <c r="M453" s="292"/>
      <c r="Q453" s="17">
        <f t="shared" si="2"/>
        <v>0</v>
      </c>
    </row>
    <row r="454">
      <c r="I454" s="17"/>
      <c r="J454" s="17"/>
      <c r="K454" s="17">
        <f t="shared" si="5"/>
        <v>0</v>
      </c>
      <c r="M454" s="292"/>
      <c r="Q454" s="17">
        <f t="shared" si="2"/>
        <v>0</v>
      </c>
    </row>
    <row r="455">
      <c r="I455" s="17"/>
      <c r="J455" s="17"/>
      <c r="K455" s="17">
        <f t="shared" si="5"/>
        <v>0</v>
      </c>
      <c r="M455" s="292"/>
      <c r="Q455" s="17">
        <f t="shared" si="2"/>
        <v>0</v>
      </c>
    </row>
    <row r="456">
      <c r="I456" s="17"/>
      <c r="J456" s="17"/>
      <c r="K456" s="17">
        <f t="shared" si="5"/>
        <v>0</v>
      </c>
      <c r="M456" s="292"/>
      <c r="Q456" s="17">
        <f t="shared" si="2"/>
        <v>0</v>
      </c>
    </row>
    <row r="457">
      <c r="I457" s="17"/>
      <c r="J457" s="17"/>
      <c r="K457" s="17">
        <f t="shared" si="5"/>
        <v>0</v>
      </c>
      <c r="M457" s="292"/>
      <c r="Q457" s="17">
        <f t="shared" si="2"/>
        <v>0</v>
      </c>
    </row>
    <row r="458">
      <c r="I458" s="17"/>
      <c r="J458" s="17"/>
      <c r="K458" s="17">
        <f t="shared" si="5"/>
        <v>0</v>
      </c>
      <c r="M458" s="292"/>
      <c r="Q458" s="17">
        <f t="shared" si="2"/>
        <v>0</v>
      </c>
    </row>
    <row r="459">
      <c r="I459" s="17"/>
      <c r="J459" s="17"/>
      <c r="K459" s="17">
        <f t="shared" si="5"/>
        <v>0</v>
      </c>
      <c r="M459" s="292"/>
      <c r="Q459" s="17">
        <f t="shared" si="2"/>
        <v>0</v>
      </c>
    </row>
    <row r="460">
      <c r="I460" s="17"/>
      <c r="J460" s="17"/>
      <c r="K460" s="17">
        <f t="shared" si="5"/>
        <v>0</v>
      </c>
      <c r="M460" s="292"/>
      <c r="Q460" s="17">
        <f t="shared" si="2"/>
        <v>0</v>
      </c>
    </row>
    <row r="461">
      <c r="I461" s="17"/>
      <c r="J461" s="17"/>
      <c r="K461" s="17">
        <f t="shared" si="5"/>
        <v>0</v>
      </c>
      <c r="M461" s="292"/>
      <c r="Q461" s="17">
        <f t="shared" si="2"/>
        <v>0</v>
      </c>
    </row>
    <row r="462">
      <c r="I462" s="17"/>
      <c r="J462" s="17"/>
      <c r="K462" s="17">
        <f t="shared" si="5"/>
        <v>0</v>
      </c>
      <c r="M462" s="292"/>
      <c r="Q462" s="17">
        <f t="shared" si="2"/>
        <v>0</v>
      </c>
    </row>
    <row r="463">
      <c r="I463" s="17"/>
      <c r="J463" s="17"/>
      <c r="K463" s="17">
        <f t="shared" si="5"/>
        <v>0</v>
      </c>
      <c r="M463" s="292"/>
      <c r="Q463" s="17">
        <f t="shared" si="2"/>
        <v>0</v>
      </c>
    </row>
    <row r="464">
      <c r="I464" s="17"/>
      <c r="J464" s="17"/>
      <c r="K464" s="17">
        <f t="shared" si="5"/>
        <v>0</v>
      </c>
      <c r="M464" s="292"/>
      <c r="Q464" s="17">
        <f t="shared" si="2"/>
        <v>0</v>
      </c>
    </row>
    <row r="465">
      <c r="I465" s="17"/>
      <c r="J465" s="17"/>
      <c r="K465" s="17">
        <f t="shared" si="5"/>
        <v>0</v>
      </c>
      <c r="M465" s="292"/>
      <c r="Q465" s="17">
        <f t="shared" si="2"/>
        <v>0</v>
      </c>
    </row>
    <row r="466">
      <c r="I466" s="17"/>
      <c r="J466" s="17"/>
      <c r="K466" s="17">
        <f t="shared" si="5"/>
        <v>0</v>
      </c>
      <c r="M466" s="292"/>
      <c r="Q466" s="17">
        <f t="shared" si="2"/>
        <v>0</v>
      </c>
    </row>
    <row r="467">
      <c r="I467" s="17"/>
      <c r="J467" s="17"/>
      <c r="K467" s="17">
        <f t="shared" si="5"/>
        <v>0</v>
      </c>
      <c r="M467" s="292"/>
      <c r="Q467" s="17">
        <f t="shared" si="2"/>
        <v>0</v>
      </c>
    </row>
    <row r="468">
      <c r="I468" s="17"/>
      <c r="J468" s="17"/>
      <c r="K468" s="17">
        <f t="shared" si="5"/>
        <v>0</v>
      </c>
      <c r="M468" s="292"/>
      <c r="Q468" s="17">
        <f t="shared" si="2"/>
        <v>0</v>
      </c>
    </row>
    <row r="469">
      <c r="I469" s="17"/>
      <c r="J469" s="17"/>
      <c r="K469" s="17">
        <f t="shared" si="5"/>
        <v>0</v>
      </c>
      <c r="M469" s="292"/>
      <c r="Q469" s="17">
        <f t="shared" si="2"/>
        <v>0</v>
      </c>
    </row>
    <row r="470">
      <c r="I470" s="17"/>
      <c r="J470" s="17"/>
      <c r="K470" s="17">
        <f t="shared" si="5"/>
        <v>0</v>
      </c>
      <c r="M470" s="292"/>
      <c r="Q470" s="17">
        <f t="shared" si="2"/>
        <v>0</v>
      </c>
    </row>
    <row r="471">
      <c r="I471" s="17"/>
      <c r="J471" s="17"/>
      <c r="K471" s="17">
        <f t="shared" si="5"/>
        <v>0</v>
      </c>
      <c r="M471" s="292"/>
      <c r="Q471" s="17">
        <f t="shared" si="2"/>
        <v>0</v>
      </c>
    </row>
    <row r="472">
      <c r="I472" s="17"/>
      <c r="J472" s="17"/>
      <c r="K472" s="17">
        <f t="shared" si="5"/>
        <v>0</v>
      </c>
      <c r="M472" s="292"/>
      <c r="Q472" s="17">
        <f t="shared" si="2"/>
        <v>0</v>
      </c>
    </row>
    <row r="473">
      <c r="I473" s="17"/>
      <c r="J473" s="17"/>
      <c r="K473" s="17">
        <f t="shared" si="5"/>
        <v>0</v>
      </c>
      <c r="M473" s="292"/>
      <c r="Q473" s="17">
        <f t="shared" si="2"/>
        <v>0</v>
      </c>
    </row>
    <row r="474">
      <c r="I474" s="17"/>
      <c r="J474" s="17"/>
      <c r="K474" s="17">
        <f t="shared" si="5"/>
        <v>0</v>
      </c>
      <c r="M474" s="292"/>
      <c r="Q474" s="17">
        <f t="shared" si="2"/>
        <v>0</v>
      </c>
    </row>
    <row r="475">
      <c r="I475" s="17"/>
      <c r="J475" s="17"/>
      <c r="K475" s="17">
        <f t="shared" si="5"/>
        <v>0</v>
      </c>
      <c r="M475" s="292"/>
      <c r="Q475" s="17">
        <f t="shared" si="2"/>
        <v>0</v>
      </c>
    </row>
    <row r="476">
      <c r="I476" s="17"/>
      <c r="J476" s="17"/>
      <c r="K476" s="17">
        <f t="shared" si="5"/>
        <v>0</v>
      </c>
      <c r="M476" s="292"/>
      <c r="Q476" s="17">
        <f t="shared" si="2"/>
        <v>0</v>
      </c>
    </row>
    <row r="477">
      <c r="I477" s="17"/>
      <c r="J477" s="17"/>
      <c r="K477" s="17">
        <f t="shared" si="5"/>
        <v>0</v>
      </c>
      <c r="M477" s="292"/>
      <c r="Q477" s="17">
        <f t="shared" si="2"/>
        <v>0</v>
      </c>
    </row>
    <row r="478">
      <c r="I478" s="17"/>
      <c r="J478" s="17"/>
      <c r="K478" s="17">
        <f t="shared" si="5"/>
        <v>0</v>
      </c>
      <c r="M478" s="292"/>
      <c r="Q478" s="17">
        <f t="shared" si="2"/>
        <v>0</v>
      </c>
    </row>
    <row r="479">
      <c r="I479" s="17"/>
      <c r="J479" s="17"/>
      <c r="K479" s="17">
        <f t="shared" si="5"/>
        <v>0</v>
      </c>
      <c r="M479" s="292"/>
      <c r="Q479" s="17">
        <f t="shared" si="2"/>
        <v>0</v>
      </c>
    </row>
    <row r="480">
      <c r="I480" s="17"/>
      <c r="J480" s="17"/>
      <c r="K480" s="17">
        <f t="shared" si="5"/>
        <v>0</v>
      </c>
      <c r="M480" s="292"/>
      <c r="Q480" s="17">
        <f t="shared" si="2"/>
        <v>0</v>
      </c>
    </row>
    <row r="481">
      <c r="I481" s="17"/>
      <c r="J481" s="17"/>
      <c r="K481" s="17">
        <f t="shared" si="5"/>
        <v>0</v>
      </c>
      <c r="M481" s="292"/>
      <c r="Q481" s="17">
        <f t="shared" si="2"/>
        <v>0</v>
      </c>
    </row>
    <row r="482">
      <c r="I482" s="17"/>
      <c r="J482" s="17"/>
      <c r="K482" s="17">
        <f t="shared" si="5"/>
        <v>0</v>
      </c>
      <c r="M482" s="292"/>
      <c r="Q482" s="17">
        <f t="shared" si="2"/>
        <v>0</v>
      </c>
    </row>
    <row r="483">
      <c r="I483" s="17"/>
      <c r="J483" s="17"/>
      <c r="K483" s="17">
        <f t="shared" si="5"/>
        <v>0</v>
      </c>
      <c r="M483" s="292"/>
      <c r="Q483" s="17">
        <f t="shared" si="2"/>
        <v>0</v>
      </c>
    </row>
    <row r="484">
      <c r="I484" s="17"/>
      <c r="J484" s="17"/>
      <c r="K484" s="17">
        <f t="shared" si="5"/>
        <v>0</v>
      </c>
      <c r="M484" s="292"/>
      <c r="Q484" s="17">
        <f t="shared" si="2"/>
        <v>0</v>
      </c>
    </row>
    <row r="485">
      <c r="I485" s="17"/>
      <c r="J485" s="17"/>
      <c r="K485" s="17">
        <f t="shared" si="5"/>
        <v>0</v>
      </c>
      <c r="M485" s="292"/>
      <c r="Q485" s="17">
        <f t="shared" si="2"/>
        <v>0</v>
      </c>
    </row>
    <row r="486">
      <c r="I486" s="17"/>
      <c r="J486" s="17"/>
      <c r="K486" s="17">
        <f t="shared" si="5"/>
        <v>0</v>
      </c>
      <c r="M486" s="292"/>
      <c r="Q486" s="17">
        <f t="shared" si="2"/>
        <v>0</v>
      </c>
    </row>
    <row r="487">
      <c r="I487" s="17"/>
      <c r="J487" s="17"/>
      <c r="K487" s="17">
        <f t="shared" si="5"/>
        <v>0</v>
      </c>
      <c r="M487" s="292"/>
      <c r="Q487" s="17">
        <f t="shared" si="2"/>
        <v>0</v>
      </c>
    </row>
    <row r="488">
      <c r="I488" s="17"/>
      <c r="J488" s="17"/>
      <c r="K488" s="17">
        <f t="shared" si="5"/>
        <v>0</v>
      </c>
      <c r="M488" s="292"/>
      <c r="Q488" s="17">
        <f t="shared" si="2"/>
        <v>0</v>
      </c>
    </row>
    <row r="489">
      <c r="I489" s="17"/>
      <c r="J489" s="17"/>
      <c r="K489" s="17">
        <f t="shared" si="5"/>
        <v>0</v>
      </c>
      <c r="M489" s="292"/>
      <c r="Q489" s="17">
        <f t="shared" si="2"/>
        <v>0</v>
      </c>
    </row>
    <row r="490">
      <c r="I490" s="17"/>
      <c r="J490" s="17"/>
      <c r="K490" s="17">
        <f t="shared" si="5"/>
        <v>0</v>
      </c>
      <c r="M490" s="292"/>
      <c r="Q490" s="17">
        <f t="shared" si="2"/>
        <v>0</v>
      </c>
    </row>
    <row r="491">
      <c r="I491" s="17"/>
      <c r="J491" s="17"/>
      <c r="K491" s="17">
        <f t="shared" si="5"/>
        <v>0</v>
      </c>
      <c r="M491" s="292"/>
      <c r="Q491" s="17">
        <f t="shared" si="2"/>
        <v>0</v>
      </c>
    </row>
    <row r="492">
      <c r="I492" s="17"/>
      <c r="J492" s="17"/>
      <c r="K492" s="17">
        <f t="shared" si="5"/>
        <v>0</v>
      </c>
      <c r="M492" s="292"/>
      <c r="Q492" s="17">
        <f t="shared" si="2"/>
        <v>0</v>
      </c>
    </row>
    <row r="493">
      <c r="I493" s="17"/>
      <c r="J493" s="17"/>
      <c r="K493" s="17">
        <f t="shared" si="5"/>
        <v>0</v>
      </c>
      <c r="M493" s="292"/>
      <c r="Q493" s="17">
        <f t="shared" si="2"/>
        <v>0</v>
      </c>
    </row>
    <row r="494">
      <c r="I494" s="17"/>
      <c r="J494" s="17"/>
      <c r="K494" s="17">
        <f t="shared" si="5"/>
        <v>0</v>
      </c>
      <c r="M494" s="292"/>
      <c r="Q494" s="17">
        <f t="shared" si="2"/>
        <v>0</v>
      </c>
    </row>
    <row r="495">
      <c r="I495" s="17"/>
      <c r="J495" s="17"/>
      <c r="K495" s="17">
        <f t="shared" si="5"/>
        <v>0</v>
      </c>
      <c r="M495" s="292"/>
      <c r="Q495" s="17">
        <f t="shared" si="2"/>
        <v>0</v>
      </c>
    </row>
    <row r="496">
      <c r="I496" s="17"/>
      <c r="J496" s="17"/>
      <c r="K496" s="17">
        <f t="shared" si="5"/>
        <v>0</v>
      </c>
      <c r="M496" s="292"/>
      <c r="Q496" s="17">
        <f t="shared" si="2"/>
        <v>0</v>
      </c>
    </row>
    <row r="497">
      <c r="I497" s="17"/>
      <c r="J497" s="17"/>
      <c r="K497" s="17">
        <f t="shared" si="5"/>
        <v>0</v>
      </c>
      <c r="M497" s="292"/>
      <c r="Q497" s="17">
        <f t="shared" si="2"/>
        <v>0</v>
      </c>
    </row>
    <row r="498">
      <c r="I498" s="17"/>
      <c r="J498" s="17"/>
      <c r="K498" s="17">
        <f t="shared" si="5"/>
        <v>0</v>
      </c>
      <c r="M498" s="292"/>
      <c r="Q498" s="17">
        <f t="shared" si="2"/>
        <v>0</v>
      </c>
    </row>
    <row r="499">
      <c r="I499" s="17"/>
      <c r="J499" s="17"/>
      <c r="K499" s="17">
        <f t="shared" si="5"/>
        <v>0</v>
      </c>
      <c r="M499" s="292"/>
      <c r="Q499" s="17">
        <f t="shared" si="2"/>
        <v>0</v>
      </c>
    </row>
    <row r="500">
      <c r="I500" s="17"/>
      <c r="J500" s="17"/>
      <c r="K500" s="17">
        <f t="shared" si="5"/>
        <v>0</v>
      </c>
      <c r="M500" s="292"/>
      <c r="Q500" s="17">
        <f t="shared" si="2"/>
        <v>0</v>
      </c>
    </row>
    <row r="501">
      <c r="I501" s="17"/>
      <c r="J501" s="17"/>
      <c r="K501" s="17">
        <f t="shared" si="5"/>
        <v>0</v>
      </c>
      <c r="M501" s="292"/>
      <c r="Q501" s="17">
        <f t="shared" si="2"/>
        <v>0</v>
      </c>
    </row>
    <row r="502">
      <c r="I502" s="17"/>
      <c r="J502" s="17"/>
      <c r="K502" s="17">
        <f t="shared" si="5"/>
        <v>0</v>
      </c>
      <c r="M502" s="292"/>
      <c r="Q502" s="17">
        <f t="shared" si="2"/>
        <v>0</v>
      </c>
    </row>
    <row r="503">
      <c r="I503" s="17"/>
      <c r="J503" s="17"/>
      <c r="K503" s="17">
        <f t="shared" si="5"/>
        <v>0</v>
      </c>
      <c r="M503" s="292"/>
      <c r="Q503" s="17">
        <f t="shared" si="2"/>
        <v>0</v>
      </c>
    </row>
    <row r="504">
      <c r="I504" s="17"/>
      <c r="J504" s="17"/>
      <c r="K504" s="17">
        <f t="shared" si="5"/>
        <v>0</v>
      </c>
      <c r="M504" s="292"/>
      <c r="Q504" s="17">
        <f t="shared" si="2"/>
        <v>0</v>
      </c>
    </row>
    <row r="505">
      <c r="I505" s="17"/>
      <c r="J505" s="17"/>
      <c r="K505" s="17">
        <f t="shared" si="5"/>
        <v>0</v>
      </c>
      <c r="M505" s="292"/>
      <c r="Q505" s="17">
        <f t="shared" si="2"/>
        <v>0</v>
      </c>
    </row>
    <row r="506">
      <c r="I506" s="17"/>
      <c r="J506" s="17"/>
      <c r="K506" s="17">
        <f t="shared" si="5"/>
        <v>0</v>
      </c>
      <c r="M506" s="292"/>
      <c r="Q506" s="17">
        <f t="shared" si="2"/>
        <v>0</v>
      </c>
    </row>
    <row r="507">
      <c r="I507" s="17"/>
      <c r="J507" s="17"/>
      <c r="K507" s="17">
        <f t="shared" si="5"/>
        <v>0</v>
      </c>
      <c r="M507" s="292"/>
      <c r="Q507" s="17">
        <f t="shared" si="2"/>
        <v>0</v>
      </c>
    </row>
    <row r="508">
      <c r="I508" s="17"/>
      <c r="J508" s="17"/>
      <c r="K508" s="17">
        <f t="shared" si="5"/>
        <v>0</v>
      </c>
      <c r="M508" s="292"/>
      <c r="Q508" s="17">
        <f t="shared" si="2"/>
        <v>0</v>
      </c>
    </row>
    <row r="509">
      <c r="I509" s="17"/>
      <c r="J509" s="17"/>
      <c r="K509" s="17">
        <f t="shared" si="5"/>
        <v>0</v>
      </c>
      <c r="M509" s="292"/>
      <c r="Q509" s="17">
        <f t="shared" si="2"/>
        <v>0</v>
      </c>
    </row>
    <row r="510">
      <c r="I510" s="17"/>
      <c r="J510" s="17"/>
      <c r="K510" s="17">
        <f t="shared" si="5"/>
        <v>0</v>
      </c>
      <c r="M510" s="292"/>
      <c r="Q510" s="17">
        <f t="shared" si="2"/>
        <v>0</v>
      </c>
    </row>
    <row r="511">
      <c r="I511" s="17"/>
      <c r="J511" s="17"/>
      <c r="K511" s="17">
        <f t="shared" si="5"/>
        <v>0</v>
      </c>
      <c r="M511" s="292"/>
      <c r="Q511" s="17">
        <f t="shared" si="2"/>
        <v>0</v>
      </c>
    </row>
    <row r="512">
      <c r="I512" s="17"/>
      <c r="J512" s="17"/>
      <c r="K512" s="17">
        <f t="shared" si="5"/>
        <v>0</v>
      </c>
      <c r="M512" s="292"/>
      <c r="Q512" s="17">
        <f t="shared" si="2"/>
        <v>0</v>
      </c>
    </row>
    <row r="513">
      <c r="I513" s="17"/>
      <c r="J513" s="17"/>
      <c r="K513" s="17">
        <f t="shared" si="5"/>
        <v>0</v>
      </c>
      <c r="M513" s="292"/>
      <c r="Q513" s="17">
        <f t="shared" si="2"/>
        <v>0</v>
      </c>
    </row>
    <row r="514">
      <c r="I514" s="17"/>
      <c r="J514" s="17"/>
      <c r="K514" s="17">
        <f t="shared" si="5"/>
        <v>0</v>
      </c>
      <c r="M514" s="292"/>
      <c r="Q514" s="17">
        <f t="shared" si="2"/>
        <v>0</v>
      </c>
    </row>
    <row r="515">
      <c r="I515" s="17"/>
      <c r="J515" s="17"/>
      <c r="K515" s="17">
        <f t="shared" si="5"/>
        <v>0</v>
      </c>
      <c r="M515" s="292"/>
      <c r="Q515" s="17">
        <f t="shared" si="2"/>
        <v>0</v>
      </c>
    </row>
    <row r="516">
      <c r="I516" s="17"/>
      <c r="J516" s="17"/>
      <c r="K516" s="17">
        <f t="shared" si="5"/>
        <v>0</v>
      </c>
      <c r="M516" s="292"/>
      <c r="Q516" s="17">
        <f t="shared" si="2"/>
        <v>0</v>
      </c>
    </row>
    <row r="517">
      <c r="I517" s="17"/>
      <c r="J517" s="17"/>
      <c r="K517" s="17">
        <f t="shared" si="5"/>
        <v>0</v>
      </c>
      <c r="M517" s="292"/>
      <c r="Q517" s="17">
        <f t="shared" si="2"/>
        <v>0</v>
      </c>
    </row>
    <row r="518">
      <c r="I518" s="17"/>
      <c r="J518" s="17"/>
      <c r="K518" s="17">
        <f t="shared" si="5"/>
        <v>0</v>
      </c>
      <c r="M518" s="292"/>
      <c r="Q518" s="17">
        <f t="shared" si="2"/>
        <v>0</v>
      </c>
    </row>
    <row r="519">
      <c r="I519" s="17"/>
      <c r="J519" s="17"/>
      <c r="K519" s="17">
        <f t="shared" si="5"/>
        <v>0</v>
      </c>
      <c r="M519" s="292"/>
      <c r="Q519" s="17">
        <f t="shared" si="2"/>
        <v>0</v>
      </c>
    </row>
    <row r="520">
      <c r="I520" s="17"/>
      <c r="J520" s="17"/>
      <c r="K520" s="17">
        <f t="shared" si="5"/>
        <v>0</v>
      </c>
      <c r="M520" s="292"/>
      <c r="Q520" s="17">
        <f t="shared" si="2"/>
        <v>0</v>
      </c>
    </row>
    <row r="521">
      <c r="I521" s="17"/>
      <c r="J521" s="17"/>
      <c r="K521" s="17">
        <f t="shared" si="5"/>
        <v>0</v>
      </c>
      <c r="M521" s="292"/>
      <c r="Q521" s="17">
        <f t="shared" si="2"/>
        <v>0</v>
      </c>
    </row>
    <row r="522">
      <c r="I522" s="17"/>
      <c r="J522" s="17"/>
      <c r="K522" s="17">
        <f t="shared" si="5"/>
        <v>0</v>
      </c>
      <c r="M522" s="292"/>
      <c r="Q522" s="17">
        <f t="shared" si="2"/>
        <v>0</v>
      </c>
    </row>
    <row r="523">
      <c r="I523" s="17"/>
      <c r="J523" s="17"/>
      <c r="K523" s="17">
        <f t="shared" si="5"/>
        <v>0</v>
      </c>
      <c r="M523" s="292"/>
      <c r="Q523" s="17">
        <f t="shared" si="2"/>
        <v>0</v>
      </c>
    </row>
    <row r="524">
      <c r="I524" s="17"/>
      <c r="J524" s="17"/>
      <c r="K524" s="17">
        <f t="shared" si="5"/>
        <v>0</v>
      </c>
      <c r="M524" s="292"/>
      <c r="Q524" s="17">
        <f t="shared" si="2"/>
        <v>0</v>
      </c>
    </row>
    <row r="525">
      <c r="I525" s="17"/>
      <c r="J525" s="17"/>
      <c r="K525" s="17">
        <f t="shared" si="5"/>
        <v>0</v>
      </c>
      <c r="M525" s="292"/>
      <c r="Q525" s="17">
        <f t="shared" si="2"/>
        <v>0</v>
      </c>
    </row>
    <row r="526">
      <c r="I526" s="17"/>
      <c r="J526" s="17"/>
      <c r="K526" s="17">
        <f t="shared" si="5"/>
        <v>0</v>
      </c>
      <c r="M526" s="292"/>
      <c r="Q526" s="17">
        <f t="shared" si="2"/>
        <v>0</v>
      </c>
    </row>
    <row r="527">
      <c r="I527" s="17"/>
      <c r="J527" s="17"/>
      <c r="K527" s="17">
        <f t="shared" si="5"/>
        <v>0</v>
      </c>
      <c r="M527" s="292"/>
      <c r="Q527" s="17">
        <f t="shared" si="2"/>
        <v>0</v>
      </c>
    </row>
    <row r="528">
      <c r="I528" s="17"/>
      <c r="J528" s="17"/>
      <c r="K528" s="17">
        <f t="shared" si="5"/>
        <v>0</v>
      </c>
      <c r="M528" s="292"/>
      <c r="Q528" s="17">
        <f t="shared" si="2"/>
        <v>0</v>
      </c>
    </row>
    <row r="529">
      <c r="I529" s="17"/>
      <c r="J529" s="17"/>
      <c r="K529" s="17">
        <f t="shared" si="5"/>
        <v>0</v>
      </c>
      <c r="M529" s="292"/>
      <c r="Q529" s="17">
        <f t="shared" si="2"/>
        <v>0</v>
      </c>
    </row>
    <row r="530">
      <c r="I530" s="17"/>
      <c r="J530" s="17"/>
      <c r="K530" s="17">
        <f t="shared" si="5"/>
        <v>0</v>
      </c>
      <c r="M530" s="292"/>
      <c r="Q530" s="17">
        <f t="shared" si="2"/>
        <v>0</v>
      </c>
    </row>
    <row r="531">
      <c r="I531" s="17"/>
      <c r="J531" s="17"/>
      <c r="K531" s="17">
        <f t="shared" si="5"/>
        <v>0</v>
      </c>
      <c r="M531" s="292"/>
      <c r="Q531" s="17">
        <f t="shared" si="2"/>
        <v>0</v>
      </c>
    </row>
    <row r="532">
      <c r="I532" s="17"/>
      <c r="J532" s="17"/>
      <c r="K532" s="17">
        <f t="shared" si="5"/>
        <v>0</v>
      </c>
      <c r="M532" s="292"/>
      <c r="Q532" s="17">
        <f t="shared" si="2"/>
        <v>0</v>
      </c>
    </row>
    <row r="533">
      <c r="I533" s="17"/>
      <c r="J533" s="17"/>
      <c r="K533" s="17">
        <f t="shared" si="5"/>
        <v>0</v>
      </c>
      <c r="M533" s="292"/>
      <c r="Q533" s="17">
        <f t="shared" si="2"/>
        <v>0</v>
      </c>
    </row>
    <row r="534">
      <c r="I534" s="17"/>
      <c r="J534" s="17"/>
      <c r="K534" s="17">
        <f t="shared" si="5"/>
        <v>0</v>
      </c>
      <c r="M534" s="292"/>
      <c r="Q534" s="17">
        <f t="shared" si="2"/>
        <v>0</v>
      </c>
    </row>
    <row r="535">
      <c r="I535" s="17"/>
      <c r="J535" s="17"/>
      <c r="K535" s="17">
        <f t="shared" si="5"/>
        <v>0</v>
      </c>
      <c r="M535" s="292"/>
      <c r="Q535" s="17">
        <f t="shared" si="2"/>
        <v>0</v>
      </c>
    </row>
    <row r="536">
      <c r="I536" s="17"/>
      <c r="J536" s="17"/>
      <c r="K536" s="17">
        <f t="shared" si="5"/>
        <v>0</v>
      </c>
      <c r="M536" s="292"/>
      <c r="Q536" s="17">
        <f t="shared" si="2"/>
        <v>0</v>
      </c>
    </row>
    <row r="537">
      <c r="I537" s="17"/>
      <c r="J537" s="17"/>
      <c r="K537" s="17">
        <f t="shared" si="5"/>
        <v>0</v>
      </c>
      <c r="M537" s="292"/>
      <c r="Q537" s="17">
        <f t="shared" si="2"/>
        <v>0</v>
      </c>
    </row>
    <row r="538">
      <c r="I538" s="17"/>
      <c r="J538" s="17"/>
      <c r="K538" s="17">
        <f t="shared" si="5"/>
        <v>0</v>
      </c>
      <c r="M538" s="292"/>
      <c r="Q538" s="17">
        <f t="shared" si="2"/>
        <v>0</v>
      </c>
    </row>
    <row r="539">
      <c r="I539" s="17"/>
      <c r="J539" s="17"/>
      <c r="K539" s="17">
        <f t="shared" si="5"/>
        <v>0</v>
      </c>
      <c r="M539" s="292"/>
      <c r="Q539" s="17">
        <f t="shared" si="2"/>
        <v>0</v>
      </c>
    </row>
    <row r="540">
      <c r="I540" s="17"/>
      <c r="J540" s="17"/>
      <c r="K540" s="17">
        <f t="shared" si="5"/>
        <v>0</v>
      </c>
      <c r="M540" s="292"/>
      <c r="Q540" s="17">
        <f t="shared" si="2"/>
        <v>0</v>
      </c>
    </row>
    <row r="541">
      <c r="I541" s="17"/>
      <c r="J541" s="17"/>
      <c r="K541" s="17">
        <f t="shared" si="5"/>
        <v>0</v>
      </c>
      <c r="M541" s="292"/>
      <c r="Q541" s="17">
        <f t="shared" si="2"/>
        <v>0</v>
      </c>
    </row>
    <row r="542">
      <c r="I542" s="17"/>
      <c r="J542" s="17"/>
      <c r="K542" s="17">
        <f t="shared" si="5"/>
        <v>0</v>
      </c>
      <c r="M542" s="292"/>
      <c r="Q542" s="17">
        <f t="shared" si="2"/>
        <v>0</v>
      </c>
    </row>
    <row r="543">
      <c r="I543" s="17"/>
      <c r="J543" s="17"/>
      <c r="K543" s="17">
        <f t="shared" si="5"/>
        <v>0</v>
      </c>
      <c r="M543" s="292"/>
      <c r="Q543" s="17">
        <f t="shared" si="2"/>
        <v>0</v>
      </c>
    </row>
    <row r="544">
      <c r="I544" s="17"/>
      <c r="J544" s="17"/>
      <c r="K544" s="17">
        <f t="shared" si="5"/>
        <v>0</v>
      </c>
      <c r="M544" s="292"/>
      <c r="Q544" s="17">
        <f t="shared" si="2"/>
        <v>0</v>
      </c>
    </row>
    <row r="545">
      <c r="I545" s="17"/>
      <c r="J545" s="17"/>
      <c r="K545" s="17">
        <f t="shared" si="5"/>
        <v>0</v>
      </c>
      <c r="M545" s="292"/>
      <c r="Q545" s="17">
        <f t="shared" si="2"/>
        <v>0</v>
      </c>
    </row>
    <row r="546">
      <c r="I546" s="17"/>
      <c r="J546" s="17"/>
      <c r="K546" s="17">
        <f t="shared" si="5"/>
        <v>0</v>
      </c>
      <c r="M546" s="292"/>
      <c r="Q546" s="17">
        <f t="shared" si="2"/>
        <v>0</v>
      </c>
    </row>
    <row r="547">
      <c r="I547" s="17"/>
      <c r="J547" s="17"/>
      <c r="K547" s="17">
        <f t="shared" si="5"/>
        <v>0</v>
      </c>
      <c r="M547" s="292"/>
      <c r="Q547" s="17">
        <f t="shared" si="2"/>
        <v>0</v>
      </c>
    </row>
    <row r="548">
      <c r="I548" s="17"/>
      <c r="J548" s="17"/>
      <c r="K548" s="17">
        <f t="shared" si="5"/>
        <v>0</v>
      </c>
      <c r="M548" s="292"/>
      <c r="Q548" s="17">
        <f t="shared" si="2"/>
        <v>0</v>
      </c>
    </row>
    <row r="549">
      <c r="I549" s="17"/>
      <c r="J549" s="17"/>
      <c r="K549" s="17">
        <f t="shared" si="5"/>
        <v>0</v>
      </c>
      <c r="M549" s="292"/>
      <c r="Q549" s="17">
        <f t="shared" si="2"/>
        <v>0</v>
      </c>
    </row>
    <row r="550">
      <c r="I550" s="17"/>
      <c r="J550" s="17"/>
      <c r="K550" s="17">
        <f t="shared" si="5"/>
        <v>0</v>
      </c>
      <c r="M550" s="292"/>
      <c r="Q550" s="17">
        <f t="shared" si="2"/>
        <v>0</v>
      </c>
    </row>
    <row r="551">
      <c r="I551" s="17"/>
      <c r="J551" s="17"/>
      <c r="K551" s="17">
        <f t="shared" si="5"/>
        <v>0</v>
      </c>
      <c r="M551" s="292"/>
      <c r="Q551" s="17">
        <f t="shared" si="2"/>
        <v>0</v>
      </c>
    </row>
    <row r="552">
      <c r="I552" s="17"/>
      <c r="J552" s="17"/>
      <c r="K552" s="17">
        <f t="shared" si="5"/>
        <v>0</v>
      </c>
      <c r="M552" s="292"/>
      <c r="Q552" s="17">
        <f t="shared" si="2"/>
        <v>0</v>
      </c>
    </row>
    <row r="553">
      <c r="I553" s="17"/>
      <c r="J553" s="17"/>
      <c r="K553" s="17">
        <f t="shared" si="5"/>
        <v>0</v>
      </c>
      <c r="M553" s="292"/>
      <c r="Q553" s="17">
        <f t="shared" si="2"/>
        <v>0</v>
      </c>
    </row>
    <row r="554">
      <c r="I554" s="17"/>
      <c r="J554" s="17"/>
      <c r="K554" s="17">
        <f t="shared" si="5"/>
        <v>0</v>
      </c>
      <c r="M554" s="292"/>
      <c r="Q554" s="17">
        <f t="shared" si="2"/>
        <v>0</v>
      </c>
    </row>
    <row r="555">
      <c r="I555" s="17"/>
      <c r="J555" s="17"/>
      <c r="K555" s="17">
        <f t="shared" si="5"/>
        <v>0</v>
      </c>
      <c r="M555" s="292"/>
      <c r="Q555" s="17">
        <f t="shared" si="2"/>
        <v>0</v>
      </c>
    </row>
    <row r="556">
      <c r="I556" s="17"/>
      <c r="J556" s="17"/>
      <c r="K556" s="17">
        <f t="shared" si="5"/>
        <v>0</v>
      </c>
      <c r="M556" s="292"/>
      <c r="Q556" s="17">
        <f t="shared" si="2"/>
        <v>0</v>
      </c>
    </row>
    <row r="557">
      <c r="I557" s="17"/>
      <c r="J557" s="17"/>
      <c r="K557" s="17">
        <f t="shared" si="5"/>
        <v>0</v>
      </c>
      <c r="M557" s="292"/>
      <c r="Q557" s="17">
        <f t="shared" si="2"/>
        <v>0</v>
      </c>
    </row>
    <row r="558">
      <c r="I558" s="17"/>
      <c r="J558" s="17"/>
      <c r="K558" s="17">
        <f t="shared" si="5"/>
        <v>0</v>
      </c>
      <c r="M558" s="292"/>
      <c r="Q558" s="17">
        <f t="shared" si="2"/>
        <v>0</v>
      </c>
    </row>
    <row r="559">
      <c r="I559" s="17"/>
      <c r="J559" s="17"/>
      <c r="K559" s="17">
        <f t="shared" si="5"/>
        <v>0</v>
      </c>
      <c r="M559" s="292"/>
      <c r="Q559" s="17">
        <f t="shared" si="2"/>
        <v>0</v>
      </c>
    </row>
    <row r="560">
      <c r="I560" s="17"/>
      <c r="J560" s="17"/>
      <c r="K560" s="17">
        <f t="shared" si="5"/>
        <v>0</v>
      </c>
      <c r="M560" s="292"/>
      <c r="Q560" s="17">
        <f t="shared" si="2"/>
        <v>0</v>
      </c>
    </row>
    <row r="561">
      <c r="I561" s="17"/>
      <c r="J561" s="17"/>
      <c r="K561" s="17">
        <f t="shared" si="5"/>
        <v>0</v>
      </c>
      <c r="M561" s="292"/>
      <c r="Q561" s="17">
        <f t="shared" si="2"/>
        <v>0</v>
      </c>
    </row>
    <row r="562">
      <c r="I562" s="17"/>
      <c r="J562" s="17"/>
      <c r="K562" s="17">
        <f t="shared" si="5"/>
        <v>0</v>
      </c>
      <c r="M562" s="292"/>
      <c r="Q562" s="17">
        <f t="shared" si="2"/>
        <v>0</v>
      </c>
    </row>
    <row r="563">
      <c r="I563" s="17"/>
      <c r="J563" s="17"/>
      <c r="K563" s="17">
        <f t="shared" si="5"/>
        <v>0</v>
      </c>
      <c r="M563" s="292"/>
      <c r="Q563" s="17">
        <f t="shared" si="2"/>
        <v>0</v>
      </c>
    </row>
    <row r="564">
      <c r="I564" s="17"/>
      <c r="J564" s="17"/>
      <c r="K564" s="17">
        <f t="shared" si="5"/>
        <v>0</v>
      </c>
      <c r="M564" s="292"/>
      <c r="Q564" s="17">
        <f t="shared" si="2"/>
        <v>0</v>
      </c>
    </row>
    <row r="565">
      <c r="I565" s="17"/>
      <c r="J565" s="17"/>
      <c r="K565" s="17">
        <f t="shared" si="5"/>
        <v>0</v>
      </c>
      <c r="M565" s="292"/>
      <c r="Q565" s="17">
        <f t="shared" si="2"/>
        <v>0</v>
      </c>
    </row>
    <row r="566">
      <c r="I566" s="17"/>
      <c r="J566" s="17"/>
      <c r="K566" s="17">
        <f t="shared" si="5"/>
        <v>0</v>
      </c>
      <c r="M566" s="292"/>
      <c r="Q566" s="17">
        <f t="shared" si="2"/>
        <v>0</v>
      </c>
    </row>
    <row r="567">
      <c r="I567" s="17"/>
      <c r="J567" s="17"/>
      <c r="K567" s="17">
        <f t="shared" si="5"/>
        <v>0</v>
      </c>
      <c r="M567" s="292"/>
      <c r="Q567" s="17">
        <f t="shared" si="2"/>
        <v>0</v>
      </c>
    </row>
    <row r="568">
      <c r="I568" s="17"/>
      <c r="J568" s="17"/>
      <c r="K568" s="17">
        <f t="shared" si="5"/>
        <v>0</v>
      </c>
      <c r="M568" s="292"/>
      <c r="Q568" s="17">
        <f t="shared" si="2"/>
        <v>0</v>
      </c>
    </row>
    <row r="569">
      <c r="I569" s="17"/>
      <c r="J569" s="17"/>
      <c r="K569" s="17">
        <f t="shared" si="5"/>
        <v>0</v>
      </c>
      <c r="M569" s="292"/>
      <c r="Q569" s="17">
        <f t="shared" si="2"/>
        <v>0</v>
      </c>
    </row>
    <row r="570">
      <c r="I570" s="17"/>
      <c r="J570" s="17"/>
      <c r="K570" s="17">
        <f t="shared" si="5"/>
        <v>0</v>
      </c>
      <c r="M570" s="292"/>
      <c r="Q570" s="17">
        <f t="shared" si="2"/>
        <v>0</v>
      </c>
    </row>
    <row r="571">
      <c r="I571" s="17"/>
      <c r="J571" s="17"/>
      <c r="K571" s="17">
        <f t="shared" si="5"/>
        <v>0</v>
      </c>
      <c r="M571" s="292"/>
      <c r="Q571" s="17">
        <f t="shared" si="2"/>
        <v>0</v>
      </c>
    </row>
    <row r="572">
      <c r="I572" s="17"/>
      <c r="J572" s="17"/>
      <c r="K572" s="17">
        <f t="shared" si="5"/>
        <v>0</v>
      </c>
      <c r="M572" s="292"/>
      <c r="Q572" s="17">
        <f t="shared" si="2"/>
        <v>0</v>
      </c>
    </row>
    <row r="573">
      <c r="I573" s="17"/>
      <c r="J573" s="17"/>
      <c r="K573" s="17">
        <f t="shared" si="5"/>
        <v>0</v>
      </c>
      <c r="M573" s="292"/>
      <c r="Q573" s="17">
        <f t="shared" si="2"/>
        <v>0</v>
      </c>
    </row>
    <row r="574">
      <c r="I574" s="17"/>
      <c r="J574" s="17"/>
      <c r="K574" s="17">
        <f t="shared" si="5"/>
        <v>0</v>
      </c>
      <c r="M574" s="292"/>
      <c r="Q574" s="17">
        <f t="shared" si="2"/>
        <v>0</v>
      </c>
    </row>
    <row r="575">
      <c r="I575" s="17"/>
      <c r="J575" s="17"/>
      <c r="K575" s="17">
        <f t="shared" si="5"/>
        <v>0</v>
      </c>
      <c r="M575" s="292"/>
      <c r="Q575" s="17">
        <f t="shared" si="2"/>
        <v>0</v>
      </c>
    </row>
    <row r="576">
      <c r="I576" s="17"/>
      <c r="J576" s="17"/>
      <c r="K576" s="17">
        <f t="shared" si="5"/>
        <v>0</v>
      </c>
      <c r="M576" s="292"/>
      <c r="Q576" s="17">
        <f t="shared" si="2"/>
        <v>0</v>
      </c>
    </row>
    <row r="577">
      <c r="I577" s="17"/>
      <c r="J577" s="17"/>
      <c r="K577" s="17">
        <f t="shared" si="5"/>
        <v>0</v>
      </c>
      <c r="M577" s="292"/>
      <c r="Q577" s="17">
        <f t="shared" si="2"/>
        <v>0</v>
      </c>
    </row>
    <row r="578">
      <c r="I578" s="17"/>
      <c r="J578" s="17"/>
      <c r="K578" s="17">
        <f t="shared" si="5"/>
        <v>0</v>
      </c>
      <c r="M578" s="292"/>
      <c r="Q578" s="17">
        <f t="shared" si="2"/>
        <v>0</v>
      </c>
    </row>
    <row r="579">
      <c r="I579" s="17"/>
      <c r="J579" s="17"/>
      <c r="K579" s="17">
        <f t="shared" si="5"/>
        <v>0</v>
      </c>
      <c r="M579" s="292"/>
      <c r="Q579" s="17">
        <f t="shared" si="2"/>
        <v>0</v>
      </c>
    </row>
    <row r="580">
      <c r="I580" s="17"/>
      <c r="J580" s="17"/>
      <c r="K580" s="17">
        <f t="shared" si="5"/>
        <v>0</v>
      </c>
      <c r="M580" s="292"/>
      <c r="Q580" s="17">
        <f t="shared" si="2"/>
        <v>0</v>
      </c>
    </row>
    <row r="581">
      <c r="I581" s="17"/>
      <c r="J581" s="17"/>
      <c r="K581" s="17">
        <f t="shared" si="5"/>
        <v>0</v>
      </c>
      <c r="M581" s="292"/>
      <c r="Q581" s="17">
        <f t="shared" si="2"/>
        <v>0</v>
      </c>
    </row>
    <row r="582">
      <c r="I582" s="17"/>
      <c r="J582" s="17"/>
      <c r="K582" s="17">
        <f t="shared" si="5"/>
        <v>0</v>
      </c>
      <c r="M582" s="292"/>
      <c r="Q582" s="17">
        <f t="shared" si="2"/>
        <v>0</v>
      </c>
    </row>
    <row r="583">
      <c r="I583" s="17"/>
      <c r="J583" s="17"/>
      <c r="K583" s="17">
        <f t="shared" si="5"/>
        <v>0</v>
      </c>
      <c r="M583" s="292"/>
      <c r="Q583" s="17">
        <f t="shared" si="2"/>
        <v>0</v>
      </c>
    </row>
    <row r="584">
      <c r="I584" s="17"/>
      <c r="J584" s="17"/>
      <c r="K584" s="17">
        <f t="shared" si="5"/>
        <v>0</v>
      </c>
      <c r="M584" s="292"/>
      <c r="Q584" s="17">
        <f t="shared" si="2"/>
        <v>0</v>
      </c>
    </row>
    <row r="585">
      <c r="I585" s="17"/>
      <c r="J585" s="17"/>
      <c r="K585" s="17">
        <f t="shared" si="5"/>
        <v>0</v>
      </c>
      <c r="M585" s="292"/>
      <c r="Q585" s="17">
        <f t="shared" si="2"/>
        <v>0</v>
      </c>
    </row>
    <row r="586">
      <c r="I586" s="17"/>
      <c r="J586" s="17"/>
      <c r="K586" s="17">
        <f t="shared" si="5"/>
        <v>0</v>
      </c>
      <c r="M586" s="292"/>
      <c r="Q586" s="17">
        <f t="shared" si="2"/>
        <v>0</v>
      </c>
    </row>
    <row r="587">
      <c r="I587" s="17"/>
      <c r="J587" s="17"/>
      <c r="K587" s="17">
        <f t="shared" si="5"/>
        <v>0</v>
      </c>
      <c r="M587" s="292"/>
      <c r="Q587" s="17">
        <f t="shared" si="2"/>
        <v>0</v>
      </c>
    </row>
    <row r="588">
      <c r="I588" s="17"/>
      <c r="J588" s="17"/>
      <c r="K588" s="17">
        <f t="shared" si="5"/>
        <v>0</v>
      </c>
      <c r="M588" s="292"/>
      <c r="Q588" s="17">
        <f t="shared" si="2"/>
        <v>0</v>
      </c>
    </row>
    <row r="589">
      <c r="I589" s="17"/>
      <c r="J589" s="17"/>
      <c r="K589" s="17">
        <f t="shared" si="5"/>
        <v>0</v>
      </c>
      <c r="M589" s="292"/>
      <c r="Q589" s="17">
        <f t="shared" si="2"/>
        <v>0</v>
      </c>
    </row>
    <row r="590">
      <c r="I590" s="17"/>
      <c r="J590" s="17"/>
      <c r="K590" s="17">
        <f t="shared" si="5"/>
        <v>0</v>
      </c>
      <c r="M590" s="292"/>
      <c r="Q590" s="17">
        <f t="shared" si="2"/>
        <v>0</v>
      </c>
    </row>
    <row r="591">
      <c r="I591" s="17"/>
      <c r="J591" s="17"/>
      <c r="K591" s="17">
        <f t="shared" si="5"/>
        <v>0</v>
      </c>
      <c r="M591" s="292"/>
      <c r="Q591" s="17">
        <f t="shared" si="2"/>
        <v>0</v>
      </c>
    </row>
    <row r="592">
      <c r="I592" s="17"/>
      <c r="J592" s="17"/>
      <c r="K592" s="17">
        <f t="shared" si="5"/>
        <v>0</v>
      </c>
      <c r="M592" s="292"/>
      <c r="Q592" s="17">
        <f t="shared" si="2"/>
        <v>0</v>
      </c>
    </row>
    <row r="593">
      <c r="I593" s="17"/>
      <c r="J593" s="17"/>
      <c r="K593" s="17">
        <f t="shared" si="5"/>
        <v>0</v>
      </c>
      <c r="M593" s="292"/>
      <c r="Q593" s="17">
        <f t="shared" si="2"/>
        <v>0</v>
      </c>
    </row>
    <row r="594">
      <c r="I594" s="17"/>
      <c r="J594" s="17"/>
      <c r="K594" s="17">
        <f t="shared" si="5"/>
        <v>0</v>
      </c>
      <c r="M594" s="292"/>
      <c r="Q594" s="17">
        <f t="shared" si="2"/>
        <v>0</v>
      </c>
    </row>
    <row r="595">
      <c r="I595" s="17"/>
      <c r="J595" s="17"/>
      <c r="K595" s="17">
        <f t="shared" si="5"/>
        <v>0</v>
      </c>
      <c r="M595" s="292"/>
      <c r="Q595" s="17">
        <f t="shared" si="2"/>
        <v>0</v>
      </c>
    </row>
    <row r="596">
      <c r="I596" s="17"/>
      <c r="J596" s="17"/>
      <c r="K596" s="17">
        <f t="shared" si="5"/>
        <v>0</v>
      </c>
      <c r="M596" s="292"/>
      <c r="Q596" s="17">
        <f t="shared" si="2"/>
        <v>0</v>
      </c>
    </row>
    <row r="597">
      <c r="I597" s="17"/>
      <c r="J597" s="17"/>
      <c r="K597" s="17">
        <f t="shared" si="5"/>
        <v>0</v>
      </c>
      <c r="M597" s="292"/>
      <c r="Q597" s="17">
        <f t="shared" si="2"/>
        <v>0</v>
      </c>
    </row>
    <row r="598">
      <c r="I598" s="17"/>
      <c r="J598" s="17"/>
      <c r="K598" s="17">
        <f t="shared" si="5"/>
        <v>0</v>
      </c>
      <c r="M598" s="292"/>
      <c r="Q598" s="17">
        <f t="shared" si="2"/>
        <v>0</v>
      </c>
    </row>
    <row r="599">
      <c r="I599" s="17"/>
      <c r="J599" s="17"/>
      <c r="K599" s="17">
        <f t="shared" si="5"/>
        <v>0</v>
      </c>
      <c r="M599" s="292"/>
      <c r="Q599" s="17">
        <f t="shared" si="2"/>
        <v>0</v>
      </c>
    </row>
    <row r="600">
      <c r="I600" s="17"/>
      <c r="J600" s="17"/>
      <c r="K600" s="17">
        <f t="shared" si="5"/>
        <v>0</v>
      </c>
      <c r="M600" s="292"/>
      <c r="Q600" s="17">
        <f t="shared" si="2"/>
        <v>0</v>
      </c>
    </row>
    <row r="601">
      <c r="I601" s="17"/>
      <c r="J601" s="17"/>
      <c r="K601" s="17">
        <f t="shared" si="5"/>
        <v>0</v>
      </c>
      <c r="M601" s="292"/>
      <c r="Q601" s="17">
        <f t="shared" si="2"/>
        <v>0</v>
      </c>
    </row>
    <row r="602">
      <c r="I602" s="17"/>
      <c r="J602" s="17"/>
      <c r="K602" s="17">
        <f t="shared" si="5"/>
        <v>0</v>
      </c>
      <c r="M602" s="292"/>
      <c r="Q602" s="17">
        <f t="shared" si="2"/>
        <v>0</v>
      </c>
    </row>
    <row r="603">
      <c r="I603" s="17"/>
      <c r="J603" s="17"/>
      <c r="K603" s="17">
        <f t="shared" si="5"/>
        <v>0</v>
      </c>
      <c r="M603" s="292"/>
      <c r="Q603" s="17">
        <f t="shared" si="2"/>
        <v>0</v>
      </c>
    </row>
    <row r="604">
      <c r="I604" s="17"/>
      <c r="J604" s="17"/>
      <c r="K604" s="17">
        <f t="shared" si="5"/>
        <v>0</v>
      </c>
      <c r="M604" s="292"/>
      <c r="Q604" s="17">
        <f t="shared" si="2"/>
        <v>0</v>
      </c>
    </row>
    <row r="605">
      <c r="I605" s="17"/>
      <c r="J605" s="17"/>
      <c r="K605" s="17">
        <f t="shared" si="5"/>
        <v>0</v>
      </c>
      <c r="M605" s="292"/>
      <c r="Q605" s="17">
        <f t="shared" si="2"/>
        <v>0</v>
      </c>
    </row>
    <row r="606">
      <c r="I606" s="17"/>
      <c r="J606" s="17"/>
      <c r="K606" s="17">
        <f t="shared" si="5"/>
        <v>0</v>
      </c>
      <c r="M606" s="292"/>
      <c r="Q606" s="17">
        <f t="shared" si="2"/>
        <v>0</v>
      </c>
    </row>
    <row r="607">
      <c r="I607" s="17"/>
      <c r="J607" s="17"/>
      <c r="K607" s="17">
        <f t="shared" si="5"/>
        <v>0</v>
      </c>
      <c r="M607" s="292"/>
      <c r="Q607" s="17">
        <f t="shared" si="2"/>
        <v>0</v>
      </c>
    </row>
    <row r="608">
      <c r="I608" s="17"/>
      <c r="J608" s="17"/>
      <c r="K608" s="17">
        <f t="shared" si="5"/>
        <v>0</v>
      </c>
      <c r="M608" s="292"/>
      <c r="Q608" s="17">
        <f t="shared" si="2"/>
        <v>0</v>
      </c>
    </row>
    <row r="609">
      <c r="I609" s="17"/>
      <c r="J609" s="17"/>
      <c r="K609" s="17">
        <f t="shared" si="5"/>
        <v>0</v>
      </c>
      <c r="M609" s="292"/>
      <c r="Q609" s="17">
        <f t="shared" si="2"/>
        <v>0</v>
      </c>
    </row>
    <row r="610">
      <c r="I610" s="17"/>
      <c r="J610" s="17"/>
      <c r="K610" s="17">
        <f t="shared" si="5"/>
        <v>0</v>
      </c>
      <c r="M610" s="292"/>
      <c r="Q610" s="17">
        <f t="shared" si="2"/>
        <v>0</v>
      </c>
    </row>
    <row r="611">
      <c r="I611" s="17"/>
      <c r="J611" s="17"/>
      <c r="K611" s="17">
        <f t="shared" si="5"/>
        <v>0</v>
      </c>
      <c r="M611" s="292"/>
      <c r="Q611" s="17">
        <f t="shared" si="2"/>
        <v>0</v>
      </c>
    </row>
    <row r="612">
      <c r="I612" s="17"/>
      <c r="J612" s="17"/>
      <c r="K612" s="17">
        <f t="shared" si="5"/>
        <v>0</v>
      </c>
      <c r="M612" s="292"/>
      <c r="Q612" s="17">
        <f t="shared" si="2"/>
        <v>0</v>
      </c>
    </row>
    <row r="613">
      <c r="I613" s="17"/>
      <c r="J613" s="17"/>
      <c r="K613" s="17">
        <f t="shared" si="5"/>
        <v>0</v>
      </c>
      <c r="M613" s="292"/>
      <c r="Q613" s="17">
        <f t="shared" si="2"/>
        <v>0</v>
      </c>
    </row>
    <row r="614">
      <c r="I614" s="17"/>
      <c r="J614" s="17"/>
      <c r="K614" s="17">
        <f t="shared" si="5"/>
        <v>0</v>
      </c>
      <c r="M614" s="292"/>
      <c r="Q614" s="17">
        <f t="shared" si="2"/>
        <v>0</v>
      </c>
    </row>
    <row r="615">
      <c r="I615" s="17"/>
      <c r="J615" s="17"/>
      <c r="K615" s="17">
        <f t="shared" si="5"/>
        <v>0</v>
      </c>
      <c r="M615" s="292"/>
      <c r="Q615" s="17">
        <f t="shared" si="2"/>
        <v>0</v>
      </c>
    </row>
    <row r="616">
      <c r="I616" s="17"/>
      <c r="J616" s="17"/>
      <c r="K616" s="17">
        <f t="shared" si="5"/>
        <v>0</v>
      </c>
      <c r="M616" s="292"/>
      <c r="Q616" s="17">
        <f t="shared" si="2"/>
        <v>0</v>
      </c>
    </row>
    <row r="617">
      <c r="I617" s="17"/>
      <c r="J617" s="17"/>
      <c r="K617" s="17">
        <f t="shared" si="5"/>
        <v>0</v>
      </c>
      <c r="M617" s="292"/>
      <c r="Q617" s="17">
        <f t="shared" si="2"/>
        <v>0</v>
      </c>
    </row>
    <row r="618">
      <c r="I618" s="17"/>
      <c r="J618" s="17"/>
      <c r="K618" s="17">
        <f t="shared" si="5"/>
        <v>0</v>
      </c>
      <c r="M618" s="292"/>
      <c r="Q618" s="17">
        <f t="shared" si="2"/>
        <v>0</v>
      </c>
    </row>
    <row r="619">
      <c r="I619" s="17"/>
      <c r="J619" s="17"/>
      <c r="K619" s="17">
        <f t="shared" si="5"/>
        <v>0</v>
      </c>
      <c r="M619" s="292"/>
      <c r="Q619" s="17">
        <f t="shared" si="2"/>
        <v>0</v>
      </c>
    </row>
    <row r="620">
      <c r="I620" s="17"/>
      <c r="J620" s="17"/>
      <c r="K620" s="17">
        <f t="shared" si="5"/>
        <v>0</v>
      </c>
      <c r="M620" s="292"/>
      <c r="Q620" s="17">
        <f t="shared" si="2"/>
        <v>0</v>
      </c>
    </row>
    <row r="621">
      <c r="I621" s="17"/>
      <c r="J621" s="17"/>
      <c r="K621" s="17">
        <f t="shared" si="5"/>
        <v>0</v>
      </c>
      <c r="M621" s="292"/>
      <c r="Q621" s="17">
        <f t="shared" si="2"/>
        <v>0</v>
      </c>
    </row>
    <row r="622">
      <c r="I622" s="17"/>
      <c r="J622" s="17"/>
      <c r="K622" s="17">
        <f t="shared" si="5"/>
        <v>0</v>
      </c>
      <c r="M622" s="292"/>
      <c r="Q622" s="17">
        <f t="shared" si="2"/>
        <v>0</v>
      </c>
    </row>
    <row r="623">
      <c r="I623" s="17"/>
      <c r="J623" s="17"/>
      <c r="K623" s="17">
        <f t="shared" si="5"/>
        <v>0</v>
      </c>
      <c r="M623" s="292"/>
      <c r="Q623" s="17">
        <f t="shared" si="2"/>
        <v>0</v>
      </c>
    </row>
    <row r="624">
      <c r="I624" s="17"/>
      <c r="J624" s="17"/>
      <c r="K624" s="17">
        <f t="shared" si="5"/>
        <v>0</v>
      </c>
      <c r="M624" s="292"/>
      <c r="Q624" s="17">
        <f t="shared" si="2"/>
        <v>0</v>
      </c>
    </row>
    <row r="625">
      <c r="I625" s="17"/>
      <c r="J625" s="17"/>
      <c r="K625" s="17">
        <f t="shared" si="5"/>
        <v>0</v>
      </c>
      <c r="M625" s="292"/>
      <c r="Q625" s="17">
        <f t="shared" si="2"/>
        <v>0</v>
      </c>
    </row>
    <row r="626">
      <c r="I626" s="17"/>
      <c r="J626" s="17"/>
      <c r="K626" s="17">
        <f t="shared" si="5"/>
        <v>0</v>
      </c>
      <c r="M626" s="292"/>
      <c r="Q626" s="17">
        <f t="shared" si="2"/>
        <v>0</v>
      </c>
    </row>
    <row r="627">
      <c r="I627" s="17"/>
      <c r="J627" s="17"/>
      <c r="K627" s="17">
        <f t="shared" si="5"/>
        <v>0</v>
      </c>
      <c r="M627" s="292"/>
      <c r="Q627" s="17">
        <f t="shared" si="2"/>
        <v>0</v>
      </c>
    </row>
    <row r="628">
      <c r="I628" s="17"/>
      <c r="J628" s="17"/>
      <c r="K628" s="17">
        <f t="shared" si="5"/>
        <v>0</v>
      </c>
      <c r="M628" s="292"/>
      <c r="Q628" s="17">
        <f t="shared" si="2"/>
        <v>0</v>
      </c>
    </row>
    <row r="629">
      <c r="I629" s="17"/>
      <c r="J629" s="17"/>
      <c r="K629" s="17">
        <f t="shared" si="5"/>
        <v>0</v>
      </c>
      <c r="M629" s="292"/>
      <c r="Q629" s="17">
        <f t="shared" si="2"/>
        <v>0</v>
      </c>
    </row>
    <row r="630">
      <c r="I630" s="17"/>
      <c r="J630" s="17"/>
      <c r="K630" s="17">
        <f t="shared" si="5"/>
        <v>0</v>
      </c>
      <c r="M630" s="292"/>
      <c r="Q630" s="17">
        <f t="shared" si="2"/>
        <v>0</v>
      </c>
    </row>
    <row r="631">
      <c r="I631" s="17"/>
      <c r="J631" s="17"/>
      <c r="K631" s="17">
        <f t="shared" si="5"/>
        <v>0</v>
      </c>
      <c r="M631" s="292"/>
      <c r="Q631" s="17">
        <f t="shared" si="2"/>
        <v>0</v>
      </c>
    </row>
    <row r="632">
      <c r="I632" s="17"/>
      <c r="J632" s="17"/>
      <c r="K632" s="17">
        <f t="shared" si="5"/>
        <v>0</v>
      </c>
      <c r="M632" s="292"/>
      <c r="Q632" s="17">
        <f t="shared" si="2"/>
        <v>0</v>
      </c>
    </row>
    <row r="633">
      <c r="I633" s="17"/>
      <c r="J633" s="17"/>
      <c r="K633" s="17">
        <f t="shared" si="5"/>
        <v>0</v>
      </c>
      <c r="M633" s="292"/>
      <c r="Q633" s="17">
        <f t="shared" si="2"/>
        <v>0</v>
      </c>
    </row>
    <row r="634">
      <c r="I634" s="17"/>
      <c r="J634" s="17"/>
      <c r="K634" s="17">
        <f t="shared" si="5"/>
        <v>0</v>
      </c>
      <c r="M634" s="292"/>
      <c r="Q634" s="17">
        <f t="shared" si="2"/>
        <v>0</v>
      </c>
    </row>
    <row r="635">
      <c r="I635" s="17"/>
      <c r="J635" s="17"/>
      <c r="K635" s="17">
        <f t="shared" si="5"/>
        <v>0</v>
      </c>
      <c r="M635" s="292"/>
      <c r="Q635" s="17">
        <f t="shared" si="2"/>
        <v>0</v>
      </c>
    </row>
    <row r="636">
      <c r="I636" s="17"/>
      <c r="J636" s="17"/>
      <c r="K636" s="17">
        <f t="shared" si="5"/>
        <v>0</v>
      </c>
      <c r="M636" s="292"/>
      <c r="Q636" s="17">
        <f t="shared" si="2"/>
        <v>0</v>
      </c>
    </row>
    <row r="637">
      <c r="I637" s="17"/>
      <c r="J637" s="17"/>
      <c r="K637" s="17">
        <f t="shared" si="5"/>
        <v>0</v>
      </c>
      <c r="M637" s="292"/>
      <c r="Q637" s="17">
        <f t="shared" si="2"/>
        <v>0</v>
      </c>
    </row>
    <row r="638">
      <c r="I638" s="17"/>
      <c r="J638" s="17"/>
      <c r="K638" s="17">
        <f t="shared" si="5"/>
        <v>0</v>
      </c>
      <c r="M638" s="292"/>
      <c r="Q638" s="17">
        <f t="shared" si="2"/>
        <v>0</v>
      </c>
    </row>
    <row r="639">
      <c r="I639" s="17"/>
      <c r="J639" s="17"/>
      <c r="K639" s="17">
        <f t="shared" si="5"/>
        <v>0</v>
      </c>
      <c r="M639" s="292"/>
      <c r="Q639" s="17">
        <f t="shared" si="2"/>
        <v>0</v>
      </c>
    </row>
    <row r="640">
      <c r="I640" s="17"/>
      <c r="J640" s="17"/>
      <c r="K640" s="17">
        <f t="shared" si="5"/>
        <v>0</v>
      </c>
      <c r="M640" s="292"/>
      <c r="Q640" s="17">
        <f t="shared" si="2"/>
        <v>0</v>
      </c>
    </row>
    <row r="641">
      <c r="I641" s="17"/>
      <c r="J641" s="17"/>
      <c r="K641" s="17">
        <f t="shared" si="5"/>
        <v>0</v>
      </c>
      <c r="M641" s="292"/>
      <c r="Q641" s="17">
        <f t="shared" si="2"/>
        <v>0</v>
      </c>
    </row>
    <row r="642">
      <c r="I642" s="17"/>
      <c r="J642" s="17"/>
      <c r="K642" s="17">
        <f t="shared" si="5"/>
        <v>0</v>
      </c>
      <c r="M642" s="292"/>
      <c r="Q642" s="17">
        <f t="shared" si="2"/>
        <v>0</v>
      </c>
    </row>
    <row r="643">
      <c r="I643" s="17"/>
      <c r="J643" s="17"/>
      <c r="K643" s="17">
        <f t="shared" si="5"/>
        <v>0</v>
      </c>
      <c r="M643" s="292"/>
      <c r="Q643" s="17">
        <f t="shared" si="2"/>
        <v>0</v>
      </c>
    </row>
    <row r="644">
      <c r="I644" s="17"/>
      <c r="J644" s="17"/>
      <c r="K644" s="17">
        <f t="shared" si="5"/>
        <v>0</v>
      </c>
      <c r="M644" s="292"/>
      <c r="Q644" s="17">
        <f t="shared" si="2"/>
        <v>0</v>
      </c>
    </row>
    <row r="645">
      <c r="I645" s="17"/>
      <c r="J645" s="17"/>
      <c r="K645" s="17">
        <f t="shared" si="5"/>
        <v>0</v>
      </c>
      <c r="M645" s="292"/>
      <c r="Q645" s="17">
        <f t="shared" si="2"/>
        <v>0</v>
      </c>
    </row>
    <row r="646">
      <c r="I646" s="17"/>
      <c r="J646" s="17"/>
      <c r="K646" s="17">
        <f t="shared" si="5"/>
        <v>0</v>
      </c>
      <c r="M646" s="292"/>
      <c r="Q646" s="17">
        <f t="shared" si="2"/>
        <v>0</v>
      </c>
    </row>
    <row r="647">
      <c r="I647" s="17"/>
      <c r="J647" s="17"/>
      <c r="K647" s="17">
        <f t="shared" si="5"/>
        <v>0</v>
      </c>
      <c r="M647" s="292"/>
      <c r="Q647" s="17">
        <f t="shared" si="2"/>
        <v>0</v>
      </c>
    </row>
    <row r="648">
      <c r="I648" s="17"/>
      <c r="J648" s="17"/>
      <c r="K648" s="17">
        <f t="shared" si="5"/>
        <v>0</v>
      </c>
      <c r="M648" s="292"/>
      <c r="Q648" s="17">
        <f t="shared" si="2"/>
        <v>0</v>
      </c>
    </row>
    <row r="649">
      <c r="I649" s="17"/>
      <c r="J649" s="17"/>
      <c r="K649" s="17">
        <f t="shared" si="5"/>
        <v>0</v>
      </c>
      <c r="M649" s="292"/>
      <c r="Q649" s="17">
        <f t="shared" si="2"/>
        <v>0</v>
      </c>
    </row>
    <row r="650">
      <c r="I650" s="17"/>
      <c r="J650" s="17"/>
      <c r="K650" s="17">
        <f t="shared" si="5"/>
        <v>0</v>
      </c>
      <c r="M650" s="292"/>
      <c r="Q650" s="17">
        <f t="shared" si="2"/>
        <v>0</v>
      </c>
    </row>
    <row r="651">
      <c r="I651" s="17"/>
      <c r="J651" s="17"/>
      <c r="K651" s="17">
        <f t="shared" si="5"/>
        <v>0</v>
      </c>
      <c r="M651" s="292"/>
      <c r="Q651" s="17">
        <f t="shared" si="2"/>
        <v>0</v>
      </c>
    </row>
    <row r="652">
      <c r="I652" s="17"/>
      <c r="J652" s="17"/>
      <c r="K652" s="17">
        <f t="shared" si="5"/>
        <v>0</v>
      </c>
      <c r="M652" s="292"/>
      <c r="Q652" s="17">
        <f t="shared" si="2"/>
        <v>0</v>
      </c>
    </row>
    <row r="653">
      <c r="I653" s="17"/>
      <c r="J653" s="17"/>
      <c r="K653" s="17">
        <f t="shared" si="5"/>
        <v>0</v>
      </c>
      <c r="M653" s="292"/>
      <c r="Q653" s="17">
        <f t="shared" si="2"/>
        <v>0</v>
      </c>
    </row>
    <row r="654">
      <c r="I654" s="17"/>
      <c r="J654" s="17"/>
      <c r="K654" s="17">
        <f t="shared" si="5"/>
        <v>0</v>
      </c>
      <c r="M654" s="292"/>
      <c r="Q654" s="17">
        <f t="shared" si="2"/>
        <v>0</v>
      </c>
    </row>
    <row r="655">
      <c r="I655" s="17"/>
      <c r="J655" s="17"/>
      <c r="K655" s="17">
        <f t="shared" si="5"/>
        <v>0</v>
      </c>
      <c r="M655" s="292"/>
      <c r="Q655" s="17">
        <f t="shared" si="2"/>
        <v>0</v>
      </c>
    </row>
    <row r="656">
      <c r="I656" s="17"/>
      <c r="J656" s="17"/>
      <c r="K656" s="17">
        <f t="shared" si="5"/>
        <v>0</v>
      </c>
      <c r="M656" s="292"/>
      <c r="Q656" s="17">
        <f t="shared" si="2"/>
        <v>0</v>
      </c>
    </row>
    <row r="657">
      <c r="I657" s="17"/>
      <c r="J657" s="17"/>
      <c r="K657" s="17">
        <f t="shared" si="5"/>
        <v>0</v>
      </c>
      <c r="M657" s="292"/>
      <c r="Q657" s="17">
        <f t="shared" si="2"/>
        <v>0</v>
      </c>
    </row>
    <row r="658">
      <c r="I658" s="17"/>
      <c r="J658" s="17"/>
      <c r="K658" s="17">
        <f t="shared" si="5"/>
        <v>0</v>
      </c>
      <c r="M658" s="292"/>
      <c r="Q658" s="17">
        <f t="shared" si="2"/>
        <v>0</v>
      </c>
    </row>
    <row r="659">
      <c r="I659" s="17"/>
      <c r="J659" s="17"/>
      <c r="K659" s="17">
        <f t="shared" si="5"/>
        <v>0</v>
      </c>
      <c r="M659" s="292"/>
      <c r="Q659" s="17">
        <f t="shared" si="2"/>
        <v>0</v>
      </c>
    </row>
    <row r="660">
      <c r="I660" s="17"/>
      <c r="J660" s="17"/>
      <c r="K660" s="17">
        <f t="shared" si="5"/>
        <v>0</v>
      </c>
      <c r="M660" s="292"/>
      <c r="Q660" s="17">
        <f t="shared" si="2"/>
        <v>0</v>
      </c>
    </row>
    <row r="661">
      <c r="I661" s="17"/>
      <c r="J661" s="17"/>
      <c r="K661" s="17">
        <f t="shared" si="5"/>
        <v>0</v>
      </c>
      <c r="M661" s="292"/>
      <c r="Q661" s="17">
        <f t="shared" si="2"/>
        <v>0</v>
      </c>
    </row>
    <row r="662">
      <c r="I662" s="17"/>
      <c r="J662" s="17"/>
      <c r="K662" s="17">
        <f t="shared" si="5"/>
        <v>0</v>
      </c>
      <c r="M662" s="292"/>
      <c r="Q662" s="17">
        <f t="shared" si="2"/>
        <v>0</v>
      </c>
    </row>
    <row r="663">
      <c r="I663" s="17"/>
      <c r="J663" s="17"/>
      <c r="K663" s="17">
        <f t="shared" si="5"/>
        <v>0</v>
      </c>
      <c r="M663" s="292"/>
      <c r="Q663" s="17">
        <f t="shared" si="2"/>
        <v>0</v>
      </c>
    </row>
    <row r="664">
      <c r="I664" s="17"/>
      <c r="J664" s="17"/>
      <c r="K664" s="17">
        <f t="shared" si="5"/>
        <v>0</v>
      </c>
      <c r="M664" s="292"/>
      <c r="Q664" s="17">
        <f t="shared" si="2"/>
        <v>0</v>
      </c>
    </row>
    <row r="665">
      <c r="I665" s="17"/>
      <c r="J665" s="17"/>
      <c r="K665" s="17">
        <f t="shared" si="5"/>
        <v>0</v>
      </c>
      <c r="M665" s="292"/>
      <c r="Q665" s="17">
        <f t="shared" si="2"/>
        <v>0</v>
      </c>
    </row>
    <row r="666">
      <c r="I666" s="17"/>
      <c r="J666" s="17"/>
      <c r="K666" s="17">
        <f t="shared" si="5"/>
        <v>0</v>
      </c>
      <c r="M666" s="292"/>
      <c r="Q666" s="17">
        <f t="shared" si="2"/>
        <v>0</v>
      </c>
    </row>
    <row r="667">
      <c r="I667" s="17"/>
      <c r="J667" s="17"/>
      <c r="K667" s="17">
        <f t="shared" si="5"/>
        <v>0</v>
      </c>
      <c r="M667" s="292"/>
      <c r="Q667" s="17">
        <f t="shared" si="2"/>
        <v>0</v>
      </c>
    </row>
    <row r="668">
      <c r="I668" s="17"/>
      <c r="J668" s="17"/>
      <c r="K668" s="17">
        <f t="shared" si="5"/>
        <v>0</v>
      </c>
      <c r="M668" s="292"/>
      <c r="Q668" s="17">
        <f t="shared" si="2"/>
        <v>0</v>
      </c>
    </row>
    <row r="669">
      <c r="I669" s="17"/>
      <c r="J669" s="17"/>
      <c r="K669" s="17">
        <f t="shared" si="5"/>
        <v>0</v>
      </c>
      <c r="M669" s="292"/>
      <c r="Q669" s="17">
        <f t="shared" si="2"/>
        <v>0</v>
      </c>
    </row>
    <row r="670">
      <c r="I670" s="17"/>
      <c r="J670" s="17"/>
      <c r="K670" s="17">
        <f t="shared" si="5"/>
        <v>0</v>
      </c>
      <c r="M670" s="292"/>
      <c r="Q670" s="17">
        <f t="shared" si="2"/>
        <v>0</v>
      </c>
    </row>
    <row r="671">
      <c r="I671" s="17"/>
      <c r="J671" s="17"/>
      <c r="K671" s="17">
        <f t="shared" si="5"/>
        <v>0</v>
      </c>
      <c r="M671" s="292"/>
      <c r="Q671" s="17">
        <f t="shared" si="2"/>
        <v>0</v>
      </c>
    </row>
    <row r="672">
      <c r="I672" s="17"/>
      <c r="J672" s="17"/>
      <c r="K672" s="17">
        <f t="shared" si="5"/>
        <v>0</v>
      </c>
      <c r="M672" s="292"/>
      <c r="Q672" s="17">
        <f t="shared" si="2"/>
        <v>0</v>
      </c>
    </row>
    <row r="673">
      <c r="I673" s="17"/>
      <c r="J673" s="17"/>
      <c r="K673" s="17">
        <f t="shared" si="5"/>
        <v>0</v>
      </c>
      <c r="M673" s="292"/>
      <c r="Q673" s="17">
        <f t="shared" si="2"/>
        <v>0</v>
      </c>
    </row>
    <row r="674">
      <c r="I674" s="17"/>
      <c r="J674" s="17"/>
      <c r="K674" s="17">
        <f t="shared" si="5"/>
        <v>0</v>
      </c>
      <c r="M674" s="292"/>
      <c r="Q674" s="17">
        <f t="shared" si="2"/>
        <v>0</v>
      </c>
    </row>
    <row r="675">
      <c r="I675" s="17"/>
      <c r="J675" s="17"/>
      <c r="K675" s="17">
        <f t="shared" si="5"/>
        <v>0</v>
      </c>
      <c r="M675" s="292"/>
      <c r="Q675" s="17">
        <f t="shared" si="2"/>
        <v>0</v>
      </c>
    </row>
    <row r="676">
      <c r="I676" s="17"/>
      <c r="J676" s="17"/>
      <c r="K676" s="17">
        <f t="shared" si="5"/>
        <v>0</v>
      </c>
      <c r="M676" s="292"/>
      <c r="Q676" s="17">
        <f t="shared" si="2"/>
        <v>0</v>
      </c>
    </row>
    <row r="677">
      <c r="I677" s="17"/>
      <c r="J677" s="17"/>
      <c r="K677" s="17">
        <f t="shared" si="5"/>
        <v>0</v>
      </c>
      <c r="M677" s="292"/>
      <c r="Q677" s="17">
        <f t="shared" si="2"/>
        <v>0</v>
      </c>
    </row>
    <row r="678">
      <c r="I678" s="17"/>
      <c r="J678" s="17"/>
      <c r="K678" s="17">
        <f t="shared" si="5"/>
        <v>0</v>
      </c>
      <c r="M678" s="292"/>
      <c r="Q678" s="17">
        <f t="shared" si="2"/>
        <v>0</v>
      </c>
    </row>
    <row r="679">
      <c r="I679" s="17"/>
      <c r="J679" s="17"/>
      <c r="K679" s="17">
        <f t="shared" si="5"/>
        <v>0</v>
      </c>
      <c r="M679" s="292"/>
      <c r="Q679" s="17">
        <f t="shared" si="2"/>
        <v>0</v>
      </c>
    </row>
    <row r="680">
      <c r="I680" s="17"/>
      <c r="J680" s="17"/>
      <c r="K680" s="17">
        <f t="shared" si="5"/>
        <v>0</v>
      </c>
      <c r="M680" s="292"/>
      <c r="Q680" s="17">
        <f t="shared" si="2"/>
        <v>0</v>
      </c>
    </row>
    <row r="681">
      <c r="I681" s="17"/>
      <c r="J681" s="17"/>
      <c r="K681" s="17">
        <f t="shared" si="5"/>
        <v>0</v>
      </c>
      <c r="M681" s="292"/>
      <c r="Q681" s="17">
        <f t="shared" si="2"/>
        <v>0</v>
      </c>
    </row>
    <row r="682">
      <c r="I682" s="17"/>
      <c r="J682" s="17"/>
      <c r="K682" s="17">
        <f t="shared" si="5"/>
        <v>0</v>
      </c>
      <c r="M682" s="292"/>
      <c r="Q682" s="17">
        <f t="shared" si="2"/>
        <v>0</v>
      </c>
    </row>
    <row r="683">
      <c r="I683" s="17"/>
      <c r="J683" s="17"/>
      <c r="K683" s="17">
        <f t="shared" si="5"/>
        <v>0</v>
      </c>
      <c r="M683" s="292"/>
      <c r="Q683" s="17">
        <f t="shared" si="2"/>
        <v>0</v>
      </c>
    </row>
    <row r="684">
      <c r="I684" s="17"/>
      <c r="J684" s="17"/>
      <c r="K684" s="17">
        <f t="shared" si="5"/>
        <v>0</v>
      </c>
      <c r="M684" s="292"/>
      <c r="Q684" s="17">
        <f t="shared" si="2"/>
        <v>0</v>
      </c>
    </row>
    <row r="685">
      <c r="I685" s="17"/>
      <c r="J685" s="17"/>
      <c r="K685" s="17">
        <f t="shared" si="5"/>
        <v>0</v>
      </c>
      <c r="M685" s="292"/>
      <c r="Q685" s="17">
        <f t="shared" si="2"/>
        <v>0</v>
      </c>
    </row>
    <row r="686">
      <c r="I686" s="17"/>
      <c r="J686" s="17"/>
      <c r="K686" s="17">
        <f t="shared" si="5"/>
        <v>0</v>
      </c>
      <c r="M686" s="292"/>
      <c r="Q686" s="17">
        <f t="shared" si="2"/>
        <v>0</v>
      </c>
    </row>
    <row r="687">
      <c r="I687" s="17"/>
      <c r="J687" s="17"/>
      <c r="K687" s="17">
        <f t="shared" si="5"/>
        <v>0</v>
      </c>
      <c r="M687" s="292"/>
      <c r="Q687" s="17">
        <f t="shared" si="2"/>
        <v>0</v>
      </c>
    </row>
    <row r="688">
      <c r="I688" s="17"/>
      <c r="J688" s="17"/>
      <c r="K688" s="17">
        <f t="shared" si="5"/>
        <v>0</v>
      </c>
      <c r="M688" s="292"/>
      <c r="Q688" s="17">
        <f t="shared" si="2"/>
        <v>0</v>
      </c>
    </row>
    <row r="689">
      <c r="I689" s="17"/>
      <c r="J689" s="17"/>
      <c r="K689" s="17">
        <f t="shared" si="5"/>
        <v>0</v>
      </c>
      <c r="M689" s="292"/>
      <c r="Q689" s="17">
        <f t="shared" si="2"/>
        <v>0</v>
      </c>
    </row>
    <row r="690">
      <c r="I690" s="17"/>
      <c r="J690" s="17"/>
      <c r="K690" s="17">
        <f t="shared" si="5"/>
        <v>0</v>
      </c>
      <c r="M690" s="292"/>
      <c r="Q690" s="17">
        <f t="shared" si="2"/>
        <v>0</v>
      </c>
    </row>
    <row r="691">
      <c r="I691" s="17"/>
      <c r="J691" s="17"/>
      <c r="K691" s="17">
        <f t="shared" si="5"/>
        <v>0</v>
      </c>
      <c r="M691" s="292"/>
      <c r="Q691" s="17">
        <f t="shared" si="2"/>
        <v>0</v>
      </c>
    </row>
    <row r="692">
      <c r="I692" s="17"/>
      <c r="J692" s="17"/>
      <c r="K692" s="17">
        <f t="shared" si="5"/>
        <v>0</v>
      </c>
      <c r="M692" s="292"/>
      <c r="Q692" s="17">
        <f t="shared" si="2"/>
        <v>0</v>
      </c>
    </row>
    <row r="693">
      <c r="I693" s="17"/>
      <c r="J693" s="17"/>
      <c r="K693" s="17">
        <f t="shared" si="5"/>
        <v>0</v>
      </c>
      <c r="M693" s="292"/>
      <c r="Q693" s="17">
        <f t="shared" si="2"/>
        <v>0</v>
      </c>
    </row>
    <row r="694">
      <c r="I694" s="17"/>
      <c r="J694" s="17"/>
      <c r="K694" s="17">
        <f t="shared" si="5"/>
        <v>0</v>
      </c>
      <c r="M694" s="292"/>
      <c r="Q694" s="17">
        <f t="shared" si="2"/>
        <v>0</v>
      </c>
    </row>
    <row r="695">
      <c r="I695" s="17"/>
      <c r="J695" s="17"/>
      <c r="K695" s="17">
        <f t="shared" si="5"/>
        <v>0</v>
      </c>
      <c r="M695" s="292"/>
      <c r="Q695" s="17">
        <f t="shared" si="2"/>
        <v>0</v>
      </c>
    </row>
    <row r="696">
      <c r="I696" s="17"/>
      <c r="J696" s="17"/>
      <c r="K696" s="17">
        <f t="shared" si="5"/>
        <v>0</v>
      </c>
      <c r="M696" s="292"/>
      <c r="Q696" s="17">
        <f t="shared" si="2"/>
        <v>0</v>
      </c>
    </row>
    <row r="697">
      <c r="I697" s="17"/>
      <c r="J697" s="17"/>
      <c r="K697" s="17">
        <f t="shared" si="5"/>
        <v>0</v>
      </c>
      <c r="M697" s="292"/>
      <c r="Q697" s="17">
        <f t="shared" si="2"/>
        <v>0</v>
      </c>
    </row>
    <row r="698">
      <c r="I698" s="17"/>
      <c r="J698" s="17"/>
      <c r="K698" s="17">
        <f t="shared" si="5"/>
        <v>0</v>
      </c>
      <c r="M698" s="292"/>
      <c r="Q698" s="17">
        <f t="shared" si="2"/>
        <v>0</v>
      </c>
    </row>
    <row r="699">
      <c r="I699" s="17"/>
      <c r="J699" s="17"/>
      <c r="K699" s="17">
        <f t="shared" si="5"/>
        <v>0</v>
      </c>
      <c r="M699" s="292"/>
      <c r="Q699" s="17">
        <f t="shared" si="2"/>
        <v>0</v>
      </c>
    </row>
    <row r="700">
      <c r="I700" s="17"/>
      <c r="J700" s="17"/>
      <c r="K700" s="17">
        <f t="shared" si="5"/>
        <v>0</v>
      </c>
      <c r="M700" s="292"/>
      <c r="Q700" s="17">
        <f t="shared" si="2"/>
        <v>0</v>
      </c>
    </row>
    <row r="701">
      <c r="I701" s="17"/>
      <c r="J701" s="17"/>
      <c r="K701" s="17">
        <f t="shared" si="5"/>
        <v>0</v>
      </c>
      <c r="M701" s="292"/>
      <c r="Q701" s="17">
        <f t="shared" si="2"/>
        <v>0</v>
      </c>
    </row>
    <row r="702">
      <c r="I702" s="17"/>
      <c r="J702" s="17"/>
      <c r="K702" s="17">
        <f t="shared" si="5"/>
        <v>0</v>
      </c>
      <c r="M702" s="292"/>
      <c r="Q702" s="17">
        <f t="shared" si="2"/>
        <v>0</v>
      </c>
    </row>
    <row r="703">
      <c r="I703" s="17"/>
      <c r="J703" s="17"/>
      <c r="K703" s="17">
        <f t="shared" si="5"/>
        <v>0</v>
      </c>
      <c r="M703" s="292"/>
      <c r="Q703" s="17">
        <f t="shared" si="2"/>
        <v>0</v>
      </c>
    </row>
    <row r="704">
      <c r="I704" s="17"/>
      <c r="J704" s="17"/>
      <c r="K704" s="17">
        <f t="shared" si="5"/>
        <v>0</v>
      </c>
      <c r="M704" s="292"/>
      <c r="Q704" s="17">
        <f t="shared" si="2"/>
        <v>0</v>
      </c>
    </row>
    <row r="705">
      <c r="I705" s="17"/>
      <c r="J705" s="17"/>
      <c r="K705" s="17">
        <f t="shared" si="5"/>
        <v>0</v>
      </c>
      <c r="M705" s="292"/>
      <c r="Q705" s="17">
        <f t="shared" si="2"/>
        <v>0</v>
      </c>
    </row>
    <row r="706">
      <c r="I706" s="17"/>
      <c r="J706" s="17"/>
      <c r="K706" s="17">
        <f t="shared" si="5"/>
        <v>0</v>
      </c>
      <c r="M706" s="292"/>
      <c r="Q706" s="17">
        <f t="shared" si="2"/>
        <v>0</v>
      </c>
    </row>
    <row r="707">
      <c r="I707" s="17"/>
      <c r="J707" s="17"/>
      <c r="K707" s="17">
        <f t="shared" si="5"/>
        <v>0</v>
      </c>
      <c r="M707" s="292"/>
      <c r="Q707" s="17">
        <f t="shared" si="2"/>
        <v>0</v>
      </c>
    </row>
    <row r="708">
      <c r="I708" s="17"/>
      <c r="J708" s="17"/>
      <c r="K708" s="17">
        <f t="shared" si="5"/>
        <v>0</v>
      </c>
      <c r="M708" s="292"/>
      <c r="Q708" s="17">
        <f t="shared" si="2"/>
        <v>0</v>
      </c>
    </row>
    <row r="709">
      <c r="I709" s="17"/>
      <c r="J709" s="17"/>
      <c r="K709" s="17">
        <f t="shared" si="5"/>
        <v>0</v>
      </c>
      <c r="M709" s="292"/>
      <c r="Q709" s="17">
        <f t="shared" si="2"/>
        <v>0</v>
      </c>
    </row>
    <row r="710">
      <c r="I710" s="17"/>
      <c r="J710" s="17"/>
      <c r="K710" s="17">
        <f t="shared" si="5"/>
        <v>0</v>
      </c>
      <c r="M710" s="292"/>
      <c r="Q710" s="17">
        <f t="shared" si="2"/>
        <v>0</v>
      </c>
    </row>
    <row r="711">
      <c r="I711" s="17"/>
      <c r="J711" s="17"/>
      <c r="K711" s="17">
        <f t="shared" si="5"/>
        <v>0</v>
      </c>
      <c r="M711" s="292"/>
      <c r="Q711" s="17">
        <f t="shared" si="2"/>
        <v>0</v>
      </c>
    </row>
    <row r="712">
      <c r="I712" s="17"/>
      <c r="J712" s="17"/>
      <c r="K712" s="17">
        <f t="shared" si="5"/>
        <v>0</v>
      </c>
      <c r="M712" s="292"/>
      <c r="Q712" s="17">
        <f t="shared" si="2"/>
        <v>0</v>
      </c>
    </row>
    <row r="713">
      <c r="I713" s="17"/>
      <c r="J713" s="17"/>
      <c r="K713" s="17">
        <f t="shared" si="5"/>
        <v>0</v>
      </c>
      <c r="M713" s="292"/>
      <c r="Q713" s="17">
        <f t="shared" si="2"/>
        <v>0</v>
      </c>
    </row>
    <row r="714">
      <c r="I714" s="17"/>
      <c r="J714" s="17"/>
      <c r="K714" s="17">
        <f t="shared" si="5"/>
        <v>0</v>
      </c>
      <c r="M714" s="292"/>
      <c r="Q714" s="17">
        <f t="shared" si="2"/>
        <v>0</v>
      </c>
    </row>
    <row r="715">
      <c r="I715" s="17"/>
      <c r="J715" s="17"/>
      <c r="K715" s="17">
        <f t="shared" si="5"/>
        <v>0</v>
      </c>
      <c r="M715" s="292"/>
      <c r="Q715" s="17">
        <f t="shared" si="2"/>
        <v>0</v>
      </c>
    </row>
    <row r="716">
      <c r="I716" s="17"/>
      <c r="J716" s="17"/>
      <c r="K716" s="17">
        <f t="shared" si="5"/>
        <v>0</v>
      </c>
      <c r="M716" s="292"/>
      <c r="Q716" s="17">
        <f t="shared" si="2"/>
        <v>0</v>
      </c>
    </row>
    <row r="717">
      <c r="I717" s="17"/>
      <c r="J717" s="17"/>
      <c r="K717" s="17">
        <f t="shared" si="5"/>
        <v>0</v>
      </c>
      <c r="M717" s="292"/>
      <c r="Q717" s="17">
        <f t="shared" si="2"/>
        <v>0</v>
      </c>
    </row>
    <row r="718">
      <c r="I718" s="17"/>
      <c r="J718" s="17"/>
      <c r="K718" s="17">
        <f t="shared" si="5"/>
        <v>0</v>
      </c>
      <c r="M718" s="292"/>
      <c r="Q718" s="17">
        <f t="shared" si="2"/>
        <v>0</v>
      </c>
    </row>
    <row r="719">
      <c r="I719" s="17"/>
      <c r="J719" s="17"/>
      <c r="K719" s="17">
        <f t="shared" si="5"/>
        <v>0</v>
      </c>
      <c r="M719" s="292"/>
      <c r="Q719" s="17">
        <f t="shared" si="2"/>
        <v>0</v>
      </c>
    </row>
    <row r="720">
      <c r="I720" s="17"/>
      <c r="J720" s="17"/>
      <c r="K720" s="17">
        <f t="shared" si="5"/>
        <v>0</v>
      </c>
      <c r="M720" s="292"/>
      <c r="Q720" s="17">
        <f t="shared" si="2"/>
        <v>0</v>
      </c>
    </row>
    <row r="721">
      <c r="I721" s="17"/>
      <c r="J721" s="17"/>
      <c r="K721" s="17">
        <f t="shared" si="5"/>
        <v>0</v>
      </c>
      <c r="M721" s="292"/>
      <c r="Q721" s="17">
        <f t="shared" si="2"/>
        <v>0</v>
      </c>
    </row>
    <row r="722">
      <c r="I722" s="17"/>
      <c r="J722" s="17"/>
      <c r="K722" s="17">
        <f t="shared" si="5"/>
        <v>0</v>
      </c>
      <c r="M722" s="292"/>
      <c r="Q722" s="17">
        <f t="shared" si="2"/>
        <v>0</v>
      </c>
    </row>
    <row r="723">
      <c r="I723" s="17"/>
      <c r="J723" s="17"/>
      <c r="K723" s="17">
        <f t="shared" si="5"/>
        <v>0</v>
      </c>
      <c r="M723" s="292"/>
      <c r="Q723" s="17">
        <f t="shared" si="2"/>
        <v>0</v>
      </c>
    </row>
    <row r="724">
      <c r="I724" s="17"/>
      <c r="J724" s="17"/>
      <c r="K724" s="17">
        <f t="shared" si="5"/>
        <v>0</v>
      </c>
      <c r="M724" s="292"/>
      <c r="Q724" s="17">
        <f t="shared" si="2"/>
        <v>0</v>
      </c>
    </row>
    <row r="725">
      <c r="I725" s="17"/>
      <c r="J725" s="17"/>
      <c r="K725" s="17">
        <f t="shared" si="5"/>
        <v>0</v>
      </c>
      <c r="M725" s="292"/>
      <c r="Q725" s="17">
        <f t="shared" si="2"/>
        <v>0</v>
      </c>
    </row>
    <row r="726">
      <c r="I726" s="17"/>
      <c r="J726" s="17"/>
      <c r="K726" s="17">
        <f t="shared" si="5"/>
        <v>0</v>
      </c>
      <c r="M726" s="292"/>
      <c r="Q726" s="17">
        <f t="shared" si="2"/>
        <v>0</v>
      </c>
    </row>
    <row r="727">
      <c r="I727" s="17"/>
      <c r="J727" s="17"/>
      <c r="K727" s="17">
        <f t="shared" si="5"/>
        <v>0</v>
      </c>
      <c r="M727" s="292"/>
      <c r="Q727" s="17">
        <f t="shared" si="2"/>
        <v>0</v>
      </c>
    </row>
    <row r="728">
      <c r="I728" s="17"/>
      <c r="J728" s="17"/>
      <c r="K728" s="17">
        <f t="shared" si="5"/>
        <v>0</v>
      </c>
      <c r="M728" s="292"/>
      <c r="Q728" s="17">
        <f t="shared" si="2"/>
        <v>0</v>
      </c>
    </row>
    <row r="729">
      <c r="I729" s="17"/>
      <c r="J729" s="17"/>
      <c r="K729" s="17">
        <f t="shared" si="5"/>
        <v>0</v>
      </c>
      <c r="M729" s="292"/>
      <c r="Q729" s="17">
        <f t="shared" si="2"/>
        <v>0</v>
      </c>
    </row>
    <row r="730">
      <c r="I730" s="17"/>
      <c r="J730" s="17"/>
      <c r="K730" s="17">
        <f t="shared" si="5"/>
        <v>0</v>
      </c>
      <c r="M730" s="292"/>
      <c r="Q730" s="17">
        <f t="shared" si="2"/>
        <v>0</v>
      </c>
    </row>
    <row r="731">
      <c r="I731" s="17"/>
      <c r="J731" s="17"/>
      <c r="K731" s="17">
        <f t="shared" si="5"/>
        <v>0</v>
      </c>
      <c r="M731" s="292"/>
      <c r="Q731" s="17">
        <f t="shared" si="2"/>
        <v>0</v>
      </c>
    </row>
    <row r="732">
      <c r="I732" s="17"/>
      <c r="J732" s="17"/>
      <c r="K732" s="17">
        <f t="shared" si="5"/>
        <v>0</v>
      </c>
      <c r="M732" s="292"/>
      <c r="Q732" s="17">
        <f t="shared" si="2"/>
        <v>0</v>
      </c>
    </row>
    <row r="733">
      <c r="I733" s="17"/>
      <c r="J733" s="17"/>
      <c r="K733" s="17">
        <f t="shared" si="5"/>
        <v>0</v>
      </c>
      <c r="M733" s="292"/>
      <c r="Q733" s="17">
        <f t="shared" si="2"/>
        <v>0</v>
      </c>
    </row>
    <row r="734">
      <c r="I734" s="17"/>
      <c r="J734" s="17"/>
      <c r="K734" s="17">
        <f t="shared" si="5"/>
        <v>0</v>
      </c>
      <c r="M734" s="292"/>
      <c r="Q734" s="17">
        <f t="shared" si="2"/>
        <v>0</v>
      </c>
    </row>
    <row r="735">
      <c r="I735" s="17"/>
      <c r="J735" s="17"/>
      <c r="K735" s="17">
        <f t="shared" si="5"/>
        <v>0</v>
      </c>
      <c r="M735" s="292"/>
      <c r="Q735" s="17">
        <f t="shared" si="2"/>
        <v>0</v>
      </c>
    </row>
    <row r="736">
      <c r="I736" s="17"/>
      <c r="J736" s="17"/>
      <c r="K736" s="17">
        <f t="shared" si="5"/>
        <v>0</v>
      </c>
      <c r="M736" s="292"/>
      <c r="Q736" s="17">
        <f t="shared" si="2"/>
        <v>0</v>
      </c>
    </row>
    <row r="737">
      <c r="I737" s="17"/>
      <c r="J737" s="17"/>
      <c r="K737" s="17">
        <f t="shared" si="5"/>
        <v>0</v>
      </c>
      <c r="M737" s="292"/>
      <c r="Q737" s="17">
        <f t="shared" si="2"/>
        <v>0</v>
      </c>
    </row>
    <row r="738">
      <c r="I738" s="17"/>
      <c r="J738" s="17"/>
      <c r="K738" s="17">
        <f t="shared" si="5"/>
        <v>0</v>
      </c>
      <c r="M738" s="292"/>
      <c r="Q738" s="17">
        <f t="shared" si="2"/>
        <v>0</v>
      </c>
    </row>
    <row r="739">
      <c r="I739" s="17"/>
      <c r="J739" s="17"/>
      <c r="K739" s="17">
        <f t="shared" si="5"/>
        <v>0</v>
      </c>
      <c r="M739" s="292"/>
      <c r="Q739" s="17">
        <f t="shared" si="2"/>
        <v>0</v>
      </c>
    </row>
    <row r="740">
      <c r="I740" s="17"/>
      <c r="J740" s="17"/>
      <c r="K740" s="17">
        <f t="shared" si="5"/>
        <v>0</v>
      </c>
      <c r="M740" s="292"/>
      <c r="Q740" s="17">
        <f t="shared" si="2"/>
        <v>0</v>
      </c>
    </row>
    <row r="741">
      <c r="I741" s="17"/>
      <c r="J741" s="17"/>
      <c r="K741" s="17">
        <f t="shared" si="5"/>
        <v>0</v>
      </c>
      <c r="M741" s="292"/>
      <c r="Q741" s="17">
        <f t="shared" si="2"/>
        <v>0</v>
      </c>
    </row>
    <row r="742">
      <c r="I742" s="17"/>
      <c r="J742" s="17"/>
      <c r="K742" s="17">
        <f t="shared" si="5"/>
        <v>0</v>
      </c>
      <c r="M742" s="292"/>
      <c r="Q742" s="17">
        <f t="shared" si="2"/>
        <v>0</v>
      </c>
    </row>
    <row r="743">
      <c r="I743" s="17"/>
      <c r="J743" s="17"/>
      <c r="K743" s="17">
        <f t="shared" si="5"/>
        <v>0</v>
      </c>
      <c r="M743" s="292"/>
      <c r="Q743" s="17">
        <f t="shared" si="2"/>
        <v>0</v>
      </c>
    </row>
    <row r="744">
      <c r="I744" s="17"/>
      <c r="J744" s="17"/>
      <c r="K744" s="17">
        <f t="shared" si="5"/>
        <v>0</v>
      </c>
      <c r="M744" s="292"/>
      <c r="Q744" s="17">
        <f t="shared" si="2"/>
        <v>0</v>
      </c>
    </row>
    <row r="745">
      <c r="I745" s="17"/>
      <c r="J745" s="17"/>
      <c r="K745" s="17">
        <f t="shared" si="5"/>
        <v>0</v>
      </c>
      <c r="M745" s="292"/>
      <c r="Q745" s="17">
        <f t="shared" si="2"/>
        <v>0</v>
      </c>
    </row>
    <row r="746">
      <c r="I746" s="17"/>
      <c r="J746" s="17"/>
      <c r="K746" s="17">
        <f t="shared" si="5"/>
        <v>0</v>
      </c>
      <c r="M746" s="292"/>
      <c r="Q746" s="17">
        <f t="shared" si="2"/>
        <v>0</v>
      </c>
    </row>
    <row r="747">
      <c r="I747" s="17"/>
      <c r="J747" s="17"/>
      <c r="K747" s="17">
        <f t="shared" si="5"/>
        <v>0</v>
      </c>
      <c r="M747" s="292"/>
      <c r="Q747" s="17">
        <f t="shared" si="2"/>
        <v>0</v>
      </c>
    </row>
    <row r="748">
      <c r="I748" s="17"/>
      <c r="J748" s="17"/>
      <c r="K748" s="17">
        <f t="shared" si="5"/>
        <v>0</v>
      </c>
      <c r="M748" s="292"/>
      <c r="Q748" s="17">
        <f t="shared" si="2"/>
        <v>0</v>
      </c>
    </row>
    <row r="749">
      <c r="I749" s="17"/>
      <c r="J749" s="17"/>
      <c r="K749" s="17">
        <f t="shared" si="5"/>
        <v>0</v>
      </c>
      <c r="M749" s="292"/>
      <c r="Q749" s="17">
        <f t="shared" si="2"/>
        <v>0</v>
      </c>
    </row>
    <row r="750">
      <c r="I750" s="17"/>
      <c r="J750" s="17"/>
      <c r="K750" s="17">
        <f t="shared" si="5"/>
        <v>0</v>
      </c>
      <c r="M750" s="292"/>
      <c r="Q750" s="17">
        <f t="shared" si="2"/>
        <v>0</v>
      </c>
    </row>
    <row r="751">
      <c r="I751" s="17"/>
      <c r="J751" s="17"/>
      <c r="K751" s="17">
        <f t="shared" si="5"/>
        <v>0</v>
      </c>
      <c r="M751" s="292"/>
      <c r="Q751" s="17">
        <f t="shared" si="2"/>
        <v>0</v>
      </c>
    </row>
    <row r="752">
      <c r="I752" s="17"/>
      <c r="J752" s="17"/>
      <c r="K752" s="17">
        <f t="shared" si="5"/>
        <v>0</v>
      </c>
      <c r="M752" s="292"/>
      <c r="Q752" s="17">
        <f t="shared" si="2"/>
        <v>0</v>
      </c>
    </row>
    <row r="753">
      <c r="I753" s="17"/>
      <c r="J753" s="17"/>
      <c r="K753" s="17">
        <f t="shared" si="5"/>
        <v>0</v>
      </c>
      <c r="M753" s="292"/>
      <c r="Q753" s="17">
        <f t="shared" si="2"/>
        <v>0</v>
      </c>
    </row>
    <row r="754">
      <c r="I754" s="17"/>
      <c r="J754" s="17"/>
      <c r="K754" s="17">
        <f t="shared" si="5"/>
        <v>0</v>
      </c>
      <c r="M754" s="292"/>
      <c r="Q754" s="17">
        <f t="shared" si="2"/>
        <v>0</v>
      </c>
    </row>
    <row r="755">
      <c r="I755" s="17"/>
      <c r="J755" s="17"/>
      <c r="K755" s="17">
        <f t="shared" si="5"/>
        <v>0</v>
      </c>
      <c r="M755" s="292"/>
      <c r="Q755" s="17">
        <f t="shared" si="2"/>
        <v>0</v>
      </c>
    </row>
    <row r="756">
      <c r="I756" s="17"/>
      <c r="J756" s="17"/>
      <c r="K756" s="17">
        <f t="shared" si="5"/>
        <v>0</v>
      </c>
      <c r="M756" s="292"/>
      <c r="Q756" s="17">
        <f t="shared" si="2"/>
        <v>0</v>
      </c>
    </row>
    <row r="757">
      <c r="I757" s="17"/>
      <c r="J757" s="17"/>
      <c r="K757" s="17">
        <f t="shared" si="5"/>
        <v>0</v>
      </c>
      <c r="M757" s="292"/>
      <c r="Q757" s="17">
        <f t="shared" si="2"/>
        <v>0</v>
      </c>
    </row>
    <row r="758">
      <c r="I758" s="17"/>
      <c r="J758" s="17"/>
      <c r="K758" s="17">
        <f t="shared" si="5"/>
        <v>0</v>
      </c>
      <c r="M758" s="292"/>
      <c r="Q758" s="17">
        <f t="shared" si="2"/>
        <v>0</v>
      </c>
    </row>
    <row r="759">
      <c r="I759" s="17"/>
      <c r="J759" s="17"/>
      <c r="K759" s="17">
        <f t="shared" si="5"/>
        <v>0</v>
      </c>
      <c r="M759" s="292"/>
      <c r="Q759" s="17">
        <f t="shared" si="2"/>
        <v>0</v>
      </c>
    </row>
    <row r="760">
      <c r="I760" s="17"/>
      <c r="J760" s="17"/>
      <c r="K760" s="17">
        <f t="shared" si="5"/>
        <v>0</v>
      </c>
      <c r="M760" s="292"/>
      <c r="Q760" s="17">
        <f t="shared" si="2"/>
        <v>0</v>
      </c>
    </row>
    <row r="761">
      <c r="I761" s="17"/>
      <c r="J761" s="17"/>
      <c r="K761" s="17">
        <f t="shared" si="5"/>
        <v>0</v>
      </c>
      <c r="M761" s="292"/>
      <c r="Q761" s="17">
        <f t="shared" si="2"/>
        <v>0</v>
      </c>
    </row>
    <row r="762">
      <c r="I762" s="17"/>
      <c r="J762" s="17"/>
      <c r="K762" s="17">
        <f t="shared" si="5"/>
        <v>0</v>
      </c>
      <c r="M762" s="292"/>
      <c r="Q762" s="17">
        <f t="shared" si="2"/>
        <v>0</v>
      </c>
    </row>
    <row r="763">
      <c r="I763" s="17"/>
      <c r="J763" s="17"/>
      <c r="K763" s="17">
        <f t="shared" si="5"/>
        <v>0</v>
      </c>
      <c r="M763" s="292"/>
      <c r="Q763" s="17">
        <f t="shared" si="2"/>
        <v>0</v>
      </c>
    </row>
    <row r="764">
      <c r="I764" s="17"/>
      <c r="J764" s="17"/>
      <c r="K764" s="17">
        <f t="shared" si="5"/>
        <v>0</v>
      </c>
      <c r="M764" s="292"/>
      <c r="Q764" s="17">
        <f t="shared" si="2"/>
        <v>0</v>
      </c>
    </row>
    <row r="765">
      <c r="I765" s="17"/>
      <c r="J765" s="17"/>
      <c r="K765" s="17">
        <f t="shared" si="5"/>
        <v>0</v>
      </c>
      <c r="M765" s="292"/>
      <c r="Q765" s="17">
        <f t="shared" si="2"/>
        <v>0</v>
      </c>
    </row>
    <row r="766">
      <c r="I766" s="17"/>
      <c r="J766" s="17"/>
      <c r="K766" s="17">
        <f t="shared" si="5"/>
        <v>0</v>
      </c>
      <c r="M766" s="292"/>
      <c r="Q766" s="17">
        <f t="shared" si="2"/>
        <v>0</v>
      </c>
    </row>
    <row r="767">
      <c r="I767" s="17"/>
      <c r="J767" s="17"/>
      <c r="K767" s="17">
        <f t="shared" si="5"/>
        <v>0</v>
      </c>
      <c r="M767" s="292"/>
      <c r="Q767" s="17">
        <f t="shared" si="2"/>
        <v>0</v>
      </c>
    </row>
    <row r="768">
      <c r="I768" s="17"/>
      <c r="J768" s="17"/>
      <c r="K768" s="17">
        <f t="shared" si="5"/>
        <v>0</v>
      </c>
      <c r="M768" s="292"/>
      <c r="Q768" s="17">
        <f t="shared" si="2"/>
        <v>0</v>
      </c>
    </row>
    <row r="769">
      <c r="I769" s="17"/>
      <c r="J769" s="17"/>
      <c r="K769" s="17">
        <f t="shared" si="5"/>
        <v>0</v>
      </c>
      <c r="M769" s="292"/>
      <c r="Q769" s="17">
        <f t="shared" si="2"/>
        <v>0</v>
      </c>
    </row>
    <row r="770">
      <c r="I770" s="17"/>
      <c r="J770" s="17"/>
      <c r="K770" s="17">
        <f t="shared" si="5"/>
        <v>0</v>
      </c>
      <c r="M770" s="292"/>
      <c r="Q770" s="17">
        <f t="shared" si="2"/>
        <v>0</v>
      </c>
    </row>
    <row r="771">
      <c r="I771" s="17"/>
      <c r="J771" s="17"/>
      <c r="K771" s="17">
        <f t="shared" si="5"/>
        <v>0</v>
      </c>
      <c r="M771" s="292"/>
      <c r="Q771" s="17">
        <f t="shared" si="2"/>
        <v>0</v>
      </c>
    </row>
    <row r="772">
      <c r="I772" s="17"/>
      <c r="J772" s="17"/>
      <c r="K772" s="17">
        <f t="shared" si="5"/>
        <v>0</v>
      </c>
      <c r="M772" s="292"/>
      <c r="Q772" s="17">
        <f t="shared" si="2"/>
        <v>0</v>
      </c>
    </row>
    <row r="773">
      <c r="I773" s="17"/>
      <c r="J773" s="17"/>
      <c r="K773" s="17">
        <f t="shared" si="5"/>
        <v>0</v>
      </c>
      <c r="M773" s="292"/>
      <c r="Q773" s="17">
        <f t="shared" si="2"/>
        <v>0</v>
      </c>
    </row>
    <row r="774">
      <c r="I774" s="17"/>
      <c r="J774" s="17"/>
      <c r="K774" s="17">
        <f t="shared" si="5"/>
        <v>0</v>
      </c>
      <c r="M774" s="292"/>
      <c r="Q774" s="17">
        <f t="shared" si="2"/>
        <v>0</v>
      </c>
    </row>
    <row r="775">
      <c r="I775" s="17"/>
      <c r="J775" s="17"/>
      <c r="K775" s="17">
        <f t="shared" si="5"/>
        <v>0</v>
      </c>
      <c r="M775" s="292"/>
      <c r="Q775" s="17">
        <f t="shared" si="2"/>
        <v>0</v>
      </c>
    </row>
    <row r="776">
      <c r="I776" s="17"/>
      <c r="J776" s="17"/>
      <c r="K776" s="17">
        <f t="shared" si="5"/>
        <v>0</v>
      </c>
      <c r="M776" s="292"/>
      <c r="Q776" s="17">
        <f t="shared" si="2"/>
        <v>0</v>
      </c>
    </row>
    <row r="777">
      <c r="I777" s="17"/>
      <c r="J777" s="17"/>
      <c r="K777" s="17">
        <f t="shared" si="5"/>
        <v>0</v>
      </c>
      <c r="M777" s="292"/>
      <c r="Q777" s="17">
        <f t="shared" si="2"/>
        <v>0</v>
      </c>
    </row>
    <row r="778">
      <c r="I778" s="17"/>
      <c r="J778" s="17"/>
      <c r="K778" s="17">
        <f t="shared" si="5"/>
        <v>0</v>
      </c>
      <c r="M778" s="292"/>
      <c r="Q778" s="17">
        <f t="shared" si="2"/>
        <v>0</v>
      </c>
    </row>
    <row r="779">
      <c r="I779" s="17"/>
      <c r="J779" s="17"/>
      <c r="K779" s="17">
        <f t="shared" si="5"/>
        <v>0</v>
      </c>
      <c r="M779" s="292"/>
      <c r="Q779" s="17">
        <f t="shared" si="2"/>
        <v>0</v>
      </c>
    </row>
    <row r="780">
      <c r="I780" s="17"/>
      <c r="J780" s="17"/>
      <c r="K780" s="17">
        <f t="shared" si="5"/>
        <v>0</v>
      </c>
      <c r="M780" s="292"/>
      <c r="Q780" s="17">
        <f t="shared" si="2"/>
        <v>0</v>
      </c>
    </row>
    <row r="781">
      <c r="I781" s="17"/>
      <c r="J781" s="17"/>
      <c r="K781" s="17">
        <f t="shared" si="5"/>
        <v>0</v>
      </c>
      <c r="M781" s="292"/>
      <c r="Q781" s="17">
        <f t="shared" si="2"/>
        <v>0</v>
      </c>
    </row>
    <row r="782">
      <c r="I782" s="17"/>
      <c r="J782" s="17"/>
      <c r="K782" s="17">
        <f t="shared" si="5"/>
        <v>0</v>
      </c>
      <c r="M782" s="292"/>
      <c r="Q782" s="17">
        <f t="shared" si="2"/>
        <v>0</v>
      </c>
    </row>
    <row r="783">
      <c r="I783" s="17"/>
      <c r="J783" s="17"/>
      <c r="K783" s="17">
        <f t="shared" si="5"/>
        <v>0</v>
      </c>
      <c r="M783" s="292"/>
      <c r="Q783" s="17">
        <f t="shared" si="2"/>
        <v>0</v>
      </c>
    </row>
    <row r="784">
      <c r="I784" s="17"/>
      <c r="J784" s="17"/>
      <c r="K784" s="17">
        <f t="shared" si="5"/>
        <v>0</v>
      </c>
      <c r="M784" s="292"/>
      <c r="Q784" s="17">
        <f t="shared" si="2"/>
        <v>0</v>
      </c>
    </row>
    <row r="785">
      <c r="I785" s="17"/>
      <c r="J785" s="17"/>
      <c r="K785" s="17">
        <f t="shared" si="5"/>
        <v>0</v>
      </c>
      <c r="M785" s="292"/>
      <c r="Q785" s="17">
        <f t="shared" si="2"/>
        <v>0</v>
      </c>
    </row>
    <row r="786">
      <c r="I786" s="17"/>
      <c r="J786" s="17"/>
      <c r="K786" s="17">
        <f t="shared" si="5"/>
        <v>0</v>
      </c>
      <c r="M786" s="292"/>
      <c r="Q786" s="17">
        <f t="shared" si="2"/>
        <v>0</v>
      </c>
    </row>
    <row r="787">
      <c r="I787" s="17"/>
      <c r="J787" s="17"/>
      <c r="K787" s="17">
        <f t="shared" si="5"/>
        <v>0</v>
      </c>
      <c r="M787" s="292"/>
      <c r="Q787" s="17">
        <f t="shared" si="2"/>
        <v>0</v>
      </c>
    </row>
    <row r="788">
      <c r="I788" s="17"/>
      <c r="J788" s="17"/>
      <c r="K788" s="17">
        <f t="shared" si="5"/>
        <v>0</v>
      </c>
      <c r="M788" s="292"/>
      <c r="Q788" s="17">
        <f t="shared" si="2"/>
        <v>0</v>
      </c>
    </row>
    <row r="789">
      <c r="I789" s="17"/>
      <c r="J789" s="17"/>
      <c r="K789" s="17">
        <f t="shared" si="5"/>
        <v>0</v>
      </c>
      <c r="M789" s="292"/>
      <c r="Q789" s="17">
        <f t="shared" si="2"/>
        <v>0</v>
      </c>
    </row>
    <row r="790">
      <c r="I790" s="17"/>
      <c r="J790" s="17"/>
      <c r="K790" s="17">
        <f t="shared" si="5"/>
        <v>0</v>
      </c>
      <c r="M790" s="292"/>
      <c r="Q790" s="17">
        <f t="shared" si="2"/>
        <v>0</v>
      </c>
    </row>
    <row r="791">
      <c r="I791" s="17"/>
      <c r="J791" s="17"/>
      <c r="K791" s="17">
        <f t="shared" si="5"/>
        <v>0</v>
      </c>
      <c r="M791" s="292"/>
      <c r="Q791" s="17">
        <f t="shared" si="2"/>
        <v>0</v>
      </c>
    </row>
    <row r="792">
      <c r="I792" s="17"/>
      <c r="J792" s="17"/>
      <c r="K792" s="17">
        <f t="shared" si="5"/>
        <v>0</v>
      </c>
      <c r="M792" s="292"/>
      <c r="Q792" s="17">
        <f t="shared" si="2"/>
        <v>0</v>
      </c>
    </row>
    <row r="793">
      <c r="I793" s="17"/>
      <c r="J793" s="17"/>
      <c r="K793" s="17">
        <f t="shared" si="5"/>
        <v>0</v>
      </c>
      <c r="M793" s="292"/>
      <c r="Q793" s="17">
        <f t="shared" si="2"/>
        <v>0</v>
      </c>
    </row>
    <row r="794">
      <c r="I794" s="17"/>
      <c r="J794" s="17"/>
      <c r="K794" s="17">
        <f t="shared" si="5"/>
        <v>0</v>
      </c>
      <c r="M794" s="292"/>
      <c r="Q794" s="17">
        <f t="shared" si="2"/>
        <v>0</v>
      </c>
    </row>
    <row r="795">
      <c r="I795" s="17"/>
      <c r="J795" s="17"/>
      <c r="K795" s="17">
        <f t="shared" si="5"/>
        <v>0</v>
      </c>
      <c r="M795" s="292"/>
      <c r="Q795" s="17">
        <f t="shared" si="2"/>
        <v>0</v>
      </c>
    </row>
    <row r="796">
      <c r="I796" s="17"/>
      <c r="J796" s="17"/>
      <c r="K796" s="17">
        <f t="shared" si="5"/>
        <v>0</v>
      </c>
      <c r="M796" s="292"/>
      <c r="Q796" s="17">
        <f t="shared" si="2"/>
        <v>0</v>
      </c>
    </row>
    <row r="797">
      <c r="I797" s="17"/>
      <c r="J797" s="17"/>
      <c r="K797" s="17">
        <f t="shared" si="5"/>
        <v>0</v>
      </c>
      <c r="M797" s="292"/>
      <c r="Q797" s="17">
        <f t="shared" si="2"/>
        <v>0</v>
      </c>
    </row>
    <row r="798">
      <c r="I798" s="17"/>
      <c r="J798" s="17"/>
      <c r="K798" s="17">
        <f t="shared" si="5"/>
        <v>0</v>
      </c>
      <c r="M798" s="292"/>
      <c r="Q798" s="17">
        <f t="shared" si="2"/>
        <v>0</v>
      </c>
    </row>
    <row r="799">
      <c r="I799" s="17"/>
      <c r="J799" s="17"/>
      <c r="K799" s="17">
        <f t="shared" si="5"/>
        <v>0</v>
      </c>
      <c r="M799" s="292"/>
      <c r="Q799" s="17">
        <f t="shared" si="2"/>
        <v>0</v>
      </c>
    </row>
    <row r="800">
      <c r="I800" s="17"/>
      <c r="J800" s="17"/>
      <c r="K800" s="17">
        <f t="shared" si="5"/>
        <v>0</v>
      </c>
      <c r="M800" s="292"/>
      <c r="Q800" s="17">
        <f t="shared" si="2"/>
        <v>0</v>
      </c>
    </row>
    <row r="801">
      <c r="I801" s="17"/>
      <c r="J801" s="17"/>
      <c r="K801" s="17">
        <f t="shared" si="5"/>
        <v>0</v>
      </c>
      <c r="M801" s="292"/>
      <c r="Q801" s="17">
        <f t="shared" si="2"/>
        <v>0</v>
      </c>
    </row>
    <row r="802">
      <c r="I802" s="17"/>
      <c r="J802" s="17"/>
      <c r="K802" s="17">
        <f t="shared" si="5"/>
        <v>0</v>
      </c>
      <c r="M802" s="292"/>
      <c r="Q802" s="17">
        <f t="shared" si="2"/>
        <v>0</v>
      </c>
    </row>
    <row r="803">
      <c r="I803" s="17"/>
      <c r="J803" s="17"/>
      <c r="K803" s="17">
        <f t="shared" si="5"/>
        <v>0</v>
      </c>
      <c r="M803" s="292"/>
      <c r="Q803" s="17">
        <f t="shared" si="2"/>
        <v>0</v>
      </c>
    </row>
    <row r="804">
      <c r="I804" s="17"/>
      <c r="J804" s="17"/>
      <c r="K804" s="17">
        <f t="shared" si="5"/>
        <v>0</v>
      </c>
      <c r="M804" s="292"/>
      <c r="Q804" s="17">
        <f t="shared" si="2"/>
        <v>0</v>
      </c>
    </row>
    <row r="805">
      <c r="I805" s="17"/>
      <c r="J805" s="17"/>
      <c r="K805" s="17">
        <f t="shared" si="5"/>
        <v>0</v>
      </c>
      <c r="M805" s="292"/>
      <c r="Q805" s="17">
        <f t="shared" si="2"/>
        <v>0</v>
      </c>
    </row>
    <row r="806">
      <c r="I806" s="17"/>
      <c r="J806" s="17"/>
      <c r="K806" s="17">
        <f t="shared" si="5"/>
        <v>0</v>
      </c>
      <c r="M806" s="292"/>
      <c r="Q806" s="17">
        <f t="shared" si="2"/>
        <v>0</v>
      </c>
    </row>
    <row r="807">
      <c r="I807" s="17"/>
      <c r="J807" s="17"/>
      <c r="K807" s="17">
        <f t="shared" si="5"/>
        <v>0</v>
      </c>
      <c r="M807" s="292"/>
      <c r="Q807" s="17">
        <f t="shared" si="2"/>
        <v>0</v>
      </c>
    </row>
    <row r="808">
      <c r="I808" s="17"/>
      <c r="J808" s="17"/>
      <c r="K808" s="17">
        <f t="shared" si="5"/>
        <v>0</v>
      </c>
      <c r="M808" s="292"/>
      <c r="Q808" s="17">
        <f t="shared" si="2"/>
        <v>0</v>
      </c>
    </row>
    <row r="809">
      <c r="I809" s="17"/>
      <c r="J809" s="17"/>
      <c r="K809" s="17">
        <f t="shared" si="5"/>
        <v>0</v>
      </c>
      <c r="M809" s="292"/>
      <c r="Q809" s="17">
        <f t="shared" si="2"/>
        <v>0</v>
      </c>
    </row>
    <row r="810">
      <c r="I810" s="17"/>
      <c r="J810" s="17"/>
      <c r="K810" s="17">
        <f t="shared" si="5"/>
        <v>0</v>
      </c>
      <c r="M810" s="292"/>
      <c r="Q810" s="17">
        <f t="shared" si="2"/>
        <v>0</v>
      </c>
    </row>
    <row r="811">
      <c r="I811" s="17"/>
      <c r="J811" s="17"/>
      <c r="K811" s="17">
        <f t="shared" si="5"/>
        <v>0</v>
      </c>
      <c r="M811" s="292"/>
      <c r="Q811" s="17">
        <f t="shared" si="2"/>
        <v>0</v>
      </c>
    </row>
    <row r="812">
      <c r="I812" s="17"/>
      <c r="J812" s="17"/>
      <c r="K812" s="17">
        <f t="shared" si="5"/>
        <v>0</v>
      </c>
      <c r="M812" s="292"/>
      <c r="Q812" s="17">
        <f t="shared" si="2"/>
        <v>0</v>
      </c>
    </row>
    <row r="813">
      <c r="I813" s="17"/>
      <c r="J813" s="17"/>
      <c r="K813" s="17">
        <f t="shared" si="5"/>
        <v>0</v>
      </c>
      <c r="M813" s="292"/>
      <c r="Q813" s="17">
        <f t="shared" si="2"/>
        <v>0</v>
      </c>
    </row>
    <row r="814">
      <c r="I814" s="17"/>
      <c r="J814" s="17"/>
      <c r="K814" s="17">
        <f t="shared" si="5"/>
        <v>0</v>
      </c>
      <c r="M814" s="292"/>
      <c r="Q814" s="17">
        <f t="shared" si="2"/>
        <v>0</v>
      </c>
    </row>
    <row r="815">
      <c r="I815" s="17"/>
      <c r="J815" s="17"/>
      <c r="K815" s="17">
        <f t="shared" si="5"/>
        <v>0</v>
      </c>
      <c r="M815" s="292"/>
      <c r="Q815" s="17">
        <f t="shared" si="2"/>
        <v>0</v>
      </c>
    </row>
    <row r="816">
      <c r="I816" s="17"/>
      <c r="J816" s="17"/>
      <c r="K816" s="17">
        <f t="shared" si="5"/>
        <v>0</v>
      </c>
      <c r="M816" s="292"/>
      <c r="Q816" s="17">
        <f t="shared" si="2"/>
        <v>0</v>
      </c>
    </row>
    <row r="817">
      <c r="I817" s="17"/>
      <c r="J817" s="17"/>
      <c r="K817" s="17">
        <f t="shared" si="5"/>
        <v>0</v>
      </c>
      <c r="M817" s="292"/>
      <c r="Q817" s="17">
        <f t="shared" si="2"/>
        <v>0</v>
      </c>
    </row>
    <row r="818">
      <c r="I818" s="17"/>
      <c r="J818" s="17"/>
      <c r="K818" s="17">
        <f t="shared" si="5"/>
        <v>0</v>
      </c>
      <c r="M818" s="292"/>
      <c r="Q818" s="17">
        <f t="shared" si="2"/>
        <v>0</v>
      </c>
    </row>
    <row r="819">
      <c r="I819" s="17"/>
      <c r="J819" s="17"/>
      <c r="K819" s="17">
        <f t="shared" si="5"/>
        <v>0</v>
      </c>
      <c r="M819" s="292"/>
      <c r="Q819" s="17">
        <f t="shared" si="2"/>
        <v>0</v>
      </c>
    </row>
    <row r="820">
      <c r="I820" s="17"/>
      <c r="J820" s="17"/>
      <c r="K820" s="17">
        <f t="shared" si="5"/>
        <v>0</v>
      </c>
      <c r="M820" s="292"/>
      <c r="Q820" s="17">
        <f t="shared" si="2"/>
        <v>0</v>
      </c>
    </row>
    <row r="821">
      <c r="I821" s="17"/>
      <c r="J821" s="17"/>
      <c r="K821" s="17">
        <f t="shared" si="5"/>
        <v>0</v>
      </c>
      <c r="M821" s="292"/>
      <c r="Q821" s="17">
        <f t="shared" si="2"/>
        <v>0</v>
      </c>
    </row>
    <row r="822">
      <c r="I822" s="17"/>
      <c r="J822" s="17"/>
      <c r="K822" s="17">
        <f t="shared" si="5"/>
        <v>0</v>
      </c>
      <c r="M822" s="292"/>
      <c r="Q822" s="17">
        <f t="shared" si="2"/>
        <v>0</v>
      </c>
    </row>
    <row r="823">
      <c r="I823" s="17"/>
      <c r="J823" s="17"/>
      <c r="K823" s="17">
        <f t="shared" si="5"/>
        <v>0</v>
      </c>
      <c r="M823" s="292"/>
      <c r="Q823" s="17">
        <f t="shared" si="2"/>
        <v>0</v>
      </c>
    </row>
    <row r="824">
      <c r="I824" s="17"/>
      <c r="J824" s="17"/>
      <c r="K824" s="17">
        <f t="shared" si="5"/>
        <v>0</v>
      </c>
      <c r="M824" s="292"/>
      <c r="Q824" s="17">
        <f t="shared" si="2"/>
        <v>0</v>
      </c>
    </row>
    <row r="825">
      <c r="I825" s="17"/>
      <c r="J825" s="17"/>
      <c r="K825" s="17">
        <f t="shared" si="5"/>
        <v>0</v>
      </c>
      <c r="M825" s="292"/>
      <c r="Q825" s="17">
        <f t="shared" si="2"/>
        <v>0</v>
      </c>
    </row>
    <row r="826">
      <c r="I826" s="17"/>
      <c r="J826" s="17"/>
      <c r="K826" s="17">
        <f t="shared" si="5"/>
        <v>0</v>
      </c>
      <c r="M826" s="292"/>
      <c r="Q826" s="17">
        <f t="shared" si="2"/>
        <v>0</v>
      </c>
    </row>
    <row r="827">
      <c r="I827" s="17"/>
      <c r="J827" s="17"/>
      <c r="K827" s="17">
        <f t="shared" si="5"/>
        <v>0</v>
      </c>
      <c r="M827" s="292"/>
      <c r="Q827" s="17">
        <f t="shared" si="2"/>
        <v>0</v>
      </c>
    </row>
    <row r="828">
      <c r="I828" s="17"/>
      <c r="J828" s="17"/>
      <c r="K828" s="17">
        <f t="shared" si="5"/>
        <v>0</v>
      </c>
      <c r="M828" s="292"/>
      <c r="Q828" s="17">
        <f t="shared" si="2"/>
        <v>0</v>
      </c>
    </row>
    <row r="829">
      <c r="I829" s="17"/>
      <c r="J829" s="17"/>
      <c r="K829" s="17">
        <f t="shared" si="5"/>
        <v>0</v>
      </c>
      <c r="M829" s="292"/>
      <c r="Q829" s="17">
        <f t="shared" si="2"/>
        <v>0</v>
      </c>
    </row>
    <row r="830">
      <c r="I830" s="17"/>
      <c r="J830" s="17"/>
      <c r="K830" s="17">
        <f t="shared" si="5"/>
        <v>0</v>
      </c>
      <c r="M830" s="292"/>
      <c r="Q830" s="17">
        <f t="shared" si="2"/>
        <v>0</v>
      </c>
    </row>
    <row r="831">
      <c r="I831" s="17"/>
      <c r="J831" s="17"/>
      <c r="K831" s="17">
        <f t="shared" si="5"/>
        <v>0</v>
      </c>
      <c r="M831" s="292"/>
      <c r="Q831" s="17">
        <f t="shared" si="2"/>
        <v>0</v>
      </c>
    </row>
    <row r="832">
      <c r="I832" s="17"/>
      <c r="J832" s="17"/>
      <c r="K832" s="17">
        <f t="shared" si="5"/>
        <v>0</v>
      </c>
      <c r="M832" s="292"/>
      <c r="Q832" s="17">
        <f t="shared" si="2"/>
        <v>0</v>
      </c>
    </row>
    <row r="833">
      <c r="I833" s="17"/>
      <c r="J833" s="17"/>
      <c r="K833" s="17">
        <f t="shared" si="5"/>
        <v>0</v>
      </c>
      <c r="M833" s="292"/>
      <c r="Q833" s="17">
        <f t="shared" si="2"/>
        <v>0</v>
      </c>
    </row>
    <row r="834">
      <c r="I834" s="17"/>
      <c r="J834" s="17"/>
      <c r="K834" s="17">
        <f t="shared" si="5"/>
        <v>0</v>
      </c>
      <c r="M834" s="292"/>
      <c r="Q834" s="17">
        <f t="shared" si="2"/>
        <v>0</v>
      </c>
    </row>
    <row r="835">
      <c r="I835" s="17"/>
      <c r="J835" s="17"/>
      <c r="K835" s="17">
        <f t="shared" si="5"/>
        <v>0</v>
      </c>
      <c r="M835" s="292"/>
      <c r="Q835" s="17">
        <f t="shared" si="2"/>
        <v>0</v>
      </c>
    </row>
    <row r="836">
      <c r="I836" s="17"/>
      <c r="J836" s="17"/>
      <c r="K836" s="17">
        <f t="shared" si="5"/>
        <v>0</v>
      </c>
      <c r="M836" s="292"/>
      <c r="Q836" s="17">
        <f t="shared" si="2"/>
        <v>0</v>
      </c>
    </row>
    <row r="837">
      <c r="I837" s="17"/>
      <c r="J837" s="17"/>
      <c r="K837" s="17">
        <f t="shared" si="5"/>
        <v>0</v>
      </c>
      <c r="M837" s="292"/>
      <c r="Q837" s="17">
        <f t="shared" si="2"/>
        <v>0</v>
      </c>
    </row>
    <row r="838">
      <c r="I838" s="17"/>
      <c r="J838" s="17"/>
      <c r="K838" s="17">
        <f t="shared" si="5"/>
        <v>0</v>
      </c>
      <c r="M838" s="292"/>
      <c r="Q838" s="17">
        <f t="shared" si="2"/>
        <v>0</v>
      </c>
    </row>
    <row r="839">
      <c r="I839" s="17"/>
      <c r="J839" s="17"/>
      <c r="K839" s="17">
        <f t="shared" si="5"/>
        <v>0</v>
      </c>
      <c r="M839" s="292"/>
      <c r="Q839" s="17">
        <f t="shared" si="2"/>
        <v>0</v>
      </c>
    </row>
    <row r="840">
      <c r="I840" s="17"/>
      <c r="J840" s="17"/>
      <c r="K840" s="17">
        <f t="shared" si="5"/>
        <v>0</v>
      </c>
      <c r="M840" s="292"/>
      <c r="Q840" s="17">
        <f t="shared" si="2"/>
        <v>0</v>
      </c>
    </row>
    <row r="841">
      <c r="I841" s="17"/>
      <c r="J841" s="17"/>
      <c r="K841" s="17">
        <f t="shared" si="5"/>
        <v>0</v>
      </c>
      <c r="M841" s="292"/>
      <c r="Q841" s="17">
        <f t="shared" si="2"/>
        <v>0</v>
      </c>
    </row>
    <row r="842">
      <c r="I842" s="17"/>
      <c r="J842" s="17"/>
      <c r="K842" s="17">
        <f t="shared" si="5"/>
        <v>0</v>
      </c>
      <c r="M842" s="292"/>
      <c r="Q842" s="17">
        <f t="shared" si="2"/>
        <v>0</v>
      </c>
    </row>
    <row r="843">
      <c r="I843" s="17"/>
      <c r="J843" s="17"/>
      <c r="K843" s="17">
        <f t="shared" si="5"/>
        <v>0</v>
      </c>
      <c r="M843" s="292"/>
      <c r="Q843" s="17">
        <f t="shared" si="2"/>
        <v>0</v>
      </c>
    </row>
    <row r="844">
      <c r="I844" s="17"/>
      <c r="J844" s="17"/>
      <c r="K844" s="17">
        <f t="shared" si="5"/>
        <v>0</v>
      </c>
      <c r="M844" s="292"/>
      <c r="Q844" s="17">
        <f t="shared" si="2"/>
        <v>0</v>
      </c>
    </row>
    <row r="845">
      <c r="I845" s="17"/>
      <c r="J845" s="17"/>
      <c r="K845" s="17">
        <f t="shared" si="5"/>
        <v>0</v>
      </c>
      <c r="M845" s="292"/>
      <c r="Q845" s="17">
        <f t="shared" si="2"/>
        <v>0</v>
      </c>
    </row>
    <row r="846">
      <c r="I846" s="17"/>
      <c r="J846" s="17"/>
      <c r="K846" s="17">
        <f t="shared" si="5"/>
        <v>0</v>
      </c>
      <c r="M846" s="292"/>
      <c r="Q846" s="17">
        <f t="shared" si="2"/>
        <v>0</v>
      </c>
    </row>
    <row r="847">
      <c r="I847" s="17"/>
      <c r="J847" s="17"/>
      <c r="K847" s="17">
        <f t="shared" si="5"/>
        <v>0</v>
      </c>
      <c r="M847" s="292"/>
      <c r="Q847" s="17">
        <f t="shared" si="2"/>
        <v>0</v>
      </c>
    </row>
    <row r="848">
      <c r="I848" s="17"/>
      <c r="J848" s="17"/>
      <c r="K848" s="17">
        <f t="shared" si="5"/>
        <v>0</v>
      </c>
      <c r="M848" s="292"/>
      <c r="Q848" s="17">
        <f t="shared" si="2"/>
        <v>0</v>
      </c>
    </row>
    <row r="849">
      <c r="I849" s="17"/>
      <c r="J849" s="17"/>
      <c r="K849" s="17">
        <f t="shared" si="5"/>
        <v>0</v>
      </c>
      <c r="M849" s="292"/>
      <c r="Q849" s="17">
        <f t="shared" si="2"/>
        <v>0</v>
      </c>
    </row>
    <row r="850">
      <c r="I850" s="17"/>
      <c r="J850" s="17"/>
      <c r="K850" s="17">
        <f t="shared" si="5"/>
        <v>0</v>
      </c>
      <c r="M850" s="292"/>
      <c r="Q850" s="17">
        <f t="shared" si="2"/>
        <v>0</v>
      </c>
    </row>
    <row r="851">
      <c r="I851" s="17"/>
      <c r="J851" s="17"/>
      <c r="K851" s="17">
        <f t="shared" si="5"/>
        <v>0</v>
      </c>
      <c r="M851" s="292"/>
      <c r="Q851" s="17">
        <f t="shared" si="2"/>
        <v>0</v>
      </c>
    </row>
    <row r="852">
      <c r="I852" s="17"/>
      <c r="J852" s="17"/>
      <c r="K852" s="17">
        <f t="shared" si="5"/>
        <v>0</v>
      </c>
      <c r="M852" s="292"/>
      <c r="Q852" s="17">
        <f t="shared" si="2"/>
        <v>0</v>
      </c>
    </row>
    <row r="853">
      <c r="I853" s="17"/>
      <c r="J853" s="17"/>
      <c r="K853" s="17">
        <f t="shared" si="5"/>
        <v>0</v>
      </c>
      <c r="M853" s="292"/>
      <c r="Q853" s="17">
        <f t="shared" si="2"/>
        <v>0</v>
      </c>
    </row>
    <row r="854">
      <c r="I854" s="17"/>
      <c r="J854" s="17"/>
      <c r="K854" s="17">
        <f t="shared" si="5"/>
        <v>0</v>
      </c>
      <c r="M854" s="292"/>
      <c r="Q854" s="17">
        <f t="shared" si="2"/>
        <v>0</v>
      </c>
    </row>
    <row r="855">
      <c r="I855" s="17"/>
      <c r="J855" s="17"/>
      <c r="K855" s="17">
        <f t="shared" si="5"/>
        <v>0</v>
      </c>
      <c r="M855" s="292"/>
      <c r="Q855" s="17">
        <f t="shared" si="2"/>
        <v>0</v>
      </c>
    </row>
    <row r="856">
      <c r="I856" s="17"/>
      <c r="J856" s="17"/>
      <c r="K856" s="17">
        <f t="shared" si="5"/>
        <v>0</v>
      </c>
      <c r="M856" s="292"/>
      <c r="Q856" s="17">
        <f t="shared" si="2"/>
        <v>0</v>
      </c>
    </row>
    <row r="857">
      <c r="I857" s="17"/>
      <c r="J857" s="17"/>
      <c r="K857" s="17">
        <f t="shared" si="5"/>
        <v>0</v>
      </c>
      <c r="M857" s="292"/>
      <c r="Q857" s="17">
        <f t="shared" si="2"/>
        <v>0</v>
      </c>
    </row>
    <row r="858">
      <c r="I858" s="17"/>
      <c r="J858" s="17"/>
      <c r="K858" s="17">
        <f t="shared" si="5"/>
        <v>0</v>
      </c>
      <c r="M858" s="292"/>
      <c r="Q858" s="17">
        <f t="shared" si="2"/>
        <v>0</v>
      </c>
    </row>
    <row r="859">
      <c r="I859" s="17"/>
      <c r="J859" s="17"/>
      <c r="K859" s="17">
        <f t="shared" si="5"/>
        <v>0</v>
      </c>
      <c r="M859" s="292"/>
      <c r="Q859" s="17">
        <f t="shared" si="2"/>
        <v>0</v>
      </c>
    </row>
    <row r="860">
      <c r="I860" s="17"/>
      <c r="J860" s="17"/>
      <c r="K860" s="17">
        <f t="shared" si="5"/>
        <v>0</v>
      </c>
      <c r="M860" s="292"/>
      <c r="Q860" s="17">
        <f t="shared" si="2"/>
        <v>0</v>
      </c>
    </row>
    <row r="861">
      <c r="I861" s="17"/>
      <c r="J861" s="17"/>
      <c r="K861" s="17">
        <f t="shared" si="5"/>
        <v>0</v>
      </c>
      <c r="M861" s="292"/>
      <c r="Q861" s="17">
        <f t="shared" si="2"/>
        <v>0</v>
      </c>
    </row>
    <row r="862">
      <c r="I862" s="17"/>
      <c r="J862" s="17"/>
      <c r="K862" s="17">
        <f t="shared" si="5"/>
        <v>0</v>
      </c>
      <c r="M862" s="292"/>
      <c r="Q862" s="17">
        <f t="shared" si="2"/>
        <v>0</v>
      </c>
    </row>
    <row r="863">
      <c r="I863" s="17"/>
      <c r="J863" s="17"/>
      <c r="K863" s="17">
        <f t="shared" si="5"/>
        <v>0</v>
      </c>
      <c r="M863" s="292"/>
      <c r="Q863" s="17">
        <f t="shared" si="2"/>
        <v>0</v>
      </c>
    </row>
    <row r="864">
      <c r="I864" s="17"/>
      <c r="J864" s="17"/>
      <c r="K864" s="17">
        <f t="shared" si="5"/>
        <v>0</v>
      </c>
      <c r="M864" s="292"/>
      <c r="Q864" s="17">
        <f t="shared" si="2"/>
        <v>0</v>
      </c>
    </row>
    <row r="865">
      <c r="I865" s="17"/>
      <c r="J865" s="17"/>
      <c r="K865" s="17">
        <f t="shared" si="5"/>
        <v>0</v>
      </c>
      <c r="M865" s="292"/>
      <c r="Q865" s="17">
        <f t="shared" si="2"/>
        <v>0</v>
      </c>
    </row>
    <row r="866">
      <c r="I866" s="17"/>
      <c r="J866" s="17"/>
      <c r="K866" s="17">
        <f t="shared" si="5"/>
        <v>0</v>
      </c>
      <c r="M866" s="292"/>
      <c r="Q866" s="17">
        <f t="shared" si="2"/>
        <v>0</v>
      </c>
    </row>
    <row r="867">
      <c r="I867" s="17"/>
      <c r="J867" s="17"/>
      <c r="K867" s="17">
        <f t="shared" si="5"/>
        <v>0</v>
      </c>
      <c r="M867" s="292"/>
      <c r="Q867" s="17">
        <f t="shared" si="2"/>
        <v>0</v>
      </c>
    </row>
    <row r="868">
      <c r="I868" s="17"/>
      <c r="J868" s="17"/>
      <c r="K868" s="17">
        <f t="shared" si="5"/>
        <v>0</v>
      </c>
      <c r="M868" s="292"/>
      <c r="Q868" s="17">
        <f t="shared" si="2"/>
        <v>0</v>
      </c>
    </row>
    <row r="869">
      <c r="I869" s="17"/>
      <c r="J869" s="17"/>
      <c r="K869" s="17">
        <f t="shared" si="5"/>
        <v>0</v>
      </c>
      <c r="M869" s="292"/>
      <c r="Q869" s="17">
        <f t="shared" si="2"/>
        <v>0</v>
      </c>
    </row>
    <row r="870">
      <c r="I870" s="17"/>
      <c r="J870" s="17"/>
      <c r="K870" s="17">
        <f t="shared" si="5"/>
        <v>0</v>
      </c>
      <c r="M870" s="292"/>
      <c r="Q870" s="17">
        <f t="shared" si="2"/>
        <v>0</v>
      </c>
    </row>
    <row r="871">
      <c r="I871" s="17"/>
      <c r="J871" s="17"/>
      <c r="K871" s="17">
        <f t="shared" si="5"/>
        <v>0</v>
      </c>
      <c r="M871" s="292"/>
      <c r="Q871" s="17">
        <f t="shared" si="2"/>
        <v>0</v>
      </c>
    </row>
    <row r="872">
      <c r="I872" s="17"/>
      <c r="J872" s="17"/>
      <c r="K872" s="17">
        <f t="shared" si="5"/>
        <v>0</v>
      </c>
      <c r="M872" s="292"/>
      <c r="Q872" s="17">
        <f t="shared" si="2"/>
        <v>0</v>
      </c>
    </row>
    <row r="873">
      <c r="I873" s="17"/>
      <c r="J873" s="17"/>
      <c r="K873" s="17">
        <f t="shared" si="5"/>
        <v>0</v>
      </c>
      <c r="M873" s="292"/>
      <c r="Q873" s="17">
        <f t="shared" si="2"/>
        <v>0</v>
      </c>
    </row>
    <row r="874">
      <c r="I874" s="17"/>
      <c r="J874" s="17"/>
      <c r="K874" s="17">
        <f t="shared" si="5"/>
        <v>0</v>
      </c>
      <c r="M874" s="292"/>
      <c r="Q874" s="17">
        <f t="shared" si="2"/>
        <v>0</v>
      </c>
    </row>
    <row r="875">
      <c r="I875" s="17"/>
      <c r="J875" s="17"/>
      <c r="K875" s="17">
        <f t="shared" si="5"/>
        <v>0</v>
      </c>
      <c r="M875" s="292"/>
      <c r="Q875" s="17">
        <f t="shared" si="2"/>
        <v>0</v>
      </c>
    </row>
    <row r="876">
      <c r="I876" s="17"/>
      <c r="J876" s="17"/>
      <c r="K876" s="17">
        <f t="shared" si="5"/>
        <v>0</v>
      </c>
      <c r="M876" s="292"/>
      <c r="Q876" s="17">
        <f t="shared" si="2"/>
        <v>0</v>
      </c>
    </row>
    <row r="877">
      <c r="I877" s="17"/>
      <c r="J877" s="17"/>
      <c r="K877" s="17">
        <f t="shared" si="5"/>
        <v>0</v>
      </c>
      <c r="M877" s="292"/>
      <c r="Q877" s="17">
        <f t="shared" si="2"/>
        <v>0</v>
      </c>
    </row>
    <row r="878">
      <c r="I878" s="17"/>
      <c r="J878" s="17"/>
      <c r="K878" s="17">
        <f t="shared" si="5"/>
        <v>0</v>
      </c>
      <c r="M878" s="292"/>
      <c r="Q878" s="17">
        <f t="shared" si="2"/>
        <v>0</v>
      </c>
    </row>
    <row r="879">
      <c r="I879" s="17"/>
      <c r="J879" s="17"/>
      <c r="K879" s="17">
        <f t="shared" si="5"/>
        <v>0</v>
      </c>
      <c r="M879" s="292"/>
      <c r="Q879" s="17">
        <f t="shared" si="2"/>
        <v>0</v>
      </c>
    </row>
    <row r="880">
      <c r="I880" s="17"/>
      <c r="J880" s="17"/>
      <c r="K880" s="17">
        <f t="shared" si="5"/>
        <v>0</v>
      </c>
      <c r="M880" s="292"/>
      <c r="Q880" s="17">
        <f t="shared" si="2"/>
        <v>0</v>
      </c>
    </row>
    <row r="881">
      <c r="I881" s="17"/>
      <c r="J881" s="17"/>
      <c r="K881" s="17">
        <f t="shared" si="5"/>
        <v>0</v>
      </c>
      <c r="M881" s="292"/>
      <c r="Q881" s="17">
        <f t="shared" si="2"/>
        <v>0</v>
      </c>
    </row>
    <row r="882">
      <c r="I882" s="17"/>
      <c r="J882" s="17"/>
      <c r="K882" s="17">
        <f t="shared" si="5"/>
        <v>0</v>
      </c>
      <c r="M882" s="292"/>
      <c r="Q882" s="17">
        <f t="shared" si="2"/>
        <v>0</v>
      </c>
    </row>
    <row r="883">
      <c r="I883" s="17"/>
      <c r="J883" s="17"/>
      <c r="K883" s="17">
        <f t="shared" si="5"/>
        <v>0</v>
      </c>
      <c r="M883" s="292"/>
      <c r="Q883" s="17">
        <f t="shared" si="2"/>
        <v>0</v>
      </c>
    </row>
    <row r="884">
      <c r="I884" s="17"/>
      <c r="J884" s="17"/>
      <c r="K884" s="17">
        <f t="shared" si="5"/>
        <v>0</v>
      </c>
      <c r="M884" s="292"/>
      <c r="Q884" s="17">
        <f t="shared" si="2"/>
        <v>0</v>
      </c>
    </row>
    <row r="885">
      <c r="I885" s="17"/>
      <c r="J885" s="17"/>
      <c r="K885" s="17">
        <f t="shared" si="5"/>
        <v>0</v>
      </c>
      <c r="M885" s="292"/>
      <c r="Q885" s="17">
        <f t="shared" si="2"/>
        <v>0</v>
      </c>
    </row>
    <row r="886">
      <c r="I886" s="17"/>
      <c r="J886" s="17"/>
      <c r="K886" s="17">
        <f t="shared" si="5"/>
        <v>0</v>
      </c>
      <c r="M886" s="292"/>
      <c r="Q886" s="17">
        <f t="shared" si="2"/>
        <v>0</v>
      </c>
    </row>
    <row r="887">
      <c r="I887" s="17"/>
      <c r="J887" s="17"/>
      <c r="K887" s="17">
        <f t="shared" si="5"/>
        <v>0</v>
      </c>
      <c r="M887" s="292"/>
      <c r="Q887" s="17">
        <f t="shared" si="2"/>
        <v>0</v>
      </c>
    </row>
    <row r="888">
      <c r="I888" s="17"/>
      <c r="J888" s="17"/>
      <c r="K888" s="17">
        <f t="shared" si="5"/>
        <v>0</v>
      </c>
      <c r="M888" s="292"/>
      <c r="Q888" s="17">
        <f t="shared" si="2"/>
        <v>0</v>
      </c>
    </row>
    <row r="889">
      <c r="I889" s="17"/>
      <c r="J889" s="17"/>
      <c r="K889" s="17">
        <f t="shared" si="5"/>
        <v>0</v>
      </c>
      <c r="M889" s="292"/>
      <c r="Q889" s="17">
        <f t="shared" si="2"/>
        <v>0</v>
      </c>
    </row>
    <row r="890">
      <c r="I890" s="17"/>
      <c r="J890" s="17"/>
      <c r="K890" s="17">
        <f t="shared" si="5"/>
        <v>0</v>
      </c>
      <c r="M890" s="292"/>
      <c r="Q890" s="17">
        <f t="shared" si="2"/>
        <v>0</v>
      </c>
    </row>
    <row r="891">
      <c r="I891" s="17"/>
      <c r="J891" s="17"/>
      <c r="K891" s="17">
        <f t="shared" si="5"/>
        <v>0</v>
      </c>
      <c r="M891" s="292"/>
      <c r="Q891" s="17">
        <f t="shared" si="2"/>
        <v>0</v>
      </c>
    </row>
    <row r="892">
      <c r="I892" s="17"/>
      <c r="J892" s="17"/>
      <c r="K892" s="17">
        <f t="shared" si="5"/>
        <v>0</v>
      </c>
      <c r="M892" s="292"/>
      <c r="Q892" s="17">
        <f t="shared" si="2"/>
        <v>0</v>
      </c>
    </row>
    <row r="893">
      <c r="I893" s="17"/>
      <c r="J893" s="17"/>
      <c r="K893" s="17">
        <f t="shared" si="5"/>
        <v>0</v>
      </c>
      <c r="M893" s="292"/>
      <c r="Q893" s="17">
        <f t="shared" si="2"/>
        <v>0</v>
      </c>
    </row>
    <row r="894">
      <c r="I894" s="17"/>
      <c r="J894" s="17"/>
      <c r="K894" s="17">
        <f t="shared" si="5"/>
        <v>0</v>
      </c>
      <c r="M894" s="292"/>
      <c r="Q894" s="17">
        <f t="shared" si="2"/>
        <v>0</v>
      </c>
    </row>
    <row r="895">
      <c r="I895" s="17"/>
      <c r="J895" s="17"/>
      <c r="K895" s="17">
        <f t="shared" si="5"/>
        <v>0</v>
      </c>
      <c r="M895" s="292"/>
      <c r="Q895" s="17">
        <f t="shared" si="2"/>
        <v>0</v>
      </c>
    </row>
    <row r="896">
      <c r="I896" s="17"/>
      <c r="J896" s="17"/>
      <c r="K896" s="17">
        <f t="shared" si="5"/>
        <v>0</v>
      </c>
      <c r="M896" s="292"/>
      <c r="Q896" s="17">
        <f t="shared" si="2"/>
        <v>0</v>
      </c>
    </row>
    <row r="897">
      <c r="I897" s="17"/>
      <c r="J897" s="17"/>
      <c r="K897" s="17">
        <f t="shared" si="5"/>
        <v>0</v>
      </c>
      <c r="M897" s="292"/>
      <c r="Q897" s="17">
        <f t="shared" si="2"/>
        <v>0</v>
      </c>
    </row>
    <row r="898">
      <c r="I898" s="17"/>
      <c r="J898" s="17"/>
      <c r="K898" s="17">
        <f t="shared" si="5"/>
        <v>0</v>
      </c>
      <c r="M898" s="292"/>
      <c r="Q898" s="17">
        <f t="shared" si="2"/>
        <v>0</v>
      </c>
    </row>
    <row r="899">
      <c r="I899" s="17"/>
      <c r="J899" s="17"/>
      <c r="K899" s="17">
        <f t="shared" si="5"/>
        <v>0</v>
      </c>
      <c r="M899" s="292"/>
      <c r="Q899" s="17">
        <f t="shared" si="2"/>
        <v>0</v>
      </c>
    </row>
    <row r="900">
      <c r="I900" s="17"/>
      <c r="J900" s="17"/>
      <c r="K900" s="17">
        <f t="shared" si="5"/>
        <v>0</v>
      </c>
      <c r="M900" s="292"/>
      <c r="Q900" s="17">
        <f t="shared" si="2"/>
        <v>0</v>
      </c>
    </row>
    <row r="901">
      <c r="I901" s="17"/>
      <c r="J901" s="17"/>
      <c r="K901" s="17">
        <f t="shared" si="5"/>
        <v>0</v>
      </c>
      <c r="M901" s="292"/>
      <c r="Q901" s="17">
        <f t="shared" si="2"/>
        <v>0</v>
      </c>
    </row>
    <row r="902">
      <c r="I902" s="17"/>
      <c r="J902" s="17"/>
      <c r="K902" s="17">
        <f t="shared" si="5"/>
        <v>0</v>
      </c>
      <c r="M902" s="292"/>
      <c r="Q902" s="17">
        <f t="shared" si="2"/>
        <v>0</v>
      </c>
    </row>
    <row r="903">
      <c r="I903" s="17"/>
      <c r="J903" s="17"/>
      <c r="K903" s="17">
        <f t="shared" si="5"/>
        <v>0</v>
      </c>
      <c r="M903" s="292"/>
      <c r="Q903" s="17">
        <f t="shared" si="2"/>
        <v>0</v>
      </c>
    </row>
    <row r="904">
      <c r="I904" s="17"/>
      <c r="J904" s="17"/>
      <c r="K904" s="17">
        <f t="shared" si="5"/>
        <v>0</v>
      </c>
      <c r="M904" s="292"/>
      <c r="Q904" s="17">
        <f t="shared" si="2"/>
        <v>0</v>
      </c>
    </row>
    <row r="905">
      <c r="I905" s="17"/>
      <c r="J905" s="17"/>
      <c r="K905" s="17">
        <f t="shared" si="5"/>
        <v>0</v>
      </c>
      <c r="M905" s="292"/>
      <c r="Q905" s="17">
        <f t="shared" si="2"/>
        <v>0</v>
      </c>
    </row>
    <row r="906">
      <c r="I906" s="17"/>
      <c r="J906" s="17"/>
      <c r="K906" s="17">
        <f t="shared" si="5"/>
        <v>0</v>
      </c>
      <c r="M906" s="292"/>
      <c r="Q906" s="17">
        <f t="shared" si="2"/>
        <v>0</v>
      </c>
    </row>
    <row r="907">
      <c r="I907" s="17"/>
      <c r="J907" s="17"/>
      <c r="K907" s="17">
        <f t="shared" si="5"/>
        <v>0</v>
      </c>
      <c r="M907" s="292"/>
      <c r="Q907" s="17">
        <f t="shared" si="2"/>
        <v>0</v>
      </c>
    </row>
    <row r="908">
      <c r="I908" s="17"/>
      <c r="J908" s="17"/>
      <c r="K908" s="17">
        <f t="shared" si="5"/>
        <v>0</v>
      </c>
      <c r="M908" s="292"/>
      <c r="Q908" s="17">
        <f t="shared" si="2"/>
        <v>0</v>
      </c>
    </row>
    <row r="909">
      <c r="I909" s="17"/>
      <c r="J909" s="17"/>
      <c r="K909" s="17">
        <f t="shared" si="5"/>
        <v>0</v>
      </c>
      <c r="M909" s="292"/>
      <c r="Q909" s="17">
        <f t="shared" si="2"/>
        <v>0</v>
      </c>
    </row>
    <row r="910">
      <c r="I910" s="17"/>
      <c r="J910" s="17"/>
      <c r="K910" s="17">
        <f t="shared" si="5"/>
        <v>0</v>
      </c>
      <c r="M910" s="292"/>
      <c r="Q910" s="17">
        <f t="shared" si="2"/>
        <v>0</v>
      </c>
    </row>
    <row r="911">
      <c r="I911" s="17"/>
      <c r="J911" s="17"/>
      <c r="K911" s="17">
        <f t="shared" si="5"/>
        <v>0</v>
      </c>
      <c r="M911" s="292"/>
      <c r="Q911" s="17">
        <f t="shared" si="2"/>
        <v>0</v>
      </c>
    </row>
    <row r="912">
      <c r="I912" s="17"/>
      <c r="J912" s="17"/>
      <c r="K912" s="17">
        <f t="shared" si="5"/>
        <v>0</v>
      </c>
      <c r="M912" s="292"/>
      <c r="Q912" s="17">
        <f t="shared" si="2"/>
        <v>0</v>
      </c>
    </row>
    <row r="913">
      <c r="I913" s="17"/>
      <c r="J913" s="17"/>
      <c r="K913" s="17">
        <f t="shared" si="5"/>
        <v>0</v>
      </c>
      <c r="M913" s="292"/>
      <c r="Q913" s="17">
        <f t="shared" si="2"/>
        <v>0</v>
      </c>
    </row>
    <row r="914">
      <c r="I914" s="17"/>
      <c r="J914" s="17"/>
      <c r="K914" s="17">
        <f t="shared" si="5"/>
        <v>0</v>
      </c>
      <c r="M914" s="292"/>
      <c r="Q914" s="17">
        <f t="shared" si="2"/>
        <v>0</v>
      </c>
    </row>
    <row r="915">
      <c r="I915" s="17"/>
      <c r="J915" s="17"/>
      <c r="K915" s="17">
        <f t="shared" si="5"/>
        <v>0</v>
      </c>
      <c r="M915" s="292"/>
      <c r="Q915" s="17">
        <f t="shared" si="2"/>
        <v>0</v>
      </c>
    </row>
    <row r="916">
      <c r="I916" s="17"/>
      <c r="J916" s="17"/>
      <c r="K916" s="17">
        <f t="shared" si="5"/>
        <v>0</v>
      </c>
      <c r="M916" s="292"/>
      <c r="Q916" s="17">
        <f t="shared" si="2"/>
        <v>0</v>
      </c>
    </row>
    <row r="917">
      <c r="I917" s="17"/>
      <c r="J917" s="17"/>
      <c r="K917" s="17">
        <f t="shared" si="5"/>
        <v>0</v>
      </c>
      <c r="M917" s="292"/>
      <c r="Q917" s="17">
        <f t="shared" si="2"/>
        <v>0</v>
      </c>
    </row>
    <row r="918">
      <c r="I918" s="17"/>
      <c r="J918" s="17"/>
      <c r="K918" s="17">
        <f t="shared" si="5"/>
        <v>0</v>
      </c>
      <c r="M918" s="292"/>
      <c r="Q918" s="17">
        <f t="shared" si="2"/>
        <v>0</v>
      </c>
    </row>
    <row r="919">
      <c r="I919" s="17"/>
      <c r="J919" s="17"/>
      <c r="K919" s="17">
        <f t="shared" si="5"/>
        <v>0</v>
      </c>
      <c r="M919" s="292"/>
      <c r="Q919" s="17">
        <f t="shared" si="2"/>
        <v>0</v>
      </c>
    </row>
    <row r="920">
      <c r="I920" s="17"/>
      <c r="J920" s="17"/>
      <c r="K920" s="17">
        <f t="shared" si="5"/>
        <v>0</v>
      </c>
      <c r="M920" s="292"/>
      <c r="Q920" s="17">
        <f t="shared" si="2"/>
        <v>0</v>
      </c>
    </row>
    <row r="921">
      <c r="I921" s="17"/>
      <c r="J921" s="17"/>
      <c r="K921" s="17">
        <f t="shared" si="5"/>
        <v>0</v>
      </c>
      <c r="M921" s="292"/>
      <c r="Q921" s="17">
        <f t="shared" si="2"/>
        <v>0</v>
      </c>
    </row>
    <row r="922">
      <c r="I922" s="17"/>
      <c r="J922" s="17"/>
      <c r="K922" s="17">
        <f t="shared" si="5"/>
        <v>0</v>
      </c>
      <c r="M922" s="292"/>
      <c r="Q922" s="17">
        <f t="shared" si="2"/>
        <v>0</v>
      </c>
    </row>
    <row r="923">
      <c r="I923" s="17"/>
      <c r="J923" s="17"/>
      <c r="K923" s="17">
        <f t="shared" si="5"/>
        <v>0</v>
      </c>
      <c r="M923" s="292"/>
      <c r="Q923" s="17">
        <f t="shared" si="2"/>
        <v>0</v>
      </c>
    </row>
    <row r="924">
      <c r="I924" s="17"/>
      <c r="J924" s="17"/>
      <c r="K924" s="17">
        <f t="shared" si="5"/>
        <v>0</v>
      </c>
      <c r="M924" s="292"/>
      <c r="Q924" s="17">
        <f t="shared" si="2"/>
        <v>0</v>
      </c>
    </row>
    <row r="925">
      <c r="I925" s="17"/>
      <c r="J925" s="17"/>
      <c r="K925" s="17">
        <f t="shared" si="5"/>
        <v>0</v>
      </c>
      <c r="M925" s="292"/>
      <c r="Q925" s="17">
        <f t="shared" si="2"/>
        <v>0</v>
      </c>
    </row>
    <row r="926">
      <c r="I926" s="17"/>
      <c r="J926" s="17"/>
      <c r="K926" s="17">
        <f t="shared" si="5"/>
        <v>0</v>
      </c>
      <c r="M926" s="292"/>
      <c r="Q926" s="17">
        <f t="shared" si="2"/>
        <v>0</v>
      </c>
    </row>
    <row r="927">
      <c r="I927" s="17"/>
      <c r="J927" s="17"/>
      <c r="K927" s="17">
        <f t="shared" si="5"/>
        <v>0</v>
      </c>
      <c r="M927" s="292"/>
      <c r="Q927" s="17">
        <f t="shared" si="2"/>
        <v>0</v>
      </c>
    </row>
    <row r="928">
      <c r="I928" s="17"/>
      <c r="J928" s="17"/>
      <c r="K928" s="17">
        <f t="shared" si="5"/>
        <v>0</v>
      </c>
      <c r="M928" s="292"/>
      <c r="Q928" s="17">
        <f t="shared" si="2"/>
        <v>0</v>
      </c>
    </row>
    <row r="929">
      <c r="I929" s="17"/>
      <c r="J929" s="17"/>
      <c r="K929" s="17">
        <f t="shared" si="5"/>
        <v>0</v>
      </c>
      <c r="M929" s="292"/>
      <c r="Q929" s="17">
        <f t="shared" si="2"/>
        <v>0</v>
      </c>
    </row>
    <row r="930">
      <c r="I930" s="17"/>
      <c r="J930" s="17"/>
      <c r="K930" s="17">
        <f t="shared" si="5"/>
        <v>0</v>
      </c>
      <c r="M930" s="292"/>
      <c r="Q930" s="17">
        <f t="shared" si="2"/>
        <v>0</v>
      </c>
    </row>
    <row r="931">
      <c r="I931" s="17"/>
      <c r="J931" s="17"/>
      <c r="K931" s="17">
        <f t="shared" si="5"/>
        <v>0</v>
      </c>
      <c r="M931" s="292"/>
      <c r="Q931" s="17">
        <f t="shared" si="2"/>
        <v>0</v>
      </c>
    </row>
    <row r="932">
      <c r="I932" s="17"/>
      <c r="J932" s="17"/>
      <c r="K932" s="17">
        <f t="shared" si="5"/>
        <v>0</v>
      </c>
      <c r="M932" s="292"/>
      <c r="Q932" s="17">
        <f t="shared" si="2"/>
        <v>0</v>
      </c>
    </row>
    <row r="933">
      <c r="I933" s="17"/>
      <c r="J933" s="17"/>
      <c r="K933" s="17">
        <f t="shared" si="5"/>
        <v>0</v>
      </c>
      <c r="M933" s="292"/>
      <c r="Q933" s="17">
        <f t="shared" si="2"/>
        <v>0</v>
      </c>
    </row>
    <row r="934">
      <c r="I934" s="17"/>
      <c r="J934" s="17"/>
      <c r="K934" s="17">
        <f t="shared" si="5"/>
        <v>0</v>
      </c>
      <c r="M934" s="292"/>
      <c r="Q934" s="17">
        <f t="shared" si="2"/>
        <v>0</v>
      </c>
    </row>
    <row r="935">
      <c r="I935" s="17"/>
      <c r="J935" s="17"/>
      <c r="K935" s="17">
        <f t="shared" si="5"/>
        <v>0</v>
      </c>
      <c r="M935" s="292"/>
      <c r="Q935" s="17">
        <f t="shared" si="2"/>
        <v>0</v>
      </c>
    </row>
    <row r="936">
      <c r="I936" s="17"/>
      <c r="J936" s="17"/>
      <c r="K936" s="17">
        <f t="shared" si="5"/>
        <v>0</v>
      </c>
      <c r="M936" s="292"/>
      <c r="Q936" s="17">
        <f t="shared" si="2"/>
        <v>0</v>
      </c>
    </row>
    <row r="937">
      <c r="I937" s="17"/>
      <c r="J937" s="17"/>
      <c r="K937" s="17">
        <f t="shared" si="5"/>
        <v>0</v>
      </c>
      <c r="M937" s="292"/>
      <c r="Q937" s="17">
        <f t="shared" si="2"/>
        <v>0</v>
      </c>
    </row>
    <row r="938">
      <c r="I938" s="17"/>
      <c r="J938" s="17"/>
      <c r="K938" s="17">
        <f t="shared" si="5"/>
        <v>0</v>
      </c>
      <c r="M938" s="292"/>
      <c r="Q938" s="17">
        <f t="shared" si="2"/>
        <v>0</v>
      </c>
    </row>
    <row r="939">
      <c r="I939" s="17"/>
      <c r="J939" s="17"/>
      <c r="K939" s="17">
        <f t="shared" si="5"/>
        <v>0</v>
      </c>
      <c r="M939" s="292"/>
      <c r="Q939" s="17">
        <f t="shared" si="2"/>
        <v>0</v>
      </c>
    </row>
    <row r="940">
      <c r="I940" s="17"/>
      <c r="J940" s="17"/>
      <c r="K940" s="17">
        <f t="shared" si="5"/>
        <v>0</v>
      </c>
      <c r="M940" s="292"/>
      <c r="Q940" s="17">
        <f t="shared" si="2"/>
        <v>0</v>
      </c>
    </row>
    <row r="941">
      <c r="I941" s="17"/>
      <c r="J941" s="17"/>
      <c r="K941" s="17">
        <f t="shared" si="5"/>
        <v>0</v>
      </c>
      <c r="M941" s="292"/>
      <c r="Q941" s="17">
        <f t="shared" si="2"/>
        <v>0</v>
      </c>
    </row>
    <row r="942">
      <c r="I942" s="17"/>
      <c r="J942" s="17"/>
      <c r="K942" s="17">
        <f t="shared" si="5"/>
        <v>0</v>
      </c>
      <c r="M942" s="292"/>
      <c r="Q942" s="17">
        <f t="shared" si="2"/>
        <v>0</v>
      </c>
    </row>
    <row r="943">
      <c r="I943" s="17"/>
      <c r="J943" s="17"/>
      <c r="K943" s="17">
        <f t="shared" si="5"/>
        <v>0</v>
      </c>
      <c r="M943" s="292"/>
      <c r="Q943" s="17">
        <f t="shared" si="2"/>
        <v>0</v>
      </c>
    </row>
    <row r="944">
      <c r="I944" s="17"/>
      <c r="J944" s="17"/>
      <c r="K944" s="17">
        <f t="shared" si="5"/>
        <v>0</v>
      </c>
      <c r="M944" s="292"/>
      <c r="Q944" s="17">
        <f t="shared" si="2"/>
        <v>0</v>
      </c>
    </row>
    <row r="945">
      <c r="I945" s="17"/>
      <c r="J945" s="17"/>
      <c r="K945" s="17">
        <f t="shared" si="5"/>
        <v>0</v>
      </c>
      <c r="M945" s="292"/>
      <c r="Q945" s="17">
        <f t="shared" si="2"/>
        <v>0</v>
      </c>
    </row>
    <row r="946">
      <c r="I946" s="17"/>
      <c r="J946" s="17"/>
      <c r="K946" s="17">
        <f t="shared" si="5"/>
        <v>0</v>
      </c>
      <c r="M946" s="292"/>
      <c r="Q946" s="17">
        <f t="shared" si="2"/>
        <v>0</v>
      </c>
    </row>
    <row r="947">
      <c r="I947" s="17"/>
      <c r="J947" s="17"/>
      <c r="K947" s="17">
        <f t="shared" si="5"/>
        <v>0</v>
      </c>
      <c r="M947" s="292"/>
      <c r="Q947" s="17">
        <f t="shared" si="2"/>
        <v>0</v>
      </c>
    </row>
    <row r="948">
      <c r="I948" s="17"/>
      <c r="J948" s="17"/>
      <c r="K948" s="17">
        <f t="shared" si="5"/>
        <v>0</v>
      </c>
      <c r="M948" s="292"/>
      <c r="Q948" s="17">
        <f t="shared" si="2"/>
        <v>0</v>
      </c>
    </row>
    <row r="949">
      <c r="I949" s="17"/>
      <c r="J949" s="17"/>
      <c r="K949" s="17">
        <f t="shared" si="5"/>
        <v>0</v>
      </c>
      <c r="M949" s="292"/>
      <c r="Q949" s="17">
        <f t="shared" si="2"/>
        <v>0</v>
      </c>
    </row>
    <row r="950">
      <c r="I950" s="17"/>
      <c r="J950" s="17"/>
      <c r="K950" s="17">
        <f t="shared" si="5"/>
        <v>0</v>
      </c>
      <c r="M950" s="292"/>
      <c r="Q950" s="17">
        <f t="shared" si="2"/>
        <v>0</v>
      </c>
    </row>
    <row r="951">
      <c r="I951" s="17"/>
      <c r="J951" s="17"/>
      <c r="K951" s="17">
        <f t="shared" si="5"/>
        <v>0</v>
      </c>
      <c r="M951" s="292"/>
      <c r="Q951" s="17">
        <f t="shared" si="2"/>
        <v>0</v>
      </c>
    </row>
    <row r="952">
      <c r="I952" s="17"/>
      <c r="J952" s="17"/>
      <c r="K952" s="17">
        <f t="shared" si="5"/>
        <v>0</v>
      </c>
      <c r="M952" s="292"/>
      <c r="Q952" s="17">
        <f t="shared" si="2"/>
        <v>0</v>
      </c>
    </row>
    <row r="953">
      <c r="I953" s="17"/>
      <c r="J953" s="17"/>
      <c r="K953" s="17">
        <f t="shared" si="5"/>
        <v>0</v>
      </c>
      <c r="M953" s="292"/>
      <c r="Q953" s="17">
        <f t="shared" si="2"/>
        <v>0</v>
      </c>
    </row>
    <row r="954">
      <c r="I954" s="17"/>
      <c r="J954" s="17"/>
      <c r="K954" s="17">
        <f t="shared" si="5"/>
        <v>0</v>
      </c>
      <c r="M954" s="292"/>
      <c r="Q954" s="17">
        <f t="shared" si="2"/>
        <v>0</v>
      </c>
    </row>
    <row r="955">
      <c r="I955" s="17"/>
      <c r="J955" s="17"/>
      <c r="K955" s="17">
        <f t="shared" si="5"/>
        <v>0</v>
      </c>
      <c r="M955" s="292"/>
      <c r="Q955" s="17">
        <f t="shared" si="2"/>
        <v>0</v>
      </c>
    </row>
    <row r="956">
      <c r="I956" s="17"/>
      <c r="J956" s="17"/>
      <c r="K956" s="17">
        <f t="shared" si="5"/>
        <v>0</v>
      </c>
      <c r="M956" s="292"/>
      <c r="Q956" s="17">
        <f t="shared" si="2"/>
        <v>0</v>
      </c>
    </row>
    <row r="957">
      <c r="I957" s="17"/>
      <c r="J957" s="17"/>
      <c r="K957" s="17">
        <f t="shared" si="5"/>
        <v>0</v>
      </c>
      <c r="M957" s="292"/>
      <c r="Q957" s="17">
        <f t="shared" si="2"/>
        <v>0</v>
      </c>
    </row>
    <row r="958">
      <c r="I958" s="17"/>
      <c r="J958" s="17"/>
      <c r="K958" s="17">
        <f t="shared" si="5"/>
        <v>0</v>
      </c>
      <c r="M958" s="292"/>
      <c r="Q958" s="17">
        <f t="shared" si="2"/>
        <v>0</v>
      </c>
    </row>
    <row r="959">
      <c r="I959" s="17"/>
      <c r="J959" s="17"/>
      <c r="K959" s="17">
        <f t="shared" si="5"/>
        <v>0</v>
      </c>
      <c r="M959" s="292"/>
      <c r="Q959" s="17">
        <f t="shared" si="2"/>
        <v>0</v>
      </c>
    </row>
    <row r="960">
      <c r="I960" s="17"/>
      <c r="J960" s="17"/>
      <c r="K960" s="17">
        <f t="shared" si="5"/>
        <v>0</v>
      </c>
      <c r="M960" s="292"/>
      <c r="Q960" s="17">
        <f t="shared" si="2"/>
        <v>0</v>
      </c>
    </row>
    <row r="961">
      <c r="I961" s="17"/>
      <c r="J961" s="17"/>
      <c r="K961" s="17">
        <f t="shared" si="5"/>
        <v>0</v>
      </c>
      <c r="M961" s="292"/>
      <c r="Q961" s="17">
        <f t="shared" si="2"/>
        <v>0</v>
      </c>
    </row>
    <row r="962">
      <c r="I962" s="17"/>
      <c r="J962" s="17"/>
      <c r="K962" s="17">
        <f t="shared" si="5"/>
        <v>0</v>
      </c>
      <c r="M962" s="292"/>
      <c r="Q962" s="17">
        <f t="shared" si="2"/>
        <v>0</v>
      </c>
    </row>
    <row r="963">
      <c r="I963" s="17"/>
      <c r="J963" s="17"/>
      <c r="K963" s="17">
        <f t="shared" si="5"/>
        <v>0</v>
      </c>
      <c r="M963" s="292"/>
      <c r="Q963" s="17">
        <f t="shared" si="2"/>
        <v>0</v>
      </c>
    </row>
    <row r="964">
      <c r="I964" s="17"/>
      <c r="J964" s="17"/>
      <c r="K964" s="17">
        <f t="shared" si="5"/>
        <v>0</v>
      </c>
      <c r="M964" s="292"/>
      <c r="Q964" s="17">
        <f t="shared" si="2"/>
        <v>0</v>
      </c>
    </row>
    <row r="965">
      <c r="I965" s="17"/>
      <c r="J965" s="17"/>
      <c r="K965" s="17">
        <f t="shared" si="5"/>
        <v>0</v>
      </c>
      <c r="M965" s="292"/>
      <c r="Q965" s="17">
        <f t="shared" si="2"/>
        <v>0</v>
      </c>
    </row>
    <row r="966">
      <c r="I966" s="17"/>
      <c r="J966" s="17"/>
      <c r="K966" s="17">
        <f t="shared" si="5"/>
        <v>0</v>
      </c>
      <c r="M966" s="292"/>
      <c r="Q966" s="17">
        <f t="shared" si="2"/>
        <v>0</v>
      </c>
    </row>
    <row r="967">
      <c r="I967" s="17"/>
      <c r="J967" s="17"/>
      <c r="K967" s="17">
        <f t="shared" si="5"/>
        <v>0</v>
      </c>
      <c r="M967" s="292"/>
      <c r="Q967" s="17">
        <f t="shared" si="2"/>
        <v>0</v>
      </c>
    </row>
    <row r="968">
      <c r="I968" s="17"/>
      <c r="J968" s="17"/>
      <c r="K968" s="17">
        <f t="shared" si="5"/>
        <v>0</v>
      </c>
      <c r="M968" s="292"/>
      <c r="Q968" s="17">
        <f t="shared" si="2"/>
        <v>0</v>
      </c>
    </row>
    <row r="969">
      <c r="I969" s="17"/>
      <c r="J969" s="17"/>
      <c r="K969" s="17">
        <f t="shared" si="5"/>
        <v>0</v>
      </c>
      <c r="M969" s="292"/>
      <c r="Q969" s="17">
        <f t="shared" si="2"/>
        <v>0</v>
      </c>
    </row>
    <row r="970">
      <c r="I970" s="17"/>
      <c r="J970" s="17"/>
      <c r="K970" s="17">
        <f t="shared" si="5"/>
        <v>0</v>
      </c>
      <c r="M970" s="292"/>
      <c r="Q970" s="17">
        <f t="shared" si="2"/>
        <v>0</v>
      </c>
    </row>
    <row r="971">
      <c r="I971" s="17"/>
      <c r="J971" s="17"/>
      <c r="K971" s="17">
        <f t="shared" si="5"/>
        <v>0</v>
      </c>
      <c r="M971" s="292"/>
      <c r="Q971" s="17">
        <f t="shared" si="2"/>
        <v>0</v>
      </c>
    </row>
    <row r="972">
      <c r="I972" s="17"/>
      <c r="J972" s="17"/>
      <c r="K972" s="17">
        <f t="shared" si="5"/>
        <v>0</v>
      </c>
      <c r="M972" s="292"/>
      <c r="Q972" s="17">
        <f t="shared" si="2"/>
        <v>0</v>
      </c>
    </row>
    <row r="973">
      <c r="I973" s="17"/>
      <c r="J973" s="17"/>
      <c r="K973" s="17">
        <f t="shared" si="5"/>
        <v>0</v>
      </c>
      <c r="M973" s="292"/>
      <c r="Q973" s="17">
        <f t="shared" si="2"/>
        <v>0</v>
      </c>
    </row>
    <row r="974">
      <c r="I974" s="17"/>
      <c r="J974" s="17"/>
      <c r="K974" s="17">
        <f t="shared" si="5"/>
        <v>0</v>
      </c>
      <c r="M974" s="292"/>
      <c r="Q974" s="17">
        <f t="shared" si="2"/>
        <v>0</v>
      </c>
    </row>
    <row r="975">
      <c r="I975" s="17"/>
      <c r="J975" s="17"/>
      <c r="K975" s="17">
        <f t="shared" si="5"/>
        <v>0</v>
      </c>
      <c r="M975" s="292"/>
      <c r="Q975" s="17">
        <f t="shared" si="2"/>
        <v>0</v>
      </c>
    </row>
    <row r="976">
      <c r="I976" s="17"/>
      <c r="J976" s="17"/>
      <c r="K976" s="17">
        <f t="shared" si="5"/>
        <v>0</v>
      </c>
      <c r="M976" s="292"/>
      <c r="Q976" s="17">
        <f t="shared" si="2"/>
        <v>0</v>
      </c>
    </row>
    <row r="977">
      <c r="I977" s="17"/>
      <c r="J977" s="17"/>
      <c r="K977" s="17">
        <f t="shared" si="5"/>
        <v>0</v>
      </c>
      <c r="M977" s="292"/>
      <c r="Q977" s="17">
        <f t="shared" si="2"/>
        <v>0</v>
      </c>
    </row>
    <row r="978">
      <c r="I978" s="17"/>
      <c r="J978" s="17"/>
      <c r="K978" s="17">
        <f t="shared" si="5"/>
        <v>0</v>
      </c>
      <c r="M978" s="292"/>
      <c r="Q978" s="17">
        <f t="shared" si="2"/>
        <v>0</v>
      </c>
    </row>
    <row r="979">
      <c r="I979" s="17"/>
      <c r="J979" s="17"/>
      <c r="K979" s="17">
        <f t="shared" si="5"/>
        <v>0</v>
      </c>
      <c r="M979" s="292"/>
      <c r="Q979" s="17">
        <f t="shared" si="2"/>
        <v>0</v>
      </c>
    </row>
    <row r="980">
      <c r="I980" s="17"/>
      <c r="J980" s="17"/>
      <c r="K980" s="17">
        <f t="shared" si="5"/>
        <v>0</v>
      </c>
      <c r="M980" s="292"/>
      <c r="Q980" s="17">
        <f t="shared" si="2"/>
        <v>0</v>
      </c>
    </row>
    <row r="981">
      <c r="I981" s="17"/>
      <c r="J981" s="17"/>
      <c r="K981" s="17">
        <f t="shared" si="5"/>
        <v>0</v>
      </c>
      <c r="M981" s="292"/>
      <c r="Q981" s="17">
        <f t="shared" si="2"/>
        <v>0</v>
      </c>
    </row>
    <row r="982">
      <c r="I982" s="17"/>
      <c r="J982" s="17"/>
      <c r="K982" s="17">
        <f t="shared" si="5"/>
        <v>0</v>
      </c>
      <c r="M982" s="292"/>
      <c r="Q982" s="17">
        <f t="shared" si="2"/>
        <v>0</v>
      </c>
    </row>
    <row r="983">
      <c r="I983" s="17"/>
      <c r="J983" s="17"/>
      <c r="K983" s="17">
        <f t="shared" si="5"/>
        <v>0</v>
      </c>
      <c r="M983" s="292"/>
      <c r="Q983" s="17">
        <f t="shared" si="2"/>
        <v>0</v>
      </c>
    </row>
    <row r="984">
      <c r="I984" s="17"/>
      <c r="J984" s="17"/>
      <c r="K984" s="17">
        <f t="shared" si="5"/>
        <v>0</v>
      </c>
      <c r="M984" s="292"/>
      <c r="Q984" s="17">
        <f t="shared" si="2"/>
        <v>0</v>
      </c>
    </row>
    <row r="985">
      <c r="I985" s="17"/>
      <c r="J985" s="17"/>
      <c r="K985" s="17">
        <f t="shared" si="5"/>
        <v>0</v>
      </c>
      <c r="M985" s="292"/>
      <c r="Q985" s="17">
        <f t="shared" si="2"/>
        <v>0</v>
      </c>
    </row>
    <row r="986">
      <c r="I986" s="17"/>
      <c r="J986" s="17"/>
      <c r="K986" s="17">
        <f t="shared" si="5"/>
        <v>0</v>
      </c>
      <c r="M986" s="292"/>
      <c r="Q986" s="17">
        <f t="shared" si="2"/>
        <v>0</v>
      </c>
    </row>
    <row r="987">
      <c r="I987" s="17"/>
      <c r="J987" s="17"/>
      <c r="K987" s="17">
        <f t="shared" si="5"/>
        <v>0</v>
      </c>
      <c r="M987" s="292"/>
      <c r="Q987" s="17">
        <f t="shared" si="2"/>
        <v>0</v>
      </c>
    </row>
    <row r="988">
      <c r="I988" s="17"/>
      <c r="J988" s="17"/>
      <c r="K988" s="17">
        <f t="shared" si="5"/>
        <v>0</v>
      </c>
      <c r="M988" s="292"/>
      <c r="Q988" s="17">
        <f t="shared" si="2"/>
        <v>0</v>
      </c>
    </row>
    <row r="989">
      <c r="I989" s="17"/>
      <c r="J989" s="17"/>
      <c r="K989" s="17">
        <f t="shared" si="5"/>
        <v>0</v>
      </c>
      <c r="M989" s="292"/>
      <c r="Q989" s="17">
        <f t="shared" si="2"/>
        <v>0</v>
      </c>
    </row>
    <row r="990">
      <c r="I990" s="17"/>
      <c r="J990" s="17"/>
      <c r="K990" s="17">
        <f t="shared" si="5"/>
        <v>0</v>
      </c>
      <c r="M990" s="292"/>
      <c r="Q990" s="17">
        <f t="shared" si="2"/>
        <v>0</v>
      </c>
    </row>
    <row r="991">
      <c r="I991" s="17"/>
      <c r="J991" s="17"/>
      <c r="K991" s="17">
        <f t="shared" si="5"/>
        <v>0</v>
      </c>
      <c r="M991" s="292"/>
      <c r="Q991" s="17">
        <f t="shared" si="2"/>
        <v>0</v>
      </c>
    </row>
    <row r="992">
      <c r="I992" s="17"/>
      <c r="J992" s="17"/>
      <c r="K992" s="17">
        <f t="shared" si="5"/>
        <v>0</v>
      </c>
      <c r="M992" s="292"/>
      <c r="Q992" s="17">
        <f t="shared" si="2"/>
        <v>0</v>
      </c>
    </row>
    <row r="993">
      <c r="I993" s="17"/>
      <c r="J993" s="17"/>
      <c r="K993" s="17">
        <f t="shared" si="5"/>
        <v>0</v>
      </c>
      <c r="M993" s="292"/>
      <c r="Q993" s="17">
        <f t="shared" si="2"/>
        <v>0</v>
      </c>
    </row>
    <row r="994">
      <c r="I994" s="17"/>
      <c r="J994" s="17"/>
      <c r="K994" s="17">
        <f t="shared" si="5"/>
        <v>0</v>
      </c>
      <c r="M994" s="292"/>
      <c r="Q994" s="17">
        <f t="shared" si="2"/>
        <v>0</v>
      </c>
    </row>
    <row r="995">
      <c r="I995" s="17"/>
      <c r="J995" s="17"/>
      <c r="K995" s="17">
        <f t="shared" si="5"/>
        <v>0</v>
      </c>
      <c r="M995" s="292"/>
      <c r="Q995" s="17">
        <f t="shared" si="2"/>
        <v>0</v>
      </c>
    </row>
    <row r="996">
      <c r="I996" s="17"/>
      <c r="J996" s="17"/>
      <c r="K996" s="17">
        <f t="shared" si="5"/>
        <v>0</v>
      </c>
      <c r="M996" s="292"/>
      <c r="Q996" s="17">
        <f t="shared" si="2"/>
        <v>0</v>
      </c>
    </row>
    <row r="997">
      <c r="I997" s="17"/>
      <c r="J997" s="17"/>
      <c r="K997" s="17">
        <f t="shared" si="5"/>
        <v>0</v>
      </c>
      <c r="M997" s="292"/>
      <c r="Q997" s="17">
        <f t="shared" si="2"/>
        <v>0</v>
      </c>
    </row>
    <row r="998">
      <c r="I998" s="17"/>
      <c r="J998" s="17"/>
      <c r="K998" s="17">
        <f t="shared" si="5"/>
        <v>0</v>
      </c>
      <c r="M998" s="292"/>
      <c r="Q998" s="17">
        <f t="shared" si="2"/>
        <v>0</v>
      </c>
    </row>
    <row r="999">
      <c r="I999" s="17"/>
      <c r="J999" s="17"/>
      <c r="K999" s="17">
        <f t="shared" si="5"/>
        <v>0</v>
      </c>
      <c r="M999" s="292"/>
      <c r="Q999" s="17">
        <f t="shared" si="2"/>
        <v>0</v>
      </c>
    </row>
    <row r="1000">
      <c r="I1000" s="17"/>
      <c r="J1000" s="17"/>
      <c r="K1000" s="17">
        <f t="shared" si="5"/>
        <v>0</v>
      </c>
      <c r="M1000" s="292"/>
      <c r="Q1000" s="17">
        <f t="shared" si="2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2024-12-05T08:10:35Z</dcterms:created>
  <dc:creator>Ankur Banerjee</dc:creator>
</cp:coreProperties>
</file>