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Droolin Ace\Desktop\Excel portfolios\TCS vs RIL\"/>
    </mc:Choice>
  </mc:AlternateContent>
  <xr:revisionPtr revIDLastSave="0" documentId="13_ncr:1_{5996550D-C862-423A-A170-ACB37E7132F7}" xr6:coauthVersionLast="47" xr6:coauthVersionMax="47" xr10:uidLastSave="{00000000-0000-0000-0000-000000000000}"/>
  <bookViews>
    <workbookView xWindow="-108" yWindow="-108" windowWidth="23256" windowHeight="12720" activeTab="1" xr2:uid="{B21ECAEF-9F1A-473E-ACAA-883D9430FDF6}"/>
  </bookViews>
  <sheets>
    <sheet name="Dashboard"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 i="1" l="1"/>
  <c r="T3" i="1" s="1"/>
  <c r="S1" i="1"/>
  <c r="S3" i="1" s="1"/>
  <c r="T239" i="1" l="1"/>
  <c r="T226" i="1"/>
  <c r="T223" i="1"/>
  <c r="T207" i="1"/>
  <c r="T194" i="1"/>
  <c r="T191" i="1"/>
  <c r="T159" i="1"/>
  <c r="T218" i="1"/>
  <c r="T186" i="1"/>
  <c r="T154" i="1"/>
  <c r="T122" i="1"/>
  <c r="T90" i="1"/>
  <c r="T127" i="1"/>
  <c r="T95" i="1"/>
  <c r="T2" i="1"/>
  <c r="T215" i="1"/>
  <c r="T183" i="1"/>
  <c r="T151" i="1"/>
  <c r="T119" i="1"/>
  <c r="T82" i="1"/>
  <c r="T242" i="1"/>
  <c r="T210" i="1"/>
  <c r="T178" i="1"/>
  <c r="T146" i="1"/>
  <c r="T114" i="1"/>
  <c r="T74" i="1"/>
  <c r="T175" i="1"/>
  <c r="T143" i="1"/>
  <c r="T111" i="1"/>
  <c r="T66" i="1"/>
  <c r="T234" i="1"/>
  <c r="T202" i="1"/>
  <c r="T170" i="1"/>
  <c r="T138" i="1"/>
  <c r="T106" i="1"/>
  <c r="T58" i="1"/>
  <c r="T231" i="1"/>
  <c r="T199" i="1"/>
  <c r="T167" i="1"/>
  <c r="T135" i="1"/>
  <c r="T103" i="1"/>
  <c r="T50" i="1"/>
  <c r="T162" i="1"/>
  <c r="T130" i="1"/>
  <c r="T98" i="1"/>
  <c r="T42" i="1"/>
  <c r="S74" i="1"/>
  <c r="S194" i="1"/>
  <c r="S130" i="1"/>
  <c r="S66" i="1"/>
  <c r="S242" i="1"/>
  <c r="S186" i="1"/>
  <c r="S122" i="1"/>
  <c r="S241" i="1"/>
  <c r="S178" i="1"/>
  <c r="S114" i="1"/>
  <c r="S234" i="1"/>
  <c r="S170" i="1"/>
  <c r="S106" i="1"/>
  <c r="S226" i="1"/>
  <c r="S162" i="1"/>
  <c r="S98" i="1"/>
  <c r="S202" i="1"/>
  <c r="S218" i="1"/>
  <c r="S154" i="1"/>
  <c r="S90" i="1"/>
  <c r="S138" i="1"/>
  <c r="S210" i="1"/>
  <c r="S146" i="1"/>
  <c r="S82" i="1"/>
  <c r="T34" i="1"/>
  <c r="T26" i="1"/>
  <c r="T18" i="1"/>
  <c r="T10" i="1"/>
  <c r="T241" i="1"/>
  <c r="T233" i="1"/>
  <c r="T225" i="1"/>
  <c r="T217" i="1"/>
  <c r="T209" i="1"/>
  <c r="T201" i="1"/>
  <c r="T193" i="1"/>
  <c r="T185" i="1"/>
  <c r="T177" i="1"/>
  <c r="T169" i="1"/>
  <c r="T161" i="1"/>
  <c r="T153" i="1"/>
  <c r="T145" i="1"/>
  <c r="T137" i="1"/>
  <c r="T129" i="1"/>
  <c r="T121" i="1"/>
  <c r="T113" i="1"/>
  <c r="T105" i="1"/>
  <c r="T97" i="1"/>
  <c r="T89" i="1"/>
  <c r="T81" i="1"/>
  <c r="T73" i="1"/>
  <c r="T65" i="1"/>
  <c r="T57" i="1"/>
  <c r="T49" i="1"/>
  <c r="T41" i="1"/>
  <c r="T33" i="1"/>
  <c r="T25" i="1"/>
  <c r="T17" i="1"/>
  <c r="T9" i="1"/>
  <c r="T240" i="1"/>
  <c r="T232" i="1"/>
  <c r="T224" i="1"/>
  <c r="T216" i="1"/>
  <c r="T208" i="1"/>
  <c r="T200" i="1"/>
  <c r="T192" i="1"/>
  <c r="T184" i="1"/>
  <c r="T176" i="1"/>
  <c r="T168" i="1"/>
  <c r="T160" i="1"/>
  <c r="T152" i="1"/>
  <c r="T144" i="1"/>
  <c r="T136" i="1"/>
  <c r="T128" i="1"/>
  <c r="T120" i="1"/>
  <c r="T112" i="1"/>
  <c r="T104" i="1"/>
  <c r="T96" i="1"/>
  <c r="T88" i="1"/>
  <c r="T80" i="1"/>
  <c r="T72" i="1"/>
  <c r="T64" i="1"/>
  <c r="T56" i="1"/>
  <c r="T48" i="1"/>
  <c r="T40" i="1"/>
  <c r="T32" i="1"/>
  <c r="T24" i="1"/>
  <c r="T16" i="1"/>
  <c r="T8" i="1"/>
  <c r="T63" i="1"/>
  <c r="T23" i="1"/>
  <c r="T246" i="1"/>
  <c r="T238" i="1"/>
  <c r="T230" i="1"/>
  <c r="T222" i="1"/>
  <c r="T214" i="1"/>
  <c r="T206" i="1"/>
  <c r="T198" i="1"/>
  <c r="T190" i="1"/>
  <c r="T182" i="1"/>
  <c r="T174" i="1"/>
  <c r="T166" i="1"/>
  <c r="T158" i="1"/>
  <c r="T150" i="1"/>
  <c r="T142" i="1"/>
  <c r="T134" i="1"/>
  <c r="T126" i="1"/>
  <c r="T118" i="1"/>
  <c r="T110" i="1"/>
  <c r="T102" i="1"/>
  <c r="T94" i="1"/>
  <c r="T86" i="1"/>
  <c r="T78" i="1"/>
  <c r="T70" i="1"/>
  <c r="T62" i="1"/>
  <c r="T54" i="1"/>
  <c r="T46" i="1"/>
  <c r="T38" i="1"/>
  <c r="T30" i="1"/>
  <c r="T22" i="1"/>
  <c r="T14" i="1"/>
  <c r="T6" i="1"/>
  <c r="T71" i="1"/>
  <c r="T47" i="1"/>
  <c r="T31" i="1"/>
  <c r="T7" i="1"/>
  <c r="T245" i="1"/>
  <c r="T237" i="1"/>
  <c r="T229" i="1"/>
  <c r="T221" i="1"/>
  <c r="T213" i="1"/>
  <c r="T205" i="1"/>
  <c r="T197" i="1"/>
  <c r="T189" i="1"/>
  <c r="T181" i="1"/>
  <c r="T173" i="1"/>
  <c r="T165" i="1"/>
  <c r="T157" i="1"/>
  <c r="T149" i="1"/>
  <c r="T141" i="1"/>
  <c r="T133" i="1"/>
  <c r="T125" i="1"/>
  <c r="T117" i="1"/>
  <c r="T109" i="1"/>
  <c r="T101" i="1"/>
  <c r="T93" i="1"/>
  <c r="T85" i="1"/>
  <c r="T77" i="1"/>
  <c r="T69" i="1"/>
  <c r="T61" i="1"/>
  <c r="T53" i="1"/>
  <c r="T45" i="1"/>
  <c r="T37" i="1"/>
  <c r="T29" i="1"/>
  <c r="T21" i="1"/>
  <c r="T13" i="1"/>
  <c r="T5" i="1"/>
  <c r="T79" i="1"/>
  <c r="T55" i="1"/>
  <c r="T15" i="1"/>
  <c r="T244" i="1"/>
  <c r="T236" i="1"/>
  <c r="T228" i="1"/>
  <c r="T220" i="1"/>
  <c r="T212" i="1"/>
  <c r="T204" i="1"/>
  <c r="T196" i="1"/>
  <c r="T188" i="1"/>
  <c r="T180" i="1"/>
  <c r="T172" i="1"/>
  <c r="T164" i="1"/>
  <c r="T156" i="1"/>
  <c r="T148" i="1"/>
  <c r="T140" i="1"/>
  <c r="T132" i="1"/>
  <c r="T124" i="1"/>
  <c r="T116" i="1"/>
  <c r="T108" i="1"/>
  <c r="T100" i="1"/>
  <c r="T92" i="1"/>
  <c r="T84" i="1"/>
  <c r="T76" i="1"/>
  <c r="T68" i="1"/>
  <c r="T60" i="1"/>
  <c r="T52" i="1"/>
  <c r="T44" i="1"/>
  <c r="T36" i="1"/>
  <c r="T28" i="1"/>
  <c r="T20" i="1"/>
  <c r="T12" i="1"/>
  <c r="T4" i="1"/>
  <c r="T87" i="1"/>
  <c r="T39" i="1"/>
  <c r="T243" i="1"/>
  <c r="T235" i="1"/>
  <c r="T227" i="1"/>
  <c r="T219" i="1"/>
  <c r="T211" i="1"/>
  <c r="T203" i="1"/>
  <c r="T195" i="1"/>
  <c r="T187" i="1"/>
  <c r="T179" i="1"/>
  <c r="T171" i="1"/>
  <c r="T163" i="1"/>
  <c r="T155" i="1"/>
  <c r="T147" i="1"/>
  <c r="T139" i="1"/>
  <c r="T131" i="1"/>
  <c r="T123" i="1"/>
  <c r="T115" i="1"/>
  <c r="T107" i="1"/>
  <c r="T99" i="1"/>
  <c r="T91" i="1"/>
  <c r="T83" i="1"/>
  <c r="T75" i="1"/>
  <c r="T67" i="1"/>
  <c r="T59" i="1"/>
  <c r="T51" i="1"/>
  <c r="T43" i="1"/>
  <c r="T35" i="1"/>
  <c r="T27" i="1"/>
  <c r="T19" i="1"/>
  <c r="T11" i="1"/>
  <c r="S50" i="1"/>
  <c r="S26" i="1"/>
  <c r="S10" i="1"/>
  <c r="S233" i="1"/>
  <c r="S225" i="1"/>
  <c r="S217" i="1"/>
  <c r="S209" i="1"/>
  <c r="S201" i="1"/>
  <c r="S193" i="1"/>
  <c r="S185" i="1"/>
  <c r="S177" i="1"/>
  <c r="S169" i="1"/>
  <c r="S161" i="1"/>
  <c r="S153" i="1"/>
  <c r="S145" i="1"/>
  <c r="S137" i="1"/>
  <c r="S129" i="1"/>
  <c r="S121" i="1"/>
  <c r="S113" i="1"/>
  <c r="S105" i="1"/>
  <c r="S97" i="1"/>
  <c r="S89" i="1"/>
  <c r="S81" i="1"/>
  <c r="S73" i="1"/>
  <c r="S65" i="1"/>
  <c r="S57" i="1"/>
  <c r="S49" i="1"/>
  <c r="S41" i="1"/>
  <c r="S33" i="1"/>
  <c r="S25" i="1"/>
  <c r="S17" i="1"/>
  <c r="S9" i="1"/>
  <c r="S240" i="1"/>
  <c r="S232" i="1"/>
  <c r="S224" i="1"/>
  <c r="S216" i="1"/>
  <c r="S208" i="1"/>
  <c r="S200" i="1"/>
  <c r="S192" i="1"/>
  <c r="S184" i="1"/>
  <c r="S176" i="1"/>
  <c r="S168" i="1"/>
  <c r="S160" i="1"/>
  <c r="S152" i="1"/>
  <c r="S144" i="1"/>
  <c r="S136" i="1"/>
  <c r="S128" i="1"/>
  <c r="S120" i="1"/>
  <c r="S112" i="1"/>
  <c r="S104" i="1"/>
  <c r="S96" i="1"/>
  <c r="S88" i="1"/>
  <c r="S80" i="1"/>
  <c r="S72" i="1"/>
  <c r="S64" i="1"/>
  <c r="S56" i="1"/>
  <c r="S48" i="1"/>
  <c r="S40" i="1"/>
  <c r="S32" i="1"/>
  <c r="S24" i="1"/>
  <c r="S16" i="1"/>
  <c r="S8" i="1"/>
  <c r="S2" i="1"/>
  <c r="S239" i="1"/>
  <c r="S231" i="1"/>
  <c r="S223" i="1"/>
  <c r="S215" i="1"/>
  <c r="S207" i="1"/>
  <c r="S199" i="1"/>
  <c r="S191" i="1"/>
  <c r="S183" i="1"/>
  <c r="S175" i="1"/>
  <c r="S167" i="1"/>
  <c r="S159" i="1"/>
  <c r="S151" i="1"/>
  <c r="S143" i="1"/>
  <c r="S135" i="1"/>
  <c r="S127" i="1"/>
  <c r="S119" i="1"/>
  <c r="S111" i="1"/>
  <c r="S103" i="1"/>
  <c r="S95" i="1"/>
  <c r="S87" i="1"/>
  <c r="S79" i="1"/>
  <c r="S71" i="1"/>
  <c r="S63" i="1"/>
  <c r="S55" i="1"/>
  <c r="S47" i="1"/>
  <c r="S39" i="1"/>
  <c r="S31" i="1"/>
  <c r="S23" i="1"/>
  <c r="S15" i="1"/>
  <c r="S7" i="1"/>
  <c r="S58" i="1"/>
  <c r="S42" i="1"/>
  <c r="S18" i="1"/>
  <c r="S246" i="1"/>
  <c r="S238" i="1"/>
  <c r="S230" i="1"/>
  <c r="S222" i="1"/>
  <c r="S214" i="1"/>
  <c r="S206" i="1"/>
  <c r="S198" i="1"/>
  <c r="S190" i="1"/>
  <c r="S182" i="1"/>
  <c r="S174" i="1"/>
  <c r="S166" i="1"/>
  <c r="S158" i="1"/>
  <c r="S150" i="1"/>
  <c r="S142" i="1"/>
  <c r="S134" i="1"/>
  <c r="S126" i="1"/>
  <c r="S118" i="1"/>
  <c r="S110" i="1"/>
  <c r="S102" i="1"/>
  <c r="S94" i="1"/>
  <c r="S86" i="1"/>
  <c r="S78" i="1"/>
  <c r="S70" i="1"/>
  <c r="S62" i="1"/>
  <c r="S54" i="1"/>
  <c r="S46" i="1"/>
  <c r="S38" i="1"/>
  <c r="S30" i="1"/>
  <c r="S22" i="1"/>
  <c r="S14" i="1"/>
  <c r="S6" i="1"/>
  <c r="S245" i="1"/>
  <c r="S237" i="1"/>
  <c r="S229" i="1"/>
  <c r="S221" i="1"/>
  <c r="S213" i="1"/>
  <c r="S205" i="1"/>
  <c r="S197" i="1"/>
  <c r="S189" i="1"/>
  <c r="S181" i="1"/>
  <c r="S173" i="1"/>
  <c r="S165" i="1"/>
  <c r="S157" i="1"/>
  <c r="S149" i="1"/>
  <c r="S141" i="1"/>
  <c r="S133" i="1"/>
  <c r="S125" i="1"/>
  <c r="S117" i="1"/>
  <c r="S109" i="1"/>
  <c r="S101" i="1"/>
  <c r="S93" i="1"/>
  <c r="S85" i="1"/>
  <c r="S77" i="1"/>
  <c r="S69" i="1"/>
  <c r="S61" i="1"/>
  <c r="S53" i="1"/>
  <c r="S45" i="1"/>
  <c r="S37" i="1"/>
  <c r="S29" i="1"/>
  <c r="S21" i="1"/>
  <c r="S13" i="1"/>
  <c r="S5" i="1"/>
  <c r="S34" i="1"/>
  <c r="S236" i="1"/>
  <c r="S228" i="1"/>
  <c r="S220" i="1"/>
  <c r="S212" i="1"/>
  <c r="S204" i="1"/>
  <c r="S196" i="1"/>
  <c r="S188" i="1"/>
  <c r="S180" i="1"/>
  <c r="S172" i="1"/>
  <c r="S164" i="1"/>
  <c r="S156" i="1"/>
  <c r="S148" i="1"/>
  <c r="S140" i="1"/>
  <c r="S132" i="1"/>
  <c r="S124" i="1"/>
  <c r="S116" i="1"/>
  <c r="S108" i="1"/>
  <c r="S100" i="1"/>
  <c r="S92" i="1"/>
  <c r="S84" i="1"/>
  <c r="S76" i="1"/>
  <c r="S68" i="1"/>
  <c r="S60" i="1"/>
  <c r="S52" i="1"/>
  <c r="S44" i="1"/>
  <c r="S36" i="1"/>
  <c r="S28" i="1"/>
  <c r="S20" i="1"/>
  <c r="S12" i="1"/>
  <c r="S4" i="1"/>
  <c r="S244" i="1"/>
  <c r="S243" i="1"/>
  <c r="S235" i="1"/>
  <c r="S227" i="1"/>
  <c r="S219" i="1"/>
  <c r="S211" i="1"/>
  <c r="S203" i="1"/>
  <c r="S195" i="1"/>
  <c r="S187" i="1"/>
  <c r="S179" i="1"/>
  <c r="S171" i="1"/>
  <c r="S163" i="1"/>
  <c r="S155" i="1"/>
  <c r="S147" i="1"/>
  <c r="S139" i="1"/>
  <c r="S131" i="1"/>
  <c r="S123" i="1"/>
  <c r="S115" i="1"/>
  <c r="S107" i="1"/>
  <c r="S99" i="1"/>
  <c r="S91" i="1"/>
  <c r="S83" i="1"/>
  <c r="S75" i="1"/>
  <c r="S67" i="1"/>
  <c r="S59" i="1"/>
  <c r="S51" i="1"/>
  <c r="S43" i="1"/>
  <c r="S35" i="1"/>
  <c r="S27" i="1"/>
  <c r="S19" i="1"/>
  <c r="S11" i="1"/>
  <c r="E13" i="2" l="1"/>
  <c r="F9" i="2"/>
  <c r="F13" i="2"/>
  <c r="E9" i="2"/>
</calcChain>
</file>

<file path=xl/sharedStrings.xml><?xml version="1.0" encoding="utf-8"?>
<sst xmlns="http://schemas.openxmlformats.org/spreadsheetml/2006/main" count="110" uniqueCount="18">
  <si>
    <t>Date</t>
  </si>
  <si>
    <t>null</t>
  </si>
  <si>
    <t>TCS Open</t>
  </si>
  <si>
    <t>TCS High</t>
  </si>
  <si>
    <t>TCS Low</t>
  </si>
  <si>
    <t>TCS Close</t>
  </si>
  <si>
    <t>TCS Adj Close</t>
  </si>
  <si>
    <t>TCS Volume</t>
  </si>
  <si>
    <t>TCS OHLC</t>
  </si>
  <si>
    <t>RIL OHLC</t>
  </si>
  <si>
    <t>RIL Open</t>
  </si>
  <si>
    <t>RIL High</t>
  </si>
  <si>
    <t>RIL Low</t>
  </si>
  <si>
    <t>RIL Close</t>
  </si>
  <si>
    <t>RIL Adj Close</t>
  </si>
  <si>
    <t>RIL Volume</t>
  </si>
  <si>
    <t>52 WEEKS HIGH</t>
  </si>
  <si>
    <t>52 WEEKS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</si>
</sst>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8"/>
      <color rgb="FF0070C0"/>
      <name val="Calibri"/>
      <family val="2"/>
      <scheme val="minor"/>
    </font>
    <font>
      <sz val="14"/>
      <color theme="4" tint="0.39997558519241921"/>
      <name val="Calibri"/>
      <family val="2"/>
      <scheme val="minor"/>
    </font>
    <font>
      <b/>
      <sz val="16"/>
      <color rgb="FF0070C0"/>
      <name val="Calibri"/>
      <family val="2"/>
      <scheme val="minor"/>
    </font>
    <font>
      <b/>
      <sz val="12"/>
      <color rgb="FF0070C0"/>
      <name val="Calibri"/>
      <family val="2"/>
      <scheme val="minor"/>
    </font>
    <font>
      <sz val="14"/>
      <color theme="4" tint="0.79998168889431442"/>
      <name val="Calibri"/>
      <family val="2"/>
      <scheme val="minor"/>
    </font>
  </fonts>
  <fills count="4">
    <fill>
      <patternFill patternType="none"/>
    </fill>
    <fill>
      <patternFill patternType="gray125"/>
    </fill>
    <fill>
      <patternFill patternType="solid">
        <fgColor rgb="FF111111"/>
        <bgColor indexed="64"/>
      </patternFill>
    </fill>
    <fill>
      <patternFill patternType="solid">
        <fgColor theme="4" tint="-0.499984740745262"/>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2" fontId="0" fillId="0" borderId="0" xfId="0" applyNumberFormat="1"/>
    <xf numFmtId="1" fontId="0" fillId="0" borderId="0" xfId="0" applyNumberFormat="1"/>
    <xf numFmtId="0" fontId="0" fillId="2" borderId="0" xfId="0" applyFill="1"/>
    <xf numFmtId="0" fontId="1" fillId="2" borderId="0" xfId="0" applyFont="1" applyFill="1"/>
    <xf numFmtId="0" fontId="3" fillId="2" borderId="0" xfId="0" applyFont="1" applyFill="1"/>
    <xf numFmtId="0" fontId="4" fillId="2" borderId="0" xfId="0" applyFont="1" applyFill="1"/>
    <xf numFmtId="0" fontId="4" fillId="2" borderId="0" xfId="0" applyFont="1" applyFill="1" applyAlignment="1">
      <alignment horizontal="center"/>
    </xf>
    <xf numFmtId="0" fontId="2" fillId="2" borderId="0" xfId="0" applyFont="1" applyFill="1" applyAlignment="1">
      <alignment horizontal="center" vertical="center"/>
    </xf>
    <xf numFmtId="0" fontId="5" fillId="3" borderId="0" xfId="0" applyFont="1" applyFill="1"/>
  </cellXfs>
  <cellStyles count="1">
    <cellStyle name="Normal" xfId="0" builtinId="0"/>
  </cellStyles>
  <dxfs count="0"/>
  <tableStyles count="0" defaultTableStyle="TableStyleMedium2" defaultPivotStyle="PivotStyleLight16"/>
  <colors>
    <mruColors>
      <color rgb="FF1111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US" sz="3200" b="1">
                <a:solidFill>
                  <a:schemeClr val="bg1">
                    <a:lumMod val="85000"/>
                  </a:schemeClr>
                </a:solidFill>
              </a:rPr>
              <a:t>TCS VS RIL</a:t>
            </a:r>
          </a:p>
        </c:rich>
      </c:tx>
      <c:overlay val="0"/>
      <c:spPr>
        <a:solidFill>
          <a:srgbClr val="111111"/>
        </a:solid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lotArea>
      <c:layout/>
      <c:lineChart>
        <c:grouping val="standard"/>
        <c:varyColors val="0"/>
        <c:ser>
          <c:idx val="0"/>
          <c:order val="0"/>
          <c:tx>
            <c:strRef>
              <c:f>Data!$S$1</c:f>
              <c:strCache>
                <c:ptCount val="1"/>
                <c:pt idx="0">
                  <c:v>TCS Adj Close</c:v>
                </c:pt>
              </c:strCache>
            </c:strRef>
          </c:tx>
          <c:spPr>
            <a:ln w="28575" cap="rnd">
              <a:solidFill>
                <a:schemeClr val="accent1"/>
              </a:solidFill>
              <a:round/>
            </a:ln>
            <a:effectLst/>
          </c:spPr>
          <c:marker>
            <c:symbol val="none"/>
          </c:marker>
          <c:cat>
            <c:numRef>
              <c:f>Data!$R$2:$R$246</c:f>
              <c:numCache>
                <c:formatCode>m/d/yyyy</c:formatCode>
                <c:ptCount val="245"/>
                <c:pt idx="0">
                  <c:v>44928</c:v>
                </c:pt>
                <c:pt idx="1">
                  <c:v>44929</c:v>
                </c:pt>
                <c:pt idx="2">
                  <c:v>44930</c:v>
                </c:pt>
                <c:pt idx="3">
                  <c:v>44931</c:v>
                </c:pt>
                <c:pt idx="4">
                  <c:v>44932</c:v>
                </c:pt>
                <c:pt idx="5">
                  <c:v>44935</c:v>
                </c:pt>
                <c:pt idx="6">
                  <c:v>44936</c:v>
                </c:pt>
                <c:pt idx="7">
                  <c:v>44937</c:v>
                </c:pt>
                <c:pt idx="8">
                  <c:v>44938</c:v>
                </c:pt>
                <c:pt idx="9">
                  <c:v>44939</c:v>
                </c:pt>
                <c:pt idx="10">
                  <c:v>44942</c:v>
                </c:pt>
                <c:pt idx="11">
                  <c:v>44943</c:v>
                </c:pt>
                <c:pt idx="12">
                  <c:v>44944</c:v>
                </c:pt>
                <c:pt idx="13">
                  <c:v>44945</c:v>
                </c:pt>
                <c:pt idx="14">
                  <c:v>44946</c:v>
                </c:pt>
                <c:pt idx="15">
                  <c:v>44949</c:v>
                </c:pt>
                <c:pt idx="16">
                  <c:v>44950</c:v>
                </c:pt>
                <c:pt idx="17">
                  <c:v>44951</c:v>
                </c:pt>
                <c:pt idx="18">
                  <c:v>44953</c:v>
                </c:pt>
                <c:pt idx="19">
                  <c:v>44956</c:v>
                </c:pt>
                <c:pt idx="20">
                  <c:v>44957</c:v>
                </c:pt>
                <c:pt idx="21">
                  <c:v>44958</c:v>
                </c:pt>
                <c:pt idx="22">
                  <c:v>44959</c:v>
                </c:pt>
                <c:pt idx="23">
                  <c:v>44960</c:v>
                </c:pt>
                <c:pt idx="24">
                  <c:v>44963</c:v>
                </c:pt>
                <c:pt idx="25">
                  <c:v>44964</c:v>
                </c:pt>
                <c:pt idx="26">
                  <c:v>44965</c:v>
                </c:pt>
                <c:pt idx="27">
                  <c:v>44966</c:v>
                </c:pt>
                <c:pt idx="28">
                  <c:v>44967</c:v>
                </c:pt>
                <c:pt idx="29">
                  <c:v>44970</c:v>
                </c:pt>
                <c:pt idx="30">
                  <c:v>44971</c:v>
                </c:pt>
                <c:pt idx="31">
                  <c:v>44972</c:v>
                </c:pt>
                <c:pt idx="32">
                  <c:v>44973</c:v>
                </c:pt>
                <c:pt idx="33">
                  <c:v>44974</c:v>
                </c:pt>
                <c:pt idx="34">
                  <c:v>44977</c:v>
                </c:pt>
                <c:pt idx="35">
                  <c:v>44978</c:v>
                </c:pt>
                <c:pt idx="36">
                  <c:v>44979</c:v>
                </c:pt>
                <c:pt idx="37">
                  <c:v>44980</c:v>
                </c:pt>
                <c:pt idx="38">
                  <c:v>44981</c:v>
                </c:pt>
                <c:pt idx="39">
                  <c:v>44984</c:v>
                </c:pt>
                <c:pt idx="40">
                  <c:v>44985</c:v>
                </c:pt>
                <c:pt idx="41">
                  <c:v>44986</c:v>
                </c:pt>
                <c:pt idx="42">
                  <c:v>44987</c:v>
                </c:pt>
                <c:pt idx="43">
                  <c:v>44988</c:v>
                </c:pt>
                <c:pt idx="44">
                  <c:v>44991</c:v>
                </c:pt>
                <c:pt idx="45">
                  <c:v>44993</c:v>
                </c:pt>
                <c:pt idx="46">
                  <c:v>44994</c:v>
                </c:pt>
                <c:pt idx="47">
                  <c:v>44995</c:v>
                </c:pt>
                <c:pt idx="48">
                  <c:v>44998</c:v>
                </c:pt>
                <c:pt idx="49">
                  <c:v>44999</c:v>
                </c:pt>
                <c:pt idx="50">
                  <c:v>45000</c:v>
                </c:pt>
                <c:pt idx="51">
                  <c:v>45001</c:v>
                </c:pt>
                <c:pt idx="52">
                  <c:v>45002</c:v>
                </c:pt>
                <c:pt idx="53">
                  <c:v>45005</c:v>
                </c:pt>
                <c:pt idx="54">
                  <c:v>45006</c:v>
                </c:pt>
                <c:pt idx="55">
                  <c:v>45007</c:v>
                </c:pt>
                <c:pt idx="56">
                  <c:v>45008</c:v>
                </c:pt>
                <c:pt idx="57">
                  <c:v>45009</c:v>
                </c:pt>
                <c:pt idx="58">
                  <c:v>45012</c:v>
                </c:pt>
                <c:pt idx="59">
                  <c:v>45013</c:v>
                </c:pt>
                <c:pt idx="60">
                  <c:v>45014</c:v>
                </c:pt>
                <c:pt idx="61">
                  <c:v>45016</c:v>
                </c:pt>
                <c:pt idx="62">
                  <c:v>45019</c:v>
                </c:pt>
                <c:pt idx="63">
                  <c:v>45021</c:v>
                </c:pt>
                <c:pt idx="64">
                  <c:v>45022</c:v>
                </c:pt>
                <c:pt idx="65">
                  <c:v>45026</c:v>
                </c:pt>
                <c:pt idx="66">
                  <c:v>45027</c:v>
                </c:pt>
                <c:pt idx="67">
                  <c:v>45028</c:v>
                </c:pt>
                <c:pt idx="68">
                  <c:v>45029</c:v>
                </c:pt>
                <c:pt idx="69">
                  <c:v>45033</c:v>
                </c:pt>
                <c:pt idx="70">
                  <c:v>45034</c:v>
                </c:pt>
                <c:pt idx="71">
                  <c:v>45035</c:v>
                </c:pt>
                <c:pt idx="72">
                  <c:v>45036</c:v>
                </c:pt>
                <c:pt idx="73">
                  <c:v>45037</c:v>
                </c:pt>
                <c:pt idx="74">
                  <c:v>45040</c:v>
                </c:pt>
                <c:pt idx="75">
                  <c:v>45041</c:v>
                </c:pt>
                <c:pt idx="76">
                  <c:v>45042</c:v>
                </c:pt>
                <c:pt idx="77">
                  <c:v>45043</c:v>
                </c:pt>
                <c:pt idx="78">
                  <c:v>45044</c:v>
                </c:pt>
                <c:pt idx="79">
                  <c:v>45048</c:v>
                </c:pt>
                <c:pt idx="80">
                  <c:v>45049</c:v>
                </c:pt>
                <c:pt idx="81">
                  <c:v>45050</c:v>
                </c:pt>
                <c:pt idx="82">
                  <c:v>45051</c:v>
                </c:pt>
                <c:pt idx="83">
                  <c:v>45054</c:v>
                </c:pt>
                <c:pt idx="84">
                  <c:v>45055</c:v>
                </c:pt>
                <c:pt idx="85">
                  <c:v>45056</c:v>
                </c:pt>
                <c:pt idx="86">
                  <c:v>45057</c:v>
                </c:pt>
                <c:pt idx="87">
                  <c:v>45058</c:v>
                </c:pt>
                <c:pt idx="88">
                  <c:v>45061</c:v>
                </c:pt>
                <c:pt idx="89">
                  <c:v>45062</c:v>
                </c:pt>
                <c:pt idx="90">
                  <c:v>45063</c:v>
                </c:pt>
                <c:pt idx="91">
                  <c:v>45064</c:v>
                </c:pt>
                <c:pt idx="92">
                  <c:v>45065</c:v>
                </c:pt>
                <c:pt idx="93">
                  <c:v>45068</c:v>
                </c:pt>
                <c:pt idx="94">
                  <c:v>45069</c:v>
                </c:pt>
                <c:pt idx="95">
                  <c:v>45070</c:v>
                </c:pt>
                <c:pt idx="96">
                  <c:v>45071</c:v>
                </c:pt>
                <c:pt idx="97">
                  <c:v>45072</c:v>
                </c:pt>
                <c:pt idx="98">
                  <c:v>45075</c:v>
                </c:pt>
                <c:pt idx="99">
                  <c:v>45076</c:v>
                </c:pt>
                <c:pt idx="100">
                  <c:v>45077</c:v>
                </c:pt>
                <c:pt idx="101">
                  <c:v>45078</c:v>
                </c:pt>
                <c:pt idx="102">
                  <c:v>45079</c:v>
                </c:pt>
                <c:pt idx="103">
                  <c:v>45082</c:v>
                </c:pt>
                <c:pt idx="104">
                  <c:v>45083</c:v>
                </c:pt>
                <c:pt idx="105">
                  <c:v>45084</c:v>
                </c:pt>
                <c:pt idx="106">
                  <c:v>45085</c:v>
                </c:pt>
                <c:pt idx="107">
                  <c:v>45086</c:v>
                </c:pt>
                <c:pt idx="108">
                  <c:v>45089</c:v>
                </c:pt>
                <c:pt idx="109">
                  <c:v>45090</c:v>
                </c:pt>
                <c:pt idx="110">
                  <c:v>45091</c:v>
                </c:pt>
                <c:pt idx="111">
                  <c:v>45092</c:v>
                </c:pt>
                <c:pt idx="112">
                  <c:v>45093</c:v>
                </c:pt>
                <c:pt idx="113">
                  <c:v>45096</c:v>
                </c:pt>
                <c:pt idx="114">
                  <c:v>45097</c:v>
                </c:pt>
                <c:pt idx="115">
                  <c:v>45098</c:v>
                </c:pt>
                <c:pt idx="116">
                  <c:v>45099</c:v>
                </c:pt>
                <c:pt idx="117">
                  <c:v>45100</c:v>
                </c:pt>
                <c:pt idx="118">
                  <c:v>45103</c:v>
                </c:pt>
                <c:pt idx="119">
                  <c:v>45104</c:v>
                </c:pt>
                <c:pt idx="120">
                  <c:v>45105</c:v>
                </c:pt>
                <c:pt idx="121">
                  <c:v>45107</c:v>
                </c:pt>
                <c:pt idx="122">
                  <c:v>45110</c:v>
                </c:pt>
                <c:pt idx="123">
                  <c:v>45111</c:v>
                </c:pt>
                <c:pt idx="124">
                  <c:v>45112</c:v>
                </c:pt>
                <c:pt idx="125">
                  <c:v>45113</c:v>
                </c:pt>
                <c:pt idx="126">
                  <c:v>45114</c:v>
                </c:pt>
                <c:pt idx="127">
                  <c:v>45117</c:v>
                </c:pt>
                <c:pt idx="128">
                  <c:v>45118</c:v>
                </c:pt>
                <c:pt idx="129">
                  <c:v>45119</c:v>
                </c:pt>
                <c:pt idx="130">
                  <c:v>45120</c:v>
                </c:pt>
                <c:pt idx="131">
                  <c:v>45121</c:v>
                </c:pt>
                <c:pt idx="132">
                  <c:v>45124</c:v>
                </c:pt>
                <c:pt idx="133">
                  <c:v>45125</c:v>
                </c:pt>
                <c:pt idx="134">
                  <c:v>45126</c:v>
                </c:pt>
                <c:pt idx="135">
                  <c:v>45127</c:v>
                </c:pt>
                <c:pt idx="136">
                  <c:v>45128</c:v>
                </c:pt>
                <c:pt idx="137">
                  <c:v>45131</c:v>
                </c:pt>
                <c:pt idx="138">
                  <c:v>45132</c:v>
                </c:pt>
                <c:pt idx="139">
                  <c:v>45133</c:v>
                </c:pt>
                <c:pt idx="140">
                  <c:v>45134</c:v>
                </c:pt>
                <c:pt idx="141">
                  <c:v>45135</c:v>
                </c:pt>
                <c:pt idx="142">
                  <c:v>45138</c:v>
                </c:pt>
                <c:pt idx="143">
                  <c:v>45139</c:v>
                </c:pt>
                <c:pt idx="144">
                  <c:v>45140</c:v>
                </c:pt>
                <c:pt idx="145">
                  <c:v>45141</c:v>
                </c:pt>
                <c:pt idx="146">
                  <c:v>45142</c:v>
                </c:pt>
                <c:pt idx="147">
                  <c:v>45145</c:v>
                </c:pt>
                <c:pt idx="148">
                  <c:v>45146</c:v>
                </c:pt>
                <c:pt idx="149">
                  <c:v>45147</c:v>
                </c:pt>
                <c:pt idx="150">
                  <c:v>45148</c:v>
                </c:pt>
                <c:pt idx="151">
                  <c:v>45149</c:v>
                </c:pt>
                <c:pt idx="152">
                  <c:v>45152</c:v>
                </c:pt>
                <c:pt idx="153">
                  <c:v>45154</c:v>
                </c:pt>
                <c:pt idx="154">
                  <c:v>45155</c:v>
                </c:pt>
                <c:pt idx="155">
                  <c:v>45156</c:v>
                </c:pt>
                <c:pt idx="156">
                  <c:v>45159</c:v>
                </c:pt>
                <c:pt idx="157">
                  <c:v>45160</c:v>
                </c:pt>
                <c:pt idx="158">
                  <c:v>45161</c:v>
                </c:pt>
                <c:pt idx="159">
                  <c:v>45162</c:v>
                </c:pt>
                <c:pt idx="160">
                  <c:v>45163</c:v>
                </c:pt>
                <c:pt idx="161">
                  <c:v>45166</c:v>
                </c:pt>
                <c:pt idx="162">
                  <c:v>45167</c:v>
                </c:pt>
                <c:pt idx="163">
                  <c:v>45168</c:v>
                </c:pt>
                <c:pt idx="164">
                  <c:v>45169</c:v>
                </c:pt>
                <c:pt idx="165">
                  <c:v>45170</c:v>
                </c:pt>
                <c:pt idx="166">
                  <c:v>45173</c:v>
                </c:pt>
                <c:pt idx="167">
                  <c:v>45174</c:v>
                </c:pt>
                <c:pt idx="168">
                  <c:v>45175</c:v>
                </c:pt>
                <c:pt idx="169">
                  <c:v>45176</c:v>
                </c:pt>
                <c:pt idx="170">
                  <c:v>45177</c:v>
                </c:pt>
                <c:pt idx="171">
                  <c:v>45180</c:v>
                </c:pt>
                <c:pt idx="172">
                  <c:v>45181</c:v>
                </c:pt>
                <c:pt idx="173">
                  <c:v>45182</c:v>
                </c:pt>
                <c:pt idx="174">
                  <c:v>45183</c:v>
                </c:pt>
                <c:pt idx="175">
                  <c:v>45184</c:v>
                </c:pt>
                <c:pt idx="176">
                  <c:v>45187</c:v>
                </c:pt>
                <c:pt idx="177">
                  <c:v>45189</c:v>
                </c:pt>
                <c:pt idx="178">
                  <c:v>45190</c:v>
                </c:pt>
                <c:pt idx="179">
                  <c:v>45191</c:v>
                </c:pt>
                <c:pt idx="180">
                  <c:v>45194</c:v>
                </c:pt>
                <c:pt idx="181">
                  <c:v>45195</c:v>
                </c:pt>
                <c:pt idx="182">
                  <c:v>45196</c:v>
                </c:pt>
                <c:pt idx="183">
                  <c:v>45197</c:v>
                </c:pt>
                <c:pt idx="184">
                  <c:v>45198</c:v>
                </c:pt>
                <c:pt idx="185">
                  <c:v>45202</c:v>
                </c:pt>
                <c:pt idx="186">
                  <c:v>45203</c:v>
                </c:pt>
                <c:pt idx="187">
                  <c:v>45204</c:v>
                </c:pt>
                <c:pt idx="188">
                  <c:v>45205</c:v>
                </c:pt>
                <c:pt idx="189">
                  <c:v>45208</c:v>
                </c:pt>
                <c:pt idx="190">
                  <c:v>45209</c:v>
                </c:pt>
                <c:pt idx="191">
                  <c:v>45210</c:v>
                </c:pt>
                <c:pt idx="192">
                  <c:v>45211</c:v>
                </c:pt>
                <c:pt idx="193">
                  <c:v>45212</c:v>
                </c:pt>
                <c:pt idx="194">
                  <c:v>45215</c:v>
                </c:pt>
                <c:pt idx="195">
                  <c:v>45216</c:v>
                </c:pt>
                <c:pt idx="196">
                  <c:v>45217</c:v>
                </c:pt>
                <c:pt idx="197">
                  <c:v>45218</c:v>
                </c:pt>
                <c:pt idx="198">
                  <c:v>45219</c:v>
                </c:pt>
                <c:pt idx="199">
                  <c:v>45222</c:v>
                </c:pt>
                <c:pt idx="200">
                  <c:v>45224</c:v>
                </c:pt>
                <c:pt idx="201">
                  <c:v>45225</c:v>
                </c:pt>
                <c:pt idx="202">
                  <c:v>45226</c:v>
                </c:pt>
                <c:pt idx="203">
                  <c:v>45229</c:v>
                </c:pt>
                <c:pt idx="204">
                  <c:v>45230</c:v>
                </c:pt>
                <c:pt idx="205">
                  <c:v>45231</c:v>
                </c:pt>
                <c:pt idx="206">
                  <c:v>45232</c:v>
                </c:pt>
                <c:pt idx="207">
                  <c:v>45233</c:v>
                </c:pt>
                <c:pt idx="208">
                  <c:v>45236</c:v>
                </c:pt>
                <c:pt idx="209">
                  <c:v>45237</c:v>
                </c:pt>
                <c:pt idx="210">
                  <c:v>45238</c:v>
                </c:pt>
                <c:pt idx="211">
                  <c:v>45239</c:v>
                </c:pt>
                <c:pt idx="212">
                  <c:v>45240</c:v>
                </c:pt>
                <c:pt idx="213">
                  <c:v>45243</c:v>
                </c:pt>
                <c:pt idx="214">
                  <c:v>45245</c:v>
                </c:pt>
                <c:pt idx="215">
                  <c:v>45246</c:v>
                </c:pt>
                <c:pt idx="216">
                  <c:v>45247</c:v>
                </c:pt>
                <c:pt idx="217">
                  <c:v>45250</c:v>
                </c:pt>
                <c:pt idx="218">
                  <c:v>45251</c:v>
                </c:pt>
                <c:pt idx="219">
                  <c:v>45252</c:v>
                </c:pt>
                <c:pt idx="220">
                  <c:v>45253</c:v>
                </c:pt>
                <c:pt idx="221">
                  <c:v>45254</c:v>
                </c:pt>
                <c:pt idx="222">
                  <c:v>45258</c:v>
                </c:pt>
                <c:pt idx="223">
                  <c:v>45259</c:v>
                </c:pt>
                <c:pt idx="224">
                  <c:v>45260</c:v>
                </c:pt>
                <c:pt idx="225">
                  <c:v>45261</c:v>
                </c:pt>
                <c:pt idx="226">
                  <c:v>45264</c:v>
                </c:pt>
                <c:pt idx="227">
                  <c:v>45265</c:v>
                </c:pt>
                <c:pt idx="228">
                  <c:v>45266</c:v>
                </c:pt>
                <c:pt idx="229">
                  <c:v>45267</c:v>
                </c:pt>
                <c:pt idx="230">
                  <c:v>45268</c:v>
                </c:pt>
                <c:pt idx="231">
                  <c:v>45271</c:v>
                </c:pt>
                <c:pt idx="232">
                  <c:v>45272</c:v>
                </c:pt>
                <c:pt idx="233">
                  <c:v>45273</c:v>
                </c:pt>
                <c:pt idx="234">
                  <c:v>45274</c:v>
                </c:pt>
                <c:pt idx="235">
                  <c:v>45275</c:v>
                </c:pt>
                <c:pt idx="236">
                  <c:v>45278</c:v>
                </c:pt>
                <c:pt idx="237">
                  <c:v>45279</c:v>
                </c:pt>
                <c:pt idx="238">
                  <c:v>45280</c:v>
                </c:pt>
                <c:pt idx="239">
                  <c:v>45281</c:v>
                </c:pt>
                <c:pt idx="240">
                  <c:v>45282</c:v>
                </c:pt>
                <c:pt idx="241">
                  <c:v>45286</c:v>
                </c:pt>
                <c:pt idx="242">
                  <c:v>45287</c:v>
                </c:pt>
                <c:pt idx="243">
                  <c:v>45288</c:v>
                </c:pt>
                <c:pt idx="244">
                  <c:v>45289</c:v>
                </c:pt>
              </c:numCache>
            </c:numRef>
          </c:cat>
          <c:val>
            <c:numRef>
              <c:f>Data!$S$2:$S$246</c:f>
              <c:numCache>
                <c:formatCode>General</c:formatCode>
                <c:ptCount val="245"/>
                <c:pt idx="0">
                  <c:v>3118.328857</c:v>
                </c:pt>
                <c:pt idx="1">
                  <c:v>3166.3376459999999</c:v>
                </c:pt>
                <c:pt idx="2">
                  <c:v>3169.3979490000002</c:v>
                </c:pt>
                <c:pt idx="3">
                  <c:v>3165.859375</c:v>
                </c:pt>
                <c:pt idx="4">
                  <c:v>3071.8022460000002</c:v>
                </c:pt>
                <c:pt idx="5">
                  <c:v>3174.8010250000002</c:v>
                </c:pt>
                <c:pt idx="6">
                  <c:v>3142.763672</c:v>
                </c:pt>
                <c:pt idx="7">
                  <c:v>3183.5522460000002</c:v>
                </c:pt>
                <c:pt idx="8">
                  <c:v>3189.0510250000002</c:v>
                </c:pt>
                <c:pt idx="9">
                  <c:v>3226.9223630000001</c:v>
                </c:pt>
                <c:pt idx="10">
                  <c:v>3261.3510740000002</c:v>
                </c:pt>
                <c:pt idx="11">
                  <c:v>3304.8276369999999</c:v>
                </c:pt>
                <c:pt idx="12">
                  <c:v>3316.2714839999999</c:v>
                </c:pt>
                <c:pt idx="13">
                  <c:v>3298.5185550000001</c:v>
                </c:pt>
                <c:pt idx="14">
                  <c:v>3288.0043949999999</c:v>
                </c:pt>
                <c:pt idx="15">
                  <c:v>3339.2077640000002</c:v>
                </c:pt>
                <c:pt idx="16">
                  <c:v>3360.5791020000001</c:v>
                </c:pt>
                <c:pt idx="17">
                  <c:v>3356.373047</c:v>
                </c:pt>
                <c:pt idx="18">
                  <c:v>3335.6865229999999</c:v>
                </c:pt>
                <c:pt idx="19">
                  <c:v>3360.1384280000002</c:v>
                </c:pt>
                <c:pt idx="20">
                  <c:v>3283.89624</c:v>
                </c:pt>
                <c:pt idx="21">
                  <c:v>3332.9968260000001</c:v>
                </c:pt>
                <c:pt idx="22">
                  <c:v>3386.1069339999999</c:v>
                </c:pt>
                <c:pt idx="23">
                  <c:v>3405.5710450000001</c:v>
                </c:pt>
                <c:pt idx="24">
                  <c:v>3384.1997070000002</c:v>
                </c:pt>
                <c:pt idx="25">
                  <c:v>3394.6166990000002</c:v>
                </c:pt>
                <c:pt idx="26">
                  <c:v>3441.6140140000002</c:v>
                </c:pt>
                <c:pt idx="27">
                  <c:v>3463.5717770000001</c:v>
                </c:pt>
                <c:pt idx="28">
                  <c:v>3457.9970699999999</c:v>
                </c:pt>
                <c:pt idx="29">
                  <c:v>3406.4516600000002</c:v>
                </c:pt>
                <c:pt idx="30">
                  <c:v>3422.4921880000002</c:v>
                </c:pt>
                <c:pt idx="31">
                  <c:v>3441.8093260000001</c:v>
                </c:pt>
                <c:pt idx="32">
                  <c:v>3476.0915530000002</c:v>
                </c:pt>
                <c:pt idx="33">
                  <c:v>3422.9809570000002</c:v>
                </c:pt>
                <c:pt idx="34">
                  <c:v>3409.7280270000001</c:v>
                </c:pt>
                <c:pt idx="35">
                  <c:v>3373.8320309999999</c:v>
                </c:pt>
                <c:pt idx="36">
                  <c:v>3326.05249</c:v>
                </c:pt>
                <c:pt idx="37">
                  <c:v>3339.305664</c:v>
                </c:pt>
                <c:pt idx="38">
                  <c:v>3325.563232</c:v>
                </c:pt>
                <c:pt idx="39">
                  <c:v>3258.857422</c:v>
                </c:pt>
                <c:pt idx="40">
                  <c:v>3241.544922</c:v>
                </c:pt>
                <c:pt idx="41">
                  <c:v>3311.6743160000001</c:v>
                </c:pt>
                <c:pt idx="42">
                  <c:v>3248.3916020000001</c:v>
                </c:pt>
                <c:pt idx="43">
                  <c:v>3269.5183109999998</c:v>
                </c:pt>
                <c:pt idx="44">
                  <c:v>3297.6389159999999</c:v>
                </c:pt>
                <c:pt idx="45">
                  <c:v>3315.4401859999998</c:v>
                </c:pt>
                <c:pt idx="46">
                  <c:v>3264.3347170000002</c:v>
                </c:pt>
                <c:pt idx="47">
                  <c:v>3258.0749510000001</c:v>
                </c:pt>
                <c:pt idx="48">
                  <c:v>3210.4907229999999</c:v>
                </c:pt>
                <c:pt idx="49">
                  <c:v>3146.3767090000001</c:v>
                </c:pt>
                <c:pt idx="50">
                  <c:v>3128.673096</c:v>
                </c:pt>
                <c:pt idx="51">
                  <c:v>3114.9799800000001</c:v>
                </c:pt>
                <c:pt idx="52">
                  <c:v>3109.306885</c:v>
                </c:pt>
                <c:pt idx="53">
                  <c:v>3072.383789</c:v>
                </c:pt>
                <c:pt idx="54">
                  <c:v>3037.8571780000002</c:v>
                </c:pt>
                <c:pt idx="55">
                  <c:v>3062.1137699999999</c:v>
                </c:pt>
                <c:pt idx="56">
                  <c:v>3055.560547</c:v>
                </c:pt>
                <c:pt idx="57">
                  <c:v>3053.0664059999999</c:v>
                </c:pt>
                <c:pt idx="58">
                  <c:v>3051.7465820000002</c:v>
                </c:pt>
                <c:pt idx="59">
                  <c:v>3047.2468260000001</c:v>
                </c:pt>
                <c:pt idx="60">
                  <c:v>3069.3515630000002</c:v>
                </c:pt>
                <c:pt idx="61">
                  <c:v>3135.5688479999999</c:v>
                </c:pt>
                <c:pt idx="62">
                  <c:v>3129.1623540000001</c:v>
                </c:pt>
                <c:pt idx="63">
                  <c:v>3165.8896479999999</c:v>
                </c:pt>
                <c:pt idx="64">
                  <c:v>3151.1203609999998</c:v>
                </c:pt>
                <c:pt idx="65">
                  <c:v>3191.7114259999998</c:v>
                </c:pt>
                <c:pt idx="66">
                  <c:v>3143.8334960000002</c:v>
                </c:pt>
                <c:pt idx="67">
                  <c:v>3171.0734859999998</c:v>
                </c:pt>
                <c:pt idx="68">
                  <c:v>3119.9682619999999</c:v>
                </c:pt>
                <c:pt idx="69">
                  <c:v>3070.8190920000002</c:v>
                </c:pt>
                <c:pt idx="70">
                  <c:v>3062.7006839999999</c:v>
                </c:pt>
                <c:pt idx="71">
                  <c:v>3021.0341800000001</c:v>
                </c:pt>
                <c:pt idx="72">
                  <c:v>3036.4389649999998</c:v>
                </c:pt>
                <c:pt idx="73">
                  <c:v>3092.3857419999999</c:v>
                </c:pt>
                <c:pt idx="74">
                  <c:v>3104.6120609999998</c:v>
                </c:pt>
                <c:pt idx="75">
                  <c:v>3105.7370609999998</c:v>
                </c:pt>
                <c:pt idx="76">
                  <c:v>3129.6022950000001</c:v>
                </c:pt>
                <c:pt idx="77">
                  <c:v>3117.2785640000002</c:v>
                </c:pt>
                <c:pt idx="78">
                  <c:v>3145.5451659999999</c:v>
                </c:pt>
                <c:pt idx="79">
                  <c:v>3148.6752929999998</c:v>
                </c:pt>
                <c:pt idx="80">
                  <c:v>3110.6276859999998</c:v>
                </c:pt>
                <c:pt idx="81">
                  <c:v>3149.7998050000001</c:v>
                </c:pt>
                <c:pt idx="82">
                  <c:v>3160.0703130000002</c:v>
                </c:pt>
                <c:pt idx="83">
                  <c:v>3178.7514649999998</c:v>
                </c:pt>
                <c:pt idx="84">
                  <c:v>3211.9577640000002</c:v>
                </c:pt>
                <c:pt idx="85">
                  <c:v>3213.9626459999999</c:v>
                </c:pt>
                <c:pt idx="86">
                  <c:v>3209.6103520000001</c:v>
                </c:pt>
                <c:pt idx="87">
                  <c:v>3202.0297850000002</c:v>
                </c:pt>
                <c:pt idx="88">
                  <c:v>3181.8811040000001</c:v>
                </c:pt>
                <c:pt idx="89">
                  <c:v>3185.6469729999999</c:v>
                </c:pt>
                <c:pt idx="90">
                  <c:v>3138.7963869999999</c:v>
                </c:pt>
                <c:pt idx="91">
                  <c:v>0</c:v>
                </c:pt>
                <c:pt idx="92">
                  <c:v>3151.1694339999999</c:v>
                </c:pt>
                <c:pt idx="93">
                  <c:v>3225.6997070000002</c:v>
                </c:pt>
                <c:pt idx="94">
                  <c:v>3223.4990229999999</c:v>
                </c:pt>
                <c:pt idx="95">
                  <c:v>3228.7321780000002</c:v>
                </c:pt>
                <c:pt idx="96">
                  <c:v>3222.570068</c:v>
                </c:pt>
                <c:pt idx="97">
                  <c:v>3256.0698240000002</c:v>
                </c:pt>
                <c:pt idx="98">
                  <c:v>0</c:v>
                </c:pt>
                <c:pt idx="99">
                  <c:v>3242.1809079999998</c:v>
                </c:pt>
                <c:pt idx="100">
                  <c:v>3218.9020999999998</c:v>
                </c:pt>
                <c:pt idx="101">
                  <c:v>3250.4946289999998</c:v>
                </c:pt>
                <c:pt idx="102">
                  <c:v>3232.0085450000001</c:v>
                </c:pt>
                <c:pt idx="103">
                  <c:v>3217.5329590000001</c:v>
                </c:pt>
                <c:pt idx="104">
                  <c:v>3163.2978520000001</c:v>
                </c:pt>
                <c:pt idx="105">
                  <c:v>3202.861328</c:v>
                </c:pt>
                <c:pt idx="106">
                  <c:v>3165.2539059999999</c:v>
                </c:pt>
                <c:pt idx="107">
                  <c:v>3140.1166990000002</c:v>
                </c:pt>
                <c:pt idx="108">
                  <c:v>3177.3823240000002</c:v>
                </c:pt>
                <c:pt idx="109">
                  <c:v>3172.736328</c:v>
                </c:pt>
                <c:pt idx="110">
                  <c:v>3180.5119629999999</c:v>
                </c:pt>
                <c:pt idx="111">
                  <c:v>3169.1804200000001</c:v>
                </c:pt>
                <c:pt idx="112">
                  <c:v>3128.780518</c:v>
                </c:pt>
                <c:pt idx="113">
                  <c:v>3162.6770019999999</c:v>
                </c:pt>
                <c:pt idx="114">
                  <c:v>3179.969971</c:v>
                </c:pt>
                <c:pt idx="115">
                  <c:v>3209.7775879999999</c:v>
                </c:pt>
                <c:pt idx="116">
                  <c:v>3191.4497070000002</c:v>
                </c:pt>
                <c:pt idx="117">
                  <c:v>3170.3627929999998</c:v>
                </c:pt>
                <c:pt idx="118">
                  <c:v>3143.2160640000002</c:v>
                </c:pt>
                <c:pt idx="119">
                  <c:v>3149.818115</c:v>
                </c:pt>
                <c:pt idx="120">
                  <c:v>3167.7021479999999</c:v>
                </c:pt>
                <c:pt idx="121">
                  <c:v>3252.1972660000001</c:v>
                </c:pt>
                <c:pt idx="122">
                  <c:v>0</c:v>
                </c:pt>
                <c:pt idx="123">
                  <c:v>0</c:v>
                </c:pt>
                <c:pt idx="124">
                  <c:v>0</c:v>
                </c:pt>
                <c:pt idx="125">
                  <c:v>0</c:v>
                </c:pt>
                <c:pt idx="126">
                  <c:v>3277.0288089999999</c:v>
                </c:pt>
                <c:pt idx="127">
                  <c:v>3224.4101559999999</c:v>
                </c:pt>
                <c:pt idx="128">
                  <c:v>0</c:v>
                </c:pt>
                <c:pt idx="129">
                  <c:v>0</c:v>
                </c:pt>
                <c:pt idx="130">
                  <c:v>0</c:v>
                </c:pt>
                <c:pt idx="131">
                  <c:v>3460.6020509999998</c:v>
                </c:pt>
                <c:pt idx="132">
                  <c:v>3440.845703</c:v>
                </c:pt>
                <c:pt idx="133">
                  <c:v>0</c:v>
                </c:pt>
                <c:pt idx="134">
                  <c:v>3420.2021479999999</c:v>
                </c:pt>
                <c:pt idx="135">
                  <c:v>3420.548096</c:v>
                </c:pt>
                <c:pt idx="136">
                  <c:v>3328.9179690000001</c:v>
                </c:pt>
                <c:pt idx="137">
                  <c:v>3353.220703</c:v>
                </c:pt>
                <c:pt idx="138">
                  <c:v>0</c:v>
                </c:pt>
                <c:pt idx="139">
                  <c:v>3346.1076659999999</c:v>
                </c:pt>
                <c:pt idx="140">
                  <c:v>0</c:v>
                </c:pt>
                <c:pt idx="141">
                  <c:v>3314.8400879999999</c:v>
                </c:pt>
                <c:pt idx="142">
                  <c:v>0</c:v>
                </c:pt>
                <c:pt idx="143">
                  <c:v>0</c:v>
                </c:pt>
                <c:pt idx="144">
                  <c:v>0</c:v>
                </c:pt>
                <c:pt idx="145">
                  <c:v>3358.6545409999999</c:v>
                </c:pt>
                <c:pt idx="146">
                  <c:v>3400.7402339999999</c:v>
                </c:pt>
                <c:pt idx="147">
                  <c:v>3441.6896969999998</c:v>
                </c:pt>
                <c:pt idx="148">
                  <c:v>3427.9575199999999</c:v>
                </c:pt>
                <c:pt idx="149">
                  <c:v>3422.1779790000001</c:v>
                </c:pt>
                <c:pt idx="150">
                  <c:v>3401.876221</c:v>
                </c:pt>
                <c:pt idx="151">
                  <c:v>3407.705078</c:v>
                </c:pt>
                <c:pt idx="152">
                  <c:v>3408.1992190000001</c:v>
                </c:pt>
                <c:pt idx="153">
                  <c:v>3415.8059079999998</c:v>
                </c:pt>
                <c:pt idx="154">
                  <c:v>3399.8017580000001</c:v>
                </c:pt>
                <c:pt idx="155">
                  <c:v>3326.991211</c:v>
                </c:pt>
                <c:pt idx="156">
                  <c:v>3360.679443</c:v>
                </c:pt>
                <c:pt idx="157">
                  <c:v>3342.4030760000001</c:v>
                </c:pt>
                <c:pt idx="158">
                  <c:v>3358.4072270000001</c:v>
                </c:pt>
                <c:pt idx="159">
                  <c:v>3347.8859859999998</c:v>
                </c:pt>
                <c:pt idx="160">
                  <c:v>3339.7851559999999</c:v>
                </c:pt>
                <c:pt idx="161">
                  <c:v>3334.2526859999998</c:v>
                </c:pt>
                <c:pt idx="162">
                  <c:v>3336.8706050000001</c:v>
                </c:pt>
                <c:pt idx="163">
                  <c:v>3349.1208499999998</c:v>
                </c:pt>
                <c:pt idx="164">
                  <c:v>3316.5195309999999</c:v>
                </c:pt>
                <c:pt idx="165">
                  <c:v>3338.4020999999998</c:v>
                </c:pt>
                <c:pt idx="166">
                  <c:v>3376.5854490000002</c:v>
                </c:pt>
                <c:pt idx="167">
                  <c:v>3386.4645999999998</c:v>
                </c:pt>
                <c:pt idx="168">
                  <c:v>3388.4404300000001</c:v>
                </c:pt>
                <c:pt idx="169">
                  <c:v>3413.830078</c:v>
                </c:pt>
                <c:pt idx="170">
                  <c:v>3401.678711</c:v>
                </c:pt>
                <c:pt idx="171">
                  <c:v>3437.343018</c:v>
                </c:pt>
                <c:pt idx="172">
                  <c:v>3537.3703609999998</c:v>
                </c:pt>
                <c:pt idx="173">
                  <c:v>3522.5021969999998</c:v>
                </c:pt>
                <c:pt idx="174">
                  <c:v>3516.1791990000002</c:v>
                </c:pt>
                <c:pt idx="175">
                  <c:v>3556.3881839999999</c:v>
                </c:pt>
                <c:pt idx="176">
                  <c:v>3561.376953</c:v>
                </c:pt>
                <c:pt idx="177">
                  <c:v>3563.0070799999999</c:v>
                </c:pt>
                <c:pt idx="178">
                  <c:v>3540.679932</c:v>
                </c:pt>
                <c:pt idx="179">
                  <c:v>3559.1540530000002</c:v>
                </c:pt>
                <c:pt idx="180">
                  <c:v>3534.2585450000001</c:v>
                </c:pt>
                <c:pt idx="181">
                  <c:v>3539.889404</c:v>
                </c:pt>
                <c:pt idx="182">
                  <c:v>3544.3352049999999</c:v>
                </c:pt>
                <c:pt idx="183">
                  <c:v>3494.5437010000001</c:v>
                </c:pt>
                <c:pt idx="184">
                  <c:v>3488.1220699999999</c:v>
                </c:pt>
                <c:pt idx="185">
                  <c:v>3472.8093260000001</c:v>
                </c:pt>
                <c:pt idx="186">
                  <c:v>3493.9509280000002</c:v>
                </c:pt>
                <c:pt idx="187">
                  <c:v>3545.7678219999998</c:v>
                </c:pt>
                <c:pt idx="188">
                  <c:v>3576.4921880000002</c:v>
                </c:pt>
                <c:pt idx="189">
                  <c:v>3593.3364259999998</c:v>
                </c:pt>
                <c:pt idx="190">
                  <c:v>3585.383789</c:v>
                </c:pt>
                <c:pt idx="191">
                  <c:v>3566.6130370000001</c:v>
                </c:pt>
                <c:pt idx="192">
                  <c:v>3499.4833979999999</c:v>
                </c:pt>
                <c:pt idx="193">
                  <c:v>3527.1945799999999</c:v>
                </c:pt>
                <c:pt idx="194">
                  <c:v>3481.6015630000002</c:v>
                </c:pt>
                <c:pt idx="195">
                  <c:v>3464.3129880000001</c:v>
                </c:pt>
                <c:pt idx="196">
                  <c:v>3445.0485840000001</c:v>
                </c:pt>
                <c:pt idx="197">
                  <c:v>3421.8713379999999</c:v>
                </c:pt>
                <c:pt idx="198">
                  <c:v>3460.9953609999998</c:v>
                </c:pt>
                <c:pt idx="199">
                  <c:v>3376.5566410000001</c:v>
                </c:pt>
                <c:pt idx="200">
                  <c:v>3357.5888669999999</c:v>
                </c:pt>
                <c:pt idx="201">
                  <c:v>3305.9848630000001</c:v>
                </c:pt>
                <c:pt idx="202">
                  <c:v>3318.6628420000002</c:v>
                </c:pt>
                <c:pt idx="203">
                  <c:v>3346.7927249999998</c:v>
                </c:pt>
                <c:pt idx="204">
                  <c:v>3336.1450199999999</c:v>
                </c:pt>
                <c:pt idx="205">
                  <c:v>3300.8342290000001</c:v>
                </c:pt>
                <c:pt idx="206">
                  <c:v>3327.9733890000002</c:v>
                </c:pt>
                <c:pt idx="207">
                  <c:v>3318.959961</c:v>
                </c:pt>
                <c:pt idx="208">
                  <c:v>3353.131836</c:v>
                </c:pt>
                <c:pt idx="209">
                  <c:v>3338.0270999999998</c:v>
                </c:pt>
                <c:pt idx="210">
                  <c:v>3348.5756839999999</c:v>
                </c:pt>
                <c:pt idx="211">
                  <c:v>3316.3847660000001</c:v>
                </c:pt>
                <c:pt idx="212">
                  <c:v>3301.0820309999999</c:v>
                </c:pt>
                <c:pt idx="213">
                  <c:v>3299.9921880000002</c:v>
                </c:pt>
                <c:pt idx="214">
                  <c:v>3366.9489749999998</c:v>
                </c:pt>
                <c:pt idx="215">
                  <c:v>3464.7094729999999</c:v>
                </c:pt>
                <c:pt idx="216">
                  <c:v>3469.3151859999998</c:v>
                </c:pt>
                <c:pt idx="217">
                  <c:v>3485.806885</c:v>
                </c:pt>
                <c:pt idx="218">
                  <c:v>3476.8928219999998</c:v>
                </c:pt>
                <c:pt idx="219">
                  <c:v>3496.2565920000002</c:v>
                </c:pt>
                <c:pt idx="220">
                  <c:v>3475.5551759999998</c:v>
                </c:pt>
                <c:pt idx="221">
                  <c:v>3424.694336</c:v>
                </c:pt>
                <c:pt idx="222">
                  <c:v>3437.421875</c:v>
                </c:pt>
                <c:pt idx="223">
                  <c:v>3479.6660160000001</c:v>
                </c:pt>
                <c:pt idx="224">
                  <c:v>3460.1533199999999</c:v>
                </c:pt>
                <c:pt idx="225">
                  <c:v>3476.1992190000001</c:v>
                </c:pt>
                <c:pt idx="226">
                  <c:v>3476.248779</c:v>
                </c:pt>
                <c:pt idx="227">
                  <c:v>3496.3059079999998</c:v>
                </c:pt>
                <c:pt idx="228">
                  <c:v>3569.0571289999998</c:v>
                </c:pt>
                <c:pt idx="229">
                  <c:v>3582.2797850000002</c:v>
                </c:pt>
                <c:pt idx="230">
                  <c:v>3591.8874510000001</c:v>
                </c:pt>
                <c:pt idx="231">
                  <c:v>3607.5371089999999</c:v>
                </c:pt>
                <c:pt idx="232">
                  <c:v>3637.1032709999999</c:v>
                </c:pt>
                <c:pt idx="233">
                  <c:v>3559.5483399999998</c:v>
                </c:pt>
                <c:pt idx="234">
                  <c:v>3631.7053219999998</c:v>
                </c:pt>
                <c:pt idx="235">
                  <c:v>3823.3139649999998</c:v>
                </c:pt>
                <c:pt idx="236">
                  <c:v>3821.2836910000001</c:v>
                </c:pt>
                <c:pt idx="237">
                  <c:v>3775.8203130000002</c:v>
                </c:pt>
                <c:pt idx="238">
                  <c:v>3744.3725589999999</c:v>
                </c:pt>
                <c:pt idx="239">
                  <c:v>3753.3857419999999</c:v>
                </c:pt>
                <c:pt idx="240">
                  <c:v>3788.8947750000002</c:v>
                </c:pt>
                <c:pt idx="241">
                  <c:v>3758.4868160000001</c:v>
                </c:pt>
                <c:pt idx="242">
                  <c:v>3774.5327149999998</c:v>
                </c:pt>
                <c:pt idx="243">
                  <c:v>3764.8754880000001</c:v>
                </c:pt>
                <c:pt idx="244">
                  <c:v>3758.8334960000002</c:v>
                </c:pt>
              </c:numCache>
            </c:numRef>
          </c:val>
          <c:smooth val="0"/>
          <c:extLst>
            <c:ext xmlns:c16="http://schemas.microsoft.com/office/drawing/2014/chart" uri="{C3380CC4-5D6E-409C-BE32-E72D297353CC}">
              <c16:uniqueId val="{00000000-0A58-4FCC-887B-69AB18CF322C}"/>
            </c:ext>
          </c:extLst>
        </c:ser>
        <c:ser>
          <c:idx val="1"/>
          <c:order val="1"/>
          <c:tx>
            <c:strRef>
              <c:f>Data!$T$1</c:f>
              <c:strCache>
                <c:ptCount val="1"/>
                <c:pt idx="0">
                  <c:v>RIL Adj Close</c:v>
                </c:pt>
              </c:strCache>
            </c:strRef>
          </c:tx>
          <c:spPr>
            <a:ln w="28575" cap="rnd">
              <a:solidFill>
                <a:schemeClr val="accent2"/>
              </a:solidFill>
              <a:round/>
            </a:ln>
            <a:effectLst/>
          </c:spPr>
          <c:marker>
            <c:symbol val="none"/>
          </c:marker>
          <c:cat>
            <c:numRef>
              <c:f>Data!$R$2:$R$246</c:f>
              <c:numCache>
                <c:formatCode>m/d/yyyy</c:formatCode>
                <c:ptCount val="245"/>
                <c:pt idx="0">
                  <c:v>44928</c:v>
                </c:pt>
                <c:pt idx="1">
                  <c:v>44929</c:v>
                </c:pt>
                <c:pt idx="2">
                  <c:v>44930</c:v>
                </c:pt>
                <c:pt idx="3">
                  <c:v>44931</c:v>
                </c:pt>
                <c:pt idx="4">
                  <c:v>44932</c:v>
                </c:pt>
                <c:pt idx="5">
                  <c:v>44935</c:v>
                </c:pt>
                <c:pt idx="6">
                  <c:v>44936</c:v>
                </c:pt>
                <c:pt idx="7">
                  <c:v>44937</c:v>
                </c:pt>
                <c:pt idx="8">
                  <c:v>44938</c:v>
                </c:pt>
                <c:pt idx="9">
                  <c:v>44939</c:v>
                </c:pt>
                <c:pt idx="10">
                  <c:v>44942</c:v>
                </c:pt>
                <c:pt idx="11">
                  <c:v>44943</c:v>
                </c:pt>
                <c:pt idx="12">
                  <c:v>44944</c:v>
                </c:pt>
                <c:pt idx="13">
                  <c:v>44945</c:v>
                </c:pt>
                <c:pt idx="14">
                  <c:v>44946</c:v>
                </c:pt>
                <c:pt idx="15">
                  <c:v>44949</c:v>
                </c:pt>
                <c:pt idx="16">
                  <c:v>44950</c:v>
                </c:pt>
                <c:pt idx="17">
                  <c:v>44951</c:v>
                </c:pt>
                <c:pt idx="18">
                  <c:v>44953</c:v>
                </c:pt>
                <c:pt idx="19">
                  <c:v>44956</c:v>
                </c:pt>
                <c:pt idx="20">
                  <c:v>44957</c:v>
                </c:pt>
                <c:pt idx="21">
                  <c:v>44958</c:v>
                </c:pt>
                <c:pt idx="22">
                  <c:v>44959</c:v>
                </c:pt>
                <c:pt idx="23">
                  <c:v>44960</c:v>
                </c:pt>
                <c:pt idx="24">
                  <c:v>44963</c:v>
                </c:pt>
                <c:pt idx="25">
                  <c:v>44964</c:v>
                </c:pt>
                <c:pt idx="26">
                  <c:v>44965</c:v>
                </c:pt>
                <c:pt idx="27">
                  <c:v>44966</c:v>
                </c:pt>
                <c:pt idx="28">
                  <c:v>44967</c:v>
                </c:pt>
                <c:pt idx="29">
                  <c:v>44970</c:v>
                </c:pt>
                <c:pt idx="30">
                  <c:v>44971</c:v>
                </c:pt>
                <c:pt idx="31">
                  <c:v>44972</c:v>
                </c:pt>
                <c:pt idx="32">
                  <c:v>44973</c:v>
                </c:pt>
                <c:pt idx="33">
                  <c:v>44974</c:v>
                </c:pt>
                <c:pt idx="34">
                  <c:v>44977</c:v>
                </c:pt>
                <c:pt idx="35">
                  <c:v>44978</c:v>
                </c:pt>
                <c:pt idx="36">
                  <c:v>44979</c:v>
                </c:pt>
                <c:pt idx="37">
                  <c:v>44980</c:v>
                </c:pt>
                <c:pt idx="38">
                  <c:v>44981</c:v>
                </c:pt>
                <c:pt idx="39">
                  <c:v>44984</c:v>
                </c:pt>
                <c:pt idx="40">
                  <c:v>44985</c:v>
                </c:pt>
                <c:pt idx="41">
                  <c:v>44986</c:v>
                </c:pt>
                <c:pt idx="42">
                  <c:v>44987</c:v>
                </c:pt>
                <c:pt idx="43">
                  <c:v>44988</c:v>
                </c:pt>
                <c:pt idx="44">
                  <c:v>44991</c:v>
                </c:pt>
                <c:pt idx="45">
                  <c:v>44993</c:v>
                </c:pt>
                <c:pt idx="46">
                  <c:v>44994</c:v>
                </c:pt>
                <c:pt idx="47">
                  <c:v>44995</c:v>
                </c:pt>
                <c:pt idx="48">
                  <c:v>44998</c:v>
                </c:pt>
                <c:pt idx="49">
                  <c:v>44999</c:v>
                </c:pt>
                <c:pt idx="50">
                  <c:v>45000</c:v>
                </c:pt>
                <c:pt idx="51">
                  <c:v>45001</c:v>
                </c:pt>
                <c:pt idx="52">
                  <c:v>45002</c:v>
                </c:pt>
                <c:pt idx="53">
                  <c:v>45005</c:v>
                </c:pt>
                <c:pt idx="54">
                  <c:v>45006</c:v>
                </c:pt>
                <c:pt idx="55">
                  <c:v>45007</c:v>
                </c:pt>
                <c:pt idx="56">
                  <c:v>45008</c:v>
                </c:pt>
                <c:pt idx="57">
                  <c:v>45009</c:v>
                </c:pt>
                <c:pt idx="58">
                  <c:v>45012</c:v>
                </c:pt>
                <c:pt idx="59">
                  <c:v>45013</c:v>
                </c:pt>
                <c:pt idx="60">
                  <c:v>45014</c:v>
                </c:pt>
                <c:pt idx="61">
                  <c:v>45016</c:v>
                </c:pt>
                <c:pt idx="62">
                  <c:v>45019</c:v>
                </c:pt>
                <c:pt idx="63">
                  <c:v>45021</c:v>
                </c:pt>
                <c:pt idx="64">
                  <c:v>45022</c:v>
                </c:pt>
                <c:pt idx="65">
                  <c:v>45026</c:v>
                </c:pt>
                <c:pt idx="66">
                  <c:v>45027</c:v>
                </c:pt>
                <c:pt idx="67">
                  <c:v>45028</c:v>
                </c:pt>
                <c:pt idx="68">
                  <c:v>45029</c:v>
                </c:pt>
                <c:pt idx="69">
                  <c:v>45033</c:v>
                </c:pt>
                <c:pt idx="70">
                  <c:v>45034</c:v>
                </c:pt>
                <c:pt idx="71">
                  <c:v>45035</c:v>
                </c:pt>
                <c:pt idx="72">
                  <c:v>45036</c:v>
                </c:pt>
                <c:pt idx="73">
                  <c:v>45037</c:v>
                </c:pt>
                <c:pt idx="74">
                  <c:v>45040</c:v>
                </c:pt>
                <c:pt idx="75">
                  <c:v>45041</c:v>
                </c:pt>
                <c:pt idx="76">
                  <c:v>45042</c:v>
                </c:pt>
                <c:pt idx="77">
                  <c:v>45043</c:v>
                </c:pt>
                <c:pt idx="78">
                  <c:v>45044</c:v>
                </c:pt>
                <c:pt idx="79">
                  <c:v>45048</c:v>
                </c:pt>
                <c:pt idx="80">
                  <c:v>45049</c:v>
                </c:pt>
                <c:pt idx="81">
                  <c:v>45050</c:v>
                </c:pt>
                <c:pt idx="82">
                  <c:v>45051</c:v>
                </c:pt>
                <c:pt idx="83">
                  <c:v>45054</c:v>
                </c:pt>
                <c:pt idx="84">
                  <c:v>45055</c:v>
                </c:pt>
                <c:pt idx="85">
                  <c:v>45056</c:v>
                </c:pt>
                <c:pt idx="86">
                  <c:v>45057</c:v>
                </c:pt>
                <c:pt idx="87">
                  <c:v>45058</c:v>
                </c:pt>
                <c:pt idx="88">
                  <c:v>45061</c:v>
                </c:pt>
                <c:pt idx="89">
                  <c:v>45062</c:v>
                </c:pt>
                <c:pt idx="90">
                  <c:v>45063</c:v>
                </c:pt>
                <c:pt idx="91">
                  <c:v>45064</c:v>
                </c:pt>
                <c:pt idx="92">
                  <c:v>45065</c:v>
                </c:pt>
                <c:pt idx="93">
                  <c:v>45068</c:v>
                </c:pt>
                <c:pt idx="94">
                  <c:v>45069</c:v>
                </c:pt>
                <c:pt idx="95">
                  <c:v>45070</c:v>
                </c:pt>
                <c:pt idx="96">
                  <c:v>45071</c:v>
                </c:pt>
                <c:pt idx="97">
                  <c:v>45072</c:v>
                </c:pt>
                <c:pt idx="98">
                  <c:v>45075</c:v>
                </c:pt>
                <c:pt idx="99">
                  <c:v>45076</c:v>
                </c:pt>
                <c:pt idx="100">
                  <c:v>45077</c:v>
                </c:pt>
                <c:pt idx="101">
                  <c:v>45078</c:v>
                </c:pt>
                <c:pt idx="102">
                  <c:v>45079</c:v>
                </c:pt>
                <c:pt idx="103">
                  <c:v>45082</c:v>
                </c:pt>
                <c:pt idx="104">
                  <c:v>45083</c:v>
                </c:pt>
                <c:pt idx="105">
                  <c:v>45084</c:v>
                </c:pt>
                <c:pt idx="106">
                  <c:v>45085</c:v>
                </c:pt>
                <c:pt idx="107">
                  <c:v>45086</c:v>
                </c:pt>
                <c:pt idx="108">
                  <c:v>45089</c:v>
                </c:pt>
                <c:pt idx="109">
                  <c:v>45090</c:v>
                </c:pt>
                <c:pt idx="110">
                  <c:v>45091</c:v>
                </c:pt>
                <c:pt idx="111">
                  <c:v>45092</c:v>
                </c:pt>
                <c:pt idx="112">
                  <c:v>45093</c:v>
                </c:pt>
                <c:pt idx="113">
                  <c:v>45096</c:v>
                </c:pt>
                <c:pt idx="114">
                  <c:v>45097</c:v>
                </c:pt>
                <c:pt idx="115">
                  <c:v>45098</c:v>
                </c:pt>
                <c:pt idx="116">
                  <c:v>45099</c:v>
                </c:pt>
                <c:pt idx="117">
                  <c:v>45100</c:v>
                </c:pt>
                <c:pt idx="118">
                  <c:v>45103</c:v>
                </c:pt>
                <c:pt idx="119">
                  <c:v>45104</c:v>
                </c:pt>
                <c:pt idx="120">
                  <c:v>45105</c:v>
                </c:pt>
                <c:pt idx="121">
                  <c:v>45107</c:v>
                </c:pt>
                <c:pt idx="122">
                  <c:v>45110</c:v>
                </c:pt>
                <c:pt idx="123">
                  <c:v>45111</c:v>
                </c:pt>
                <c:pt idx="124">
                  <c:v>45112</c:v>
                </c:pt>
                <c:pt idx="125">
                  <c:v>45113</c:v>
                </c:pt>
                <c:pt idx="126">
                  <c:v>45114</c:v>
                </c:pt>
                <c:pt idx="127">
                  <c:v>45117</c:v>
                </c:pt>
                <c:pt idx="128">
                  <c:v>45118</c:v>
                </c:pt>
                <c:pt idx="129">
                  <c:v>45119</c:v>
                </c:pt>
                <c:pt idx="130">
                  <c:v>45120</c:v>
                </c:pt>
                <c:pt idx="131">
                  <c:v>45121</c:v>
                </c:pt>
                <c:pt idx="132">
                  <c:v>45124</c:v>
                </c:pt>
                <c:pt idx="133">
                  <c:v>45125</c:v>
                </c:pt>
                <c:pt idx="134">
                  <c:v>45126</c:v>
                </c:pt>
                <c:pt idx="135">
                  <c:v>45127</c:v>
                </c:pt>
                <c:pt idx="136">
                  <c:v>45128</c:v>
                </c:pt>
                <c:pt idx="137">
                  <c:v>45131</c:v>
                </c:pt>
                <c:pt idx="138">
                  <c:v>45132</c:v>
                </c:pt>
                <c:pt idx="139">
                  <c:v>45133</c:v>
                </c:pt>
                <c:pt idx="140">
                  <c:v>45134</c:v>
                </c:pt>
                <c:pt idx="141">
                  <c:v>45135</c:v>
                </c:pt>
                <c:pt idx="142">
                  <c:v>45138</c:v>
                </c:pt>
                <c:pt idx="143">
                  <c:v>45139</c:v>
                </c:pt>
                <c:pt idx="144">
                  <c:v>45140</c:v>
                </c:pt>
                <c:pt idx="145">
                  <c:v>45141</c:v>
                </c:pt>
                <c:pt idx="146">
                  <c:v>45142</c:v>
                </c:pt>
                <c:pt idx="147">
                  <c:v>45145</c:v>
                </c:pt>
                <c:pt idx="148">
                  <c:v>45146</c:v>
                </c:pt>
                <c:pt idx="149">
                  <c:v>45147</c:v>
                </c:pt>
                <c:pt idx="150">
                  <c:v>45148</c:v>
                </c:pt>
                <c:pt idx="151">
                  <c:v>45149</c:v>
                </c:pt>
                <c:pt idx="152">
                  <c:v>45152</c:v>
                </c:pt>
                <c:pt idx="153">
                  <c:v>45154</c:v>
                </c:pt>
                <c:pt idx="154">
                  <c:v>45155</c:v>
                </c:pt>
                <c:pt idx="155">
                  <c:v>45156</c:v>
                </c:pt>
                <c:pt idx="156">
                  <c:v>45159</c:v>
                </c:pt>
                <c:pt idx="157">
                  <c:v>45160</c:v>
                </c:pt>
                <c:pt idx="158">
                  <c:v>45161</c:v>
                </c:pt>
                <c:pt idx="159">
                  <c:v>45162</c:v>
                </c:pt>
                <c:pt idx="160">
                  <c:v>45163</c:v>
                </c:pt>
                <c:pt idx="161">
                  <c:v>45166</c:v>
                </c:pt>
                <c:pt idx="162">
                  <c:v>45167</c:v>
                </c:pt>
                <c:pt idx="163">
                  <c:v>45168</c:v>
                </c:pt>
                <c:pt idx="164">
                  <c:v>45169</c:v>
                </c:pt>
                <c:pt idx="165">
                  <c:v>45170</c:v>
                </c:pt>
                <c:pt idx="166">
                  <c:v>45173</c:v>
                </c:pt>
                <c:pt idx="167">
                  <c:v>45174</c:v>
                </c:pt>
                <c:pt idx="168">
                  <c:v>45175</c:v>
                </c:pt>
                <c:pt idx="169">
                  <c:v>45176</c:v>
                </c:pt>
                <c:pt idx="170">
                  <c:v>45177</c:v>
                </c:pt>
                <c:pt idx="171">
                  <c:v>45180</c:v>
                </c:pt>
                <c:pt idx="172">
                  <c:v>45181</c:v>
                </c:pt>
                <c:pt idx="173">
                  <c:v>45182</c:v>
                </c:pt>
                <c:pt idx="174">
                  <c:v>45183</c:v>
                </c:pt>
                <c:pt idx="175">
                  <c:v>45184</c:v>
                </c:pt>
                <c:pt idx="176">
                  <c:v>45187</c:v>
                </c:pt>
                <c:pt idx="177">
                  <c:v>45189</c:v>
                </c:pt>
                <c:pt idx="178">
                  <c:v>45190</c:v>
                </c:pt>
                <c:pt idx="179">
                  <c:v>45191</c:v>
                </c:pt>
                <c:pt idx="180">
                  <c:v>45194</c:v>
                </c:pt>
                <c:pt idx="181">
                  <c:v>45195</c:v>
                </c:pt>
                <c:pt idx="182">
                  <c:v>45196</c:v>
                </c:pt>
                <c:pt idx="183">
                  <c:v>45197</c:v>
                </c:pt>
                <c:pt idx="184">
                  <c:v>45198</c:v>
                </c:pt>
                <c:pt idx="185">
                  <c:v>45202</c:v>
                </c:pt>
                <c:pt idx="186">
                  <c:v>45203</c:v>
                </c:pt>
                <c:pt idx="187">
                  <c:v>45204</c:v>
                </c:pt>
                <c:pt idx="188">
                  <c:v>45205</c:v>
                </c:pt>
                <c:pt idx="189">
                  <c:v>45208</c:v>
                </c:pt>
                <c:pt idx="190">
                  <c:v>45209</c:v>
                </c:pt>
                <c:pt idx="191">
                  <c:v>45210</c:v>
                </c:pt>
                <c:pt idx="192">
                  <c:v>45211</c:v>
                </c:pt>
                <c:pt idx="193">
                  <c:v>45212</c:v>
                </c:pt>
                <c:pt idx="194">
                  <c:v>45215</c:v>
                </c:pt>
                <c:pt idx="195">
                  <c:v>45216</c:v>
                </c:pt>
                <c:pt idx="196">
                  <c:v>45217</c:v>
                </c:pt>
                <c:pt idx="197">
                  <c:v>45218</c:v>
                </c:pt>
                <c:pt idx="198">
                  <c:v>45219</c:v>
                </c:pt>
                <c:pt idx="199">
                  <c:v>45222</c:v>
                </c:pt>
                <c:pt idx="200">
                  <c:v>45224</c:v>
                </c:pt>
                <c:pt idx="201">
                  <c:v>45225</c:v>
                </c:pt>
                <c:pt idx="202">
                  <c:v>45226</c:v>
                </c:pt>
                <c:pt idx="203">
                  <c:v>45229</c:v>
                </c:pt>
                <c:pt idx="204">
                  <c:v>45230</c:v>
                </c:pt>
                <c:pt idx="205">
                  <c:v>45231</c:v>
                </c:pt>
                <c:pt idx="206">
                  <c:v>45232</c:v>
                </c:pt>
                <c:pt idx="207">
                  <c:v>45233</c:v>
                </c:pt>
                <c:pt idx="208">
                  <c:v>45236</c:v>
                </c:pt>
                <c:pt idx="209">
                  <c:v>45237</c:v>
                </c:pt>
                <c:pt idx="210">
                  <c:v>45238</c:v>
                </c:pt>
                <c:pt idx="211">
                  <c:v>45239</c:v>
                </c:pt>
                <c:pt idx="212">
                  <c:v>45240</c:v>
                </c:pt>
                <c:pt idx="213">
                  <c:v>45243</c:v>
                </c:pt>
                <c:pt idx="214">
                  <c:v>45245</c:v>
                </c:pt>
                <c:pt idx="215">
                  <c:v>45246</c:v>
                </c:pt>
                <c:pt idx="216">
                  <c:v>45247</c:v>
                </c:pt>
                <c:pt idx="217">
                  <c:v>45250</c:v>
                </c:pt>
                <c:pt idx="218">
                  <c:v>45251</c:v>
                </c:pt>
                <c:pt idx="219">
                  <c:v>45252</c:v>
                </c:pt>
                <c:pt idx="220">
                  <c:v>45253</c:v>
                </c:pt>
                <c:pt idx="221">
                  <c:v>45254</c:v>
                </c:pt>
                <c:pt idx="222">
                  <c:v>45258</c:v>
                </c:pt>
                <c:pt idx="223">
                  <c:v>45259</c:v>
                </c:pt>
                <c:pt idx="224">
                  <c:v>45260</c:v>
                </c:pt>
                <c:pt idx="225">
                  <c:v>45261</c:v>
                </c:pt>
                <c:pt idx="226">
                  <c:v>45264</c:v>
                </c:pt>
                <c:pt idx="227">
                  <c:v>45265</c:v>
                </c:pt>
                <c:pt idx="228">
                  <c:v>45266</c:v>
                </c:pt>
                <c:pt idx="229">
                  <c:v>45267</c:v>
                </c:pt>
                <c:pt idx="230">
                  <c:v>45268</c:v>
                </c:pt>
                <c:pt idx="231">
                  <c:v>45271</c:v>
                </c:pt>
                <c:pt idx="232">
                  <c:v>45272</c:v>
                </c:pt>
                <c:pt idx="233">
                  <c:v>45273</c:v>
                </c:pt>
                <c:pt idx="234">
                  <c:v>45274</c:v>
                </c:pt>
                <c:pt idx="235">
                  <c:v>45275</c:v>
                </c:pt>
                <c:pt idx="236">
                  <c:v>45278</c:v>
                </c:pt>
                <c:pt idx="237">
                  <c:v>45279</c:v>
                </c:pt>
                <c:pt idx="238">
                  <c:v>45280</c:v>
                </c:pt>
                <c:pt idx="239">
                  <c:v>45281</c:v>
                </c:pt>
                <c:pt idx="240">
                  <c:v>45282</c:v>
                </c:pt>
                <c:pt idx="241">
                  <c:v>45286</c:v>
                </c:pt>
                <c:pt idx="242">
                  <c:v>45287</c:v>
                </c:pt>
                <c:pt idx="243">
                  <c:v>45288</c:v>
                </c:pt>
                <c:pt idx="244">
                  <c:v>45289</c:v>
                </c:pt>
              </c:numCache>
            </c:numRef>
          </c:cat>
          <c:val>
            <c:numRef>
              <c:f>Data!$T$2:$T$246</c:f>
              <c:numCache>
                <c:formatCode>General</c:formatCode>
                <c:ptCount val="245"/>
                <c:pt idx="0">
                  <c:v>2369.1857909999999</c:v>
                </c:pt>
                <c:pt idx="1">
                  <c:v>2351.8483890000002</c:v>
                </c:pt>
                <c:pt idx="2">
                  <c:v>2316.438232</c:v>
                </c:pt>
                <c:pt idx="3">
                  <c:v>2312.2993160000001</c:v>
                </c:pt>
                <c:pt idx="4">
                  <c:v>2333.3154300000001</c:v>
                </c:pt>
                <c:pt idx="5">
                  <c:v>2388.4084469999998</c:v>
                </c:pt>
                <c:pt idx="6">
                  <c:v>2353.0900879999999</c:v>
                </c:pt>
                <c:pt idx="7">
                  <c:v>2323.4284670000002</c:v>
                </c:pt>
                <c:pt idx="8">
                  <c:v>2273.255615</c:v>
                </c:pt>
                <c:pt idx="9">
                  <c:v>2269.576904</c:v>
                </c:pt>
                <c:pt idx="10">
                  <c:v>2247.9626459999999</c:v>
                </c:pt>
                <c:pt idx="11">
                  <c:v>2279.8781739999999</c:v>
                </c:pt>
                <c:pt idx="12">
                  <c:v>2276.1069339999999</c:v>
                </c:pt>
                <c:pt idx="13">
                  <c:v>2273.669922</c:v>
                </c:pt>
                <c:pt idx="14">
                  <c:v>2246.6291500000002</c:v>
                </c:pt>
                <c:pt idx="15">
                  <c:v>2235.2700199999999</c:v>
                </c:pt>
                <c:pt idx="16">
                  <c:v>2222.0717770000001</c:v>
                </c:pt>
                <c:pt idx="17">
                  <c:v>2191.3520509999998</c:v>
                </c:pt>
                <c:pt idx="18">
                  <c:v>2149.779297</c:v>
                </c:pt>
                <c:pt idx="19">
                  <c:v>2170.381836</c:v>
                </c:pt>
                <c:pt idx="20">
                  <c:v>2164.955078</c:v>
                </c:pt>
                <c:pt idx="21">
                  <c:v>2152.1247560000002</c:v>
                </c:pt>
                <c:pt idx="22">
                  <c:v>2140.2138669999999</c:v>
                </c:pt>
                <c:pt idx="23">
                  <c:v>2142.099365</c:v>
                </c:pt>
                <c:pt idx="24">
                  <c:v>2125.9577640000002</c:v>
                </c:pt>
                <c:pt idx="25">
                  <c:v>2120.8532709999999</c:v>
                </c:pt>
                <c:pt idx="26">
                  <c:v>2163.2077640000002</c:v>
                </c:pt>
                <c:pt idx="27">
                  <c:v>2166.9785160000001</c:v>
                </c:pt>
                <c:pt idx="28">
                  <c:v>2149.1354980000001</c:v>
                </c:pt>
                <c:pt idx="29">
                  <c:v>2136.9028320000002</c:v>
                </c:pt>
                <c:pt idx="30">
                  <c:v>2187.2592770000001</c:v>
                </c:pt>
                <c:pt idx="31">
                  <c:v>2236.7875979999999</c:v>
                </c:pt>
                <c:pt idx="32">
                  <c:v>2235.040039</c:v>
                </c:pt>
                <c:pt idx="33">
                  <c:v>2244.3754880000001</c:v>
                </c:pt>
                <c:pt idx="34">
                  <c:v>2220.64624</c:v>
                </c:pt>
                <c:pt idx="35">
                  <c:v>2238.7653810000002</c:v>
                </c:pt>
                <c:pt idx="36">
                  <c:v>2187.9948730000001</c:v>
                </c:pt>
                <c:pt idx="37">
                  <c:v>2177.5097660000001</c:v>
                </c:pt>
                <c:pt idx="38">
                  <c:v>2192.4096679999998</c:v>
                </c:pt>
                <c:pt idx="39">
                  <c:v>2177.8315429999998</c:v>
                </c:pt>
                <c:pt idx="40">
                  <c:v>2136.1669919999999</c:v>
                </c:pt>
                <c:pt idx="41">
                  <c:v>2155.803711</c:v>
                </c:pt>
                <c:pt idx="42">
                  <c:v>2139.3859859999998</c:v>
                </c:pt>
                <c:pt idx="43">
                  <c:v>2193.9733890000002</c:v>
                </c:pt>
                <c:pt idx="44">
                  <c:v>2215.4035640000002</c:v>
                </c:pt>
                <c:pt idx="45">
                  <c:v>2223.359375</c:v>
                </c:pt>
                <c:pt idx="46">
                  <c:v>2169.921875</c:v>
                </c:pt>
                <c:pt idx="47">
                  <c:v>2136.304932</c:v>
                </c:pt>
                <c:pt idx="48">
                  <c:v>2101.1704100000002</c:v>
                </c:pt>
                <c:pt idx="49">
                  <c:v>2093.3066410000001</c:v>
                </c:pt>
                <c:pt idx="50">
                  <c:v>2057.5283199999999</c:v>
                </c:pt>
                <c:pt idx="51">
                  <c:v>2047.2729489999999</c:v>
                </c:pt>
                <c:pt idx="52">
                  <c:v>2044.697876</c:v>
                </c:pt>
                <c:pt idx="53">
                  <c:v>2024.6011960000001</c:v>
                </c:pt>
                <c:pt idx="54">
                  <c:v>2087.5581050000001</c:v>
                </c:pt>
                <c:pt idx="55">
                  <c:v>2093.9045409999999</c:v>
                </c:pt>
                <c:pt idx="56">
                  <c:v>2067.4157709999999</c:v>
                </c:pt>
                <c:pt idx="57">
                  <c:v>2026.4866939999999</c:v>
                </c:pt>
                <c:pt idx="58">
                  <c:v>2057.9880370000001</c:v>
                </c:pt>
                <c:pt idx="59">
                  <c:v>2067.5996089999999</c:v>
                </c:pt>
                <c:pt idx="60">
                  <c:v>2055.366943</c:v>
                </c:pt>
                <c:pt idx="61">
                  <c:v>2143.9848630000001</c:v>
                </c:pt>
                <c:pt idx="62">
                  <c:v>2144.3527829999998</c:v>
                </c:pt>
                <c:pt idx="63">
                  <c:v>2139.2021479999999</c:v>
                </c:pt>
                <c:pt idx="64">
                  <c:v>2153.5500489999999</c:v>
                </c:pt>
                <c:pt idx="65">
                  <c:v>2138.2822270000001</c:v>
                </c:pt>
                <c:pt idx="66">
                  <c:v>2148.859375</c:v>
                </c:pt>
                <c:pt idx="67">
                  <c:v>2158.3330080000001</c:v>
                </c:pt>
                <c:pt idx="68">
                  <c:v>2166.4729000000002</c:v>
                </c:pt>
                <c:pt idx="69">
                  <c:v>2177.4636230000001</c:v>
                </c:pt>
                <c:pt idx="70">
                  <c:v>2152.5385740000002</c:v>
                </c:pt>
                <c:pt idx="71">
                  <c:v>2163.2536620000001</c:v>
                </c:pt>
                <c:pt idx="72">
                  <c:v>2157.7810060000002</c:v>
                </c:pt>
                <c:pt idx="73">
                  <c:v>2160.494385</c:v>
                </c:pt>
                <c:pt idx="74">
                  <c:v>2168.7722170000002</c:v>
                </c:pt>
                <c:pt idx="75">
                  <c:v>2185.3735350000002</c:v>
                </c:pt>
                <c:pt idx="76">
                  <c:v>2172.5432129999999</c:v>
                </c:pt>
                <c:pt idx="77">
                  <c:v>2186.2934570000002</c:v>
                </c:pt>
                <c:pt idx="78">
                  <c:v>2226.2565920000002</c:v>
                </c:pt>
                <c:pt idx="79">
                  <c:v>2245.157471</c:v>
                </c:pt>
                <c:pt idx="80">
                  <c:v>2225.888672</c:v>
                </c:pt>
                <c:pt idx="81">
                  <c:v>2251.5498050000001</c:v>
                </c:pt>
                <c:pt idx="82">
                  <c:v>2245.8012699999999</c:v>
                </c:pt>
                <c:pt idx="83">
                  <c:v>2273.5317380000001</c:v>
                </c:pt>
                <c:pt idx="84">
                  <c:v>2280.5678710000002</c:v>
                </c:pt>
                <c:pt idx="85">
                  <c:v>2296.2497560000002</c:v>
                </c:pt>
                <c:pt idx="86">
                  <c:v>2281.2578130000002</c:v>
                </c:pt>
                <c:pt idx="87">
                  <c:v>2284.9826659999999</c:v>
                </c:pt>
                <c:pt idx="88">
                  <c:v>2289.4895019999999</c:v>
                </c:pt>
                <c:pt idx="89">
                  <c:v>2256.8842770000001</c:v>
                </c:pt>
                <c:pt idx="90">
                  <c:v>2243.5478520000001</c:v>
                </c:pt>
                <c:pt idx="91">
                  <c:v>2238.7192380000001</c:v>
                </c:pt>
                <c:pt idx="92">
                  <c:v>2245.985107</c:v>
                </c:pt>
                <c:pt idx="93">
                  <c:v>2257.9877929999998</c:v>
                </c:pt>
                <c:pt idx="94">
                  <c:v>2257.5739749999998</c:v>
                </c:pt>
                <c:pt idx="95">
                  <c:v>2244.4216310000002</c:v>
                </c:pt>
                <c:pt idx="96">
                  <c:v>2244.1457519999999</c:v>
                </c:pt>
                <c:pt idx="97">
                  <c:v>2305.3552249999998</c:v>
                </c:pt>
                <c:pt idx="98">
                  <c:v>2318.3234859999998</c:v>
                </c:pt>
                <c:pt idx="99">
                  <c:v>2317.7258299999999</c:v>
                </c:pt>
                <c:pt idx="100">
                  <c:v>2271.6921390000002</c:v>
                </c:pt>
                <c:pt idx="101">
                  <c:v>2265.5759280000002</c:v>
                </c:pt>
                <c:pt idx="102">
                  <c:v>2258.171875</c:v>
                </c:pt>
                <c:pt idx="103">
                  <c:v>2278.452393</c:v>
                </c:pt>
                <c:pt idx="104">
                  <c:v>2280.383789</c:v>
                </c:pt>
                <c:pt idx="105">
                  <c:v>2297.6752929999998</c:v>
                </c:pt>
                <c:pt idx="106">
                  <c:v>2299.0546880000002</c:v>
                </c:pt>
                <c:pt idx="107">
                  <c:v>2282.7753910000001</c:v>
                </c:pt>
                <c:pt idx="108">
                  <c:v>2284.7985840000001</c:v>
                </c:pt>
                <c:pt idx="109">
                  <c:v>2318.5534670000002</c:v>
                </c:pt>
                <c:pt idx="110">
                  <c:v>2347.0659179999998</c:v>
                </c:pt>
                <c:pt idx="111">
                  <c:v>2347.7097170000002</c:v>
                </c:pt>
                <c:pt idx="112">
                  <c:v>2370.5656739999999</c:v>
                </c:pt>
                <c:pt idx="113">
                  <c:v>2347.0197750000002</c:v>
                </c:pt>
                <c:pt idx="114">
                  <c:v>2351.8945309999999</c:v>
                </c:pt>
                <c:pt idx="115">
                  <c:v>2358.516846</c:v>
                </c:pt>
                <c:pt idx="116">
                  <c:v>2332.0278320000002</c:v>
                </c:pt>
                <c:pt idx="117">
                  <c:v>2312.943115</c:v>
                </c:pt>
                <c:pt idx="118">
                  <c:v>2295.2839359999998</c:v>
                </c:pt>
                <c:pt idx="119">
                  <c:v>2296.1118160000001</c:v>
                </c:pt>
                <c:pt idx="120">
                  <c:v>2326.5095209999999</c:v>
                </c:pt>
                <c:pt idx="121">
                  <c:v>2345.5942380000001</c:v>
                </c:pt>
                <c:pt idx="122">
                  <c:v>2405.7919919999999</c:v>
                </c:pt>
                <c:pt idx="123">
                  <c:v>2381.0046390000002</c:v>
                </c:pt>
                <c:pt idx="124">
                  <c:v>2377.095703</c:v>
                </c:pt>
                <c:pt idx="125">
                  <c:v>2426.9921880000002</c:v>
                </c:pt>
                <c:pt idx="126">
                  <c:v>2422.255615</c:v>
                </c:pt>
                <c:pt idx="127">
                  <c:v>2515.5642090000001</c:v>
                </c:pt>
                <c:pt idx="128">
                  <c:v>2542.8347170000002</c:v>
                </c:pt>
                <c:pt idx="129">
                  <c:v>2545.639893</c:v>
                </c:pt>
                <c:pt idx="130">
                  <c:v>2522.876221</c:v>
                </c:pt>
                <c:pt idx="131">
                  <c:v>2520.7607419999999</c:v>
                </c:pt>
                <c:pt idx="132">
                  <c:v>2572.266846</c:v>
                </c:pt>
                <c:pt idx="133">
                  <c:v>2594.1108399999998</c:v>
                </c:pt>
                <c:pt idx="134">
                  <c:v>2613.7934570000002</c:v>
                </c:pt>
                <c:pt idx="135">
                  <c:v>2610.6281739999999</c:v>
                </c:pt>
                <c:pt idx="136">
                  <c:v>2529.8134770000001</c:v>
                </c:pt>
                <c:pt idx="137">
                  <c:v>2478.6442870000001</c:v>
                </c:pt>
                <c:pt idx="138">
                  <c:v>2477.0500489999999</c:v>
                </c:pt>
                <c:pt idx="139">
                  <c:v>2517.3076169999999</c:v>
                </c:pt>
                <c:pt idx="140">
                  <c:v>2493.8903810000002</c:v>
                </c:pt>
                <c:pt idx="141">
                  <c:v>2518.9521479999999</c:v>
                </c:pt>
                <c:pt idx="142">
                  <c:v>2540.2766109999998</c:v>
                </c:pt>
                <c:pt idx="143">
                  <c:v>2504.3535160000001</c:v>
                </c:pt>
                <c:pt idx="144">
                  <c:v>2477.5981449999999</c:v>
                </c:pt>
                <c:pt idx="145">
                  <c:v>2467.1848140000002</c:v>
                </c:pt>
                <c:pt idx="146">
                  <c:v>2500.7163089999999</c:v>
                </c:pt>
                <c:pt idx="147">
                  <c:v>2514.9660640000002</c:v>
                </c:pt>
                <c:pt idx="148">
                  <c:v>2499.819336</c:v>
                </c:pt>
                <c:pt idx="149">
                  <c:v>2516.311279</c:v>
                </c:pt>
                <c:pt idx="150">
                  <c:v>2527.5217290000001</c:v>
                </c:pt>
                <c:pt idx="151">
                  <c:v>2538.1838379999999</c:v>
                </c:pt>
                <c:pt idx="152">
                  <c:v>2568.1779790000001</c:v>
                </c:pt>
                <c:pt idx="153">
                  <c:v>2566.0854490000002</c:v>
                </c:pt>
                <c:pt idx="154">
                  <c:v>2529.0661620000001</c:v>
                </c:pt>
                <c:pt idx="155">
                  <c:v>2547.8000489999999</c:v>
                </c:pt>
                <c:pt idx="156">
                  <c:v>2520</c:v>
                </c:pt>
                <c:pt idx="157">
                  <c:v>2519.3999020000001</c:v>
                </c:pt>
                <c:pt idx="158">
                  <c:v>2522.1999510000001</c:v>
                </c:pt>
                <c:pt idx="159">
                  <c:v>2479.8000489999999</c:v>
                </c:pt>
                <c:pt idx="160">
                  <c:v>2468.3500979999999</c:v>
                </c:pt>
                <c:pt idx="161">
                  <c:v>2443.75</c:v>
                </c:pt>
                <c:pt idx="162">
                  <c:v>2420.3500979999999</c:v>
                </c:pt>
                <c:pt idx="163">
                  <c:v>2418.0500489999999</c:v>
                </c:pt>
                <c:pt idx="164">
                  <c:v>2407</c:v>
                </c:pt>
                <c:pt idx="165">
                  <c:v>2412.6499020000001</c:v>
                </c:pt>
                <c:pt idx="166">
                  <c:v>2410.6999510000001</c:v>
                </c:pt>
                <c:pt idx="167">
                  <c:v>2423.6000979999999</c:v>
                </c:pt>
                <c:pt idx="168">
                  <c:v>2428.6999510000001</c:v>
                </c:pt>
                <c:pt idx="169">
                  <c:v>2432</c:v>
                </c:pt>
                <c:pt idx="170">
                  <c:v>2448.1999510000001</c:v>
                </c:pt>
                <c:pt idx="171">
                  <c:v>2474.6000979999999</c:v>
                </c:pt>
                <c:pt idx="172">
                  <c:v>2438.8500979999999</c:v>
                </c:pt>
                <c:pt idx="173">
                  <c:v>2451.0500489999999</c:v>
                </c:pt>
                <c:pt idx="174">
                  <c:v>2453.3000489999999</c:v>
                </c:pt>
                <c:pt idx="175">
                  <c:v>2457.8500979999999</c:v>
                </c:pt>
                <c:pt idx="176">
                  <c:v>2436.4499510000001</c:v>
                </c:pt>
                <c:pt idx="177">
                  <c:v>2382.1499020000001</c:v>
                </c:pt>
                <c:pt idx="178">
                  <c:v>2364.8000489999999</c:v>
                </c:pt>
                <c:pt idx="179">
                  <c:v>2354.9499510000001</c:v>
                </c:pt>
                <c:pt idx="180">
                  <c:v>2340.4499510000001</c:v>
                </c:pt>
                <c:pt idx="181">
                  <c:v>2342.5</c:v>
                </c:pt>
                <c:pt idx="182">
                  <c:v>2368.8999020000001</c:v>
                </c:pt>
                <c:pt idx="183">
                  <c:v>2334.1000979999999</c:v>
                </c:pt>
                <c:pt idx="184">
                  <c:v>2345</c:v>
                </c:pt>
                <c:pt idx="185">
                  <c:v>2318.1499020000001</c:v>
                </c:pt>
                <c:pt idx="186">
                  <c:v>2314.1499020000001</c:v>
                </c:pt>
                <c:pt idx="187">
                  <c:v>2314.1000979999999</c:v>
                </c:pt>
                <c:pt idx="188">
                  <c:v>2318</c:v>
                </c:pt>
                <c:pt idx="189">
                  <c:v>2298.25</c:v>
                </c:pt>
                <c:pt idx="190">
                  <c:v>2308.3999020000001</c:v>
                </c:pt>
                <c:pt idx="191">
                  <c:v>2345.0500489999999</c:v>
                </c:pt>
                <c:pt idx="192">
                  <c:v>2349.3999020000001</c:v>
                </c:pt>
                <c:pt idx="193">
                  <c:v>2349.3000489999999</c:v>
                </c:pt>
                <c:pt idx="194">
                  <c:v>2344.0500489999999</c:v>
                </c:pt>
                <c:pt idx="195">
                  <c:v>2355.25</c:v>
                </c:pt>
                <c:pt idx="196">
                  <c:v>2324</c:v>
                </c:pt>
                <c:pt idx="197">
                  <c:v>2306.1499020000001</c:v>
                </c:pt>
                <c:pt idx="198">
                  <c:v>2299.1000979999999</c:v>
                </c:pt>
                <c:pt idx="199">
                  <c:v>2263.1999510000001</c:v>
                </c:pt>
                <c:pt idx="200">
                  <c:v>2257.9499510000001</c:v>
                </c:pt>
                <c:pt idx="201">
                  <c:v>2226.5</c:v>
                </c:pt>
                <c:pt idx="202">
                  <c:v>2265.8000489999999</c:v>
                </c:pt>
                <c:pt idx="203">
                  <c:v>2312.5</c:v>
                </c:pt>
                <c:pt idx="204">
                  <c:v>2287.8999020000001</c:v>
                </c:pt>
                <c:pt idx="205">
                  <c:v>2297.3999020000001</c:v>
                </c:pt>
                <c:pt idx="206">
                  <c:v>2320.1999510000001</c:v>
                </c:pt>
                <c:pt idx="207">
                  <c:v>2319.6999510000001</c:v>
                </c:pt>
                <c:pt idx="208">
                  <c:v>2339</c:v>
                </c:pt>
                <c:pt idx="209">
                  <c:v>2323.8000489999999</c:v>
                </c:pt>
                <c:pt idx="210">
                  <c:v>2335.8999020000001</c:v>
                </c:pt>
                <c:pt idx="211">
                  <c:v>2310.5500489999999</c:v>
                </c:pt>
                <c:pt idx="212">
                  <c:v>2314.8999020000001</c:v>
                </c:pt>
                <c:pt idx="213">
                  <c:v>2314.6000979999999</c:v>
                </c:pt>
                <c:pt idx="214">
                  <c:v>2356.4499510000001</c:v>
                </c:pt>
                <c:pt idx="215">
                  <c:v>2360.6999510000001</c:v>
                </c:pt>
                <c:pt idx="216">
                  <c:v>2355.5500489999999</c:v>
                </c:pt>
                <c:pt idx="217">
                  <c:v>2349.3500979999999</c:v>
                </c:pt>
                <c:pt idx="218">
                  <c:v>2378.8999020000001</c:v>
                </c:pt>
                <c:pt idx="219">
                  <c:v>2388.1999510000001</c:v>
                </c:pt>
                <c:pt idx="220">
                  <c:v>2395.5</c:v>
                </c:pt>
                <c:pt idx="221">
                  <c:v>2393.8999020000001</c:v>
                </c:pt>
                <c:pt idx="222">
                  <c:v>2394.3999020000001</c:v>
                </c:pt>
                <c:pt idx="223">
                  <c:v>2400.6999510000001</c:v>
                </c:pt>
                <c:pt idx="224">
                  <c:v>2377.4499510000001</c:v>
                </c:pt>
                <c:pt idx="225">
                  <c:v>2394.3000489999999</c:v>
                </c:pt>
                <c:pt idx="226">
                  <c:v>2420.1999510000001</c:v>
                </c:pt>
                <c:pt idx="227">
                  <c:v>2437.75</c:v>
                </c:pt>
                <c:pt idx="228">
                  <c:v>2461.1000979999999</c:v>
                </c:pt>
                <c:pt idx="229">
                  <c:v>2457.0500489999999</c:v>
                </c:pt>
                <c:pt idx="230">
                  <c:v>2455.75</c:v>
                </c:pt>
                <c:pt idx="231">
                  <c:v>2459.3500979999999</c:v>
                </c:pt>
                <c:pt idx="232">
                  <c:v>2424.0500489999999</c:v>
                </c:pt>
                <c:pt idx="233">
                  <c:v>2433.9499510000001</c:v>
                </c:pt>
                <c:pt idx="234">
                  <c:v>2464.1499020000001</c:v>
                </c:pt>
                <c:pt idx="235">
                  <c:v>2495.6000979999999</c:v>
                </c:pt>
                <c:pt idx="236">
                  <c:v>2521</c:v>
                </c:pt>
                <c:pt idx="237">
                  <c:v>2558.1000979999999</c:v>
                </c:pt>
                <c:pt idx="238">
                  <c:v>2527.1499020000001</c:v>
                </c:pt>
                <c:pt idx="239">
                  <c:v>2562.5500489999999</c:v>
                </c:pt>
                <c:pt idx="240">
                  <c:v>2565.0500489999999</c:v>
                </c:pt>
                <c:pt idx="241">
                  <c:v>2578.0500489999999</c:v>
                </c:pt>
                <c:pt idx="242">
                  <c:v>2586.8500979999999</c:v>
                </c:pt>
                <c:pt idx="243">
                  <c:v>2605.5500489999999</c:v>
                </c:pt>
                <c:pt idx="244">
                  <c:v>2584.9499510000001</c:v>
                </c:pt>
              </c:numCache>
            </c:numRef>
          </c:val>
          <c:smooth val="0"/>
          <c:extLst>
            <c:ext xmlns:c16="http://schemas.microsoft.com/office/drawing/2014/chart" uri="{C3380CC4-5D6E-409C-BE32-E72D297353CC}">
              <c16:uniqueId val="{00000001-0A58-4FCC-887B-69AB18CF322C}"/>
            </c:ext>
          </c:extLst>
        </c:ser>
        <c:dLbls>
          <c:showLegendKey val="0"/>
          <c:showVal val="0"/>
          <c:showCatName val="0"/>
          <c:showSerName val="0"/>
          <c:showPercent val="0"/>
          <c:showBubbleSize val="0"/>
        </c:dLbls>
        <c:smooth val="0"/>
        <c:axId val="2060781072"/>
        <c:axId val="2060768112"/>
      </c:lineChart>
      <c:dateAx>
        <c:axId val="20607810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768112"/>
        <c:crosses val="autoZero"/>
        <c:auto val="1"/>
        <c:lblOffset val="100"/>
        <c:baseTimeUnit val="days"/>
      </c:dateAx>
      <c:valAx>
        <c:axId val="20607681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78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320040</xdr:colOff>
      <xdr:row>1</xdr:row>
      <xdr:rowOff>22860</xdr:rowOff>
    </xdr:from>
    <xdr:ext cx="11643360" cy="510540"/>
    <xdr:sp macro="" textlink="">
      <xdr:nvSpPr>
        <xdr:cNvPr id="2" name="TextBox 1">
          <a:extLst>
            <a:ext uri="{FF2B5EF4-FFF2-40B4-BE49-F238E27FC236}">
              <a16:creationId xmlns:a16="http://schemas.microsoft.com/office/drawing/2014/main" id="{69FFE51C-83A1-67A9-BE33-13F48BF1414E}"/>
            </a:ext>
          </a:extLst>
        </xdr:cNvPr>
        <xdr:cNvSpPr txBox="1"/>
      </xdr:nvSpPr>
      <xdr:spPr>
        <a:xfrm>
          <a:off x="1539240" y="205740"/>
          <a:ext cx="11643360" cy="510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400" b="1">
              <a:solidFill>
                <a:schemeClr val="accent1">
                  <a:lumMod val="20000"/>
                  <a:lumOff val="80000"/>
                </a:schemeClr>
              </a:solidFill>
            </a:rPr>
            <a:t>TATA</a:t>
          </a:r>
          <a:r>
            <a:rPr lang="en-US" sz="2400" b="1" baseline="0">
              <a:solidFill>
                <a:schemeClr val="accent1">
                  <a:lumMod val="20000"/>
                  <a:lumOff val="80000"/>
                </a:schemeClr>
              </a:solidFill>
            </a:rPr>
            <a:t> CONSULTANCY SERVICE  VS  RELIANCE INDUSTRIES . LTD . (01/01/2023 - 31/12/2023)</a:t>
          </a:r>
          <a:endParaRPr lang="en-US" sz="1600" b="1">
            <a:solidFill>
              <a:schemeClr val="accent1">
                <a:lumMod val="20000"/>
                <a:lumOff val="80000"/>
              </a:schemeClr>
            </a:solidFill>
          </a:endParaRPr>
        </a:p>
      </xdr:txBody>
    </xdr:sp>
    <xdr:clientData/>
  </xdr:oneCellAnchor>
  <xdr:twoCellAnchor>
    <xdr:from>
      <xdr:col>8</xdr:col>
      <xdr:colOff>304800</xdr:colOff>
      <xdr:row>5</xdr:row>
      <xdr:rowOff>152400</xdr:rowOff>
    </xdr:from>
    <xdr:to>
      <xdr:col>22</xdr:col>
      <xdr:colOff>91440</xdr:colOff>
      <xdr:row>24</xdr:row>
      <xdr:rowOff>45720</xdr:rowOff>
    </xdr:to>
    <xdr:graphicFrame macro="">
      <xdr:nvGraphicFramePr>
        <xdr:cNvPr id="6" name="Chart 5">
          <a:extLst>
            <a:ext uri="{FF2B5EF4-FFF2-40B4-BE49-F238E27FC236}">
              <a16:creationId xmlns:a16="http://schemas.microsoft.com/office/drawing/2014/main" id="{59C3D14E-8F85-4146-B04D-B8F561C70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624840</xdr:colOff>
      <xdr:row>16</xdr:row>
      <xdr:rowOff>60960</xdr:rowOff>
    </xdr:from>
    <xdr:ext cx="3558540" cy="1845505"/>
    <xdr:sp macro="" textlink="">
      <xdr:nvSpPr>
        <xdr:cNvPr id="7" name="TextBox 6">
          <a:extLst>
            <a:ext uri="{FF2B5EF4-FFF2-40B4-BE49-F238E27FC236}">
              <a16:creationId xmlns:a16="http://schemas.microsoft.com/office/drawing/2014/main" id="{E334C4B2-7E98-C674-7436-53DE1A985853}"/>
            </a:ext>
          </a:extLst>
        </xdr:cNvPr>
        <xdr:cNvSpPr txBox="1"/>
      </xdr:nvSpPr>
      <xdr:spPr>
        <a:xfrm>
          <a:off x="1264920" y="3322320"/>
          <a:ext cx="3558540" cy="18455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US" sz="1600">
              <a:solidFill>
                <a:schemeClr val="accent1">
                  <a:lumMod val="20000"/>
                  <a:lumOff val="80000"/>
                </a:schemeClr>
              </a:solidFill>
            </a:rPr>
            <a:t>The dashboard displays</a:t>
          </a:r>
          <a:r>
            <a:rPr lang="en-US" sz="1600" baseline="0">
              <a:solidFill>
                <a:schemeClr val="accent1">
                  <a:lumMod val="20000"/>
                  <a:lumOff val="80000"/>
                </a:schemeClr>
              </a:solidFill>
            </a:rPr>
            <a:t> the  year 2023 stock market data comparison of the two Large Cap industries Tata Consultancy Services(TCS) and Reliance industries Ltd (RIL). The dashboard is interactive and the OHCL menu can be toggled.</a:t>
          </a:r>
          <a:endParaRPr lang="en-US" sz="1600">
            <a:solidFill>
              <a:schemeClr val="accent1">
                <a:lumMod val="20000"/>
                <a:lumOff val="80000"/>
              </a:schemeClr>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30A81-E57D-4694-B011-6A84A33C947D}">
  <dimension ref="B7:F21"/>
  <sheetViews>
    <sheetView showGridLines="0" workbookViewId="0">
      <selection activeCell="F13" sqref="F13:F14"/>
    </sheetView>
  </sheetViews>
  <sheetFormatPr defaultRowHeight="14.4" x14ac:dyDescent="0.3"/>
  <cols>
    <col min="1" max="1" width="5.109375" style="4" customWidth="1"/>
    <col min="2" max="2" width="4.21875" style="4" customWidth="1"/>
    <col min="3" max="3" width="9.88671875" style="4" customWidth="1"/>
    <col min="4" max="4" width="19.21875" style="4" customWidth="1"/>
    <col min="5" max="5" width="17.33203125" style="4" customWidth="1"/>
    <col min="6" max="6" width="13.88671875" style="4" bestFit="1" customWidth="1"/>
    <col min="7" max="7" width="2.88671875" style="4" customWidth="1"/>
    <col min="8" max="8" width="1.5546875" style="4" customWidth="1"/>
    <col min="9" max="16384" width="8.88671875" style="4"/>
  </cols>
  <sheetData>
    <row r="7" spans="4:6" ht="15.6" x14ac:dyDescent="0.3">
      <c r="E7" s="7" t="s">
        <v>17</v>
      </c>
      <c r="F7" s="7" t="s">
        <v>16</v>
      </c>
    </row>
    <row r="9" spans="4:6" ht="23.4" x14ac:dyDescent="0.45">
      <c r="D9" s="5" t="s">
        <v>8</v>
      </c>
      <c r="E9" s="9">
        <f>MIN(Data!S:S)</f>
        <v>3021.0341800000001</v>
      </c>
      <c r="F9" s="9">
        <f>MAX(Data!S:S)</f>
        <v>3823.3139649999998</v>
      </c>
    </row>
    <row r="10" spans="4:6" ht="18" x14ac:dyDescent="0.35">
      <c r="D10" s="10" t="s">
        <v>6</v>
      </c>
      <c r="E10" s="9"/>
      <c r="F10" s="9"/>
    </row>
    <row r="13" spans="4:6" ht="23.4" x14ac:dyDescent="0.45">
      <c r="D13" s="5" t="s">
        <v>9</v>
      </c>
      <c r="E13" s="9">
        <f>MIN(Data!T:T)</f>
        <v>2024.6011960000001</v>
      </c>
      <c r="F13" s="9">
        <f>MAX(Data!T:T)</f>
        <v>2613.7934570000002</v>
      </c>
    </row>
    <row r="14" spans="4:6" ht="18" x14ac:dyDescent="0.35">
      <c r="D14" s="10" t="s">
        <v>14</v>
      </c>
      <c r="E14" s="9"/>
      <c r="F14" s="9"/>
    </row>
    <row r="19" spans="2:4" ht="21" x14ac:dyDescent="0.4">
      <c r="C19" s="6"/>
      <c r="D19" s="6"/>
    </row>
    <row r="20" spans="2:4" ht="15.6" x14ac:dyDescent="0.3">
      <c r="B20" s="8"/>
    </row>
    <row r="21" spans="2:4" ht="15.6" x14ac:dyDescent="0.3">
      <c r="B21" s="8"/>
    </row>
  </sheetData>
  <mergeCells count="4">
    <mergeCell ref="E9:E10"/>
    <mergeCell ref="F9:F10"/>
    <mergeCell ref="E13:E14"/>
    <mergeCell ref="F13:F14"/>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D50AB3-E1F7-4CCE-8869-7F721AA80EF2}">
          <x14:formula1>
            <xm:f>Data!$B$1:$G$1</xm:f>
          </x14:formula1>
          <xm:sqref>D10</xm:sqref>
        </x14:dataValidation>
        <x14:dataValidation type="list" allowBlank="1" showInputMessage="1" showErrorMessage="1" xr:uid="{A1F2BB4B-FC8F-40E0-8ED4-1196A322F2B4}">
          <x14:formula1>
            <xm:f>Data!$H$1:$M$1</xm:f>
          </x14:formula1>
          <xm:sqref>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BF906-FC64-42C5-B99F-F13569F15957}">
  <dimension ref="A1:T246"/>
  <sheetViews>
    <sheetView tabSelected="1" topLeftCell="F1" workbookViewId="0">
      <selection activeCell="S2" sqref="S2"/>
    </sheetView>
  </sheetViews>
  <sheetFormatPr defaultRowHeight="14.4" x14ac:dyDescent="0.3"/>
  <cols>
    <col min="1" max="1" width="10.5546875" bestFit="1" customWidth="1"/>
    <col min="2" max="6" width="12.109375" style="2" bestFit="1" customWidth="1"/>
    <col min="7" max="7" width="11.5546875" style="3" bestFit="1" customWidth="1"/>
    <col min="8" max="12" width="12.109375" style="2" bestFit="1" customWidth="1"/>
    <col min="13" max="13" width="13.6640625" style="3" bestFit="1" customWidth="1"/>
    <col min="15" max="15" width="9.33203125" bestFit="1" customWidth="1"/>
    <col min="18" max="18" width="10.5546875" bestFit="1" customWidth="1"/>
    <col min="19" max="19" width="10.6640625" bestFit="1" customWidth="1"/>
  </cols>
  <sheetData>
    <row r="1" spans="1:20" x14ac:dyDescent="0.3">
      <c r="A1" t="s">
        <v>0</v>
      </c>
      <c r="B1" s="2" t="s">
        <v>2</v>
      </c>
      <c r="C1" s="2" t="s">
        <v>3</v>
      </c>
      <c r="D1" s="2" t="s">
        <v>4</v>
      </c>
      <c r="E1" s="2" t="s">
        <v>5</v>
      </c>
      <c r="F1" s="2" t="s">
        <v>6</v>
      </c>
      <c r="G1" s="3" t="s">
        <v>7</v>
      </c>
      <c r="H1" s="2" t="s">
        <v>10</v>
      </c>
      <c r="I1" s="2" t="s">
        <v>11</v>
      </c>
      <c r="J1" s="2" t="s">
        <v>12</v>
      </c>
      <c r="K1" s="2" t="s">
        <v>13</v>
      </c>
      <c r="L1" s="2" t="s">
        <v>14</v>
      </c>
      <c r="M1" s="3" t="s">
        <v>15</v>
      </c>
      <c r="R1" t="s">
        <v>0</v>
      </c>
      <c r="S1" t="str">
        <f>Dashboard!D10</f>
        <v>TCS Adj Close</v>
      </c>
      <c r="T1" t="str">
        <f>Dashboard!D14</f>
        <v>RIL Adj Close</v>
      </c>
    </row>
    <row r="2" spans="1:20" x14ac:dyDescent="0.3">
      <c r="A2" s="1">
        <v>44928</v>
      </c>
      <c r="B2" s="2">
        <v>3265</v>
      </c>
      <c r="C2" s="2">
        <v>3267</v>
      </c>
      <c r="D2" s="2">
        <v>3235.8500979999999</v>
      </c>
      <c r="E2" s="2">
        <v>3260.6499020000001</v>
      </c>
      <c r="F2" s="2">
        <v>3118.328857</v>
      </c>
      <c r="G2" s="3">
        <v>72106</v>
      </c>
      <c r="H2" s="2">
        <v>2353.6491700000001</v>
      </c>
      <c r="I2" s="2">
        <v>2380.41626</v>
      </c>
      <c r="J2" s="2">
        <v>2351.9877929999998</v>
      </c>
      <c r="K2" s="2">
        <v>2377.554932</v>
      </c>
      <c r="L2" s="2">
        <v>2369.1857909999999</v>
      </c>
      <c r="M2" s="3">
        <v>2658087</v>
      </c>
      <c r="R2" s="1">
        <v>44928</v>
      </c>
      <c r="S2">
        <f>INDEX($A:$M, MATCH($R2,$A:$A,0),MATCH($S$1,$A$1:$M$1,0))</f>
        <v>3118.328857</v>
      </c>
      <c r="T2">
        <f>INDEX($A:$M,MATCH($R2,$A:$A,0),MATCH($T$1,$A$1:$M$1,0))</f>
        <v>2369.1857909999999</v>
      </c>
    </row>
    <row r="3" spans="1:20" x14ac:dyDescent="0.3">
      <c r="A3" s="1">
        <v>44929</v>
      </c>
      <c r="B3" s="2">
        <v>3260</v>
      </c>
      <c r="C3" s="2">
        <v>3319.5500489999999</v>
      </c>
      <c r="D3" s="2">
        <v>3247.6999510000001</v>
      </c>
      <c r="E3" s="2">
        <v>3310.8500979999999</v>
      </c>
      <c r="F3" s="2">
        <v>3166.3376459999999</v>
      </c>
      <c r="G3" s="3">
        <v>45996</v>
      </c>
      <c r="H3" s="2">
        <v>2367.5402829999998</v>
      </c>
      <c r="I3" s="2">
        <v>2374.8781739999999</v>
      </c>
      <c r="J3" s="2">
        <v>2351.6186520000001</v>
      </c>
      <c r="K3" s="2">
        <v>2360.15625</v>
      </c>
      <c r="L3" s="2">
        <v>2351.8483890000002</v>
      </c>
      <c r="M3" s="3">
        <v>3829466</v>
      </c>
      <c r="R3" s="1">
        <v>44929</v>
      </c>
      <c r="S3">
        <f t="shared" ref="S3:S66" si="0">INDEX($A:$M, MATCH($R3,$A:$A,0),MATCH($S$1,$A$1:$M$1,0))</f>
        <v>3166.3376459999999</v>
      </c>
      <c r="T3">
        <f t="shared" ref="T3:T66" si="1">INDEX($A:$M,MATCH($R3,$A:$A,0),MATCH($T$1,$A$1:$M$1,0))</f>
        <v>2351.8483890000002</v>
      </c>
    </row>
    <row r="4" spans="1:20" x14ac:dyDescent="0.3">
      <c r="A4" s="1">
        <v>44930</v>
      </c>
      <c r="B4" s="2">
        <v>3304</v>
      </c>
      <c r="C4" s="2">
        <v>3326.8500979999999</v>
      </c>
      <c r="D4" s="2">
        <v>3286.8500979999999</v>
      </c>
      <c r="E4" s="2">
        <v>3314.0500489999999</v>
      </c>
      <c r="F4" s="2">
        <v>3169.3979490000002</v>
      </c>
      <c r="G4" s="3">
        <v>42280</v>
      </c>
      <c r="H4" s="2">
        <v>2360.110107</v>
      </c>
      <c r="I4" s="2">
        <v>2363.8483890000002</v>
      </c>
      <c r="J4" s="2">
        <v>2320.421143</v>
      </c>
      <c r="K4" s="2">
        <v>2324.6208499999998</v>
      </c>
      <c r="L4" s="2">
        <v>2316.438232</v>
      </c>
      <c r="M4" s="3">
        <v>4632445</v>
      </c>
      <c r="R4" s="1">
        <v>44930</v>
      </c>
      <c r="S4">
        <f t="shared" si="0"/>
        <v>3169.3979490000002</v>
      </c>
      <c r="T4">
        <f t="shared" si="1"/>
        <v>2316.438232</v>
      </c>
    </row>
    <row r="5" spans="1:20" x14ac:dyDescent="0.3">
      <c r="A5" s="1">
        <v>44931</v>
      </c>
      <c r="B5" s="2">
        <v>3330</v>
      </c>
      <c r="C5" s="2">
        <v>3336.1000979999999</v>
      </c>
      <c r="D5" s="2">
        <v>3283.1000979999999</v>
      </c>
      <c r="E5" s="2">
        <v>3310.3500979999999</v>
      </c>
      <c r="F5" s="2">
        <v>3165.859375</v>
      </c>
      <c r="G5" s="3">
        <v>54074</v>
      </c>
      <c r="H5" s="2">
        <v>2329.1896969999998</v>
      </c>
      <c r="I5" s="2">
        <v>2341.0964359999998</v>
      </c>
      <c r="J5" s="2">
        <v>2311.1911620000001</v>
      </c>
      <c r="K5" s="2">
        <v>2320.4672850000002</v>
      </c>
      <c r="L5" s="2">
        <v>2312.2993160000001</v>
      </c>
      <c r="M5" s="3">
        <v>6818549</v>
      </c>
      <c r="R5" s="1">
        <v>44931</v>
      </c>
      <c r="S5">
        <f t="shared" si="0"/>
        <v>3165.859375</v>
      </c>
      <c r="T5">
        <f t="shared" si="1"/>
        <v>2312.2993160000001</v>
      </c>
    </row>
    <row r="6" spans="1:20" x14ac:dyDescent="0.3">
      <c r="A6" s="1">
        <v>44932</v>
      </c>
      <c r="B6" s="2">
        <v>3300</v>
      </c>
      <c r="C6" s="2">
        <v>3300.0500489999999</v>
      </c>
      <c r="D6" s="2">
        <v>3200</v>
      </c>
      <c r="E6" s="2">
        <v>3212</v>
      </c>
      <c r="F6" s="2">
        <v>3071.8022460000002</v>
      </c>
      <c r="G6" s="3">
        <v>91907</v>
      </c>
      <c r="H6" s="2">
        <v>2332.0971679999998</v>
      </c>
      <c r="I6" s="2">
        <v>2351.7570799999999</v>
      </c>
      <c r="J6" s="2">
        <v>2324.3901369999999</v>
      </c>
      <c r="K6" s="2">
        <v>2341.5578609999998</v>
      </c>
      <c r="L6" s="2">
        <v>2333.3154300000001</v>
      </c>
      <c r="M6" s="3">
        <v>3174798</v>
      </c>
      <c r="R6" s="1">
        <v>44932</v>
      </c>
      <c r="S6">
        <f t="shared" si="0"/>
        <v>3071.8022460000002</v>
      </c>
      <c r="T6">
        <f t="shared" si="1"/>
        <v>2333.3154300000001</v>
      </c>
    </row>
    <row r="7" spans="1:20" x14ac:dyDescent="0.3">
      <c r="A7" s="1">
        <v>44935</v>
      </c>
      <c r="B7" s="2">
        <v>3243.8999020000001</v>
      </c>
      <c r="C7" s="2">
        <v>3327.8000489999999</v>
      </c>
      <c r="D7" s="2">
        <v>3215.3000489999999</v>
      </c>
      <c r="E7" s="2">
        <v>3319.6999510000001</v>
      </c>
      <c r="F7" s="2">
        <v>3174.8010250000002</v>
      </c>
      <c r="G7" s="3">
        <v>169062</v>
      </c>
      <c r="H7" s="2">
        <v>2349.3110350000002</v>
      </c>
      <c r="I7" s="2">
        <v>2401.6452640000002</v>
      </c>
      <c r="J7" s="2">
        <v>2347.5112300000001</v>
      </c>
      <c r="K7" s="2">
        <v>2396.8454590000001</v>
      </c>
      <c r="L7" s="2">
        <v>2388.4084469999998</v>
      </c>
      <c r="M7" s="3">
        <v>5361376</v>
      </c>
      <c r="R7" s="1">
        <v>44935</v>
      </c>
      <c r="S7">
        <f t="shared" si="0"/>
        <v>3174.8010250000002</v>
      </c>
      <c r="T7">
        <f t="shared" si="1"/>
        <v>2388.4084469999998</v>
      </c>
    </row>
    <row r="8" spans="1:20" x14ac:dyDescent="0.3">
      <c r="A8" s="1">
        <v>44936</v>
      </c>
      <c r="B8" s="2">
        <v>3290</v>
      </c>
      <c r="C8" s="2">
        <v>3292.5</v>
      </c>
      <c r="D8" s="2">
        <v>3231</v>
      </c>
      <c r="E8" s="2">
        <v>3286.1999510000001</v>
      </c>
      <c r="F8" s="2">
        <v>3142.763672</v>
      </c>
      <c r="G8" s="3">
        <v>94932</v>
      </c>
      <c r="H8" s="2">
        <v>2405.3371579999998</v>
      </c>
      <c r="I8" s="2">
        <v>2405.3371579999998</v>
      </c>
      <c r="J8" s="2">
        <v>2349.9572750000002</v>
      </c>
      <c r="K8" s="2">
        <v>2361.4023440000001</v>
      </c>
      <c r="L8" s="2">
        <v>2353.0900879999999</v>
      </c>
      <c r="M8" s="3">
        <v>4023571</v>
      </c>
      <c r="R8" s="1">
        <v>44936</v>
      </c>
      <c r="S8">
        <f t="shared" si="0"/>
        <v>3142.763672</v>
      </c>
      <c r="T8">
        <f t="shared" si="1"/>
        <v>2353.0900879999999</v>
      </c>
    </row>
    <row r="9" spans="1:20" x14ac:dyDescent="0.3">
      <c r="A9" s="1">
        <v>44937</v>
      </c>
      <c r="B9" s="2">
        <v>3289</v>
      </c>
      <c r="C9" s="2">
        <v>3349</v>
      </c>
      <c r="D9" s="2">
        <v>3272</v>
      </c>
      <c r="E9" s="2">
        <v>3328.8500979999999</v>
      </c>
      <c r="F9" s="2">
        <v>3183.5522460000002</v>
      </c>
      <c r="G9" s="3">
        <v>72414</v>
      </c>
      <c r="H9" s="2">
        <v>2355.9567870000001</v>
      </c>
      <c r="I9" s="2">
        <v>2361.033203</v>
      </c>
      <c r="J9" s="2">
        <v>2326.974365</v>
      </c>
      <c r="K9" s="2">
        <v>2331.6357419999999</v>
      </c>
      <c r="L9" s="2">
        <v>2323.4284670000002</v>
      </c>
      <c r="M9" s="3">
        <v>5754776</v>
      </c>
      <c r="R9" s="1">
        <v>44937</v>
      </c>
      <c r="S9">
        <f t="shared" si="0"/>
        <v>3183.5522460000002</v>
      </c>
      <c r="T9">
        <f t="shared" si="1"/>
        <v>2323.4284670000002</v>
      </c>
    </row>
    <row r="10" spans="1:20" x14ac:dyDescent="0.3">
      <c r="A10" s="1">
        <v>44938</v>
      </c>
      <c r="B10" s="2">
        <v>3333</v>
      </c>
      <c r="C10" s="2">
        <v>3350</v>
      </c>
      <c r="D10" s="2">
        <v>3316</v>
      </c>
      <c r="E10" s="2">
        <v>3334.6000979999999</v>
      </c>
      <c r="F10" s="2">
        <v>3189.0510250000002</v>
      </c>
      <c r="G10" s="3">
        <v>83856</v>
      </c>
      <c r="H10" s="2">
        <v>2330.4357909999999</v>
      </c>
      <c r="I10" s="2">
        <v>2337.4965820000002</v>
      </c>
      <c r="J10" s="2">
        <v>2275.1940920000002</v>
      </c>
      <c r="K10" s="2">
        <v>2281.2858890000002</v>
      </c>
      <c r="L10" s="2">
        <v>2273.255615</v>
      </c>
      <c r="M10" s="3">
        <v>8844386</v>
      </c>
      <c r="R10" s="1">
        <v>44938</v>
      </c>
      <c r="S10">
        <f t="shared" si="0"/>
        <v>3189.0510250000002</v>
      </c>
      <c r="T10">
        <f t="shared" si="1"/>
        <v>2273.255615</v>
      </c>
    </row>
    <row r="11" spans="1:20" x14ac:dyDescent="0.3">
      <c r="A11" s="1">
        <v>44939</v>
      </c>
      <c r="B11" s="2">
        <v>3349</v>
      </c>
      <c r="C11" s="2">
        <v>3379.1000979999999</v>
      </c>
      <c r="D11" s="2">
        <v>3305.1999510000001</v>
      </c>
      <c r="E11" s="2">
        <v>3374.1999510000001</v>
      </c>
      <c r="F11" s="2">
        <v>3226.9223630000001</v>
      </c>
      <c r="G11" s="3">
        <v>98757</v>
      </c>
      <c r="H11" s="2">
        <v>2269.1022950000001</v>
      </c>
      <c r="I11" s="2">
        <v>2282.4858399999998</v>
      </c>
      <c r="J11" s="2">
        <v>2247.13501</v>
      </c>
      <c r="K11" s="2">
        <v>2277.5939939999998</v>
      </c>
      <c r="L11" s="2">
        <v>2269.576904</v>
      </c>
      <c r="M11" s="3">
        <v>10309291</v>
      </c>
      <c r="R11" s="1">
        <v>44939</v>
      </c>
      <c r="S11">
        <f t="shared" si="0"/>
        <v>3226.9223630000001</v>
      </c>
      <c r="T11">
        <f t="shared" si="1"/>
        <v>2269.576904</v>
      </c>
    </row>
    <row r="12" spans="1:20" x14ac:dyDescent="0.3">
      <c r="A12" s="1">
        <v>44942</v>
      </c>
      <c r="B12" s="2">
        <v>3320</v>
      </c>
      <c r="C12" s="2">
        <v>3352.3999020000001</v>
      </c>
      <c r="D12" s="2">
        <v>3298.75</v>
      </c>
      <c r="E12" s="2">
        <v>3334.3999020000001</v>
      </c>
      <c r="F12" s="2">
        <v>3261.3510740000002</v>
      </c>
      <c r="G12" s="3">
        <v>64489</v>
      </c>
      <c r="H12" s="2">
        <v>2282.3012699999999</v>
      </c>
      <c r="I12" s="2">
        <v>2288.7160640000002</v>
      </c>
      <c r="J12" s="2">
        <v>2240.1201169999999</v>
      </c>
      <c r="K12" s="2">
        <v>2255.9035640000002</v>
      </c>
      <c r="L12" s="2">
        <v>2247.9626459999999</v>
      </c>
      <c r="M12" s="3">
        <v>6811927</v>
      </c>
      <c r="R12" s="1">
        <v>44942</v>
      </c>
      <c r="S12">
        <f t="shared" si="0"/>
        <v>3261.3510740000002</v>
      </c>
      <c r="T12">
        <f t="shared" si="1"/>
        <v>2247.9626459999999</v>
      </c>
    </row>
    <row r="13" spans="1:20" x14ac:dyDescent="0.3">
      <c r="A13" s="1">
        <v>44943</v>
      </c>
      <c r="B13" s="2">
        <v>3334</v>
      </c>
      <c r="C13" s="2">
        <v>3383</v>
      </c>
      <c r="D13" s="2">
        <v>3319.75</v>
      </c>
      <c r="E13" s="2">
        <v>3378.8500979999999</v>
      </c>
      <c r="F13" s="2">
        <v>3304.8276369999999</v>
      </c>
      <c r="G13" s="3">
        <v>121563</v>
      </c>
      <c r="H13" s="2">
        <v>2268.733154</v>
      </c>
      <c r="I13" s="2">
        <v>2291.8081050000001</v>
      </c>
      <c r="J13" s="2">
        <v>2261.9030760000001</v>
      </c>
      <c r="K13" s="2">
        <v>2287.9316410000001</v>
      </c>
      <c r="L13" s="2">
        <v>2279.8781739999999</v>
      </c>
      <c r="M13" s="3">
        <v>5375500</v>
      </c>
      <c r="R13" s="1">
        <v>44943</v>
      </c>
      <c r="S13">
        <f t="shared" si="0"/>
        <v>3304.8276369999999</v>
      </c>
      <c r="T13">
        <f t="shared" si="1"/>
        <v>2279.8781739999999</v>
      </c>
    </row>
    <row r="14" spans="1:20" x14ac:dyDescent="0.3">
      <c r="A14" s="1">
        <v>44944</v>
      </c>
      <c r="B14" s="2">
        <v>3373.5500489999999</v>
      </c>
      <c r="C14" s="2">
        <v>3407.6499020000001</v>
      </c>
      <c r="D14" s="2">
        <v>3371</v>
      </c>
      <c r="E14" s="2">
        <v>3390.5500489999999</v>
      </c>
      <c r="F14" s="2">
        <v>3316.2714839999999</v>
      </c>
      <c r="G14" s="3">
        <v>107557</v>
      </c>
      <c r="H14" s="2">
        <v>2283.0397950000001</v>
      </c>
      <c r="I14" s="2">
        <v>2299.2844239999999</v>
      </c>
      <c r="J14" s="2">
        <v>2270.9023440000001</v>
      </c>
      <c r="K14" s="2">
        <v>2284.1472170000002</v>
      </c>
      <c r="L14" s="2">
        <v>2276.1069339999999</v>
      </c>
      <c r="M14" s="3">
        <v>6724143</v>
      </c>
      <c r="R14" s="1">
        <v>44944</v>
      </c>
      <c r="S14">
        <f t="shared" si="0"/>
        <v>3316.2714839999999</v>
      </c>
      <c r="T14">
        <f t="shared" si="1"/>
        <v>2276.1069339999999</v>
      </c>
    </row>
    <row r="15" spans="1:20" x14ac:dyDescent="0.3">
      <c r="A15" s="1">
        <v>44945</v>
      </c>
      <c r="B15" s="2">
        <v>3380</v>
      </c>
      <c r="C15" s="2">
        <v>3387.1000979999999</v>
      </c>
      <c r="D15" s="2">
        <v>3360.5500489999999</v>
      </c>
      <c r="E15" s="2">
        <v>3372.3999020000001</v>
      </c>
      <c r="F15" s="2">
        <v>3298.5185550000001</v>
      </c>
      <c r="G15" s="3">
        <v>77208</v>
      </c>
      <c r="H15" s="2">
        <v>2282.4858399999998</v>
      </c>
      <c r="I15" s="2">
        <v>2290.100586</v>
      </c>
      <c r="J15" s="2">
        <v>2267.4870609999998</v>
      </c>
      <c r="K15" s="2">
        <v>2281.7014159999999</v>
      </c>
      <c r="L15" s="2">
        <v>2273.669922</v>
      </c>
      <c r="M15" s="3">
        <v>5970027</v>
      </c>
      <c r="R15" s="1">
        <v>44945</v>
      </c>
      <c r="S15">
        <f t="shared" si="0"/>
        <v>3298.5185550000001</v>
      </c>
      <c r="T15">
        <f t="shared" si="1"/>
        <v>2273.669922</v>
      </c>
    </row>
    <row r="16" spans="1:20" x14ac:dyDescent="0.3">
      <c r="A16" s="1">
        <v>44946</v>
      </c>
      <c r="B16" s="2">
        <v>3369.6999510000001</v>
      </c>
      <c r="C16" s="2">
        <v>3393.8000489999999</v>
      </c>
      <c r="D16" s="2">
        <v>3356.1999510000001</v>
      </c>
      <c r="E16" s="2">
        <v>3361.6499020000001</v>
      </c>
      <c r="F16" s="2">
        <v>3288.0043949999999</v>
      </c>
      <c r="G16" s="3">
        <v>46357</v>
      </c>
      <c r="H16" s="2">
        <v>2284.4243160000001</v>
      </c>
      <c r="I16" s="2">
        <v>2284.4243160000001</v>
      </c>
      <c r="J16" s="2">
        <v>2249.5810550000001</v>
      </c>
      <c r="K16" s="2">
        <v>2254.5651859999998</v>
      </c>
      <c r="L16" s="2">
        <v>2246.6291500000002</v>
      </c>
      <c r="M16" s="3">
        <v>7465143</v>
      </c>
      <c r="R16" s="1">
        <v>44946</v>
      </c>
      <c r="S16">
        <f t="shared" si="0"/>
        <v>3288.0043949999999</v>
      </c>
      <c r="T16">
        <f t="shared" si="1"/>
        <v>2246.6291500000002</v>
      </c>
    </row>
    <row r="17" spans="1:20" x14ac:dyDescent="0.3">
      <c r="A17" s="1">
        <v>44949</v>
      </c>
      <c r="B17" s="2">
        <v>3375.3000489999999</v>
      </c>
      <c r="C17" s="2">
        <v>3418</v>
      </c>
      <c r="D17" s="2">
        <v>3358</v>
      </c>
      <c r="E17" s="2">
        <v>3414</v>
      </c>
      <c r="F17" s="2">
        <v>3339.2077640000002</v>
      </c>
      <c r="G17" s="3">
        <v>46966</v>
      </c>
      <c r="H17" s="2">
        <v>2260.4262699999999</v>
      </c>
      <c r="I17" s="2">
        <v>2276.3017580000001</v>
      </c>
      <c r="J17" s="2">
        <v>2238.2741700000001</v>
      </c>
      <c r="K17" s="2">
        <v>2243.1660160000001</v>
      </c>
      <c r="L17" s="2">
        <v>2235.2700199999999</v>
      </c>
      <c r="M17" s="3">
        <v>5477059</v>
      </c>
      <c r="R17" s="1">
        <v>44949</v>
      </c>
      <c r="S17">
        <f t="shared" si="0"/>
        <v>3339.2077640000002</v>
      </c>
      <c r="T17">
        <f t="shared" si="1"/>
        <v>2235.2700199999999</v>
      </c>
    </row>
    <row r="18" spans="1:20" x14ac:dyDescent="0.3">
      <c r="A18" s="1">
        <v>44950</v>
      </c>
      <c r="B18" s="2">
        <v>3423</v>
      </c>
      <c r="C18" s="2">
        <v>3451.75</v>
      </c>
      <c r="D18" s="2">
        <v>3416.1000979999999</v>
      </c>
      <c r="E18" s="2">
        <v>3435.8500979999999</v>
      </c>
      <c r="F18" s="2">
        <v>3360.5791020000001</v>
      </c>
      <c r="G18" s="3">
        <v>55283</v>
      </c>
      <c r="H18" s="2">
        <v>2252.1191410000001</v>
      </c>
      <c r="I18" s="2">
        <v>2255.4880370000001</v>
      </c>
      <c r="J18" s="2">
        <v>2203.523193</v>
      </c>
      <c r="K18" s="2">
        <v>2229.921143</v>
      </c>
      <c r="L18" s="2">
        <v>2222.0717770000001</v>
      </c>
      <c r="M18" s="3">
        <v>8244377</v>
      </c>
      <c r="R18" s="1">
        <v>44950</v>
      </c>
      <c r="S18">
        <f t="shared" si="0"/>
        <v>3360.5791020000001</v>
      </c>
      <c r="T18">
        <f t="shared" si="1"/>
        <v>2222.0717770000001</v>
      </c>
    </row>
    <row r="19" spans="1:20" x14ac:dyDescent="0.3">
      <c r="A19" s="1">
        <v>44951</v>
      </c>
      <c r="B19" s="2">
        <v>3425</v>
      </c>
      <c r="C19" s="2">
        <v>3435.9499510000001</v>
      </c>
      <c r="D19" s="2">
        <v>3405.6999510000001</v>
      </c>
      <c r="E19" s="2">
        <v>3431.5500489999999</v>
      </c>
      <c r="F19" s="2">
        <v>3356.373047</v>
      </c>
      <c r="G19" s="3">
        <v>39744</v>
      </c>
      <c r="H19" s="2">
        <v>2226.6906739999999</v>
      </c>
      <c r="I19" s="2">
        <v>2228.7673340000001</v>
      </c>
      <c r="J19" s="2">
        <v>2196.7392580000001</v>
      </c>
      <c r="K19" s="2">
        <v>2199.0927729999999</v>
      </c>
      <c r="L19" s="2">
        <v>2191.3520509999998</v>
      </c>
      <c r="M19" s="3">
        <v>6192509</v>
      </c>
      <c r="R19" s="1">
        <v>44951</v>
      </c>
      <c r="S19">
        <f t="shared" si="0"/>
        <v>3356.373047</v>
      </c>
      <c r="T19">
        <f t="shared" si="1"/>
        <v>2191.3520509999998</v>
      </c>
    </row>
    <row r="20" spans="1:20" x14ac:dyDescent="0.3">
      <c r="A20" s="1">
        <v>44953</v>
      </c>
      <c r="B20" s="2">
        <v>3430</v>
      </c>
      <c r="C20" s="2">
        <v>3447</v>
      </c>
      <c r="D20" s="2">
        <v>3382.1499020000001</v>
      </c>
      <c r="E20" s="2">
        <v>3410.3999020000001</v>
      </c>
      <c r="F20" s="2">
        <v>3335.6865229999999</v>
      </c>
      <c r="G20" s="3">
        <v>91518</v>
      </c>
      <c r="H20" s="2">
        <v>2200.8005370000001</v>
      </c>
      <c r="I20" s="2">
        <v>2203.523193</v>
      </c>
      <c r="J20" s="2">
        <v>2133.6520999999998</v>
      </c>
      <c r="K20" s="2">
        <v>2157.3732909999999</v>
      </c>
      <c r="L20" s="2">
        <v>2149.779297</v>
      </c>
      <c r="M20" s="3">
        <v>12915487</v>
      </c>
      <c r="R20" s="1">
        <v>44953</v>
      </c>
      <c r="S20">
        <f t="shared" si="0"/>
        <v>3335.6865229999999</v>
      </c>
      <c r="T20">
        <f t="shared" si="1"/>
        <v>2149.779297</v>
      </c>
    </row>
    <row r="21" spans="1:20" x14ac:dyDescent="0.3">
      <c r="A21" s="1">
        <v>44956</v>
      </c>
      <c r="B21" s="2">
        <v>3413.5500489999999</v>
      </c>
      <c r="C21" s="2">
        <v>3457.9499510000001</v>
      </c>
      <c r="D21" s="2">
        <v>3387.1499020000001</v>
      </c>
      <c r="E21" s="2">
        <v>3435.3999020000001</v>
      </c>
      <c r="F21" s="2">
        <v>3360.1384280000002</v>
      </c>
      <c r="G21" s="3">
        <v>59893</v>
      </c>
      <c r="H21" s="2">
        <v>2152.1584469999998</v>
      </c>
      <c r="I21" s="2">
        <v>2189.2629390000002</v>
      </c>
      <c r="J21" s="2">
        <v>2123.8222660000001</v>
      </c>
      <c r="K21" s="2">
        <v>2178.0485840000001</v>
      </c>
      <c r="L21" s="2">
        <v>2170.381836</v>
      </c>
      <c r="M21" s="3">
        <v>10886051</v>
      </c>
      <c r="R21" s="1">
        <v>44956</v>
      </c>
      <c r="S21">
        <f t="shared" si="0"/>
        <v>3360.1384280000002</v>
      </c>
      <c r="T21">
        <f t="shared" si="1"/>
        <v>2170.381836</v>
      </c>
    </row>
    <row r="22" spans="1:20" x14ac:dyDescent="0.3">
      <c r="A22" s="1">
        <v>44957</v>
      </c>
      <c r="B22" s="2">
        <v>3442.0500489999999</v>
      </c>
      <c r="C22" s="2">
        <v>3444.8500979999999</v>
      </c>
      <c r="D22" s="2">
        <v>3347.6999510000001</v>
      </c>
      <c r="E22" s="2">
        <v>3357.4499510000001</v>
      </c>
      <c r="F22" s="2">
        <v>3283.89624</v>
      </c>
      <c r="G22" s="3">
        <v>79115</v>
      </c>
      <c r="H22" s="2">
        <v>2198.5852049999999</v>
      </c>
      <c r="I22" s="2">
        <v>2203.8002929999998</v>
      </c>
      <c r="J22" s="2">
        <v>2160.7421880000002</v>
      </c>
      <c r="K22" s="2">
        <v>2172.6027829999998</v>
      </c>
      <c r="L22" s="2">
        <v>2164.955078</v>
      </c>
      <c r="M22" s="3">
        <v>11345797</v>
      </c>
      <c r="R22" s="1">
        <v>44957</v>
      </c>
      <c r="S22">
        <f t="shared" si="0"/>
        <v>3283.89624</v>
      </c>
      <c r="T22">
        <f t="shared" si="1"/>
        <v>2164.955078</v>
      </c>
    </row>
    <row r="23" spans="1:20" x14ac:dyDescent="0.3">
      <c r="A23" s="1">
        <v>44958</v>
      </c>
      <c r="B23" s="2">
        <v>3380</v>
      </c>
      <c r="C23" s="2">
        <v>3418</v>
      </c>
      <c r="D23" s="2">
        <v>3355.6000979999999</v>
      </c>
      <c r="E23" s="2">
        <v>3407.6499020000001</v>
      </c>
      <c r="F23" s="2">
        <v>3332.9968260000001</v>
      </c>
      <c r="G23" s="3">
        <v>43182</v>
      </c>
      <c r="H23" s="2">
        <v>2196.693115</v>
      </c>
      <c r="I23" s="2">
        <v>2196.693115</v>
      </c>
      <c r="J23" s="2">
        <v>2127.5141600000002</v>
      </c>
      <c r="K23" s="2">
        <v>2159.7270509999998</v>
      </c>
      <c r="L23" s="2">
        <v>2152.1247560000002</v>
      </c>
      <c r="M23" s="3">
        <v>9673900</v>
      </c>
      <c r="R23" s="1">
        <v>44958</v>
      </c>
      <c r="S23">
        <f t="shared" si="0"/>
        <v>3332.9968260000001</v>
      </c>
      <c r="T23">
        <f t="shared" si="1"/>
        <v>2152.1247560000002</v>
      </c>
    </row>
    <row r="24" spans="1:20" x14ac:dyDescent="0.3">
      <c r="A24" s="1">
        <v>44959</v>
      </c>
      <c r="B24" s="2">
        <v>3407.0500489999999</v>
      </c>
      <c r="C24" s="2">
        <v>3468.3000489999999</v>
      </c>
      <c r="D24" s="2">
        <v>3407.0500489999999</v>
      </c>
      <c r="E24" s="2">
        <v>3461.9499510000001</v>
      </c>
      <c r="F24" s="2">
        <v>3386.1069339999999</v>
      </c>
      <c r="G24" s="3">
        <v>48456</v>
      </c>
      <c r="H24" s="2">
        <v>2139.5131839999999</v>
      </c>
      <c r="I24" s="2">
        <v>2167.203125</v>
      </c>
      <c r="J24" s="2">
        <v>2133.0522460000002</v>
      </c>
      <c r="K24" s="2">
        <v>2147.7741700000001</v>
      </c>
      <c r="L24" s="2">
        <v>2140.2138669999999</v>
      </c>
      <c r="M24" s="3">
        <v>6831331</v>
      </c>
      <c r="R24" s="1">
        <v>44959</v>
      </c>
      <c r="S24">
        <f t="shared" si="0"/>
        <v>3386.1069339999999</v>
      </c>
      <c r="T24">
        <f t="shared" si="1"/>
        <v>2140.2138669999999</v>
      </c>
    </row>
    <row r="25" spans="1:20" x14ac:dyDescent="0.3">
      <c r="A25" s="1">
        <v>44960</v>
      </c>
      <c r="B25" s="2">
        <v>3492.6000979999999</v>
      </c>
      <c r="C25" s="2">
        <v>3498</v>
      </c>
      <c r="D25" s="2">
        <v>3452.4499510000001</v>
      </c>
      <c r="E25" s="2">
        <v>3481.8500979999999</v>
      </c>
      <c r="F25" s="2">
        <v>3405.5710450000001</v>
      </c>
      <c r="G25" s="3">
        <v>125650</v>
      </c>
      <c r="H25" s="2">
        <v>2168.126221</v>
      </c>
      <c r="I25" s="2">
        <v>2168.126221</v>
      </c>
      <c r="J25" s="2">
        <v>2116.438232</v>
      </c>
      <c r="K25" s="2">
        <v>2149.66626</v>
      </c>
      <c r="L25" s="2">
        <v>2142.099365</v>
      </c>
      <c r="M25" s="3">
        <v>12349787</v>
      </c>
      <c r="R25" s="1">
        <v>44960</v>
      </c>
      <c r="S25">
        <f t="shared" si="0"/>
        <v>3405.5710450000001</v>
      </c>
      <c r="T25">
        <f t="shared" si="1"/>
        <v>2142.099365</v>
      </c>
    </row>
    <row r="26" spans="1:20" x14ac:dyDescent="0.3">
      <c r="A26" s="1">
        <v>44963</v>
      </c>
      <c r="B26" s="2">
        <v>3475</v>
      </c>
      <c r="C26" s="2">
        <v>3475</v>
      </c>
      <c r="D26" s="2">
        <v>3437</v>
      </c>
      <c r="E26" s="2">
        <v>3460</v>
      </c>
      <c r="F26" s="2">
        <v>3384.1997070000002</v>
      </c>
      <c r="G26" s="3">
        <v>21416</v>
      </c>
      <c r="H26" s="2">
        <v>2136.7441410000001</v>
      </c>
      <c r="I26" s="2">
        <v>2142.2822270000001</v>
      </c>
      <c r="J26" s="2">
        <v>2128.2526859999998</v>
      </c>
      <c r="K26" s="2">
        <v>2133.467529</v>
      </c>
      <c r="L26" s="2">
        <v>2125.9577640000002</v>
      </c>
      <c r="M26" s="3">
        <v>7418939</v>
      </c>
      <c r="R26" s="1">
        <v>44963</v>
      </c>
      <c r="S26">
        <f t="shared" si="0"/>
        <v>3384.1997070000002</v>
      </c>
      <c r="T26">
        <f t="shared" si="1"/>
        <v>2125.9577640000002</v>
      </c>
    </row>
    <row r="27" spans="1:20" x14ac:dyDescent="0.3">
      <c r="A27" s="1">
        <v>44964</v>
      </c>
      <c r="B27" s="2">
        <v>3464</v>
      </c>
      <c r="C27" s="2">
        <v>3492</v>
      </c>
      <c r="D27" s="2">
        <v>3460.1499020000001</v>
      </c>
      <c r="E27" s="2">
        <v>3470.6499020000001</v>
      </c>
      <c r="F27" s="2">
        <v>3394.6166990000002</v>
      </c>
      <c r="G27" s="3">
        <v>80033</v>
      </c>
      <c r="H27" s="2">
        <v>2133.9753420000002</v>
      </c>
      <c r="I27" s="2">
        <v>2148.189453</v>
      </c>
      <c r="J27" s="2">
        <v>2116.438232</v>
      </c>
      <c r="K27" s="2">
        <v>2128.344971</v>
      </c>
      <c r="L27" s="2">
        <v>2120.8532709999999</v>
      </c>
      <c r="M27" s="3">
        <v>7567717</v>
      </c>
      <c r="R27" s="1">
        <v>44964</v>
      </c>
      <c r="S27">
        <f t="shared" si="0"/>
        <v>3394.6166990000002</v>
      </c>
      <c r="T27">
        <f t="shared" si="1"/>
        <v>2120.8532709999999</v>
      </c>
    </row>
    <row r="28" spans="1:20" x14ac:dyDescent="0.3">
      <c r="A28" s="1">
        <v>44965</v>
      </c>
      <c r="B28" s="2">
        <v>3472</v>
      </c>
      <c r="C28" s="2">
        <v>3539.5</v>
      </c>
      <c r="D28" s="2">
        <v>3472</v>
      </c>
      <c r="E28" s="2">
        <v>3518.6999510000001</v>
      </c>
      <c r="F28" s="2">
        <v>3441.6140140000002</v>
      </c>
      <c r="G28" s="3">
        <v>50900</v>
      </c>
      <c r="H28" s="2">
        <v>2134.898193</v>
      </c>
      <c r="I28" s="2">
        <v>2178.1870119999999</v>
      </c>
      <c r="J28" s="2">
        <v>2129.3603520000001</v>
      </c>
      <c r="K28" s="2">
        <v>2170.8491210000002</v>
      </c>
      <c r="L28" s="2">
        <v>2163.2077640000002</v>
      </c>
      <c r="M28" s="3">
        <v>10580166</v>
      </c>
      <c r="R28" s="1">
        <v>44965</v>
      </c>
      <c r="S28">
        <f t="shared" si="0"/>
        <v>3441.6140140000002</v>
      </c>
      <c r="T28">
        <f t="shared" si="1"/>
        <v>2163.2077640000002</v>
      </c>
    </row>
    <row r="29" spans="1:20" x14ac:dyDescent="0.3">
      <c r="A29" s="1">
        <v>44966</v>
      </c>
      <c r="B29" s="2">
        <v>3518.6999510000001</v>
      </c>
      <c r="C29" s="2">
        <v>3547.9499510000001</v>
      </c>
      <c r="D29" s="2">
        <v>3504</v>
      </c>
      <c r="E29" s="2">
        <v>3541.1499020000001</v>
      </c>
      <c r="F29" s="2">
        <v>3463.5717770000001</v>
      </c>
      <c r="G29" s="3">
        <v>32844</v>
      </c>
      <c r="H29" s="2">
        <v>2172.233643</v>
      </c>
      <c r="I29" s="2">
        <v>2188.2937010000001</v>
      </c>
      <c r="J29" s="2">
        <v>2154.28125</v>
      </c>
      <c r="K29" s="2">
        <v>2174.6333009999998</v>
      </c>
      <c r="L29" s="2">
        <v>2166.9785160000001</v>
      </c>
      <c r="M29" s="3">
        <v>6586381</v>
      </c>
      <c r="R29" s="1">
        <v>44966</v>
      </c>
      <c r="S29">
        <f t="shared" si="0"/>
        <v>3463.5717770000001</v>
      </c>
      <c r="T29">
        <f t="shared" si="1"/>
        <v>2166.9785160000001</v>
      </c>
    </row>
    <row r="30" spans="1:20" x14ac:dyDescent="0.3">
      <c r="A30" s="1">
        <v>44967</v>
      </c>
      <c r="B30" s="2">
        <v>3512.0500489999999</v>
      </c>
      <c r="C30" s="2">
        <v>3541.1499020000001</v>
      </c>
      <c r="D30" s="2">
        <v>3506.6499020000001</v>
      </c>
      <c r="E30" s="2">
        <v>3535.4499510000001</v>
      </c>
      <c r="F30" s="2">
        <v>3457.9970699999999</v>
      </c>
      <c r="G30" s="3">
        <v>48411</v>
      </c>
      <c r="H30" s="2">
        <v>2173.5720209999999</v>
      </c>
      <c r="I30" s="2">
        <v>2173.5720209999999</v>
      </c>
      <c r="J30" s="2">
        <v>2142.5590820000002</v>
      </c>
      <c r="K30" s="2">
        <v>2156.7272950000001</v>
      </c>
      <c r="L30" s="2">
        <v>2149.1354980000001</v>
      </c>
      <c r="M30" s="3">
        <v>5395222</v>
      </c>
      <c r="R30" s="1">
        <v>44967</v>
      </c>
      <c r="S30">
        <f t="shared" si="0"/>
        <v>3457.9970699999999</v>
      </c>
      <c r="T30">
        <f t="shared" si="1"/>
        <v>2149.1354980000001</v>
      </c>
    </row>
    <row r="31" spans="1:20" x14ac:dyDescent="0.3">
      <c r="A31" s="1">
        <v>44970</v>
      </c>
      <c r="B31" s="2">
        <v>3548</v>
      </c>
      <c r="C31" s="2">
        <v>3548</v>
      </c>
      <c r="D31" s="2">
        <v>3475</v>
      </c>
      <c r="E31" s="2">
        <v>3482.75</v>
      </c>
      <c r="F31" s="2">
        <v>3406.4516600000002</v>
      </c>
      <c r="G31" s="3">
        <v>26143</v>
      </c>
      <c r="H31" s="2">
        <v>2160.0039059999999</v>
      </c>
      <c r="I31" s="2">
        <v>2169.0493160000001</v>
      </c>
      <c r="J31" s="2">
        <v>2135.4060060000002</v>
      </c>
      <c r="K31" s="2">
        <v>2144.4514159999999</v>
      </c>
      <c r="L31" s="2">
        <v>2136.9028320000002</v>
      </c>
      <c r="M31" s="3">
        <v>5176246</v>
      </c>
      <c r="R31" s="1">
        <v>44970</v>
      </c>
      <c r="S31">
        <f t="shared" si="0"/>
        <v>3406.4516600000002</v>
      </c>
      <c r="T31">
        <f t="shared" si="1"/>
        <v>2136.9028320000002</v>
      </c>
    </row>
    <row r="32" spans="1:20" x14ac:dyDescent="0.3">
      <c r="A32" s="1">
        <v>44971</v>
      </c>
      <c r="B32" s="2">
        <v>3499</v>
      </c>
      <c r="C32" s="2">
        <v>3524.1999510000001</v>
      </c>
      <c r="D32" s="2">
        <v>3496.1000979999999</v>
      </c>
      <c r="E32" s="2">
        <v>3499.1499020000001</v>
      </c>
      <c r="F32" s="2">
        <v>3422.4921880000002</v>
      </c>
      <c r="G32" s="3">
        <v>141270</v>
      </c>
      <c r="H32" s="2">
        <v>2150.5432129999999</v>
      </c>
      <c r="I32" s="2">
        <v>2198.4929200000001</v>
      </c>
      <c r="J32" s="2">
        <v>2144.7282709999999</v>
      </c>
      <c r="K32" s="2">
        <v>2194.985596</v>
      </c>
      <c r="L32" s="2">
        <v>2187.2592770000001</v>
      </c>
      <c r="M32" s="3">
        <v>7160960</v>
      </c>
      <c r="R32" s="1">
        <v>44971</v>
      </c>
      <c r="S32">
        <f t="shared" si="0"/>
        <v>3422.4921880000002</v>
      </c>
      <c r="T32">
        <f t="shared" si="1"/>
        <v>2187.2592770000001</v>
      </c>
    </row>
    <row r="33" spans="1:20" x14ac:dyDescent="0.3">
      <c r="A33" s="1">
        <v>44972</v>
      </c>
      <c r="B33" s="2">
        <v>3490</v>
      </c>
      <c r="C33" s="2">
        <v>3525</v>
      </c>
      <c r="D33" s="2">
        <v>3460.4499510000001</v>
      </c>
      <c r="E33" s="2">
        <v>3518.8999020000001</v>
      </c>
      <c r="F33" s="2">
        <v>3441.8093260000001</v>
      </c>
      <c r="G33" s="3">
        <v>30042</v>
      </c>
      <c r="H33" s="2">
        <v>2193.0471189999998</v>
      </c>
      <c r="I33" s="2">
        <v>2249.5349120000001</v>
      </c>
      <c r="J33" s="2">
        <v>2190.2783199999999</v>
      </c>
      <c r="K33" s="2">
        <v>2244.6889649999998</v>
      </c>
      <c r="L33" s="2">
        <v>2236.7875979999999</v>
      </c>
      <c r="M33" s="3">
        <v>16751795</v>
      </c>
      <c r="R33" s="1">
        <v>44972</v>
      </c>
      <c r="S33">
        <f t="shared" si="0"/>
        <v>3441.8093260000001</v>
      </c>
      <c r="T33">
        <f t="shared" si="1"/>
        <v>2236.7875979999999</v>
      </c>
    </row>
    <row r="34" spans="1:20" x14ac:dyDescent="0.3">
      <c r="A34" s="1">
        <v>44973</v>
      </c>
      <c r="B34" s="2">
        <v>3530</v>
      </c>
      <c r="C34" s="2">
        <v>3575</v>
      </c>
      <c r="D34" s="2">
        <v>3526</v>
      </c>
      <c r="E34" s="2">
        <v>3553.9499510000001</v>
      </c>
      <c r="F34" s="2">
        <v>3476.0915530000002</v>
      </c>
      <c r="G34" s="3">
        <v>57676</v>
      </c>
      <c r="H34" s="2">
        <v>2260.8415530000002</v>
      </c>
      <c r="I34" s="2">
        <v>2274.0866700000001</v>
      </c>
      <c r="J34" s="2">
        <v>2238.3203130000002</v>
      </c>
      <c r="K34" s="2">
        <v>2242.9353030000002</v>
      </c>
      <c r="L34" s="2">
        <v>2235.040039</v>
      </c>
      <c r="M34" s="3">
        <v>8632243</v>
      </c>
      <c r="R34" s="1">
        <v>44973</v>
      </c>
      <c r="S34">
        <f t="shared" si="0"/>
        <v>3476.0915530000002</v>
      </c>
      <c r="T34">
        <f t="shared" si="1"/>
        <v>2235.040039</v>
      </c>
    </row>
    <row r="35" spans="1:20" x14ac:dyDescent="0.3">
      <c r="A35" s="1">
        <v>44974</v>
      </c>
      <c r="B35" s="2">
        <v>3525</v>
      </c>
      <c r="C35" s="2">
        <v>3536.75</v>
      </c>
      <c r="D35" s="2">
        <v>3489.9499510000001</v>
      </c>
      <c r="E35" s="2">
        <v>3499.6499020000001</v>
      </c>
      <c r="F35" s="2">
        <v>3422.9809570000002</v>
      </c>
      <c r="G35" s="3">
        <v>50874</v>
      </c>
      <c r="H35" s="2">
        <v>2233.6591800000001</v>
      </c>
      <c r="I35" s="2">
        <v>2259.0417480000001</v>
      </c>
      <c r="J35" s="2">
        <v>2224.9829100000002</v>
      </c>
      <c r="K35" s="2">
        <v>2252.303711</v>
      </c>
      <c r="L35" s="2">
        <v>2244.3754880000001</v>
      </c>
      <c r="M35" s="3">
        <v>5904760</v>
      </c>
      <c r="R35" s="1">
        <v>44974</v>
      </c>
      <c r="S35">
        <f t="shared" si="0"/>
        <v>3422.9809570000002</v>
      </c>
      <c r="T35">
        <f t="shared" si="1"/>
        <v>2244.3754880000001</v>
      </c>
    </row>
    <row r="36" spans="1:20" x14ac:dyDescent="0.3">
      <c r="A36" s="1">
        <v>44977</v>
      </c>
      <c r="B36" s="2">
        <v>3506</v>
      </c>
      <c r="C36" s="2">
        <v>3522</v>
      </c>
      <c r="D36" s="2">
        <v>3475.1999510000001</v>
      </c>
      <c r="E36" s="2">
        <v>3486.1000979999999</v>
      </c>
      <c r="F36" s="2">
        <v>3409.7280270000001</v>
      </c>
      <c r="G36" s="3">
        <v>43050</v>
      </c>
      <c r="H36" s="2">
        <v>2256.7341310000002</v>
      </c>
      <c r="I36" s="2">
        <v>2261.1184079999998</v>
      </c>
      <c r="J36" s="2">
        <v>2224.5214839999999</v>
      </c>
      <c r="K36" s="2">
        <v>2228.4904790000001</v>
      </c>
      <c r="L36" s="2">
        <v>2220.64624</v>
      </c>
      <c r="M36" s="3">
        <v>4418468</v>
      </c>
      <c r="R36" s="1">
        <v>44977</v>
      </c>
      <c r="S36">
        <f t="shared" si="0"/>
        <v>3409.7280270000001</v>
      </c>
      <c r="T36">
        <f t="shared" si="1"/>
        <v>2220.64624</v>
      </c>
    </row>
    <row r="37" spans="1:20" x14ac:dyDescent="0.3">
      <c r="A37" s="1">
        <v>44978</v>
      </c>
      <c r="B37" s="2">
        <v>3489</v>
      </c>
      <c r="C37" s="2">
        <v>3507.9499510000001</v>
      </c>
      <c r="D37" s="2">
        <v>3445</v>
      </c>
      <c r="E37" s="2">
        <v>3449.3999020000001</v>
      </c>
      <c r="F37" s="2">
        <v>3373.8320309999999</v>
      </c>
      <c r="G37" s="3">
        <v>102243</v>
      </c>
      <c r="H37" s="2">
        <v>2237.351318</v>
      </c>
      <c r="I37" s="2">
        <v>2258.3955080000001</v>
      </c>
      <c r="J37" s="2">
        <v>2226.5981449999999</v>
      </c>
      <c r="K37" s="2">
        <v>2246.6735840000001</v>
      </c>
      <c r="L37" s="2">
        <v>2238.7653810000002</v>
      </c>
      <c r="M37" s="3">
        <v>6655796</v>
      </c>
      <c r="R37" s="1">
        <v>44978</v>
      </c>
      <c r="S37">
        <f t="shared" si="0"/>
        <v>3373.8320309999999</v>
      </c>
      <c r="T37">
        <f t="shared" si="1"/>
        <v>2238.7653810000002</v>
      </c>
    </row>
    <row r="38" spans="1:20" x14ac:dyDescent="0.3">
      <c r="A38" s="1">
        <v>44979</v>
      </c>
      <c r="B38" s="2">
        <v>3424.8999020000001</v>
      </c>
      <c r="C38" s="2">
        <v>3447.5500489999999</v>
      </c>
      <c r="D38" s="2">
        <v>3395.1000979999999</v>
      </c>
      <c r="E38" s="2">
        <v>3400.5500489999999</v>
      </c>
      <c r="F38" s="2">
        <v>3326.05249</v>
      </c>
      <c r="G38" s="3">
        <v>41593</v>
      </c>
      <c r="H38" s="2">
        <v>2239.1511230000001</v>
      </c>
      <c r="I38" s="2">
        <v>2242.8891600000002</v>
      </c>
      <c r="J38" s="2">
        <v>2192.1704100000002</v>
      </c>
      <c r="K38" s="2">
        <v>2195.7238769999999</v>
      </c>
      <c r="L38" s="2">
        <v>2187.9948730000001</v>
      </c>
      <c r="M38" s="3">
        <v>5512167</v>
      </c>
      <c r="R38" s="1">
        <v>44979</v>
      </c>
      <c r="S38">
        <f t="shared" si="0"/>
        <v>3326.05249</v>
      </c>
      <c r="T38">
        <f t="shared" si="1"/>
        <v>2187.9948730000001</v>
      </c>
    </row>
    <row r="39" spans="1:20" x14ac:dyDescent="0.3">
      <c r="A39" s="1">
        <v>44980</v>
      </c>
      <c r="B39" s="2">
        <v>3410.5</v>
      </c>
      <c r="C39" s="2">
        <v>3453.75</v>
      </c>
      <c r="D39" s="2">
        <v>3408</v>
      </c>
      <c r="E39" s="2">
        <v>3414.1000979999999</v>
      </c>
      <c r="F39" s="2">
        <v>3339.305664</v>
      </c>
      <c r="G39" s="3">
        <v>41914</v>
      </c>
      <c r="H39" s="2">
        <v>2194.8933109999998</v>
      </c>
      <c r="I39" s="2">
        <v>2210.3535160000001</v>
      </c>
      <c r="J39" s="2">
        <v>2179.5253910000001</v>
      </c>
      <c r="K39" s="2">
        <v>2185.2016600000002</v>
      </c>
      <c r="L39" s="2">
        <v>2177.5097660000001</v>
      </c>
      <c r="M39" s="3">
        <v>4925955</v>
      </c>
      <c r="R39" s="1">
        <v>44980</v>
      </c>
      <c r="S39">
        <f t="shared" si="0"/>
        <v>3339.305664</v>
      </c>
      <c r="T39">
        <f t="shared" si="1"/>
        <v>2177.5097660000001</v>
      </c>
    </row>
    <row r="40" spans="1:20" x14ac:dyDescent="0.3">
      <c r="A40" s="1">
        <v>44981</v>
      </c>
      <c r="B40" s="2">
        <v>3421.1999510000001</v>
      </c>
      <c r="C40" s="2">
        <v>3434</v>
      </c>
      <c r="D40" s="2">
        <v>3382.5500489999999</v>
      </c>
      <c r="E40" s="2">
        <v>3400.0500489999999</v>
      </c>
      <c r="F40" s="2">
        <v>3325.563232</v>
      </c>
      <c r="G40" s="3">
        <v>35329</v>
      </c>
      <c r="H40" s="2">
        <v>2189.3552249999998</v>
      </c>
      <c r="I40" s="2">
        <v>2211.6457519999999</v>
      </c>
      <c r="J40" s="2">
        <v>2185.6633299999999</v>
      </c>
      <c r="K40" s="2">
        <v>2200.154297</v>
      </c>
      <c r="L40" s="2">
        <v>2192.4096679999998</v>
      </c>
      <c r="M40" s="3">
        <v>4717026</v>
      </c>
      <c r="R40" s="1">
        <v>44981</v>
      </c>
      <c r="S40">
        <f t="shared" si="0"/>
        <v>3325.563232</v>
      </c>
      <c r="T40">
        <f t="shared" si="1"/>
        <v>2192.4096679999998</v>
      </c>
    </row>
    <row r="41" spans="1:20" x14ac:dyDescent="0.3">
      <c r="A41" s="1">
        <v>44984</v>
      </c>
      <c r="B41" s="2">
        <v>3397.8999020000001</v>
      </c>
      <c r="C41" s="2">
        <v>3397.8999020000001</v>
      </c>
      <c r="D41" s="2">
        <v>3317.3000489999999</v>
      </c>
      <c r="E41" s="2">
        <v>3331.8500979999999</v>
      </c>
      <c r="F41" s="2">
        <v>3258.857422</v>
      </c>
      <c r="G41" s="3">
        <v>30683</v>
      </c>
      <c r="H41" s="2">
        <v>2198.5852049999999</v>
      </c>
      <c r="I41" s="2">
        <v>2205.64624</v>
      </c>
      <c r="J41" s="2">
        <v>2170.6184079999998</v>
      </c>
      <c r="K41" s="2">
        <v>2185.5246579999998</v>
      </c>
      <c r="L41" s="2">
        <v>2177.8315429999998</v>
      </c>
      <c r="M41" s="3">
        <v>5599857</v>
      </c>
      <c r="R41" s="1">
        <v>44984</v>
      </c>
      <c r="S41">
        <f t="shared" si="0"/>
        <v>3258.857422</v>
      </c>
      <c r="T41">
        <f t="shared" si="1"/>
        <v>2177.8315429999998</v>
      </c>
    </row>
    <row r="42" spans="1:20" x14ac:dyDescent="0.3">
      <c r="A42" s="1">
        <v>44985</v>
      </c>
      <c r="B42" s="2">
        <v>3331.8500979999999</v>
      </c>
      <c r="C42" s="2">
        <v>3392</v>
      </c>
      <c r="D42" s="2">
        <v>3300.0500489999999</v>
      </c>
      <c r="E42" s="2">
        <v>3314.1499020000001</v>
      </c>
      <c r="F42" s="2">
        <v>3241.544922</v>
      </c>
      <c r="G42" s="3">
        <v>56090</v>
      </c>
      <c r="H42" s="2">
        <v>2174.679443</v>
      </c>
      <c r="I42" s="2">
        <v>2184.7402339999999</v>
      </c>
      <c r="J42" s="2">
        <v>2135.4982909999999</v>
      </c>
      <c r="K42" s="2">
        <v>2143.7128910000001</v>
      </c>
      <c r="L42" s="2">
        <v>2136.1669919999999</v>
      </c>
      <c r="M42" s="3">
        <v>10997019</v>
      </c>
      <c r="R42" s="1">
        <v>44985</v>
      </c>
      <c r="S42">
        <f t="shared" si="0"/>
        <v>3241.544922</v>
      </c>
      <c r="T42">
        <f t="shared" si="1"/>
        <v>2136.1669919999999</v>
      </c>
    </row>
    <row r="43" spans="1:20" x14ac:dyDescent="0.3">
      <c r="A43" s="1">
        <v>44986</v>
      </c>
      <c r="B43" s="2">
        <v>3326.5</v>
      </c>
      <c r="C43" s="2">
        <v>3389.0500489999999</v>
      </c>
      <c r="D43" s="2">
        <v>3320</v>
      </c>
      <c r="E43" s="2">
        <v>3385.8500979999999</v>
      </c>
      <c r="F43" s="2">
        <v>3311.6743160000001</v>
      </c>
      <c r="G43" s="3">
        <v>48789</v>
      </c>
      <c r="H43" s="2">
        <v>2163.5112300000001</v>
      </c>
      <c r="I43" s="2">
        <v>2164.8957519999999</v>
      </c>
      <c r="J43" s="2">
        <v>2144.3588869999999</v>
      </c>
      <c r="K43" s="2">
        <v>2163.4189449999999</v>
      </c>
      <c r="L43" s="2">
        <v>2155.803711</v>
      </c>
      <c r="M43" s="3">
        <v>5775572</v>
      </c>
      <c r="R43" s="1">
        <v>44986</v>
      </c>
      <c r="S43">
        <f t="shared" si="0"/>
        <v>3311.6743160000001</v>
      </c>
      <c r="T43">
        <f t="shared" si="1"/>
        <v>2155.803711</v>
      </c>
    </row>
    <row r="44" spans="1:20" x14ac:dyDescent="0.3">
      <c r="A44" s="1">
        <v>44987</v>
      </c>
      <c r="B44" s="2">
        <v>3369.9499510000001</v>
      </c>
      <c r="C44" s="2">
        <v>3369.9499510000001</v>
      </c>
      <c r="D44" s="2">
        <v>3318</v>
      </c>
      <c r="E44" s="2">
        <v>3321.1499020000001</v>
      </c>
      <c r="F44" s="2">
        <v>3248.3916020000001</v>
      </c>
      <c r="G44" s="3">
        <v>48727</v>
      </c>
      <c r="H44" s="2">
        <v>2157.0502929999998</v>
      </c>
      <c r="I44" s="2">
        <v>2170.5722660000001</v>
      </c>
      <c r="J44" s="2">
        <v>2142.8359380000002</v>
      </c>
      <c r="K44" s="2">
        <v>2146.9433589999999</v>
      </c>
      <c r="L44" s="2">
        <v>2139.3859859999998</v>
      </c>
      <c r="M44" s="3">
        <v>4666767</v>
      </c>
      <c r="R44" s="1">
        <v>44987</v>
      </c>
      <c r="S44">
        <f t="shared" si="0"/>
        <v>3248.3916020000001</v>
      </c>
      <c r="T44">
        <f t="shared" si="1"/>
        <v>2139.3859859999998</v>
      </c>
    </row>
    <row r="45" spans="1:20" x14ac:dyDescent="0.3">
      <c r="A45" s="1">
        <v>44988</v>
      </c>
      <c r="B45" s="2">
        <v>3360</v>
      </c>
      <c r="C45" s="2">
        <v>3360</v>
      </c>
      <c r="D45" s="2">
        <v>3331</v>
      </c>
      <c r="E45" s="2">
        <v>3342.75</v>
      </c>
      <c r="F45" s="2">
        <v>3269.5183109999998</v>
      </c>
      <c r="G45" s="3">
        <v>15677</v>
      </c>
      <c r="H45" s="2">
        <v>2168.2646479999999</v>
      </c>
      <c r="I45" s="2">
        <v>2209.1535640000002</v>
      </c>
      <c r="J45" s="2">
        <v>2161.25</v>
      </c>
      <c r="K45" s="2">
        <v>2201.7233890000002</v>
      </c>
      <c r="L45" s="2">
        <v>2193.9733890000002</v>
      </c>
      <c r="M45" s="3">
        <v>7321903</v>
      </c>
      <c r="R45" s="1">
        <v>44988</v>
      </c>
      <c r="S45">
        <f t="shared" si="0"/>
        <v>3269.5183109999998</v>
      </c>
      <c r="T45">
        <f t="shared" si="1"/>
        <v>2193.9733890000002</v>
      </c>
    </row>
    <row r="46" spans="1:20" x14ac:dyDescent="0.3">
      <c r="A46" s="1">
        <v>44991</v>
      </c>
      <c r="B46" s="2">
        <v>3356</v>
      </c>
      <c r="C46" s="2">
        <v>3404</v>
      </c>
      <c r="D46" s="2">
        <v>3356</v>
      </c>
      <c r="E46" s="2">
        <v>3371.5</v>
      </c>
      <c r="F46" s="2">
        <v>3297.6389159999999</v>
      </c>
      <c r="G46" s="3">
        <v>57870</v>
      </c>
      <c r="H46" s="2">
        <v>2215.1992190000001</v>
      </c>
      <c r="I46" s="2">
        <v>2237.905029</v>
      </c>
      <c r="J46" s="2">
        <v>2215.1992190000001</v>
      </c>
      <c r="K46" s="2">
        <v>2223.2292480000001</v>
      </c>
      <c r="L46" s="2">
        <v>2215.4035640000002</v>
      </c>
      <c r="M46" s="3">
        <v>5085958</v>
      </c>
      <c r="R46" s="1">
        <v>44991</v>
      </c>
      <c r="S46">
        <f t="shared" si="0"/>
        <v>3297.6389159999999</v>
      </c>
      <c r="T46">
        <f t="shared" si="1"/>
        <v>2215.4035640000002</v>
      </c>
    </row>
    <row r="47" spans="1:20" x14ac:dyDescent="0.3">
      <c r="A47" s="1">
        <v>44993</v>
      </c>
      <c r="B47" s="2">
        <v>3361</v>
      </c>
      <c r="C47" s="2">
        <v>3395</v>
      </c>
      <c r="D47" s="2">
        <v>3331.6999510000001</v>
      </c>
      <c r="E47" s="2">
        <v>3389.6999510000001</v>
      </c>
      <c r="F47" s="2">
        <v>3315.4401859999998</v>
      </c>
      <c r="G47" s="3">
        <v>30873</v>
      </c>
      <c r="H47" s="2">
        <v>2223.2292480000001</v>
      </c>
      <c r="I47" s="2">
        <v>2232.736328</v>
      </c>
      <c r="J47" s="2">
        <v>2201.3542480000001</v>
      </c>
      <c r="K47" s="2">
        <v>2231.2133789999998</v>
      </c>
      <c r="L47" s="2">
        <v>2223.359375</v>
      </c>
      <c r="M47" s="3">
        <v>7891328</v>
      </c>
      <c r="R47" s="1">
        <v>44993</v>
      </c>
      <c r="S47">
        <f t="shared" si="0"/>
        <v>3315.4401859999998</v>
      </c>
      <c r="T47">
        <f t="shared" si="1"/>
        <v>2223.359375</v>
      </c>
    </row>
    <row r="48" spans="1:20" x14ac:dyDescent="0.3">
      <c r="A48" s="1">
        <v>44994</v>
      </c>
      <c r="B48" s="2">
        <v>3389.6999510000001</v>
      </c>
      <c r="C48" s="2">
        <v>3389.6999510000001</v>
      </c>
      <c r="D48" s="2">
        <v>3329</v>
      </c>
      <c r="E48" s="2">
        <v>3337.4499510000001</v>
      </c>
      <c r="F48" s="2">
        <v>3264.3347170000002</v>
      </c>
      <c r="G48" s="3">
        <v>48171</v>
      </c>
      <c r="H48" s="2">
        <v>2229.9672850000002</v>
      </c>
      <c r="I48" s="2">
        <v>2230.7978520000001</v>
      </c>
      <c r="J48" s="2">
        <v>2173.7565920000002</v>
      </c>
      <c r="K48" s="2">
        <v>2177.586914</v>
      </c>
      <c r="L48" s="2">
        <v>2169.921875</v>
      </c>
      <c r="M48" s="3">
        <v>8117564</v>
      </c>
      <c r="R48" s="1">
        <v>44994</v>
      </c>
      <c r="S48">
        <f t="shared" si="0"/>
        <v>3264.3347170000002</v>
      </c>
      <c r="T48">
        <f t="shared" si="1"/>
        <v>2169.921875</v>
      </c>
    </row>
    <row r="49" spans="1:20" x14ac:dyDescent="0.3">
      <c r="A49" s="1">
        <v>44995</v>
      </c>
      <c r="B49" s="2">
        <v>3311</v>
      </c>
      <c r="C49" s="2">
        <v>3337</v>
      </c>
      <c r="D49" s="2">
        <v>3295</v>
      </c>
      <c r="E49" s="2">
        <v>3331.0500489999999</v>
      </c>
      <c r="F49" s="2">
        <v>3258.0749510000001</v>
      </c>
      <c r="G49" s="3">
        <v>54663</v>
      </c>
      <c r="H49" s="2">
        <v>2161.203857</v>
      </c>
      <c r="I49" s="2">
        <v>2163.5112300000001</v>
      </c>
      <c r="J49" s="2">
        <v>2136.7902829999998</v>
      </c>
      <c r="K49" s="2">
        <v>2143.851318</v>
      </c>
      <c r="L49" s="2">
        <v>2136.304932</v>
      </c>
      <c r="M49" s="3">
        <v>6667045</v>
      </c>
      <c r="R49" s="1">
        <v>44995</v>
      </c>
      <c r="S49">
        <f t="shared" si="0"/>
        <v>3258.0749510000001</v>
      </c>
      <c r="T49">
        <f t="shared" si="1"/>
        <v>2136.304932</v>
      </c>
    </row>
    <row r="50" spans="1:20" x14ac:dyDescent="0.3">
      <c r="A50" s="1">
        <v>44998</v>
      </c>
      <c r="B50" s="2">
        <v>3331.0500489999999</v>
      </c>
      <c r="C50" s="2">
        <v>3369.25</v>
      </c>
      <c r="D50" s="2">
        <v>3272</v>
      </c>
      <c r="E50" s="2">
        <v>3282.3999020000001</v>
      </c>
      <c r="F50" s="2">
        <v>3210.4907229999999</v>
      </c>
      <c r="G50" s="3">
        <v>81352</v>
      </c>
      <c r="H50" s="2">
        <v>2149.66626</v>
      </c>
      <c r="I50" s="2">
        <v>2163.5112300000001</v>
      </c>
      <c r="J50" s="2">
        <v>2099.8242190000001</v>
      </c>
      <c r="K50" s="2">
        <v>2108.5927729999999</v>
      </c>
      <c r="L50" s="2">
        <v>2101.1704100000002</v>
      </c>
      <c r="M50" s="3">
        <v>6385796</v>
      </c>
      <c r="R50" s="1">
        <v>44998</v>
      </c>
      <c r="S50">
        <f t="shared" si="0"/>
        <v>3210.4907229999999</v>
      </c>
      <c r="T50">
        <f t="shared" si="1"/>
        <v>2101.1704100000002</v>
      </c>
    </row>
    <row r="51" spans="1:20" x14ac:dyDescent="0.3">
      <c r="A51" s="1">
        <v>44999</v>
      </c>
      <c r="B51" s="2">
        <v>3275.5500489999999</v>
      </c>
      <c r="C51" s="2">
        <v>3304</v>
      </c>
      <c r="D51" s="2">
        <v>3210</v>
      </c>
      <c r="E51" s="2">
        <v>3216.8500979999999</v>
      </c>
      <c r="F51" s="2">
        <v>3146.3767090000001</v>
      </c>
      <c r="G51" s="3">
        <v>240605</v>
      </c>
      <c r="H51" s="2">
        <v>2104.4392090000001</v>
      </c>
      <c r="I51" s="2">
        <v>2127.468018</v>
      </c>
      <c r="J51" s="2">
        <v>2094.3325199999999</v>
      </c>
      <c r="K51" s="2">
        <v>2100.701172</v>
      </c>
      <c r="L51" s="2">
        <v>2093.3066410000001</v>
      </c>
      <c r="M51" s="3">
        <v>8013761</v>
      </c>
      <c r="R51" s="1">
        <v>44999</v>
      </c>
      <c r="S51">
        <f t="shared" si="0"/>
        <v>3146.3767090000001</v>
      </c>
      <c r="T51">
        <f t="shared" si="1"/>
        <v>2093.3066410000001</v>
      </c>
    </row>
    <row r="52" spans="1:20" x14ac:dyDescent="0.3">
      <c r="A52" s="1">
        <v>45000</v>
      </c>
      <c r="B52" s="2">
        <v>3242.5500489999999</v>
      </c>
      <c r="C52" s="2">
        <v>3261.1999510000001</v>
      </c>
      <c r="D52" s="2">
        <v>3191</v>
      </c>
      <c r="E52" s="2">
        <v>3198.75</v>
      </c>
      <c r="F52" s="2">
        <v>3128.673096</v>
      </c>
      <c r="G52" s="3">
        <v>95877</v>
      </c>
      <c r="H52" s="2">
        <v>2108.2236330000001</v>
      </c>
      <c r="I52" s="2">
        <v>2121.330078</v>
      </c>
      <c r="J52" s="2">
        <v>2055.889404</v>
      </c>
      <c r="K52" s="2">
        <v>2064.7963869999999</v>
      </c>
      <c r="L52" s="2">
        <v>2057.5283199999999</v>
      </c>
      <c r="M52" s="3">
        <v>10864277</v>
      </c>
      <c r="R52" s="1">
        <v>45000</v>
      </c>
      <c r="S52">
        <f t="shared" si="0"/>
        <v>3128.673096</v>
      </c>
      <c r="T52">
        <f t="shared" si="1"/>
        <v>2057.5283199999999</v>
      </c>
    </row>
    <row r="53" spans="1:20" x14ac:dyDescent="0.3">
      <c r="A53" s="1">
        <v>45001</v>
      </c>
      <c r="B53" s="2">
        <v>3196</v>
      </c>
      <c r="C53" s="2">
        <v>3219</v>
      </c>
      <c r="D53" s="2">
        <v>3171.4499510000001</v>
      </c>
      <c r="E53" s="2">
        <v>3184.75</v>
      </c>
      <c r="F53" s="2">
        <v>3114.9799800000001</v>
      </c>
      <c r="G53" s="3">
        <v>52784</v>
      </c>
      <c r="H53" s="2">
        <v>2070.2883299999999</v>
      </c>
      <c r="I53" s="2">
        <v>2080.4411620000001</v>
      </c>
      <c r="J53" s="2">
        <v>2032.6298830000001</v>
      </c>
      <c r="K53" s="2">
        <v>2054.5048830000001</v>
      </c>
      <c r="L53" s="2">
        <v>2047.2729489999999</v>
      </c>
      <c r="M53" s="3">
        <v>9181579</v>
      </c>
      <c r="R53" s="1">
        <v>45001</v>
      </c>
      <c r="S53">
        <f t="shared" si="0"/>
        <v>3114.9799800000001</v>
      </c>
      <c r="T53">
        <f t="shared" si="1"/>
        <v>2047.2729489999999</v>
      </c>
    </row>
    <row r="54" spans="1:20" x14ac:dyDescent="0.3">
      <c r="A54" s="1">
        <v>45002</v>
      </c>
      <c r="B54" s="2">
        <v>3151</v>
      </c>
      <c r="C54" s="2">
        <v>3220</v>
      </c>
      <c r="D54" s="2">
        <v>3145</v>
      </c>
      <c r="E54" s="2">
        <v>3178.9499510000001</v>
      </c>
      <c r="F54" s="2">
        <v>3109.306885</v>
      </c>
      <c r="G54" s="3">
        <v>269767</v>
      </c>
      <c r="H54" s="2">
        <v>2071.9035640000002</v>
      </c>
      <c r="I54" s="2">
        <v>2078.5490719999998</v>
      </c>
      <c r="J54" s="2">
        <v>2042.3214109999999</v>
      </c>
      <c r="K54" s="2">
        <v>2051.920654</v>
      </c>
      <c r="L54" s="2">
        <v>2044.697876</v>
      </c>
      <c r="M54" s="3">
        <v>17007106</v>
      </c>
      <c r="R54" s="1">
        <v>45002</v>
      </c>
      <c r="S54">
        <f t="shared" si="0"/>
        <v>3109.306885</v>
      </c>
      <c r="T54">
        <f t="shared" si="1"/>
        <v>2044.697876</v>
      </c>
    </row>
    <row r="55" spans="1:20" x14ac:dyDescent="0.3">
      <c r="A55" s="1">
        <v>45005</v>
      </c>
      <c r="B55" s="2">
        <v>3173.5</v>
      </c>
      <c r="C55" s="2">
        <v>3173.5</v>
      </c>
      <c r="D55" s="2">
        <v>3096.1000979999999</v>
      </c>
      <c r="E55" s="2">
        <v>3141.1999510000001</v>
      </c>
      <c r="F55" s="2">
        <v>3072.383789</v>
      </c>
      <c r="G55" s="3">
        <v>52684</v>
      </c>
      <c r="H55" s="2">
        <v>2044.444336</v>
      </c>
      <c r="I55" s="2">
        <v>2049.0593260000001</v>
      </c>
      <c r="J55" s="2">
        <v>2012.1392820000001</v>
      </c>
      <c r="K55" s="2">
        <v>2031.753052</v>
      </c>
      <c r="L55" s="2">
        <v>2024.6011960000001</v>
      </c>
      <c r="M55" s="3">
        <v>9762294</v>
      </c>
      <c r="R55" s="1">
        <v>45005</v>
      </c>
      <c r="S55">
        <f t="shared" si="0"/>
        <v>3072.383789</v>
      </c>
      <c r="T55">
        <f t="shared" si="1"/>
        <v>2024.6011960000001</v>
      </c>
    </row>
    <row r="56" spans="1:20" x14ac:dyDescent="0.3">
      <c r="A56" s="1">
        <v>45006</v>
      </c>
      <c r="B56" s="2">
        <v>3145</v>
      </c>
      <c r="C56" s="2">
        <v>3155</v>
      </c>
      <c r="D56" s="2">
        <v>3097</v>
      </c>
      <c r="E56" s="2">
        <v>3105.8999020000001</v>
      </c>
      <c r="F56" s="2">
        <v>3037.8571780000002</v>
      </c>
      <c r="G56" s="3">
        <v>34240</v>
      </c>
      <c r="H56" s="2">
        <v>2048.0900879999999</v>
      </c>
      <c r="I56" s="2">
        <v>2098.9013669999999</v>
      </c>
      <c r="J56" s="2">
        <v>2046.290283</v>
      </c>
      <c r="K56" s="2">
        <v>2094.9323730000001</v>
      </c>
      <c r="L56" s="2">
        <v>2087.5581050000001</v>
      </c>
      <c r="M56" s="3">
        <v>10700180</v>
      </c>
      <c r="R56" s="1">
        <v>45006</v>
      </c>
      <c r="S56">
        <f t="shared" si="0"/>
        <v>3037.8571780000002</v>
      </c>
      <c r="T56">
        <f t="shared" si="1"/>
        <v>2087.5581050000001</v>
      </c>
    </row>
    <row r="57" spans="1:20" x14ac:dyDescent="0.3">
      <c r="A57" s="1">
        <v>45007</v>
      </c>
      <c r="B57" s="2">
        <v>3121.3500979999999</v>
      </c>
      <c r="C57" s="2">
        <v>3143.6000979999999</v>
      </c>
      <c r="D57" s="2">
        <v>3106.1000979999999</v>
      </c>
      <c r="E57" s="2">
        <v>3130.6999510000001</v>
      </c>
      <c r="F57" s="2">
        <v>3062.1137699999999</v>
      </c>
      <c r="G57" s="3">
        <v>33080</v>
      </c>
      <c r="H57" s="2">
        <v>2109.0541990000002</v>
      </c>
      <c r="I57" s="2">
        <v>2115.007568</v>
      </c>
      <c r="J57" s="2">
        <v>2095.2092290000001</v>
      </c>
      <c r="K57" s="2">
        <v>2101.3010250000002</v>
      </c>
      <c r="L57" s="2">
        <v>2093.9045409999999</v>
      </c>
      <c r="M57" s="3">
        <v>5460047</v>
      </c>
      <c r="R57" s="1">
        <v>45007</v>
      </c>
      <c r="S57">
        <f t="shared" si="0"/>
        <v>3062.1137699999999</v>
      </c>
      <c r="T57">
        <f t="shared" si="1"/>
        <v>2093.9045409999999</v>
      </c>
    </row>
    <row r="58" spans="1:20" x14ac:dyDescent="0.3">
      <c r="A58" s="1">
        <v>45008</v>
      </c>
      <c r="B58" s="2">
        <v>3117</v>
      </c>
      <c r="C58" s="2">
        <v>3144</v>
      </c>
      <c r="D58" s="2">
        <v>3100.8000489999999</v>
      </c>
      <c r="E58" s="2">
        <v>3124</v>
      </c>
      <c r="F58" s="2">
        <v>3055.560547</v>
      </c>
      <c r="G58" s="3">
        <v>26541</v>
      </c>
      <c r="H58" s="2">
        <v>2093.3632809999999</v>
      </c>
      <c r="I58" s="2">
        <v>2095.116943</v>
      </c>
      <c r="J58" s="2">
        <v>2070.3344729999999</v>
      </c>
      <c r="K58" s="2">
        <v>2074.71875</v>
      </c>
      <c r="L58" s="2">
        <v>2067.4157709999999</v>
      </c>
      <c r="M58" s="3">
        <v>8124685</v>
      </c>
      <c r="R58" s="1">
        <v>45008</v>
      </c>
      <c r="S58">
        <f t="shared" si="0"/>
        <v>3055.560547</v>
      </c>
      <c r="T58">
        <f t="shared" si="1"/>
        <v>2067.4157709999999</v>
      </c>
    </row>
    <row r="59" spans="1:20" x14ac:dyDescent="0.3">
      <c r="A59" s="1">
        <v>45009</v>
      </c>
      <c r="B59" s="2">
        <v>3145</v>
      </c>
      <c r="C59" s="2">
        <v>3169.6999510000001</v>
      </c>
      <c r="D59" s="2">
        <v>3108.8000489999999</v>
      </c>
      <c r="E59" s="2">
        <v>3121.4499510000001</v>
      </c>
      <c r="F59" s="2">
        <v>3053.0664059999999</v>
      </c>
      <c r="G59" s="3">
        <v>34882</v>
      </c>
      <c r="H59" s="2">
        <v>2072.36499</v>
      </c>
      <c r="I59" s="2">
        <v>2076.749268</v>
      </c>
      <c r="J59" s="2">
        <v>2028.7532960000001</v>
      </c>
      <c r="K59" s="2">
        <v>2033.6451420000001</v>
      </c>
      <c r="L59" s="2">
        <v>2026.4866939999999</v>
      </c>
      <c r="M59" s="3">
        <v>6187972</v>
      </c>
      <c r="R59" s="1">
        <v>45009</v>
      </c>
      <c r="S59">
        <f t="shared" si="0"/>
        <v>3053.0664059999999</v>
      </c>
      <c r="T59">
        <f t="shared" si="1"/>
        <v>2026.4866939999999</v>
      </c>
    </row>
    <row r="60" spans="1:20" x14ac:dyDescent="0.3">
      <c r="A60" s="1">
        <v>45012</v>
      </c>
      <c r="B60" s="2">
        <v>3123.8500979999999</v>
      </c>
      <c r="C60" s="2">
        <v>3151.9499510000001</v>
      </c>
      <c r="D60" s="2">
        <v>3105.8500979999999</v>
      </c>
      <c r="E60" s="2">
        <v>3120.1000979999999</v>
      </c>
      <c r="F60" s="2">
        <v>3051.7465820000002</v>
      </c>
      <c r="G60" s="3">
        <v>77555</v>
      </c>
      <c r="H60" s="2">
        <v>2046.751831</v>
      </c>
      <c r="I60" s="2">
        <v>2080.4411620000001</v>
      </c>
      <c r="J60" s="2">
        <v>2030.783936</v>
      </c>
      <c r="K60" s="2">
        <v>2065.2578130000002</v>
      </c>
      <c r="L60" s="2">
        <v>2057.9880370000001</v>
      </c>
      <c r="M60" s="3">
        <v>7027161</v>
      </c>
      <c r="R60" s="1">
        <v>45012</v>
      </c>
      <c r="S60">
        <f t="shared" si="0"/>
        <v>3051.7465820000002</v>
      </c>
      <c r="T60">
        <f t="shared" si="1"/>
        <v>2057.9880370000001</v>
      </c>
    </row>
    <row r="61" spans="1:20" x14ac:dyDescent="0.3">
      <c r="A61" s="1">
        <v>45013</v>
      </c>
      <c r="B61" s="2">
        <v>3122</v>
      </c>
      <c r="C61" s="2">
        <v>3145.3500979999999</v>
      </c>
      <c r="D61" s="2">
        <v>3110</v>
      </c>
      <c r="E61" s="2">
        <v>3115.5</v>
      </c>
      <c r="F61" s="2">
        <v>3047.2468260000001</v>
      </c>
      <c r="G61" s="3">
        <v>31013</v>
      </c>
      <c r="H61" s="2">
        <v>2072.1342770000001</v>
      </c>
      <c r="I61" s="2">
        <v>2082.748779</v>
      </c>
      <c r="J61" s="2">
        <v>2064.7502439999998</v>
      </c>
      <c r="K61" s="2">
        <v>2074.9033199999999</v>
      </c>
      <c r="L61" s="2">
        <v>2067.5996089999999</v>
      </c>
      <c r="M61" s="3">
        <v>6288212</v>
      </c>
      <c r="R61" s="1">
        <v>45013</v>
      </c>
      <c r="S61">
        <f t="shared" si="0"/>
        <v>3047.2468260000001</v>
      </c>
      <c r="T61">
        <f t="shared" si="1"/>
        <v>2067.5996089999999</v>
      </c>
    </row>
    <row r="62" spans="1:20" x14ac:dyDescent="0.3">
      <c r="A62" s="1">
        <v>45014</v>
      </c>
      <c r="B62" s="2">
        <v>3125</v>
      </c>
      <c r="C62" s="2">
        <v>3149</v>
      </c>
      <c r="D62" s="2">
        <v>3105</v>
      </c>
      <c r="E62" s="2">
        <v>3138.1000979999999</v>
      </c>
      <c r="F62" s="2">
        <v>3069.3515630000002</v>
      </c>
      <c r="G62" s="3">
        <v>25771</v>
      </c>
      <c r="H62" s="2">
        <v>2066.5961910000001</v>
      </c>
      <c r="I62" s="2">
        <v>2071.9497070000002</v>
      </c>
      <c r="J62" s="2">
        <v>2040.8446039999999</v>
      </c>
      <c r="K62" s="2">
        <v>2062.6274410000001</v>
      </c>
      <c r="L62" s="2">
        <v>2055.366943</v>
      </c>
      <c r="M62" s="3">
        <v>9402032</v>
      </c>
      <c r="R62" s="1">
        <v>45014</v>
      </c>
      <c r="S62">
        <f t="shared" si="0"/>
        <v>3069.3515630000002</v>
      </c>
      <c r="T62">
        <f t="shared" si="1"/>
        <v>2055.366943</v>
      </c>
    </row>
    <row r="63" spans="1:20" x14ac:dyDescent="0.3">
      <c r="A63" s="1">
        <v>45016</v>
      </c>
      <c r="B63" s="2">
        <v>3191</v>
      </c>
      <c r="C63" s="2">
        <v>3214</v>
      </c>
      <c r="D63" s="2">
        <v>3153</v>
      </c>
      <c r="E63" s="2">
        <v>3205.8000489999999</v>
      </c>
      <c r="F63" s="2">
        <v>3135.5688479999999</v>
      </c>
      <c r="G63" s="3">
        <v>39813</v>
      </c>
      <c r="H63" s="2">
        <v>2081.3642580000001</v>
      </c>
      <c r="I63" s="2">
        <v>2163.0036620000001</v>
      </c>
      <c r="J63" s="2">
        <v>2081.0874020000001</v>
      </c>
      <c r="K63" s="2">
        <v>2151.5583499999998</v>
      </c>
      <c r="L63" s="2">
        <v>2143.9848630000001</v>
      </c>
      <c r="M63" s="3">
        <v>14085600</v>
      </c>
      <c r="R63" s="1">
        <v>45016</v>
      </c>
      <c r="S63">
        <f t="shared" si="0"/>
        <v>3135.5688479999999</v>
      </c>
      <c r="T63">
        <f t="shared" si="1"/>
        <v>2143.9848630000001</v>
      </c>
    </row>
    <row r="64" spans="1:20" x14ac:dyDescent="0.3">
      <c r="A64" s="1">
        <v>45019</v>
      </c>
      <c r="B64" s="2">
        <v>3225</v>
      </c>
      <c r="C64" s="2">
        <v>3225</v>
      </c>
      <c r="D64" s="2">
        <v>3175</v>
      </c>
      <c r="E64" s="2">
        <v>3199.25</v>
      </c>
      <c r="F64" s="2">
        <v>3129.1623540000001</v>
      </c>
      <c r="G64" s="3">
        <v>29210</v>
      </c>
      <c r="H64" s="2">
        <v>2164.4343260000001</v>
      </c>
      <c r="I64" s="2">
        <v>2168.126221</v>
      </c>
      <c r="J64" s="2">
        <v>2136.7441410000001</v>
      </c>
      <c r="K64" s="2">
        <v>2151.92749</v>
      </c>
      <c r="L64" s="2">
        <v>2144.3527829999998</v>
      </c>
      <c r="M64" s="3">
        <v>5146521</v>
      </c>
      <c r="R64" s="1">
        <v>45019</v>
      </c>
      <c r="S64">
        <f t="shared" si="0"/>
        <v>3129.1623540000001</v>
      </c>
      <c r="T64">
        <f t="shared" si="1"/>
        <v>2144.3527829999998</v>
      </c>
    </row>
    <row r="65" spans="1:20" x14ac:dyDescent="0.3">
      <c r="A65" s="1">
        <v>45021</v>
      </c>
      <c r="B65" s="2">
        <v>3190</v>
      </c>
      <c r="C65" s="2">
        <v>3263.6000979999999</v>
      </c>
      <c r="D65" s="2">
        <v>3185.75</v>
      </c>
      <c r="E65" s="2">
        <v>3236.8000489999999</v>
      </c>
      <c r="F65" s="2">
        <v>3165.8896479999999</v>
      </c>
      <c r="G65" s="3">
        <v>188173</v>
      </c>
      <c r="H65" s="2">
        <v>2167.203125</v>
      </c>
      <c r="I65" s="2">
        <v>2167.203125</v>
      </c>
      <c r="J65" s="2">
        <v>2130.7910160000001</v>
      </c>
      <c r="K65" s="2">
        <v>2146.758789</v>
      </c>
      <c r="L65" s="2">
        <v>2139.2021479999999</v>
      </c>
      <c r="M65" s="3">
        <v>8131464</v>
      </c>
      <c r="R65" s="1">
        <v>45021</v>
      </c>
      <c r="S65">
        <f t="shared" si="0"/>
        <v>3165.8896479999999</v>
      </c>
      <c r="T65">
        <f t="shared" si="1"/>
        <v>2139.2021479999999</v>
      </c>
    </row>
    <row r="66" spans="1:20" x14ac:dyDescent="0.3">
      <c r="A66" s="1">
        <v>45022</v>
      </c>
      <c r="B66" s="2">
        <v>3227.5</v>
      </c>
      <c r="C66" s="2">
        <v>3256.8999020000001</v>
      </c>
      <c r="D66" s="2">
        <v>3216.6999510000001</v>
      </c>
      <c r="E66" s="2">
        <v>3221.6999510000001</v>
      </c>
      <c r="F66" s="2">
        <v>3151.1203609999998</v>
      </c>
      <c r="G66" s="3">
        <v>139159</v>
      </c>
      <c r="H66" s="2">
        <v>2139.6516109999998</v>
      </c>
      <c r="I66" s="2">
        <v>2172.741211</v>
      </c>
      <c r="J66" s="2">
        <v>2139.6516109999998</v>
      </c>
      <c r="K66" s="2">
        <v>2161.157471</v>
      </c>
      <c r="L66" s="2">
        <v>2153.5500489999999</v>
      </c>
      <c r="M66" s="3">
        <v>9217523</v>
      </c>
      <c r="R66" s="1">
        <v>45022</v>
      </c>
      <c r="S66">
        <f t="shared" si="0"/>
        <v>3151.1203609999998</v>
      </c>
      <c r="T66">
        <f t="shared" si="1"/>
        <v>2153.5500489999999</v>
      </c>
    </row>
    <row r="67" spans="1:20" x14ac:dyDescent="0.3">
      <c r="A67" s="1">
        <v>45026</v>
      </c>
      <c r="B67" s="2">
        <v>3217</v>
      </c>
      <c r="C67" s="2">
        <v>3271</v>
      </c>
      <c r="D67" s="2">
        <v>3215.5500489999999</v>
      </c>
      <c r="E67" s="2">
        <v>3263.1999510000001</v>
      </c>
      <c r="F67" s="2">
        <v>3191.7114259999998</v>
      </c>
      <c r="G67" s="3">
        <v>101932</v>
      </c>
      <c r="H67" s="2">
        <v>2169.0493160000001</v>
      </c>
      <c r="I67" s="2">
        <v>2169.4184570000002</v>
      </c>
      <c r="J67" s="2">
        <v>2142.7897950000001</v>
      </c>
      <c r="K67" s="2">
        <v>2145.835693</v>
      </c>
      <c r="L67" s="2">
        <v>2138.2822270000001</v>
      </c>
      <c r="M67" s="3">
        <v>6480704</v>
      </c>
      <c r="R67" s="1">
        <v>45026</v>
      </c>
      <c r="S67">
        <f t="shared" ref="S67:S130" si="2">INDEX($A:$M, MATCH($R67,$A:$A,0),MATCH($S$1,$A$1:$M$1,0))</f>
        <v>3191.7114259999998</v>
      </c>
      <c r="T67">
        <f t="shared" ref="T67:T130" si="3">INDEX($A:$M,MATCH($R67,$A:$A,0),MATCH($T$1,$A$1:$M$1,0))</f>
        <v>2138.2822270000001</v>
      </c>
    </row>
    <row r="68" spans="1:20" x14ac:dyDescent="0.3">
      <c r="A68" s="1">
        <v>45027</v>
      </c>
      <c r="B68" s="2">
        <v>3275</v>
      </c>
      <c r="C68" s="2">
        <v>3275</v>
      </c>
      <c r="D68" s="2">
        <v>3193.1999510000001</v>
      </c>
      <c r="E68" s="2">
        <v>3214.25</v>
      </c>
      <c r="F68" s="2">
        <v>3143.8334960000002</v>
      </c>
      <c r="G68" s="3">
        <v>103589</v>
      </c>
      <c r="H68" s="2">
        <v>2154.28125</v>
      </c>
      <c r="I68" s="2">
        <v>2160.7421880000002</v>
      </c>
      <c r="J68" s="2">
        <v>2145.0974120000001</v>
      </c>
      <c r="K68" s="2">
        <v>2156.4501949999999</v>
      </c>
      <c r="L68" s="2">
        <v>2148.859375</v>
      </c>
      <c r="M68" s="3">
        <v>5271183</v>
      </c>
      <c r="R68" s="1">
        <v>45027</v>
      </c>
      <c r="S68">
        <f t="shared" si="2"/>
        <v>3143.8334960000002</v>
      </c>
      <c r="T68">
        <f t="shared" si="3"/>
        <v>2148.859375</v>
      </c>
    </row>
    <row r="69" spans="1:20" x14ac:dyDescent="0.3">
      <c r="A69" s="1">
        <v>45028</v>
      </c>
      <c r="B69" s="2">
        <v>3218</v>
      </c>
      <c r="C69" s="2">
        <v>3259.9499510000001</v>
      </c>
      <c r="D69" s="2">
        <v>3200</v>
      </c>
      <c r="E69" s="2">
        <v>3242.1000979999999</v>
      </c>
      <c r="F69" s="2">
        <v>3171.0734859999998</v>
      </c>
      <c r="G69" s="3">
        <v>126563</v>
      </c>
      <c r="H69" s="2">
        <v>2156.4501949999999</v>
      </c>
      <c r="I69" s="2">
        <v>2185.4785160000001</v>
      </c>
      <c r="J69" s="2">
        <v>2150.6354980000001</v>
      </c>
      <c r="K69" s="2">
        <v>2165.9572750000002</v>
      </c>
      <c r="L69" s="2">
        <v>2158.3330080000001</v>
      </c>
      <c r="M69" s="3">
        <v>9089543</v>
      </c>
      <c r="R69" s="1">
        <v>45028</v>
      </c>
      <c r="S69">
        <f t="shared" si="2"/>
        <v>3171.0734859999998</v>
      </c>
      <c r="T69">
        <f t="shared" si="3"/>
        <v>2158.3330080000001</v>
      </c>
    </row>
    <row r="70" spans="1:20" x14ac:dyDescent="0.3">
      <c r="A70" s="1">
        <v>45029</v>
      </c>
      <c r="B70" s="2">
        <v>3210.0500489999999</v>
      </c>
      <c r="C70" s="2">
        <v>3226</v>
      </c>
      <c r="D70" s="2">
        <v>3181.0500489999999</v>
      </c>
      <c r="E70" s="2">
        <v>3189.8500979999999</v>
      </c>
      <c r="F70" s="2">
        <v>3119.9682619999999</v>
      </c>
      <c r="G70" s="3">
        <v>232961</v>
      </c>
      <c r="H70" s="2">
        <v>2171.818115</v>
      </c>
      <c r="I70" s="2">
        <v>2183.632568</v>
      </c>
      <c r="J70" s="2">
        <v>2161.6652829999998</v>
      </c>
      <c r="K70" s="2">
        <v>2174.125732</v>
      </c>
      <c r="L70" s="2">
        <v>2166.4729000000002</v>
      </c>
      <c r="M70" s="3">
        <v>6189104</v>
      </c>
      <c r="R70" s="1">
        <v>45029</v>
      </c>
      <c r="S70">
        <f t="shared" si="2"/>
        <v>3119.9682619999999</v>
      </c>
      <c r="T70">
        <f t="shared" si="3"/>
        <v>2166.4729000000002</v>
      </c>
    </row>
    <row r="71" spans="1:20" x14ac:dyDescent="0.3">
      <c r="A71" s="1">
        <v>45033</v>
      </c>
      <c r="B71" s="2">
        <v>3150</v>
      </c>
      <c r="C71" s="2">
        <v>3163.3500979999999</v>
      </c>
      <c r="D71" s="2">
        <v>3070.3000489999999</v>
      </c>
      <c r="E71" s="2">
        <v>3139.6000979999999</v>
      </c>
      <c r="F71" s="2">
        <v>3070.8190920000002</v>
      </c>
      <c r="G71" s="3">
        <v>191858</v>
      </c>
      <c r="H71" s="2">
        <v>2238.2280270000001</v>
      </c>
      <c r="I71" s="2">
        <v>2238.2280270000001</v>
      </c>
      <c r="J71" s="2">
        <v>2168.1723630000001</v>
      </c>
      <c r="K71" s="2">
        <v>2185.155518</v>
      </c>
      <c r="L71" s="2">
        <v>2177.4636230000001</v>
      </c>
      <c r="M71" s="3">
        <v>8964739</v>
      </c>
      <c r="R71" s="1">
        <v>45033</v>
      </c>
      <c r="S71">
        <f t="shared" si="2"/>
        <v>3070.8190920000002</v>
      </c>
      <c r="T71">
        <f t="shared" si="3"/>
        <v>2177.4636230000001</v>
      </c>
    </row>
    <row r="72" spans="1:20" x14ac:dyDescent="0.3">
      <c r="A72" s="1">
        <v>45034</v>
      </c>
      <c r="B72" s="2">
        <v>3148.0500489999999</v>
      </c>
      <c r="C72" s="2">
        <v>3155.8000489999999</v>
      </c>
      <c r="D72" s="2">
        <v>3111.3000489999999</v>
      </c>
      <c r="E72" s="2">
        <v>3131.3000489999999</v>
      </c>
      <c r="F72" s="2">
        <v>3062.7006839999999</v>
      </c>
      <c r="G72" s="3">
        <v>151970</v>
      </c>
      <c r="H72" s="2">
        <v>2193.9702149999998</v>
      </c>
      <c r="I72" s="2">
        <v>2193.9702149999998</v>
      </c>
      <c r="J72" s="2">
        <v>2146.8972170000002</v>
      </c>
      <c r="K72" s="2">
        <v>2160.1423340000001</v>
      </c>
      <c r="L72" s="2">
        <v>2152.5385740000002</v>
      </c>
      <c r="M72" s="3">
        <v>5202788</v>
      </c>
      <c r="R72" s="1">
        <v>45034</v>
      </c>
      <c r="S72">
        <f t="shared" si="2"/>
        <v>3062.7006839999999</v>
      </c>
      <c r="T72">
        <f t="shared" si="3"/>
        <v>2152.5385740000002</v>
      </c>
    </row>
    <row r="73" spans="1:20" x14ac:dyDescent="0.3">
      <c r="A73" s="1">
        <v>45035</v>
      </c>
      <c r="B73" s="2">
        <v>3126</v>
      </c>
      <c r="C73" s="2">
        <v>3132.0500489999999</v>
      </c>
      <c r="D73" s="2">
        <v>3072.3500979999999</v>
      </c>
      <c r="E73" s="2">
        <v>3088.6999510000001</v>
      </c>
      <c r="F73" s="2">
        <v>3021.0341800000001</v>
      </c>
      <c r="G73" s="3">
        <v>185687</v>
      </c>
      <c r="H73" s="2">
        <v>2158.9423830000001</v>
      </c>
      <c r="I73" s="2">
        <v>2176.3408199999999</v>
      </c>
      <c r="J73" s="2">
        <v>2152.6198730000001</v>
      </c>
      <c r="K73" s="2">
        <v>2170.8952640000002</v>
      </c>
      <c r="L73" s="2">
        <v>2163.2536620000001</v>
      </c>
      <c r="M73" s="3">
        <v>6136737</v>
      </c>
      <c r="R73" s="1">
        <v>45035</v>
      </c>
      <c r="S73">
        <f t="shared" si="2"/>
        <v>3021.0341800000001</v>
      </c>
      <c r="T73">
        <f t="shared" si="3"/>
        <v>2163.2536620000001</v>
      </c>
    </row>
    <row r="74" spans="1:20" x14ac:dyDescent="0.3">
      <c r="A74" s="1">
        <v>45036</v>
      </c>
      <c r="B74" s="2">
        <v>3100</v>
      </c>
      <c r="C74" s="2">
        <v>3112.9499510000001</v>
      </c>
      <c r="D74" s="2">
        <v>3079</v>
      </c>
      <c r="E74" s="2">
        <v>3104.4499510000001</v>
      </c>
      <c r="F74" s="2">
        <v>3036.4389649999998</v>
      </c>
      <c r="G74" s="3">
        <v>76175</v>
      </c>
      <c r="H74" s="2">
        <v>2172.8334960000002</v>
      </c>
      <c r="I74" s="2">
        <v>2177.3562010000001</v>
      </c>
      <c r="J74" s="2">
        <v>2152.5275879999999</v>
      </c>
      <c r="K74" s="2">
        <v>2165.4033199999999</v>
      </c>
      <c r="L74" s="2">
        <v>2157.7810060000002</v>
      </c>
      <c r="M74" s="3">
        <v>3503665</v>
      </c>
      <c r="R74" s="1">
        <v>45036</v>
      </c>
      <c r="S74">
        <f t="shared" si="2"/>
        <v>3036.4389649999998</v>
      </c>
      <c r="T74">
        <f t="shared" si="3"/>
        <v>2157.7810060000002</v>
      </c>
    </row>
    <row r="75" spans="1:20" x14ac:dyDescent="0.3">
      <c r="A75" s="1">
        <v>45037</v>
      </c>
      <c r="B75" s="2">
        <v>3101</v>
      </c>
      <c r="C75" s="2">
        <v>3165.75</v>
      </c>
      <c r="D75" s="2">
        <v>3101</v>
      </c>
      <c r="E75" s="2">
        <v>3161.6499020000001</v>
      </c>
      <c r="F75" s="2">
        <v>3092.3857419999999</v>
      </c>
      <c r="G75" s="3">
        <v>58734</v>
      </c>
      <c r="H75" s="2">
        <v>2169.6491700000001</v>
      </c>
      <c r="I75" s="2">
        <v>2179.2021479999999</v>
      </c>
      <c r="J75" s="2">
        <v>2156.4963379999999</v>
      </c>
      <c r="K75" s="2">
        <v>2168.126221</v>
      </c>
      <c r="L75" s="2">
        <v>2160.494385</v>
      </c>
      <c r="M75" s="3">
        <v>3823658</v>
      </c>
      <c r="R75" s="1">
        <v>45037</v>
      </c>
      <c r="S75">
        <f t="shared" si="2"/>
        <v>3092.3857419999999</v>
      </c>
      <c r="T75">
        <f t="shared" si="3"/>
        <v>2160.494385</v>
      </c>
    </row>
    <row r="76" spans="1:20" x14ac:dyDescent="0.3">
      <c r="A76" s="1">
        <v>45040</v>
      </c>
      <c r="B76" s="2">
        <v>3151</v>
      </c>
      <c r="C76" s="2">
        <v>3180.6000979999999</v>
      </c>
      <c r="D76" s="2">
        <v>3126.6000979999999</v>
      </c>
      <c r="E76" s="2">
        <v>3174.1499020000001</v>
      </c>
      <c r="F76" s="2">
        <v>3104.6120609999998</v>
      </c>
      <c r="G76" s="3">
        <v>122196</v>
      </c>
      <c r="H76" s="2">
        <v>2192.124268</v>
      </c>
      <c r="I76" s="2">
        <v>2197.5698240000002</v>
      </c>
      <c r="J76" s="2">
        <v>2167.203125</v>
      </c>
      <c r="K76" s="2">
        <v>2176.4333499999998</v>
      </c>
      <c r="L76" s="2">
        <v>2168.7722170000002</v>
      </c>
      <c r="M76" s="3">
        <v>6468093</v>
      </c>
      <c r="R76" s="1">
        <v>45040</v>
      </c>
      <c r="S76">
        <f t="shared" si="2"/>
        <v>3104.6120609999998</v>
      </c>
      <c r="T76">
        <f t="shared" si="3"/>
        <v>2168.7722170000002</v>
      </c>
    </row>
    <row r="77" spans="1:20" x14ac:dyDescent="0.3">
      <c r="A77" s="1">
        <v>45041</v>
      </c>
      <c r="B77" s="2">
        <v>3180</v>
      </c>
      <c r="C77" s="2">
        <v>3190.8500979999999</v>
      </c>
      <c r="D77" s="2">
        <v>3148.8999020000001</v>
      </c>
      <c r="E77" s="2">
        <v>3175.3000489999999</v>
      </c>
      <c r="F77" s="2">
        <v>3105.7370609999998</v>
      </c>
      <c r="G77" s="3">
        <v>76223</v>
      </c>
      <c r="H77" s="2">
        <v>2183.8171390000002</v>
      </c>
      <c r="I77" s="2">
        <v>2197.2929690000001</v>
      </c>
      <c r="J77" s="2">
        <v>2169.5107419999999</v>
      </c>
      <c r="K77" s="2">
        <v>2193.0932619999999</v>
      </c>
      <c r="L77" s="2">
        <v>2185.3735350000002</v>
      </c>
      <c r="M77" s="3">
        <v>4618063</v>
      </c>
      <c r="R77" s="1">
        <v>45041</v>
      </c>
      <c r="S77">
        <f t="shared" si="2"/>
        <v>3105.7370609999998</v>
      </c>
      <c r="T77">
        <f t="shared" si="3"/>
        <v>2185.3735350000002</v>
      </c>
    </row>
    <row r="78" spans="1:20" x14ac:dyDescent="0.3">
      <c r="A78" s="1">
        <v>45042</v>
      </c>
      <c r="B78" s="2">
        <v>3176</v>
      </c>
      <c r="C78" s="2">
        <v>3207</v>
      </c>
      <c r="D78" s="2">
        <v>3176</v>
      </c>
      <c r="E78" s="2">
        <v>3199.6999510000001</v>
      </c>
      <c r="F78" s="2">
        <v>3129.6022950000001</v>
      </c>
      <c r="G78" s="3">
        <v>40943</v>
      </c>
      <c r="H78" s="2">
        <v>2195.8161620000001</v>
      </c>
      <c r="I78" s="2">
        <v>2202.3696289999998</v>
      </c>
      <c r="J78" s="2">
        <v>2172.7873540000001</v>
      </c>
      <c r="K78" s="2">
        <v>2180.217529</v>
      </c>
      <c r="L78" s="2">
        <v>2172.5432129999999</v>
      </c>
      <c r="M78" s="3">
        <v>4308917</v>
      </c>
      <c r="R78" s="1">
        <v>45042</v>
      </c>
      <c r="S78">
        <f t="shared" si="2"/>
        <v>3129.6022950000001</v>
      </c>
      <c r="T78">
        <f t="shared" si="3"/>
        <v>2172.5432129999999</v>
      </c>
    </row>
    <row r="79" spans="1:20" x14ac:dyDescent="0.3">
      <c r="A79" s="1">
        <v>45043</v>
      </c>
      <c r="B79" s="2">
        <v>3200</v>
      </c>
      <c r="C79" s="2">
        <v>3200</v>
      </c>
      <c r="D79" s="2">
        <v>3171</v>
      </c>
      <c r="E79" s="2">
        <v>3187.1000979999999</v>
      </c>
      <c r="F79" s="2">
        <v>3117.2785640000002</v>
      </c>
      <c r="G79" s="3">
        <v>80128</v>
      </c>
      <c r="H79" s="2">
        <v>2192.124268</v>
      </c>
      <c r="I79" s="2">
        <v>2200.4311520000001</v>
      </c>
      <c r="J79" s="2">
        <v>2181.9711910000001</v>
      </c>
      <c r="K79" s="2">
        <v>2194.016357</v>
      </c>
      <c r="L79" s="2">
        <v>2186.2934570000002</v>
      </c>
      <c r="M79" s="3">
        <v>4583562</v>
      </c>
      <c r="R79" s="1">
        <v>45043</v>
      </c>
      <c r="S79">
        <f t="shared" si="2"/>
        <v>3117.2785640000002</v>
      </c>
      <c r="T79">
        <f t="shared" si="3"/>
        <v>2186.2934570000002</v>
      </c>
    </row>
    <row r="80" spans="1:20" x14ac:dyDescent="0.3">
      <c r="A80" s="1">
        <v>45044</v>
      </c>
      <c r="B80" s="2">
        <v>3208</v>
      </c>
      <c r="C80" s="2">
        <v>3227.1999510000001</v>
      </c>
      <c r="D80" s="2">
        <v>3197.1499020000001</v>
      </c>
      <c r="E80" s="2">
        <v>3216</v>
      </c>
      <c r="F80" s="2">
        <v>3145.5451659999999</v>
      </c>
      <c r="G80" s="3">
        <v>51644</v>
      </c>
      <c r="H80" s="2">
        <v>2198.5852049999999</v>
      </c>
      <c r="I80" s="2">
        <v>2237.2590329999998</v>
      </c>
      <c r="J80" s="2">
        <v>2198.3544919999999</v>
      </c>
      <c r="K80" s="2">
        <v>2234.1206050000001</v>
      </c>
      <c r="L80" s="2">
        <v>2226.2565920000002</v>
      </c>
      <c r="M80" s="3">
        <v>7782605</v>
      </c>
      <c r="R80" s="1">
        <v>45044</v>
      </c>
      <c r="S80">
        <f t="shared" si="2"/>
        <v>3145.5451659999999</v>
      </c>
      <c r="T80">
        <f t="shared" si="3"/>
        <v>2226.2565920000002</v>
      </c>
    </row>
    <row r="81" spans="1:20" x14ac:dyDescent="0.3">
      <c r="A81" s="1">
        <v>45048</v>
      </c>
      <c r="B81" s="2">
        <v>3217</v>
      </c>
      <c r="C81" s="2">
        <v>3232.1000979999999</v>
      </c>
      <c r="D81" s="2">
        <v>3211</v>
      </c>
      <c r="E81" s="2">
        <v>3219.1999510000001</v>
      </c>
      <c r="F81" s="2">
        <v>3148.6752929999998</v>
      </c>
      <c r="G81" s="3">
        <v>69567</v>
      </c>
      <c r="H81" s="2">
        <v>2248.6118160000001</v>
      </c>
      <c r="I81" s="2">
        <v>2257.4726559999999</v>
      </c>
      <c r="J81" s="2">
        <v>2241.1354980000001</v>
      </c>
      <c r="K81" s="2">
        <v>2253.0883789999998</v>
      </c>
      <c r="L81" s="2">
        <v>2245.157471</v>
      </c>
      <c r="M81" s="3">
        <v>6490902</v>
      </c>
      <c r="R81" s="1">
        <v>45048</v>
      </c>
      <c r="S81">
        <f t="shared" si="2"/>
        <v>3148.6752929999998</v>
      </c>
      <c r="T81">
        <f t="shared" si="3"/>
        <v>2245.157471</v>
      </c>
    </row>
    <row r="82" spans="1:20" x14ac:dyDescent="0.3">
      <c r="A82" s="1">
        <v>45049</v>
      </c>
      <c r="B82" s="2">
        <v>3209.0500489999999</v>
      </c>
      <c r="C82" s="2">
        <v>3215.75</v>
      </c>
      <c r="D82" s="2">
        <v>3174.0500489999999</v>
      </c>
      <c r="E82" s="2">
        <v>3180.3000489999999</v>
      </c>
      <c r="F82" s="2">
        <v>3110.6276859999998</v>
      </c>
      <c r="G82" s="3">
        <v>53799</v>
      </c>
      <c r="H82" s="2">
        <v>2256.7341310000002</v>
      </c>
      <c r="I82" s="2">
        <v>2256.7341310000002</v>
      </c>
      <c r="J82" s="2">
        <v>2227.244385</v>
      </c>
      <c r="K82" s="2">
        <v>2233.7514649999998</v>
      </c>
      <c r="L82" s="2">
        <v>2225.888672</v>
      </c>
      <c r="M82" s="3">
        <v>3530936</v>
      </c>
      <c r="R82" s="1">
        <v>45049</v>
      </c>
      <c r="S82">
        <f t="shared" si="2"/>
        <v>3110.6276859999998</v>
      </c>
      <c r="T82">
        <f t="shared" si="3"/>
        <v>2225.888672</v>
      </c>
    </row>
    <row r="83" spans="1:20" x14ac:dyDescent="0.3">
      <c r="A83" s="1">
        <v>45050</v>
      </c>
      <c r="B83" s="2">
        <v>3191.9499510000001</v>
      </c>
      <c r="C83" s="2">
        <v>3224.5</v>
      </c>
      <c r="D83" s="2">
        <v>3181</v>
      </c>
      <c r="E83" s="2">
        <v>3220.3500979999999</v>
      </c>
      <c r="F83" s="2">
        <v>3149.7998050000001</v>
      </c>
      <c r="G83" s="3">
        <v>74186</v>
      </c>
      <c r="H83" s="2">
        <v>2234.720703</v>
      </c>
      <c r="I83" s="2">
        <v>2263.9797359999998</v>
      </c>
      <c r="J83" s="2">
        <v>2228.6750489999999</v>
      </c>
      <c r="K83" s="2">
        <v>2259.5031739999999</v>
      </c>
      <c r="L83" s="2">
        <v>2251.5498050000001</v>
      </c>
      <c r="M83" s="3">
        <v>4317616</v>
      </c>
      <c r="R83" s="1">
        <v>45050</v>
      </c>
      <c r="S83">
        <f t="shared" si="2"/>
        <v>3149.7998050000001</v>
      </c>
      <c r="T83">
        <f t="shared" si="3"/>
        <v>2251.5498050000001</v>
      </c>
    </row>
    <row r="84" spans="1:20" x14ac:dyDescent="0.3">
      <c r="A84" s="1">
        <v>45051</v>
      </c>
      <c r="B84" s="2">
        <v>3220.3000489999999</v>
      </c>
      <c r="C84" s="2">
        <v>3242.8999020000001</v>
      </c>
      <c r="D84" s="2">
        <v>3210</v>
      </c>
      <c r="E84" s="2">
        <v>3230.8500979999999</v>
      </c>
      <c r="F84" s="2">
        <v>3160.0703130000002</v>
      </c>
      <c r="G84" s="3">
        <v>23445</v>
      </c>
      <c r="H84" s="2">
        <v>2253.0422359999998</v>
      </c>
      <c r="I84" s="2">
        <v>2271.8251949999999</v>
      </c>
      <c r="J84" s="2">
        <v>2248.4272460000002</v>
      </c>
      <c r="K84" s="2">
        <v>2253.734375</v>
      </c>
      <c r="L84" s="2">
        <v>2245.8012699999999</v>
      </c>
      <c r="M84" s="3">
        <v>4373292</v>
      </c>
      <c r="R84" s="1">
        <v>45051</v>
      </c>
      <c r="S84">
        <f t="shared" si="2"/>
        <v>3160.0703130000002</v>
      </c>
      <c r="T84">
        <f t="shared" si="3"/>
        <v>2245.8012699999999</v>
      </c>
    </row>
    <row r="85" spans="1:20" x14ac:dyDescent="0.3">
      <c r="A85" s="1">
        <v>45054</v>
      </c>
      <c r="B85" s="2">
        <v>3230.8500979999999</v>
      </c>
      <c r="C85" s="2">
        <v>3253</v>
      </c>
      <c r="D85" s="2">
        <v>3230.8500979999999</v>
      </c>
      <c r="E85" s="2">
        <v>3249.9499510000001</v>
      </c>
      <c r="F85" s="2">
        <v>3178.7514649999998</v>
      </c>
      <c r="G85" s="3">
        <v>53011</v>
      </c>
      <c r="H85" s="2">
        <v>2261.3491210000002</v>
      </c>
      <c r="I85" s="2">
        <v>2292.408203</v>
      </c>
      <c r="J85" s="2">
        <v>2255.9497070000002</v>
      </c>
      <c r="K85" s="2">
        <v>2281.5629880000001</v>
      </c>
      <c r="L85" s="2">
        <v>2273.5317380000001</v>
      </c>
      <c r="M85" s="3">
        <v>4576891</v>
      </c>
      <c r="R85" s="1">
        <v>45054</v>
      </c>
      <c r="S85">
        <f t="shared" si="2"/>
        <v>3178.7514649999998</v>
      </c>
      <c r="T85">
        <f t="shared" si="3"/>
        <v>2273.5317380000001</v>
      </c>
    </row>
    <row r="86" spans="1:20" x14ac:dyDescent="0.3">
      <c r="A86" s="1">
        <v>45055</v>
      </c>
      <c r="B86" s="2">
        <v>3247</v>
      </c>
      <c r="C86" s="2">
        <v>3298.1999510000001</v>
      </c>
      <c r="D86" s="2">
        <v>3246.5</v>
      </c>
      <c r="E86" s="2">
        <v>3283.8999020000001</v>
      </c>
      <c r="F86" s="2">
        <v>3211.9577640000002</v>
      </c>
      <c r="G86" s="3">
        <v>23799</v>
      </c>
      <c r="H86" s="2">
        <v>2284.4243160000001</v>
      </c>
      <c r="I86" s="2">
        <v>2295.3156739999999</v>
      </c>
      <c r="J86" s="2">
        <v>2273.578857</v>
      </c>
      <c r="K86" s="2">
        <v>2288.623779</v>
      </c>
      <c r="L86" s="2">
        <v>2280.5678710000002</v>
      </c>
      <c r="M86" s="3">
        <v>3232360</v>
      </c>
      <c r="R86" s="1">
        <v>45055</v>
      </c>
      <c r="S86">
        <f t="shared" si="2"/>
        <v>3211.9577640000002</v>
      </c>
      <c r="T86">
        <f t="shared" si="3"/>
        <v>2280.5678710000002</v>
      </c>
    </row>
    <row r="87" spans="1:20" x14ac:dyDescent="0.3">
      <c r="A87" s="1">
        <v>45056</v>
      </c>
      <c r="B87" s="2">
        <v>3288</v>
      </c>
      <c r="C87" s="2">
        <v>3306.3000489999999</v>
      </c>
      <c r="D87" s="2">
        <v>3268</v>
      </c>
      <c r="E87" s="2">
        <v>3285.9499510000001</v>
      </c>
      <c r="F87" s="2">
        <v>3213.9626459999999</v>
      </c>
      <c r="G87" s="3">
        <v>62216</v>
      </c>
      <c r="H87" s="2">
        <v>2298.2692870000001</v>
      </c>
      <c r="I87" s="2">
        <v>2307.3608399999998</v>
      </c>
      <c r="J87" s="2">
        <v>2290.1467290000001</v>
      </c>
      <c r="K87" s="2">
        <v>2304.3610840000001</v>
      </c>
      <c r="L87" s="2">
        <v>2296.2497560000002</v>
      </c>
      <c r="M87" s="3">
        <v>5436127</v>
      </c>
      <c r="R87" s="1">
        <v>45056</v>
      </c>
      <c r="S87">
        <f t="shared" si="2"/>
        <v>3213.9626459999999</v>
      </c>
      <c r="T87">
        <f t="shared" si="3"/>
        <v>2296.2497560000002</v>
      </c>
    </row>
    <row r="88" spans="1:20" x14ac:dyDescent="0.3">
      <c r="A88" s="1">
        <v>45057</v>
      </c>
      <c r="B88" s="2">
        <v>3306</v>
      </c>
      <c r="C88" s="2">
        <v>3309</v>
      </c>
      <c r="D88" s="2">
        <v>3272.5</v>
      </c>
      <c r="E88" s="2">
        <v>3281.5</v>
      </c>
      <c r="F88" s="2">
        <v>3209.6103520000001</v>
      </c>
      <c r="G88" s="3">
        <v>22830</v>
      </c>
      <c r="H88" s="2">
        <v>2306.530029</v>
      </c>
      <c r="I88" s="2">
        <v>2316.267578</v>
      </c>
      <c r="J88" s="2">
        <v>2285.8547359999998</v>
      </c>
      <c r="K88" s="2">
        <v>2289.3161620000001</v>
      </c>
      <c r="L88" s="2">
        <v>2281.2578130000002</v>
      </c>
      <c r="M88" s="3">
        <v>5278930</v>
      </c>
      <c r="R88" s="1">
        <v>45057</v>
      </c>
      <c r="S88">
        <f t="shared" si="2"/>
        <v>3209.6103520000001</v>
      </c>
      <c r="T88">
        <f t="shared" si="3"/>
        <v>2281.2578130000002</v>
      </c>
    </row>
    <row r="89" spans="1:20" x14ac:dyDescent="0.3">
      <c r="A89" s="1">
        <v>45058</v>
      </c>
      <c r="B89" s="2">
        <v>3281.5</v>
      </c>
      <c r="C89" s="2">
        <v>3290</v>
      </c>
      <c r="D89" s="2">
        <v>3259.3500979999999</v>
      </c>
      <c r="E89" s="2">
        <v>3273.75</v>
      </c>
      <c r="F89" s="2">
        <v>3202.0297850000002</v>
      </c>
      <c r="G89" s="3">
        <v>19204</v>
      </c>
      <c r="H89" s="2">
        <v>2279.6245119999999</v>
      </c>
      <c r="I89" s="2">
        <v>2295.869385</v>
      </c>
      <c r="J89" s="2">
        <v>2267.3486330000001</v>
      </c>
      <c r="K89" s="2">
        <v>2293.0541990000002</v>
      </c>
      <c r="L89" s="2">
        <v>2284.9826659999999</v>
      </c>
      <c r="M89" s="3">
        <v>3477670</v>
      </c>
      <c r="R89" s="1">
        <v>45058</v>
      </c>
      <c r="S89">
        <f t="shared" si="2"/>
        <v>3202.0297850000002</v>
      </c>
      <c r="T89">
        <f t="shared" si="3"/>
        <v>2284.9826659999999</v>
      </c>
    </row>
    <row r="90" spans="1:20" x14ac:dyDescent="0.3">
      <c r="A90" s="1">
        <v>45061</v>
      </c>
      <c r="B90" s="2">
        <v>3280.5</v>
      </c>
      <c r="C90" s="2">
        <v>3292.75</v>
      </c>
      <c r="D90" s="2">
        <v>3249.1499020000001</v>
      </c>
      <c r="E90" s="2">
        <v>3253.1499020000001</v>
      </c>
      <c r="F90" s="2">
        <v>3181.8811040000001</v>
      </c>
      <c r="G90" s="3">
        <v>20898</v>
      </c>
      <c r="H90" s="2">
        <v>2298.1770019999999</v>
      </c>
      <c r="I90" s="2">
        <v>2311.6987300000001</v>
      </c>
      <c r="J90" s="2">
        <v>2282.7165530000002</v>
      </c>
      <c r="K90" s="2">
        <v>2297.576904</v>
      </c>
      <c r="L90" s="2">
        <v>2289.4895019999999</v>
      </c>
      <c r="M90" s="3">
        <v>3416671</v>
      </c>
      <c r="R90" s="1">
        <v>45061</v>
      </c>
      <c r="S90">
        <f t="shared" si="2"/>
        <v>3181.8811040000001</v>
      </c>
      <c r="T90">
        <f t="shared" si="3"/>
        <v>2289.4895019999999</v>
      </c>
    </row>
    <row r="91" spans="1:20" x14ac:dyDescent="0.3">
      <c r="A91" s="1">
        <v>45062</v>
      </c>
      <c r="B91" s="2">
        <v>3262</v>
      </c>
      <c r="C91" s="2">
        <v>3283.8999020000001</v>
      </c>
      <c r="D91" s="2">
        <v>3250.75</v>
      </c>
      <c r="E91" s="2">
        <v>3257</v>
      </c>
      <c r="F91" s="2">
        <v>3185.6469729999999</v>
      </c>
      <c r="G91" s="3">
        <v>20043</v>
      </c>
      <c r="H91" s="2">
        <v>2301.961182</v>
      </c>
      <c r="I91" s="2">
        <v>2307.1298830000001</v>
      </c>
      <c r="J91" s="2">
        <v>2261.4875489999999</v>
      </c>
      <c r="K91" s="2">
        <v>2264.8566890000002</v>
      </c>
      <c r="L91" s="2">
        <v>2256.8842770000001</v>
      </c>
      <c r="M91" s="3">
        <v>4358614</v>
      </c>
      <c r="R91" s="1">
        <v>45062</v>
      </c>
      <c r="S91">
        <f t="shared" si="2"/>
        <v>3185.6469729999999</v>
      </c>
      <c r="T91">
        <f t="shared" si="3"/>
        <v>2256.8842770000001</v>
      </c>
    </row>
    <row r="92" spans="1:20" x14ac:dyDescent="0.3">
      <c r="A92" s="1">
        <v>45063</v>
      </c>
      <c r="B92" s="2">
        <v>3251</v>
      </c>
      <c r="C92" s="2">
        <v>3272.4499510000001</v>
      </c>
      <c r="D92" s="2">
        <v>3198.6499020000001</v>
      </c>
      <c r="E92" s="2">
        <v>3209.1000979999999</v>
      </c>
      <c r="F92" s="2">
        <v>3138.7963869999999</v>
      </c>
      <c r="G92" s="3">
        <v>21459</v>
      </c>
      <c r="H92" s="2">
        <v>2273.3481449999999</v>
      </c>
      <c r="I92" s="2">
        <v>2275.1940920000002</v>
      </c>
      <c r="J92" s="2">
        <v>2241.9663089999999</v>
      </c>
      <c r="K92" s="2">
        <v>2251.4731449999999</v>
      </c>
      <c r="L92" s="2">
        <v>2243.5478520000001</v>
      </c>
      <c r="M92" s="3">
        <v>4399483</v>
      </c>
      <c r="R92" s="1">
        <v>45063</v>
      </c>
      <c r="S92">
        <f t="shared" si="2"/>
        <v>3138.7963869999999</v>
      </c>
      <c r="T92">
        <f t="shared" si="3"/>
        <v>2243.5478520000001</v>
      </c>
    </row>
    <row r="93" spans="1:20" x14ac:dyDescent="0.3">
      <c r="A93" s="1">
        <v>45064</v>
      </c>
      <c r="B93" s="2" t="s">
        <v>1</v>
      </c>
      <c r="C93" s="2" t="s">
        <v>1</v>
      </c>
      <c r="D93" s="2" t="s">
        <v>1</v>
      </c>
      <c r="E93" s="2" t="s">
        <v>1</v>
      </c>
      <c r="F93" s="2" t="s">
        <v>1</v>
      </c>
      <c r="G93" s="3" t="s">
        <v>1</v>
      </c>
      <c r="H93" s="2">
        <v>2260.9338379999999</v>
      </c>
      <c r="I93" s="2">
        <v>2267.8103030000002</v>
      </c>
      <c r="J93" s="2">
        <v>2240.2585450000001</v>
      </c>
      <c r="K93" s="2">
        <v>2246.6274410000001</v>
      </c>
      <c r="L93" s="2">
        <v>2238.7192380000001</v>
      </c>
      <c r="M93" s="3">
        <v>5262765</v>
      </c>
      <c r="R93" s="1">
        <v>45064</v>
      </c>
      <c r="S93" t="str">
        <f t="shared" si="2"/>
        <v>null</v>
      </c>
      <c r="T93">
        <f t="shared" si="3"/>
        <v>2238.7192380000001</v>
      </c>
    </row>
    <row r="94" spans="1:20" x14ac:dyDescent="0.3">
      <c r="A94" s="1">
        <v>45065</v>
      </c>
      <c r="B94" s="2">
        <v>3204</v>
      </c>
      <c r="C94" s="2">
        <v>3233.9499510000001</v>
      </c>
      <c r="D94" s="2">
        <v>3202.1000979999999</v>
      </c>
      <c r="E94" s="2">
        <v>3221.75</v>
      </c>
      <c r="F94" s="2">
        <v>3151.1694339999999</v>
      </c>
      <c r="G94" s="3">
        <v>38600</v>
      </c>
      <c r="H94" s="2">
        <v>2246.6274410000001</v>
      </c>
      <c r="I94" s="2">
        <v>2257.6110840000001</v>
      </c>
      <c r="J94" s="2">
        <v>2232.5976559999999</v>
      </c>
      <c r="K94" s="2">
        <v>2253.9189449999999</v>
      </c>
      <c r="L94" s="2">
        <v>2245.985107</v>
      </c>
      <c r="M94" s="3">
        <v>4025223</v>
      </c>
      <c r="R94" s="1">
        <v>45065</v>
      </c>
      <c r="S94">
        <f t="shared" si="2"/>
        <v>3151.1694339999999</v>
      </c>
      <c r="T94">
        <f t="shared" si="3"/>
        <v>2245.985107</v>
      </c>
    </row>
    <row r="95" spans="1:20" x14ac:dyDescent="0.3">
      <c r="A95" s="1">
        <v>45068</v>
      </c>
      <c r="B95" s="2">
        <v>3222.8500979999999</v>
      </c>
      <c r="C95" s="2">
        <v>3308</v>
      </c>
      <c r="D95" s="2">
        <v>3218.1499020000001</v>
      </c>
      <c r="E95" s="2">
        <v>3297.9499510000001</v>
      </c>
      <c r="F95" s="2">
        <v>3225.6997070000002</v>
      </c>
      <c r="G95" s="3">
        <v>37822</v>
      </c>
      <c r="H95" s="2">
        <v>2247.5041500000002</v>
      </c>
      <c r="I95" s="2">
        <v>2276.1171880000002</v>
      </c>
      <c r="J95" s="2">
        <v>2245.0583499999998</v>
      </c>
      <c r="K95" s="2">
        <v>2265.9641109999998</v>
      </c>
      <c r="L95" s="2">
        <v>2257.9877929999998</v>
      </c>
      <c r="M95" s="3">
        <v>3717453</v>
      </c>
      <c r="R95" s="1">
        <v>45068</v>
      </c>
      <c r="S95">
        <f t="shared" si="2"/>
        <v>3225.6997070000002</v>
      </c>
      <c r="T95">
        <f t="shared" si="3"/>
        <v>2257.9877929999998</v>
      </c>
    </row>
    <row r="96" spans="1:20" x14ac:dyDescent="0.3">
      <c r="A96" s="1">
        <v>45069</v>
      </c>
      <c r="B96" s="2">
        <v>3308</v>
      </c>
      <c r="C96" s="2">
        <v>3328.9499510000001</v>
      </c>
      <c r="D96" s="2">
        <v>3290.4499510000001</v>
      </c>
      <c r="E96" s="2">
        <v>3295.6999510000001</v>
      </c>
      <c r="F96" s="2">
        <v>3223.4990229999999</v>
      </c>
      <c r="G96" s="3">
        <v>32867</v>
      </c>
      <c r="H96" s="2">
        <v>2271.1791990000002</v>
      </c>
      <c r="I96" s="2">
        <v>2277.963135</v>
      </c>
      <c r="J96" s="2">
        <v>2262.6875</v>
      </c>
      <c r="K96" s="2">
        <v>2265.548828</v>
      </c>
      <c r="L96" s="2">
        <v>2257.5739749999998</v>
      </c>
      <c r="M96" s="3">
        <v>3046017</v>
      </c>
      <c r="R96" s="1">
        <v>45069</v>
      </c>
      <c r="S96">
        <f t="shared" si="2"/>
        <v>3223.4990229999999</v>
      </c>
      <c r="T96">
        <f t="shared" si="3"/>
        <v>2257.5739749999998</v>
      </c>
    </row>
    <row r="97" spans="1:20" x14ac:dyDescent="0.3">
      <c r="A97" s="1">
        <v>45070</v>
      </c>
      <c r="B97" s="2">
        <v>3268</v>
      </c>
      <c r="C97" s="2">
        <v>3317.3500979999999</v>
      </c>
      <c r="D97" s="2">
        <v>3268</v>
      </c>
      <c r="E97" s="2">
        <v>3301.0500489999999</v>
      </c>
      <c r="F97" s="2">
        <v>3228.7321780000002</v>
      </c>
      <c r="G97" s="3">
        <v>11292</v>
      </c>
      <c r="H97" s="2">
        <v>2257.5649410000001</v>
      </c>
      <c r="I97" s="2">
        <v>2274.27124</v>
      </c>
      <c r="J97" s="2">
        <v>2246.0734859999998</v>
      </c>
      <c r="K97" s="2">
        <v>2252.3498540000001</v>
      </c>
      <c r="L97" s="2">
        <v>2244.4216310000002</v>
      </c>
      <c r="M97" s="3">
        <v>4056127</v>
      </c>
      <c r="R97" s="1">
        <v>45070</v>
      </c>
      <c r="S97">
        <f t="shared" si="2"/>
        <v>3228.7321780000002</v>
      </c>
      <c r="T97">
        <f t="shared" si="3"/>
        <v>2244.4216310000002</v>
      </c>
    </row>
    <row r="98" spans="1:20" x14ac:dyDescent="0.3">
      <c r="A98" s="1">
        <v>45071</v>
      </c>
      <c r="B98" s="2">
        <v>3290</v>
      </c>
      <c r="C98" s="2">
        <v>3305.6499020000001</v>
      </c>
      <c r="D98" s="2">
        <v>3267.8500979999999</v>
      </c>
      <c r="E98" s="2">
        <v>3294.75</v>
      </c>
      <c r="F98" s="2">
        <v>3222.570068</v>
      </c>
      <c r="G98" s="3">
        <v>30397</v>
      </c>
      <c r="H98" s="2">
        <v>2246.4890140000002</v>
      </c>
      <c r="I98" s="2">
        <v>2260.4262699999999</v>
      </c>
      <c r="J98" s="2">
        <v>2230.0134280000002</v>
      </c>
      <c r="K98" s="2">
        <v>2252.0729980000001</v>
      </c>
      <c r="L98" s="2">
        <v>2244.1457519999999</v>
      </c>
      <c r="M98" s="3">
        <v>5743931</v>
      </c>
      <c r="R98" s="1">
        <v>45071</v>
      </c>
      <c r="S98">
        <f t="shared" si="2"/>
        <v>3222.570068</v>
      </c>
      <c r="T98">
        <f t="shared" si="3"/>
        <v>2244.1457519999999</v>
      </c>
    </row>
    <row r="99" spans="1:20" x14ac:dyDescent="0.3">
      <c r="A99" s="1">
        <v>45072</v>
      </c>
      <c r="B99" s="2">
        <v>3288.0500489999999</v>
      </c>
      <c r="C99" s="2">
        <v>3339</v>
      </c>
      <c r="D99" s="2">
        <v>3288.0500489999999</v>
      </c>
      <c r="E99" s="2">
        <v>3329</v>
      </c>
      <c r="F99" s="2">
        <v>3256.0698240000002</v>
      </c>
      <c r="G99" s="3">
        <v>66787</v>
      </c>
      <c r="H99" s="2">
        <v>2268.733154</v>
      </c>
      <c r="I99" s="2">
        <v>2315.8061520000001</v>
      </c>
      <c r="J99" s="2">
        <v>2262.0415039999998</v>
      </c>
      <c r="K99" s="2">
        <v>2313.498779</v>
      </c>
      <c r="L99" s="2">
        <v>2305.3552249999998</v>
      </c>
      <c r="M99" s="3">
        <v>6313130</v>
      </c>
      <c r="R99" s="1">
        <v>45072</v>
      </c>
      <c r="S99">
        <f t="shared" si="2"/>
        <v>3256.0698240000002</v>
      </c>
      <c r="T99">
        <f t="shared" si="3"/>
        <v>2305.3552249999998</v>
      </c>
    </row>
    <row r="100" spans="1:20" x14ac:dyDescent="0.3">
      <c r="A100" s="1">
        <v>45075</v>
      </c>
      <c r="B100" s="2" t="s">
        <v>1</v>
      </c>
      <c r="C100" s="2" t="s">
        <v>1</v>
      </c>
      <c r="D100" s="2" t="s">
        <v>1</v>
      </c>
      <c r="E100" s="2" t="s">
        <v>1</v>
      </c>
      <c r="F100" s="2" t="s">
        <v>1</v>
      </c>
      <c r="G100" s="3" t="s">
        <v>1</v>
      </c>
      <c r="H100" s="2">
        <v>2326.8820799999999</v>
      </c>
      <c r="I100" s="2">
        <v>2335.1892090000001</v>
      </c>
      <c r="J100" s="2">
        <v>2314.1447750000002</v>
      </c>
      <c r="K100" s="2">
        <v>2326.5129390000002</v>
      </c>
      <c r="L100" s="2">
        <v>2318.3234859999998</v>
      </c>
      <c r="M100" s="3">
        <v>5005152</v>
      </c>
      <c r="R100" s="1">
        <v>45075</v>
      </c>
      <c r="S100" t="str">
        <f t="shared" si="2"/>
        <v>null</v>
      </c>
      <c r="T100">
        <f t="shared" si="3"/>
        <v>2318.3234859999998</v>
      </c>
    </row>
    <row r="101" spans="1:20" x14ac:dyDescent="0.3">
      <c r="A101" s="1">
        <v>45076</v>
      </c>
      <c r="B101" s="2">
        <v>3317</v>
      </c>
      <c r="C101" s="2">
        <v>3326.3000489999999</v>
      </c>
      <c r="D101" s="2">
        <v>3302</v>
      </c>
      <c r="E101" s="2">
        <v>3314.8000489999999</v>
      </c>
      <c r="F101" s="2">
        <v>3242.1809079999998</v>
      </c>
      <c r="G101" s="3">
        <v>39929</v>
      </c>
      <c r="H101" s="2">
        <v>2326.5129390000002</v>
      </c>
      <c r="I101" s="2">
        <v>2342.2963869999999</v>
      </c>
      <c r="J101" s="2">
        <v>2320.7441410000001</v>
      </c>
      <c r="K101" s="2">
        <v>2325.913086</v>
      </c>
      <c r="L101" s="2">
        <v>2317.7258299999999</v>
      </c>
      <c r="M101" s="3">
        <v>5671252</v>
      </c>
      <c r="R101" s="1">
        <v>45076</v>
      </c>
      <c r="S101">
        <f t="shared" si="2"/>
        <v>3242.1809079999998</v>
      </c>
      <c r="T101">
        <f t="shared" si="3"/>
        <v>2317.7258299999999</v>
      </c>
    </row>
    <row r="102" spans="1:20" x14ac:dyDescent="0.3">
      <c r="A102" s="1">
        <v>45077</v>
      </c>
      <c r="B102" s="2">
        <v>3314.8000489999999</v>
      </c>
      <c r="C102" s="2">
        <v>3327.5500489999999</v>
      </c>
      <c r="D102" s="2">
        <v>3271</v>
      </c>
      <c r="E102" s="2">
        <v>3291</v>
      </c>
      <c r="F102" s="2">
        <v>3218.9020999999998</v>
      </c>
      <c r="G102" s="3">
        <v>28339</v>
      </c>
      <c r="H102" s="2">
        <v>2307.499268</v>
      </c>
      <c r="I102" s="2">
        <v>2316.5908199999999</v>
      </c>
      <c r="J102" s="2">
        <v>2271.5021969999998</v>
      </c>
      <c r="K102" s="2">
        <v>2279.716797</v>
      </c>
      <c r="L102" s="2">
        <v>2271.6921390000002</v>
      </c>
      <c r="M102" s="3">
        <v>13553963</v>
      </c>
      <c r="R102" s="1">
        <v>45077</v>
      </c>
      <c r="S102">
        <f t="shared" si="2"/>
        <v>3218.9020999999998</v>
      </c>
      <c r="T102">
        <f t="shared" si="3"/>
        <v>2271.6921390000002</v>
      </c>
    </row>
    <row r="103" spans="1:20" x14ac:dyDescent="0.3">
      <c r="A103" s="1">
        <v>45078</v>
      </c>
      <c r="B103" s="2">
        <v>3310</v>
      </c>
      <c r="C103" s="2">
        <v>3339.8000489999999</v>
      </c>
      <c r="D103" s="2">
        <v>3295</v>
      </c>
      <c r="E103" s="2">
        <v>3323.3000489999999</v>
      </c>
      <c r="F103" s="2">
        <v>3250.4946289999998</v>
      </c>
      <c r="G103" s="3">
        <v>62779</v>
      </c>
      <c r="H103" s="2">
        <v>2289.1777339999999</v>
      </c>
      <c r="I103" s="2">
        <v>2293.5620119999999</v>
      </c>
      <c r="J103" s="2">
        <v>2268.733154</v>
      </c>
      <c r="K103" s="2">
        <v>2273.578857</v>
      </c>
      <c r="L103" s="2">
        <v>2265.5759280000002</v>
      </c>
      <c r="M103" s="3">
        <v>7296346</v>
      </c>
      <c r="R103" s="1">
        <v>45078</v>
      </c>
      <c r="S103">
        <f t="shared" si="2"/>
        <v>3250.4946289999998</v>
      </c>
      <c r="T103">
        <f t="shared" si="3"/>
        <v>2265.5759280000002</v>
      </c>
    </row>
    <row r="104" spans="1:20" x14ac:dyDescent="0.3">
      <c r="A104" s="1">
        <v>45079</v>
      </c>
      <c r="B104" s="2">
        <v>3316.1999510000001</v>
      </c>
      <c r="C104" s="2">
        <v>3336.75</v>
      </c>
      <c r="D104" s="2">
        <v>3296.6000979999999</v>
      </c>
      <c r="E104" s="2">
        <v>3304.3999020000001</v>
      </c>
      <c r="F104" s="2">
        <v>3232.0085450000001</v>
      </c>
      <c r="G104" s="3">
        <v>22900</v>
      </c>
      <c r="H104" s="2">
        <v>2280.7321780000002</v>
      </c>
      <c r="I104" s="2">
        <v>2291.6696780000002</v>
      </c>
      <c r="J104" s="2">
        <v>2262.2722170000002</v>
      </c>
      <c r="K104" s="2">
        <v>2266.148682</v>
      </c>
      <c r="L104" s="2">
        <v>2258.171875</v>
      </c>
      <c r="M104" s="3">
        <v>7900322</v>
      </c>
      <c r="R104" s="1">
        <v>45079</v>
      </c>
      <c r="S104">
        <f t="shared" si="2"/>
        <v>3232.0085450000001</v>
      </c>
      <c r="T104">
        <f t="shared" si="3"/>
        <v>2258.171875</v>
      </c>
    </row>
    <row r="105" spans="1:20" x14ac:dyDescent="0.3">
      <c r="A105" s="1">
        <v>45082</v>
      </c>
      <c r="B105" s="2">
        <v>3313</v>
      </c>
      <c r="C105" s="2">
        <v>3325.8500979999999</v>
      </c>
      <c r="D105" s="2">
        <v>3285</v>
      </c>
      <c r="E105" s="2">
        <v>3289.6000979999999</v>
      </c>
      <c r="F105" s="2">
        <v>3217.5329590000001</v>
      </c>
      <c r="G105" s="3">
        <v>35207</v>
      </c>
      <c r="H105" s="2">
        <v>2277.2248540000001</v>
      </c>
      <c r="I105" s="2">
        <v>2292.5004880000001</v>
      </c>
      <c r="J105" s="2">
        <v>2269.1484380000002</v>
      </c>
      <c r="K105" s="2">
        <v>2286.5009770000001</v>
      </c>
      <c r="L105" s="2">
        <v>2278.452393</v>
      </c>
      <c r="M105" s="3">
        <v>5454341</v>
      </c>
      <c r="R105" s="1">
        <v>45082</v>
      </c>
      <c r="S105">
        <f t="shared" si="2"/>
        <v>3217.5329590000001</v>
      </c>
      <c r="T105">
        <f t="shared" si="3"/>
        <v>2278.452393</v>
      </c>
    </row>
    <row r="106" spans="1:20" x14ac:dyDescent="0.3">
      <c r="A106" s="1">
        <v>45083</v>
      </c>
      <c r="B106" s="2">
        <v>3289</v>
      </c>
      <c r="C106" s="2">
        <v>3289</v>
      </c>
      <c r="D106" s="2">
        <v>3221.3999020000001</v>
      </c>
      <c r="E106" s="2">
        <v>3234.1499020000001</v>
      </c>
      <c r="F106" s="2">
        <v>3163.2978520000001</v>
      </c>
      <c r="G106" s="3">
        <v>150482</v>
      </c>
      <c r="H106" s="2">
        <v>2292.2236330000001</v>
      </c>
      <c r="I106" s="2">
        <v>2296.14624</v>
      </c>
      <c r="J106" s="2">
        <v>2272.4252929999998</v>
      </c>
      <c r="K106" s="2">
        <v>2288.4392090000001</v>
      </c>
      <c r="L106" s="2">
        <v>2280.383789</v>
      </c>
      <c r="M106" s="3">
        <v>3746654</v>
      </c>
      <c r="R106" s="1">
        <v>45083</v>
      </c>
      <c r="S106">
        <f t="shared" si="2"/>
        <v>3163.2978520000001</v>
      </c>
      <c r="T106">
        <f t="shared" si="3"/>
        <v>2280.383789</v>
      </c>
    </row>
    <row r="107" spans="1:20" x14ac:dyDescent="0.3">
      <c r="A107" s="1">
        <v>45084</v>
      </c>
      <c r="B107" s="2">
        <v>3237.0500489999999</v>
      </c>
      <c r="C107" s="2">
        <v>3278.8000489999999</v>
      </c>
      <c r="D107" s="2">
        <v>3237.0500489999999</v>
      </c>
      <c r="E107" s="2">
        <v>3274.6000979999999</v>
      </c>
      <c r="F107" s="2">
        <v>3202.861328</v>
      </c>
      <c r="G107" s="3">
        <v>109708</v>
      </c>
      <c r="H107" s="2">
        <v>2295.5002439999998</v>
      </c>
      <c r="I107" s="2">
        <v>2307.499268</v>
      </c>
      <c r="J107" s="2">
        <v>2282.2089839999999</v>
      </c>
      <c r="K107" s="2">
        <v>2305.7917480000001</v>
      </c>
      <c r="L107" s="2">
        <v>2297.6752929999998</v>
      </c>
      <c r="M107" s="3">
        <v>5156272</v>
      </c>
      <c r="R107" s="1">
        <v>45084</v>
      </c>
      <c r="S107">
        <f t="shared" si="2"/>
        <v>3202.861328</v>
      </c>
      <c r="T107">
        <f t="shared" si="3"/>
        <v>2297.6752929999998</v>
      </c>
    </row>
    <row r="108" spans="1:20" x14ac:dyDescent="0.3">
      <c r="A108" s="1">
        <v>45085</v>
      </c>
      <c r="B108" s="2">
        <v>3269.9499510000001</v>
      </c>
      <c r="C108" s="2">
        <v>3270</v>
      </c>
      <c r="D108" s="2">
        <v>3233.1000979999999</v>
      </c>
      <c r="E108" s="2">
        <v>3236.1499020000001</v>
      </c>
      <c r="F108" s="2">
        <v>3165.2539059999999</v>
      </c>
      <c r="G108" s="3">
        <v>63206</v>
      </c>
      <c r="H108" s="2">
        <v>2313.0371089999999</v>
      </c>
      <c r="I108" s="2">
        <v>2323.0517580000001</v>
      </c>
      <c r="J108" s="2">
        <v>2299.1921390000002</v>
      </c>
      <c r="K108" s="2">
        <v>2307.1760250000002</v>
      </c>
      <c r="L108" s="2">
        <v>2299.0546880000002</v>
      </c>
      <c r="M108" s="3">
        <v>6035554</v>
      </c>
      <c r="R108" s="1">
        <v>45085</v>
      </c>
      <c r="S108">
        <f t="shared" si="2"/>
        <v>3165.2539059999999</v>
      </c>
      <c r="T108">
        <f t="shared" si="3"/>
        <v>2299.0546880000002</v>
      </c>
    </row>
    <row r="109" spans="1:20" x14ac:dyDescent="0.3">
      <c r="A109" s="1">
        <v>45086</v>
      </c>
      <c r="B109" s="2">
        <v>3245.0500489999999</v>
      </c>
      <c r="C109" s="2">
        <v>3249.9499510000001</v>
      </c>
      <c r="D109" s="2">
        <v>3207</v>
      </c>
      <c r="E109" s="2">
        <v>3210.4499510000001</v>
      </c>
      <c r="F109" s="2">
        <v>3140.1166990000002</v>
      </c>
      <c r="G109" s="3">
        <v>137471</v>
      </c>
      <c r="H109" s="2">
        <v>2313.9602049999999</v>
      </c>
      <c r="I109" s="2">
        <v>2315.3908689999998</v>
      </c>
      <c r="J109" s="2">
        <v>2287.193115</v>
      </c>
      <c r="K109" s="2">
        <v>2290.8391109999998</v>
      </c>
      <c r="L109" s="2">
        <v>2282.7753910000001</v>
      </c>
      <c r="M109" s="3">
        <v>2938509</v>
      </c>
      <c r="R109" s="1">
        <v>45086</v>
      </c>
      <c r="S109">
        <f t="shared" si="2"/>
        <v>3140.1166990000002</v>
      </c>
      <c r="T109">
        <f t="shared" si="3"/>
        <v>2282.7753910000001</v>
      </c>
    </row>
    <row r="110" spans="1:20" x14ac:dyDescent="0.3">
      <c r="A110" s="1">
        <v>45089</v>
      </c>
      <c r="B110" s="2">
        <v>3210.0500489999999</v>
      </c>
      <c r="C110" s="2">
        <v>3254.3000489999999</v>
      </c>
      <c r="D110" s="2">
        <v>3210.0500489999999</v>
      </c>
      <c r="E110" s="2">
        <v>3248.5500489999999</v>
      </c>
      <c r="F110" s="2">
        <v>3177.3823240000002</v>
      </c>
      <c r="G110" s="3">
        <v>95226</v>
      </c>
      <c r="H110" s="2">
        <v>2284.8857419999999</v>
      </c>
      <c r="I110" s="2">
        <v>2297.5307619999999</v>
      </c>
      <c r="J110" s="2">
        <v>2275.1940920000002</v>
      </c>
      <c r="K110" s="2">
        <v>2292.8696289999998</v>
      </c>
      <c r="L110" s="2">
        <v>2284.7985840000001</v>
      </c>
      <c r="M110" s="3">
        <v>3195984</v>
      </c>
      <c r="R110" s="1">
        <v>45089</v>
      </c>
      <c r="S110">
        <f t="shared" si="2"/>
        <v>3177.3823240000002</v>
      </c>
      <c r="T110">
        <f t="shared" si="3"/>
        <v>2284.7985840000001</v>
      </c>
    </row>
    <row r="111" spans="1:20" x14ac:dyDescent="0.3">
      <c r="A111" s="1">
        <v>45090</v>
      </c>
      <c r="B111" s="2">
        <v>3256</v>
      </c>
      <c r="C111" s="2">
        <v>3265</v>
      </c>
      <c r="D111" s="2">
        <v>3240.6000979999999</v>
      </c>
      <c r="E111" s="2">
        <v>3243.8000489999999</v>
      </c>
      <c r="F111" s="2">
        <v>3172.736328</v>
      </c>
      <c r="G111" s="3">
        <v>111746</v>
      </c>
      <c r="H111" s="2">
        <v>2302.8842770000001</v>
      </c>
      <c r="I111" s="2">
        <v>2329.1435550000001</v>
      </c>
      <c r="J111" s="2">
        <v>2294.8078609999998</v>
      </c>
      <c r="K111" s="2">
        <v>2326.7436520000001</v>
      </c>
      <c r="L111" s="2">
        <v>2318.5534670000002</v>
      </c>
      <c r="M111" s="3">
        <v>5624008</v>
      </c>
      <c r="R111" s="1">
        <v>45090</v>
      </c>
      <c r="S111">
        <f t="shared" si="2"/>
        <v>3172.736328</v>
      </c>
      <c r="T111">
        <f t="shared" si="3"/>
        <v>2318.5534670000002</v>
      </c>
    </row>
    <row r="112" spans="1:20" x14ac:dyDescent="0.3">
      <c r="A112" s="1">
        <v>45091</v>
      </c>
      <c r="B112" s="2">
        <v>3241.0500489999999</v>
      </c>
      <c r="C112" s="2">
        <v>3255.75</v>
      </c>
      <c r="D112" s="2">
        <v>3226</v>
      </c>
      <c r="E112" s="2">
        <v>3251.75</v>
      </c>
      <c r="F112" s="2">
        <v>3180.5119629999999</v>
      </c>
      <c r="G112" s="3">
        <v>120224</v>
      </c>
      <c r="H112" s="2">
        <v>2326.8820799999999</v>
      </c>
      <c r="I112" s="2">
        <v>2358.2641600000002</v>
      </c>
      <c r="J112" s="2">
        <v>2323.1901859999998</v>
      </c>
      <c r="K112" s="2">
        <v>2355.3566890000002</v>
      </c>
      <c r="L112" s="2">
        <v>2347.0659179999998</v>
      </c>
      <c r="M112" s="3">
        <v>6638690</v>
      </c>
      <c r="R112" s="1">
        <v>45091</v>
      </c>
      <c r="S112">
        <f t="shared" si="2"/>
        <v>3180.5119629999999</v>
      </c>
      <c r="T112">
        <f t="shared" si="3"/>
        <v>2347.0659179999998</v>
      </c>
    </row>
    <row r="113" spans="1:20" x14ac:dyDescent="0.3">
      <c r="A113" s="1">
        <v>45092</v>
      </c>
      <c r="B113" s="2">
        <v>3240.0500489999999</v>
      </c>
      <c r="C113" s="2">
        <v>3245.4499510000001</v>
      </c>
      <c r="D113" s="2">
        <v>3211</v>
      </c>
      <c r="E113" s="2">
        <v>3216.25</v>
      </c>
      <c r="F113" s="2">
        <v>3169.1804200000001</v>
      </c>
      <c r="G113" s="3">
        <v>133137</v>
      </c>
      <c r="H113" s="2">
        <v>2355.310547</v>
      </c>
      <c r="I113" s="2">
        <v>2365.2329100000002</v>
      </c>
      <c r="J113" s="2">
        <v>2340.265625</v>
      </c>
      <c r="K113" s="2">
        <v>2356.0029300000001</v>
      </c>
      <c r="L113" s="2">
        <v>2347.7097170000002</v>
      </c>
      <c r="M113" s="3">
        <v>5906747</v>
      </c>
      <c r="R113" s="1">
        <v>45092</v>
      </c>
      <c r="S113">
        <f t="shared" si="2"/>
        <v>3169.1804200000001</v>
      </c>
      <c r="T113">
        <f t="shared" si="3"/>
        <v>2347.7097170000002</v>
      </c>
    </row>
    <row r="114" spans="1:20" x14ac:dyDescent="0.3">
      <c r="A114" s="1">
        <v>45093</v>
      </c>
      <c r="B114" s="2">
        <v>3203.9499510000001</v>
      </c>
      <c r="C114" s="2">
        <v>3203.9499510000001</v>
      </c>
      <c r="D114" s="2">
        <v>3156.1999510000001</v>
      </c>
      <c r="E114" s="2">
        <v>3175.25</v>
      </c>
      <c r="F114" s="2">
        <v>3128.780518</v>
      </c>
      <c r="G114" s="3">
        <v>151310</v>
      </c>
      <c r="H114" s="2">
        <v>2363.063721</v>
      </c>
      <c r="I114" s="2">
        <v>2383.554443</v>
      </c>
      <c r="J114" s="2">
        <v>2363.063721</v>
      </c>
      <c r="K114" s="2">
        <v>2378.939453</v>
      </c>
      <c r="L114" s="2">
        <v>2370.5656739999999</v>
      </c>
      <c r="M114" s="3">
        <v>12085789</v>
      </c>
      <c r="R114" s="1">
        <v>45093</v>
      </c>
      <c r="S114">
        <f t="shared" si="2"/>
        <v>3128.780518</v>
      </c>
      <c r="T114">
        <f t="shared" si="3"/>
        <v>2370.5656739999999</v>
      </c>
    </row>
    <row r="115" spans="1:20" x14ac:dyDescent="0.3">
      <c r="A115" s="1">
        <v>45096</v>
      </c>
      <c r="B115" s="2">
        <v>3175.3000489999999</v>
      </c>
      <c r="C115" s="2">
        <v>3215</v>
      </c>
      <c r="D115" s="2">
        <v>3173</v>
      </c>
      <c r="E115" s="2">
        <v>3209.6499020000001</v>
      </c>
      <c r="F115" s="2">
        <v>3162.6770019999999</v>
      </c>
      <c r="G115" s="3">
        <v>88241</v>
      </c>
      <c r="H115" s="2">
        <v>2385.03125</v>
      </c>
      <c r="I115" s="2">
        <v>2385.03125</v>
      </c>
      <c r="J115" s="2">
        <v>2346.8652339999999</v>
      </c>
      <c r="K115" s="2">
        <v>2355.310547</v>
      </c>
      <c r="L115" s="2">
        <v>2347.0197750000002</v>
      </c>
      <c r="M115" s="3">
        <v>3399277</v>
      </c>
      <c r="R115" s="1">
        <v>45096</v>
      </c>
      <c r="S115">
        <f t="shared" si="2"/>
        <v>3162.6770019999999</v>
      </c>
      <c r="T115">
        <f t="shared" si="3"/>
        <v>2347.0197750000002</v>
      </c>
    </row>
    <row r="116" spans="1:20" x14ac:dyDescent="0.3">
      <c r="A116" s="1">
        <v>45097</v>
      </c>
      <c r="B116" s="2">
        <v>3214</v>
      </c>
      <c r="C116" s="2">
        <v>3232</v>
      </c>
      <c r="D116" s="2">
        <v>3201.6000979999999</v>
      </c>
      <c r="E116" s="2">
        <v>3227.1999510000001</v>
      </c>
      <c r="F116" s="2">
        <v>3179.969971</v>
      </c>
      <c r="G116" s="3">
        <v>55192</v>
      </c>
      <c r="H116" s="2">
        <v>2351.3879390000002</v>
      </c>
      <c r="I116" s="2">
        <v>2366.5710450000001</v>
      </c>
      <c r="J116" s="2">
        <v>2339.8041990000002</v>
      </c>
      <c r="K116" s="2">
        <v>2360.202393</v>
      </c>
      <c r="L116" s="2">
        <v>2351.8945309999999</v>
      </c>
      <c r="M116" s="3">
        <v>3460548</v>
      </c>
      <c r="R116" s="1">
        <v>45097</v>
      </c>
      <c r="S116">
        <f t="shared" si="2"/>
        <v>3179.969971</v>
      </c>
      <c r="T116">
        <f t="shared" si="3"/>
        <v>2351.8945309999999</v>
      </c>
    </row>
    <row r="117" spans="1:20" x14ac:dyDescent="0.3">
      <c r="A117" s="1">
        <v>45098</v>
      </c>
      <c r="B117" s="2">
        <v>3240.0500489999999</v>
      </c>
      <c r="C117" s="2">
        <v>3261</v>
      </c>
      <c r="D117" s="2">
        <v>3224.5</v>
      </c>
      <c r="E117" s="2">
        <v>3257.4499510000001</v>
      </c>
      <c r="F117" s="2">
        <v>3209.7775879999999</v>
      </c>
      <c r="G117" s="3">
        <v>34640</v>
      </c>
      <c r="H117" s="2">
        <v>2360.110107</v>
      </c>
      <c r="I117" s="2">
        <v>2371.970703</v>
      </c>
      <c r="J117" s="2">
        <v>2351.8032229999999</v>
      </c>
      <c r="K117" s="2">
        <v>2366.8481449999999</v>
      </c>
      <c r="L117" s="2">
        <v>2358.516846</v>
      </c>
      <c r="M117" s="3">
        <v>3480801</v>
      </c>
      <c r="R117" s="1">
        <v>45098</v>
      </c>
      <c r="S117">
        <f t="shared" si="2"/>
        <v>3209.7775879999999</v>
      </c>
      <c r="T117">
        <f t="shared" si="3"/>
        <v>2358.516846</v>
      </c>
    </row>
    <row r="118" spans="1:20" x14ac:dyDescent="0.3">
      <c r="A118" s="1">
        <v>45099</v>
      </c>
      <c r="B118" s="2">
        <v>3265.9499510000001</v>
      </c>
      <c r="C118" s="2">
        <v>3267</v>
      </c>
      <c r="D118" s="2">
        <v>3231.8500979999999</v>
      </c>
      <c r="E118" s="2">
        <v>3238.8500979999999</v>
      </c>
      <c r="F118" s="2">
        <v>3191.4497070000002</v>
      </c>
      <c r="G118" s="3">
        <v>85493</v>
      </c>
      <c r="H118" s="2">
        <v>2359.1872560000002</v>
      </c>
      <c r="I118" s="2">
        <v>2375.155029</v>
      </c>
      <c r="J118" s="2">
        <v>2337.0351559999999</v>
      </c>
      <c r="K118" s="2">
        <v>2340.265625</v>
      </c>
      <c r="L118" s="2">
        <v>2332.0278320000002</v>
      </c>
      <c r="M118" s="3">
        <v>3809583</v>
      </c>
      <c r="R118" s="1">
        <v>45099</v>
      </c>
      <c r="S118">
        <f t="shared" si="2"/>
        <v>3191.4497070000002</v>
      </c>
      <c r="T118">
        <f t="shared" si="3"/>
        <v>2332.0278320000002</v>
      </c>
    </row>
    <row r="119" spans="1:20" x14ac:dyDescent="0.3">
      <c r="A119" s="1">
        <v>45100</v>
      </c>
      <c r="B119" s="2">
        <v>3236</v>
      </c>
      <c r="C119" s="2">
        <v>3247</v>
      </c>
      <c r="D119" s="2">
        <v>3209</v>
      </c>
      <c r="E119" s="2">
        <v>3217.4499510000001</v>
      </c>
      <c r="F119" s="2">
        <v>3170.3627929999998</v>
      </c>
      <c r="G119" s="3">
        <v>169294</v>
      </c>
      <c r="H119" s="2">
        <v>2334.173828</v>
      </c>
      <c r="I119" s="2">
        <v>2338.327393</v>
      </c>
      <c r="J119" s="2">
        <v>2318.5751949999999</v>
      </c>
      <c r="K119" s="2">
        <v>2321.1135250000002</v>
      </c>
      <c r="L119" s="2">
        <v>2312.943115</v>
      </c>
      <c r="M119" s="3">
        <v>3314285</v>
      </c>
      <c r="R119" s="1">
        <v>45100</v>
      </c>
      <c r="S119">
        <f t="shared" si="2"/>
        <v>3170.3627929999998</v>
      </c>
      <c r="T119">
        <f t="shared" si="3"/>
        <v>2312.943115</v>
      </c>
    </row>
    <row r="120" spans="1:20" x14ac:dyDescent="0.3">
      <c r="A120" s="1">
        <v>45103</v>
      </c>
      <c r="B120" s="2">
        <v>3202</v>
      </c>
      <c r="C120" s="2">
        <v>3210.25</v>
      </c>
      <c r="D120" s="2">
        <v>3172.4499510000001</v>
      </c>
      <c r="E120" s="2">
        <v>3189.8999020000001</v>
      </c>
      <c r="F120" s="2">
        <v>3143.2160640000002</v>
      </c>
      <c r="G120" s="3">
        <v>115935</v>
      </c>
      <c r="H120" s="2">
        <v>2313.9602049999999</v>
      </c>
      <c r="I120" s="2">
        <v>2321.7133789999998</v>
      </c>
      <c r="J120" s="2">
        <v>2297.069336</v>
      </c>
      <c r="K120" s="2">
        <v>2303.391846</v>
      </c>
      <c r="L120" s="2">
        <v>2295.2839359999998</v>
      </c>
      <c r="M120" s="3">
        <v>6320579</v>
      </c>
      <c r="R120" s="1">
        <v>45103</v>
      </c>
      <c r="S120">
        <f t="shared" si="2"/>
        <v>3143.2160640000002</v>
      </c>
      <c r="T120">
        <f t="shared" si="3"/>
        <v>2295.2839359999998</v>
      </c>
    </row>
    <row r="121" spans="1:20" x14ac:dyDescent="0.3">
      <c r="A121" s="1">
        <v>45104</v>
      </c>
      <c r="B121" s="2">
        <v>3200</v>
      </c>
      <c r="C121" s="2">
        <v>3209.6999510000001</v>
      </c>
      <c r="D121" s="2">
        <v>3183</v>
      </c>
      <c r="E121" s="2">
        <v>3196.6000979999999</v>
      </c>
      <c r="F121" s="2">
        <v>3149.818115</v>
      </c>
      <c r="G121" s="3">
        <v>66914</v>
      </c>
      <c r="H121" s="2">
        <v>2304.3149410000001</v>
      </c>
      <c r="I121" s="2">
        <v>2316.267578</v>
      </c>
      <c r="J121" s="2">
        <v>2295.1772460000002</v>
      </c>
      <c r="K121" s="2">
        <v>2304.2226559999999</v>
      </c>
      <c r="L121" s="2">
        <v>2296.1118160000001</v>
      </c>
      <c r="M121" s="3">
        <v>4844733</v>
      </c>
      <c r="R121" s="1">
        <v>45104</v>
      </c>
      <c r="S121">
        <f t="shared" si="2"/>
        <v>3149.818115</v>
      </c>
      <c r="T121">
        <f t="shared" si="3"/>
        <v>2296.1118160000001</v>
      </c>
    </row>
    <row r="122" spans="1:20" x14ac:dyDescent="0.3">
      <c r="A122" s="1">
        <v>45105</v>
      </c>
      <c r="B122" s="2">
        <v>3203.0500489999999</v>
      </c>
      <c r="C122" s="2">
        <v>3231</v>
      </c>
      <c r="D122" s="2">
        <v>3193.1999510000001</v>
      </c>
      <c r="E122" s="2">
        <v>3214.75</v>
      </c>
      <c r="F122" s="2">
        <v>3167.7021479999999</v>
      </c>
      <c r="G122" s="3">
        <v>46412</v>
      </c>
      <c r="H122" s="2">
        <v>2319.4982909999999</v>
      </c>
      <c r="I122" s="2">
        <v>2342.4348140000002</v>
      </c>
      <c r="J122" s="2">
        <v>2305.5146479999999</v>
      </c>
      <c r="K122" s="2">
        <v>2334.7277829999998</v>
      </c>
      <c r="L122" s="2">
        <v>2326.5095209999999</v>
      </c>
      <c r="M122" s="3">
        <v>5677003</v>
      </c>
      <c r="R122" s="1">
        <v>45105</v>
      </c>
      <c r="S122">
        <f t="shared" si="2"/>
        <v>3167.7021479999999</v>
      </c>
      <c r="T122">
        <f t="shared" si="3"/>
        <v>2326.5095209999999</v>
      </c>
    </row>
    <row r="123" spans="1:20" x14ac:dyDescent="0.3">
      <c r="A123" s="1">
        <v>45107</v>
      </c>
      <c r="B123" s="2">
        <v>3215</v>
      </c>
      <c r="C123" s="2">
        <v>3309.6000979999999</v>
      </c>
      <c r="D123" s="2">
        <v>3215</v>
      </c>
      <c r="E123" s="2">
        <v>3300.5</v>
      </c>
      <c r="F123" s="2">
        <v>3252.1972660000001</v>
      </c>
      <c r="G123" s="3">
        <v>128775</v>
      </c>
      <c r="H123" s="2">
        <v>2350.3264159999999</v>
      </c>
      <c r="I123" s="2">
        <v>2359.7871089999999</v>
      </c>
      <c r="J123" s="2">
        <v>2338.3735350000002</v>
      </c>
      <c r="K123" s="2">
        <v>2353.8798830000001</v>
      </c>
      <c r="L123" s="2">
        <v>2345.5942380000001</v>
      </c>
      <c r="M123" s="3">
        <v>5575777</v>
      </c>
      <c r="R123" s="1">
        <v>45107</v>
      </c>
      <c r="S123">
        <f t="shared" si="2"/>
        <v>3252.1972660000001</v>
      </c>
      <c r="T123">
        <f t="shared" si="3"/>
        <v>2345.5942380000001</v>
      </c>
    </row>
    <row r="124" spans="1:20" x14ac:dyDescent="0.3">
      <c r="A124" s="1">
        <v>45110</v>
      </c>
      <c r="B124" s="2" t="s">
        <v>1</v>
      </c>
      <c r="C124" s="2" t="s">
        <v>1</v>
      </c>
      <c r="D124" s="2" t="s">
        <v>1</v>
      </c>
      <c r="E124" s="2" t="s">
        <v>1</v>
      </c>
      <c r="F124" s="2" t="s">
        <v>1</v>
      </c>
      <c r="G124" s="3" t="s">
        <v>1</v>
      </c>
      <c r="H124" s="2">
        <v>2361.079346</v>
      </c>
      <c r="I124" s="2">
        <v>2420.1052249999998</v>
      </c>
      <c r="J124" s="2">
        <v>2358.5871579999998</v>
      </c>
      <c r="K124" s="2">
        <v>2414.2902829999998</v>
      </c>
      <c r="L124" s="2">
        <v>2405.7919919999999</v>
      </c>
      <c r="M124" s="3">
        <v>6077193</v>
      </c>
      <c r="R124" s="1">
        <v>45110</v>
      </c>
      <c r="S124" t="str">
        <f t="shared" si="2"/>
        <v>null</v>
      </c>
      <c r="T124">
        <f t="shared" si="3"/>
        <v>2405.7919919999999</v>
      </c>
    </row>
    <row r="125" spans="1:20" x14ac:dyDescent="0.3">
      <c r="A125" s="1">
        <v>45111</v>
      </c>
      <c r="B125" s="2" t="s">
        <v>1</v>
      </c>
      <c r="C125" s="2" t="s">
        <v>1</v>
      </c>
      <c r="D125" s="2" t="s">
        <v>1</v>
      </c>
      <c r="E125" s="2" t="s">
        <v>1</v>
      </c>
      <c r="F125" s="2" t="s">
        <v>1</v>
      </c>
      <c r="G125" s="3" t="s">
        <v>1</v>
      </c>
      <c r="H125" s="2">
        <v>2422.874268</v>
      </c>
      <c r="I125" s="2">
        <v>2422.874268</v>
      </c>
      <c r="J125" s="2">
        <v>2375.1088869999999</v>
      </c>
      <c r="K125" s="2">
        <v>2389.4155270000001</v>
      </c>
      <c r="L125" s="2">
        <v>2381.0046390000002</v>
      </c>
      <c r="M125" s="3">
        <v>4030821</v>
      </c>
      <c r="R125" s="1">
        <v>45111</v>
      </c>
      <c r="S125" t="str">
        <f t="shared" si="2"/>
        <v>null</v>
      </c>
      <c r="T125">
        <f t="shared" si="3"/>
        <v>2381.0046390000002</v>
      </c>
    </row>
    <row r="126" spans="1:20" x14ac:dyDescent="0.3">
      <c r="A126" s="1">
        <v>45112</v>
      </c>
      <c r="B126" s="2" t="s">
        <v>1</v>
      </c>
      <c r="C126" s="2" t="s">
        <v>1</v>
      </c>
      <c r="D126" s="2" t="s">
        <v>1</v>
      </c>
      <c r="E126" s="2" t="s">
        <v>1</v>
      </c>
      <c r="F126" s="2" t="s">
        <v>1</v>
      </c>
      <c r="G126" s="3" t="s">
        <v>1</v>
      </c>
      <c r="H126" s="2">
        <v>2408.1062010000001</v>
      </c>
      <c r="I126" s="2">
        <v>2408.1062010000001</v>
      </c>
      <c r="J126" s="2">
        <v>2377.4626459999999</v>
      </c>
      <c r="K126" s="2">
        <v>2385.4926759999998</v>
      </c>
      <c r="L126" s="2">
        <v>2377.095703</v>
      </c>
      <c r="M126" s="3">
        <v>5124031</v>
      </c>
      <c r="R126" s="1">
        <v>45112</v>
      </c>
      <c r="S126" t="str">
        <f t="shared" si="2"/>
        <v>null</v>
      </c>
      <c r="T126">
        <f t="shared" si="3"/>
        <v>2377.095703</v>
      </c>
    </row>
    <row r="127" spans="1:20" x14ac:dyDescent="0.3">
      <c r="A127" s="1">
        <v>45113</v>
      </c>
      <c r="B127" s="2" t="s">
        <v>1</v>
      </c>
      <c r="C127" s="2" t="s">
        <v>1</v>
      </c>
      <c r="D127" s="2" t="s">
        <v>1</v>
      </c>
      <c r="E127" s="2" t="s">
        <v>1</v>
      </c>
      <c r="F127" s="2" t="s">
        <v>1</v>
      </c>
      <c r="G127" s="3" t="s">
        <v>1</v>
      </c>
      <c r="H127" s="2">
        <v>2377.6933589999999</v>
      </c>
      <c r="I127" s="2">
        <v>2440.8264159999999</v>
      </c>
      <c r="J127" s="2">
        <v>2377.6933589999999</v>
      </c>
      <c r="K127" s="2">
        <v>2435.5654300000001</v>
      </c>
      <c r="L127" s="2">
        <v>2426.9921880000002</v>
      </c>
      <c r="M127" s="3">
        <v>9558993</v>
      </c>
      <c r="R127" s="1">
        <v>45113</v>
      </c>
      <c r="S127" t="str">
        <f t="shared" si="2"/>
        <v>null</v>
      </c>
      <c r="T127">
        <f t="shared" si="3"/>
        <v>2426.9921880000002</v>
      </c>
    </row>
    <row r="128" spans="1:20" x14ac:dyDescent="0.3">
      <c r="A128" s="1">
        <v>45114</v>
      </c>
      <c r="B128" s="2">
        <v>3300.8500979999999</v>
      </c>
      <c r="C128" s="2">
        <v>3356.3999020000001</v>
      </c>
      <c r="D128" s="2">
        <v>3300.8500979999999</v>
      </c>
      <c r="E128" s="2">
        <v>3325.6999510000001</v>
      </c>
      <c r="F128" s="2">
        <v>3277.0288089999999</v>
      </c>
      <c r="G128" s="3">
        <v>60304</v>
      </c>
      <c r="H128" s="2">
        <v>2432.1042480000001</v>
      </c>
      <c r="I128" s="2">
        <v>2459.748047</v>
      </c>
      <c r="J128" s="2">
        <v>2425.6430660000001</v>
      </c>
      <c r="K128" s="2">
        <v>2430.8120119999999</v>
      </c>
      <c r="L128" s="2">
        <v>2422.255615</v>
      </c>
      <c r="M128" s="3">
        <v>6687633</v>
      </c>
      <c r="R128" s="1">
        <v>45114</v>
      </c>
      <c r="S128">
        <f t="shared" si="2"/>
        <v>3277.0288089999999</v>
      </c>
      <c r="T128">
        <f t="shared" si="3"/>
        <v>2422.255615</v>
      </c>
    </row>
    <row r="129" spans="1:20" x14ac:dyDescent="0.3">
      <c r="A129" s="1">
        <v>45117</v>
      </c>
      <c r="B129" s="2">
        <v>3326.1000979999999</v>
      </c>
      <c r="C129" s="2">
        <v>3326.1000979999999</v>
      </c>
      <c r="D129" s="2">
        <v>3265</v>
      </c>
      <c r="E129" s="2">
        <v>3272.3000489999999</v>
      </c>
      <c r="F129" s="2">
        <v>3224.4101559999999</v>
      </c>
      <c r="G129" s="3">
        <v>37435</v>
      </c>
      <c r="H129" s="2">
        <v>2481.85376</v>
      </c>
      <c r="I129" s="2">
        <v>2543.7871089999999</v>
      </c>
      <c r="J129" s="2">
        <v>2469.0241700000001</v>
      </c>
      <c r="K129" s="2">
        <v>2524.4501949999999</v>
      </c>
      <c r="L129" s="2">
        <v>2515.5642090000001</v>
      </c>
      <c r="M129" s="3">
        <v>16620008</v>
      </c>
      <c r="R129" s="1">
        <v>45117</v>
      </c>
      <c r="S129">
        <f t="shared" si="2"/>
        <v>3224.4101559999999</v>
      </c>
      <c r="T129">
        <f t="shared" si="3"/>
        <v>2515.5642090000001</v>
      </c>
    </row>
    <row r="130" spans="1:20" x14ac:dyDescent="0.3">
      <c r="A130" s="1">
        <v>45118</v>
      </c>
      <c r="B130" s="2" t="s">
        <v>1</v>
      </c>
      <c r="C130" s="2" t="s">
        <v>1</v>
      </c>
      <c r="D130" s="2" t="s">
        <v>1</v>
      </c>
      <c r="E130" s="2" t="s">
        <v>1</v>
      </c>
      <c r="F130" s="2" t="s">
        <v>1</v>
      </c>
      <c r="G130" s="3" t="s">
        <v>1</v>
      </c>
      <c r="H130" s="2">
        <v>2540.9257809999999</v>
      </c>
      <c r="I130" s="2">
        <v>2556.7089839999999</v>
      </c>
      <c r="J130" s="2">
        <v>2526.8039549999999</v>
      </c>
      <c r="K130" s="2">
        <v>2551.8171390000002</v>
      </c>
      <c r="L130" s="2">
        <v>2542.8347170000002</v>
      </c>
      <c r="M130" s="3">
        <v>10034674</v>
      </c>
      <c r="R130" s="1">
        <v>45118</v>
      </c>
      <c r="S130" t="str">
        <f t="shared" si="2"/>
        <v>null</v>
      </c>
      <c r="T130">
        <f t="shared" si="3"/>
        <v>2542.8347170000002</v>
      </c>
    </row>
    <row r="131" spans="1:20" x14ac:dyDescent="0.3">
      <c r="A131" s="1">
        <v>45119</v>
      </c>
      <c r="B131" s="2" t="s">
        <v>1</v>
      </c>
      <c r="C131" s="2" t="s">
        <v>1</v>
      </c>
      <c r="D131" s="2" t="s">
        <v>1</v>
      </c>
      <c r="E131" s="2" t="s">
        <v>1</v>
      </c>
      <c r="F131" s="2" t="s">
        <v>1</v>
      </c>
      <c r="G131" s="3" t="s">
        <v>1</v>
      </c>
      <c r="H131" s="2">
        <v>2553.2939449999999</v>
      </c>
      <c r="I131" s="2">
        <v>2586.2451169999999</v>
      </c>
      <c r="J131" s="2">
        <v>2549.001953</v>
      </c>
      <c r="K131" s="2">
        <v>2554.6323240000002</v>
      </c>
      <c r="L131" s="2">
        <v>2545.639893</v>
      </c>
      <c r="M131" s="3">
        <v>9366917</v>
      </c>
      <c r="R131" s="1">
        <v>45119</v>
      </c>
      <c r="S131" t="str">
        <f t="shared" ref="S131:S194" si="4">INDEX($A:$M, MATCH($R131,$A:$A,0),MATCH($S$1,$A$1:$M$1,0))</f>
        <v>null</v>
      </c>
      <c r="T131">
        <f t="shared" ref="T131:T194" si="5">INDEX($A:$M,MATCH($R131,$A:$A,0),MATCH($T$1,$A$1:$M$1,0))</f>
        <v>2545.639893</v>
      </c>
    </row>
    <row r="132" spans="1:20" x14ac:dyDescent="0.3">
      <c r="A132" s="1">
        <v>45120</v>
      </c>
      <c r="B132" s="2" t="s">
        <v>1</v>
      </c>
      <c r="C132" s="2" t="s">
        <v>1</v>
      </c>
      <c r="D132" s="2" t="s">
        <v>1</v>
      </c>
      <c r="E132" s="2" t="s">
        <v>1</v>
      </c>
      <c r="F132" s="2" t="s">
        <v>1</v>
      </c>
      <c r="G132" s="3" t="s">
        <v>1</v>
      </c>
      <c r="H132" s="2">
        <v>2569.538818</v>
      </c>
      <c r="I132" s="2">
        <v>2583.4760740000002</v>
      </c>
      <c r="J132" s="2">
        <v>2526.4809570000002</v>
      </c>
      <c r="K132" s="2">
        <v>2531.788086</v>
      </c>
      <c r="L132" s="2">
        <v>2522.876221</v>
      </c>
      <c r="M132" s="3">
        <v>7341467</v>
      </c>
      <c r="R132" s="1">
        <v>45120</v>
      </c>
      <c r="S132" t="str">
        <f t="shared" si="4"/>
        <v>null</v>
      </c>
      <c r="T132">
        <f t="shared" si="5"/>
        <v>2522.876221</v>
      </c>
    </row>
    <row r="133" spans="1:20" x14ac:dyDescent="0.3">
      <c r="A133" s="1">
        <v>45121</v>
      </c>
      <c r="B133" s="2">
        <v>3360.3000489999999</v>
      </c>
      <c r="C133" s="2">
        <v>3524</v>
      </c>
      <c r="D133" s="2">
        <v>3352.0500489999999</v>
      </c>
      <c r="E133" s="2">
        <v>3512</v>
      </c>
      <c r="F133" s="2">
        <v>3460.6020509999998</v>
      </c>
      <c r="G133" s="3">
        <v>392060</v>
      </c>
      <c r="H133" s="2">
        <v>2538.2490229999999</v>
      </c>
      <c r="I133" s="2">
        <v>2548.3098140000002</v>
      </c>
      <c r="J133" s="2">
        <v>2515.266357</v>
      </c>
      <c r="K133" s="2">
        <v>2529.6652829999998</v>
      </c>
      <c r="L133" s="2">
        <v>2520.7607419999999</v>
      </c>
      <c r="M133" s="3">
        <v>7562072</v>
      </c>
      <c r="R133" s="1">
        <v>45121</v>
      </c>
      <c r="S133">
        <f t="shared" si="4"/>
        <v>3460.6020509999998</v>
      </c>
      <c r="T133">
        <f t="shared" si="5"/>
        <v>2520.7607419999999</v>
      </c>
    </row>
    <row r="134" spans="1:20" x14ac:dyDescent="0.3">
      <c r="A134" s="1">
        <v>45124</v>
      </c>
      <c r="B134" s="2">
        <v>3512</v>
      </c>
      <c r="C134" s="2">
        <v>3549</v>
      </c>
      <c r="D134" s="2">
        <v>3477.5</v>
      </c>
      <c r="E134" s="2">
        <v>3491.9499510000001</v>
      </c>
      <c r="F134" s="2">
        <v>3440.845703</v>
      </c>
      <c r="G134" s="3">
        <v>76509</v>
      </c>
      <c r="H134" s="2">
        <v>2535.4802249999998</v>
      </c>
      <c r="I134" s="2">
        <v>2598.2902829999998</v>
      </c>
      <c r="J134" s="2">
        <v>2517.943115</v>
      </c>
      <c r="K134" s="2">
        <v>2581.3532709999999</v>
      </c>
      <c r="L134" s="2">
        <v>2572.266846</v>
      </c>
      <c r="M134" s="3">
        <v>11110020</v>
      </c>
      <c r="R134" s="1">
        <v>45124</v>
      </c>
      <c r="S134">
        <f t="shared" si="4"/>
        <v>3440.845703</v>
      </c>
      <c r="T134">
        <f t="shared" si="5"/>
        <v>2572.266846</v>
      </c>
    </row>
    <row r="135" spans="1:20" x14ac:dyDescent="0.3">
      <c r="A135" s="1">
        <v>45125</v>
      </c>
      <c r="B135" s="2" t="s">
        <v>1</v>
      </c>
      <c r="C135" s="2" t="s">
        <v>1</v>
      </c>
      <c r="D135" s="2" t="s">
        <v>1</v>
      </c>
      <c r="E135" s="2" t="s">
        <v>1</v>
      </c>
      <c r="F135" s="2" t="s">
        <v>1</v>
      </c>
      <c r="G135" s="3" t="s">
        <v>1</v>
      </c>
      <c r="H135" s="2">
        <v>2600.0900879999999</v>
      </c>
      <c r="I135" s="2">
        <v>2618.9653320000002</v>
      </c>
      <c r="J135" s="2">
        <v>2577.9379880000001</v>
      </c>
      <c r="K135" s="2">
        <v>2603.274414</v>
      </c>
      <c r="L135" s="2">
        <v>2594.1108399999998</v>
      </c>
      <c r="M135" s="3">
        <v>12933656</v>
      </c>
      <c r="R135" s="1">
        <v>45125</v>
      </c>
      <c r="S135" t="str">
        <f t="shared" si="4"/>
        <v>null</v>
      </c>
      <c r="T135">
        <f t="shared" si="5"/>
        <v>2594.1108399999998</v>
      </c>
    </row>
    <row r="136" spans="1:20" x14ac:dyDescent="0.3">
      <c r="A136" s="1">
        <v>45126</v>
      </c>
      <c r="B136" s="2">
        <v>3495.0500489999999</v>
      </c>
      <c r="C136" s="2">
        <v>3516</v>
      </c>
      <c r="D136" s="2">
        <v>3446.1999510000001</v>
      </c>
      <c r="E136" s="2">
        <v>3471</v>
      </c>
      <c r="F136" s="2">
        <v>3420.2021479999999</v>
      </c>
      <c r="G136" s="3">
        <v>94660</v>
      </c>
      <c r="H136" s="2">
        <v>2612.0891109999998</v>
      </c>
      <c r="I136" s="2">
        <v>2636.0871579999998</v>
      </c>
      <c r="J136" s="2">
        <v>2581.6301269999999</v>
      </c>
      <c r="K136" s="2">
        <v>2623.0266109999998</v>
      </c>
      <c r="L136" s="2">
        <v>2613.7934570000002</v>
      </c>
      <c r="M136" s="3">
        <v>19561078</v>
      </c>
      <c r="R136" s="1">
        <v>45126</v>
      </c>
      <c r="S136">
        <f t="shared" si="4"/>
        <v>3420.2021479999999</v>
      </c>
      <c r="T136">
        <f t="shared" si="5"/>
        <v>2613.7934570000002</v>
      </c>
    </row>
    <row r="137" spans="1:20" x14ac:dyDescent="0.3">
      <c r="A137" s="1">
        <v>45127</v>
      </c>
      <c r="B137" s="2">
        <v>3457</v>
      </c>
      <c r="C137" s="2">
        <v>3478.5</v>
      </c>
      <c r="D137" s="2">
        <v>3436</v>
      </c>
      <c r="E137" s="2">
        <v>3462.3500979999999</v>
      </c>
      <c r="F137" s="2">
        <v>3420.548096</v>
      </c>
      <c r="G137" s="3">
        <v>72310</v>
      </c>
      <c r="H137" s="2">
        <v>2580</v>
      </c>
      <c r="I137" s="2">
        <v>2630.9499510000001</v>
      </c>
      <c r="J137" s="2">
        <v>2580</v>
      </c>
      <c r="K137" s="2">
        <v>2619.8500979999999</v>
      </c>
      <c r="L137" s="2">
        <v>2610.6281739999999</v>
      </c>
      <c r="M137" s="3">
        <v>19358812</v>
      </c>
      <c r="R137" s="1">
        <v>45127</v>
      </c>
      <c r="S137">
        <f t="shared" si="4"/>
        <v>3420.548096</v>
      </c>
      <c r="T137">
        <f t="shared" si="5"/>
        <v>2610.6281739999999</v>
      </c>
    </row>
    <row r="138" spans="1:20" x14ac:dyDescent="0.3">
      <c r="A138" s="1">
        <v>45128</v>
      </c>
      <c r="B138" s="2">
        <v>3423.9499510000001</v>
      </c>
      <c r="C138" s="2">
        <v>3435</v>
      </c>
      <c r="D138" s="2">
        <v>3357.6999510000001</v>
      </c>
      <c r="E138" s="2">
        <v>3369.6000979999999</v>
      </c>
      <c r="F138" s="2">
        <v>3328.9179690000001</v>
      </c>
      <c r="G138" s="3">
        <v>88718</v>
      </c>
      <c r="H138" s="2">
        <v>2609</v>
      </c>
      <c r="I138" s="2">
        <v>2614.8999020000001</v>
      </c>
      <c r="J138" s="2">
        <v>2523.6000979999999</v>
      </c>
      <c r="K138" s="2">
        <v>2538.75</v>
      </c>
      <c r="L138" s="2">
        <v>2529.8134770000001</v>
      </c>
      <c r="M138" s="3">
        <v>15124619</v>
      </c>
      <c r="R138" s="1">
        <v>45128</v>
      </c>
      <c r="S138">
        <f t="shared" si="4"/>
        <v>3328.9179690000001</v>
      </c>
      <c r="T138">
        <f t="shared" si="5"/>
        <v>2529.8134770000001</v>
      </c>
    </row>
    <row r="139" spans="1:20" x14ac:dyDescent="0.3">
      <c r="A139" s="1">
        <v>45131</v>
      </c>
      <c r="B139" s="2">
        <v>3374</v>
      </c>
      <c r="C139" s="2">
        <v>3413.3999020000001</v>
      </c>
      <c r="D139" s="2">
        <v>3371</v>
      </c>
      <c r="E139" s="2">
        <v>3394.1999510000001</v>
      </c>
      <c r="F139" s="2">
        <v>3353.220703</v>
      </c>
      <c r="G139" s="3">
        <v>71143</v>
      </c>
      <c r="H139" s="2">
        <v>2481</v>
      </c>
      <c r="I139" s="2">
        <v>2514.9499510000001</v>
      </c>
      <c r="J139" s="2">
        <v>2469.3000489999999</v>
      </c>
      <c r="K139" s="2">
        <v>2487.3999020000001</v>
      </c>
      <c r="L139" s="2">
        <v>2478.6442870000001</v>
      </c>
      <c r="M139" s="3">
        <v>11863933</v>
      </c>
      <c r="R139" s="1">
        <v>45131</v>
      </c>
      <c r="S139">
        <f t="shared" si="4"/>
        <v>3353.220703</v>
      </c>
      <c r="T139">
        <f t="shared" si="5"/>
        <v>2478.6442870000001</v>
      </c>
    </row>
    <row r="140" spans="1:20" x14ac:dyDescent="0.3">
      <c r="A140" s="1">
        <v>45132</v>
      </c>
      <c r="B140" s="2" t="s">
        <v>1</v>
      </c>
      <c r="C140" s="2" t="s">
        <v>1</v>
      </c>
      <c r="D140" s="2" t="s">
        <v>1</v>
      </c>
      <c r="E140" s="2" t="s">
        <v>1</v>
      </c>
      <c r="F140" s="2" t="s">
        <v>1</v>
      </c>
      <c r="G140" s="3" t="s">
        <v>1</v>
      </c>
      <c r="H140" s="2">
        <v>2494</v>
      </c>
      <c r="I140" s="2">
        <v>2505.1999510000001</v>
      </c>
      <c r="J140" s="2">
        <v>2480</v>
      </c>
      <c r="K140" s="2">
        <v>2485.8000489999999</v>
      </c>
      <c r="L140" s="2">
        <v>2477.0500489999999</v>
      </c>
      <c r="M140" s="3">
        <v>6013010</v>
      </c>
      <c r="R140" s="1">
        <v>45132</v>
      </c>
      <c r="S140" t="str">
        <f t="shared" si="4"/>
        <v>null</v>
      </c>
      <c r="T140">
        <f t="shared" si="5"/>
        <v>2477.0500489999999</v>
      </c>
    </row>
    <row r="141" spans="1:20" x14ac:dyDescent="0.3">
      <c r="A141" s="1">
        <v>45133</v>
      </c>
      <c r="B141" s="2">
        <v>3385.0500489999999</v>
      </c>
      <c r="C141" s="2">
        <v>3421.75</v>
      </c>
      <c r="D141" s="2">
        <v>3384.8999020000001</v>
      </c>
      <c r="E141" s="2">
        <v>3387</v>
      </c>
      <c r="F141" s="2">
        <v>3346.1076659999999</v>
      </c>
      <c r="G141" s="3">
        <v>21902</v>
      </c>
      <c r="H141" s="2">
        <v>2485</v>
      </c>
      <c r="I141" s="2">
        <v>2547</v>
      </c>
      <c r="J141" s="2">
        <v>2485</v>
      </c>
      <c r="K141" s="2">
        <v>2526.1999510000001</v>
      </c>
      <c r="L141" s="2">
        <v>2517.3076169999999</v>
      </c>
      <c r="M141" s="3">
        <v>6455506</v>
      </c>
      <c r="R141" s="1">
        <v>45133</v>
      </c>
      <c r="S141">
        <f t="shared" si="4"/>
        <v>3346.1076659999999</v>
      </c>
      <c r="T141">
        <f t="shared" si="5"/>
        <v>2517.3076169999999</v>
      </c>
    </row>
    <row r="142" spans="1:20" x14ac:dyDescent="0.3">
      <c r="A142" s="1">
        <v>45134</v>
      </c>
      <c r="B142" s="2" t="s">
        <v>1</v>
      </c>
      <c r="C142" s="2" t="s">
        <v>1</v>
      </c>
      <c r="D142" s="2" t="s">
        <v>1</v>
      </c>
      <c r="E142" s="2" t="s">
        <v>1</v>
      </c>
      <c r="F142" s="2" t="s">
        <v>1</v>
      </c>
      <c r="G142" s="3" t="s">
        <v>1</v>
      </c>
      <c r="H142" s="2">
        <v>2534.0500489999999</v>
      </c>
      <c r="I142" s="2">
        <v>2537.6499020000001</v>
      </c>
      <c r="J142" s="2">
        <v>2490.3500979999999</v>
      </c>
      <c r="K142" s="2">
        <v>2502.6999510000001</v>
      </c>
      <c r="L142" s="2">
        <v>2493.8903810000002</v>
      </c>
      <c r="M142" s="3">
        <v>8613449</v>
      </c>
      <c r="R142" s="1">
        <v>45134</v>
      </c>
      <c r="S142" t="str">
        <f t="shared" si="4"/>
        <v>null</v>
      </c>
      <c r="T142">
        <f t="shared" si="5"/>
        <v>2493.8903810000002</v>
      </c>
    </row>
    <row r="143" spans="1:20" x14ac:dyDescent="0.3">
      <c r="A143" s="1">
        <v>45135</v>
      </c>
      <c r="B143" s="2">
        <v>3389.8500979999999</v>
      </c>
      <c r="C143" s="2">
        <v>3389.8500979999999</v>
      </c>
      <c r="D143" s="2">
        <v>3331</v>
      </c>
      <c r="E143" s="2">
        <v>3355.3500979999999</v>
      </c>
      <c r="F143" s="2">
        <v>3314.8400879999999</v>
      </c>
      <c r="G143" s="3">
        <v>97335</v>
      </c>
      <c r="H143" s="2">
        <v>2512.0500489999999</v>
      </c>
      <c r="I143" s="2">
        <v>2542.8500979999999</v>
      </c>
      <c r="J143" s="2">
        <v>2500.5500489999999</v>
      </c>
      <c r="K143" s="2">
        <v>2527.8500979999999</v>
      </c>
      <c r="L143" s="2">
        <v>2518.9521479999999</v>
      </c>
      <c r="M143" s="3">
        <v>10413926</v>
      </c>
      <c r="R143" s="1">
        <v>45135</v>
      </c>
      <c r="S143">
        <f t="shared" si="4"/>
        <v>3314.8400879999999</v>
      </c>
      <c r="T143">
        <f t="shared" si="5"/>
        <v>2518.9521479999999</v>
      </c>
    </row>
    <row r="144" spans="1:20" x14ac:dyDescent="0.3">
      <c r="A144" s="1">
        <v>45138</v>
      </c>
      <c r="B144" s="2" t="s">
        <v>1</v>
      </c>
      <c r="C144" s="2" t="s">
        <v>1</v>
      </c>
      <c r="D144" s="2" t="s">
        <v>1</v>
      </c>
      <c r="E144" s="2" t="s">
        <v>1</v>
      </c>
      <c r="F144" s="2" t="s">
        <v>1</v>
      </c>
      <c r="G144" s="3" t="s">
        <v>1</v>
      </c>
      <c r="H144" s="2">
        <v>2527.8500979999999</v>
      </c>
      <c r="I144" s="2">
        <v>2553.8999020000001</v>
      </c>
      <c r="J144" s="2">
        <v>2517.9499510000001</v>
      </c>
      <c r="K144" s="2">
        <v>2549.25</v>
      </c>
      <c r="L144" s="2">
        <v>2540.2766109999998</v>
      </c>
      <c r="M144" s="3">
        <v>4275587</v>
      </c>
      <c r="R144" s="1">
        <v>45138</v>
      </c>
      <c r="S144" t="str">
        <f t="shared" si="4"/>
        <v>null</v>
      </c>
      <c r="T144">
        <f t="shared" si="5"/>
        <v>2540.2766109999998</v>
      </c>
    </row>
    <row r="145" spans="1:20" x14ac:dyDescent="0.3">
      <c r="A145" s="1">
        <v>45139</v>
      </c>
      <c r="B145" s="2" t="s">
        <v>1</v>
      </c>
      <c r="C145" s="2" t="s">
        <v>1</v>
      </c>
      <c r="D145" s="2" t="s">
        <v>1</v>
      </c>
      <c r="E145" s="2" t="s">
        <v>1</v>
      </c>
      <c r="F145" s="2" t="s">
        <v>1</v>
      </c>
      <c r="G145" s="3" t="s">
        <v>1</v>
      </c>
      <c r="H145" s="2">
        <v>2555</v>
      </c>
      <c r="I145" s="2">
        <v>2559</v>
      </c>
      <c r="J145" s="2">
        <v>2505.3000489999999</v>
      </c>
      <c r="K145" s="2">
        <v>2513.1999510000001</v>
      </c>
      <c r="L145" s="2">
        <v>2504.3535160000001</v>
      </c>
      <c r="M145" s="3">
        <v>4768316</v>
      </c>
      <c r="R145" s="1">
        <v>45139</v>
      </c>
      <c r="S145" t="str">
        <f t="shared" si="4"/>
        <v>null</v>
      </c>
      <c r="T145">
        <f t="shared" si="5"/>
        <v>2504.3535160000001</v>
      </c>
    </row>
    <row r="146" spans="1:20" x14ac:dyDescent="0.3">
      <c r="A146" s="1">
        <v>45140</v>
      </c>
      <c r="B146" s="2" t="s">
        <v>1</v>
      </c>
      <c r="C146" s="2" t="s">
        <v>1</v>
      </c>
      <c r="D146" s="2" t="s">
        <v>1</v>
      </c>
      <c r="E146" s="2" t="s">
        <v>1</v>
      </c>
      <c r="F146" s="2" t="s">
        <v>1</v>
      </c>
      <c r="G146" s="3" t="s">
        <v>1</v>
      </c>
      <c r="H146" s="2">
        <v>2509.1999510000001</v>
      </c>
      <c r="I146" s="2">
        <v>2512</v>
      </c>
      <c r="J146" s="2">
        <v>2463.6000979999999</v>
      </c>
      <c r="K146" s="2">
        <v>2486.3500979999999</v>
      </c>
      <c r="L146" s="2">
        <v>2477.5981449999999</v>
      </c>
      <c r="M146" s="3">
        <v>6374107</v>
      </c>
      <c r="R146" s="1">
        <v>45140</v>
      </c>
      <c r="S146" t="str">
        <f t="shared" si="4"/>
        <v>null</v>
      </c>
      <c r="T146">
        <f t="shared" si="5"/>
        <v>2477.5981449999999</v>
      </c>
    </row>
    <row r="147" spans="1:20" x14ac:dyDescent="0.3">
      <c r="A147" s="1">
        <v>45141</v>
      </c>
      <c r="B147" s="2">
        <v>3425</v>
      </c>
      <c r="C147" s="2">
        <v>3432.6999510000001</v>
      </c>
      <c r="D147" s="2">
        <v>3367.3000489999999</v>
      </c>
      <c r="E147" s="2">
        <v>3399.6999510000001</v>
      </c>
      <c r="F147" s="2">
        <v>3358.6545409999999</v>
      </c>
      <c r="G147" s="3">
        <v>89034</v>
      </c>
      <c r="H147" s="2">
        <v>2475.3000489999999</v>
      </c>
      <c r="I147" s="2">
        <v>2500.8999020000001</v>
      </c>
      <c r="J147" s="2">
        <v>2458.0500489999999</v>
      </c>
      <c r="K147" s="2">
        <v>2475.8999020000001</v>
      </c>
      <c r="L147" s="2">
        <v>2467.1848140000002</v>
      </c>
      <c r="M147" s="3">
        <v>5084175</v>
      </c>
      <c r="R147" s="1">
        <v>45141</v>
      </c>
      <c r="S147">
        <f t="shared" si="4"/>
        <v>3358.6545409999999</v>
      </c>
      <c r="T147">
        <f t="shared" si="5"/>
        <v>2467.1848140000002</v>
      </c>
    </row>
    <row r="148" spans="1:20" x14ac:dyDescent="0.3">
      <c r="A148" s="1">
        <v>45142</v>
      </c>
      <c r="B148" s="2">
        <v>3391.1000979999999</v>
      </c>
      <c r="C148" s="2">
        <v>3470.1499020000001</v>
      </c>
      <c r="D148" s="2">
        <v>3391.1000979999999</v>
      </c>
      <c r="E148" s="2">
        <v>3442.3000489999999</v>
      </c>
      <c r="F148" s="2">
        <v>3400.7402339999999</v>
      </c>
      <c r="G148" s="3">
        <v>73311</v>
      </c>
      <c r="H148" s="2">
        <v>2498.8000489999999</v>
      </c>
      <c r="I148" s="2">
        <v>2516</v>
      </c>
      <c r="J148" s="2">
        <v>2471.6000979999999</v>
      </c>
      <c r="K148" s="2">
        <v>2509.5500489999999</v>
      </c>
      <c r="L148" s="2">
        <v>2500.7163089999999</v>
      </c>
      <c r="M148" s="3">
        <v>11442805</v>
      </c>
      <c r="R148" s="1">
        <v>45142</v>
      </c>
      <c r="S148">
        <f t="shared" si="4"/>
        <v>3400.7402339999999</v>
      </c>
      <c r="T148">
        <f t="shared" si="5"/>
        <v>2500.7163089999999</v>
      </c>
    </row>
    <row r="149" spans="1:20" x14ac:dyDescent="0.3">
      <c r="A149" s="1">
        <v>45145</v>
      </c>
      <c r="B149" s="2">
        <v>3443</v>
      </c>
      <c r="C149" s="2">
        <v>3487.75</v>
      </c>
      <c r="D149" s="2">
        <v>3442</v>
      </c>
      <c r="E149" s="2">
        <v>3483.75</v>
      </c>
      <c r="F149" s="2">
        <v>3441.6896969999998</v>
      </c>
      <c r="G149" s="3">
        <v>48564</v>
      </c>
      <c r="H149" s="2">
        <v>2521</v>
      </c>
      <c r="I149" s="2">
        <v>2528.3999020000001</v>
      </c>
      <c r="J149" s="2">
        <v>2505</v>
      </c>
      <c r="K149" s="2">
        <v>2523.8500979999999</v>
      </c>
      <c r="L149" s="2">
        <v>2514.9660640000002</v>
      </c>
      <c r="M149" s="3">
        <v>2991435</v>
      </c>
      <c r="R149" s="1">
        <v>45145</v>
      </c>
      <c r="S149">
        <f t="shared" si="4"/>
        <v>3441.6896969999998</v>
      </c>
      <c r="T149">
        <f t="shared" si="5"/>
        <v>2514.9660640000002</v>
      </c>
    </row>
    <row r="150" spans="1:20" x14ac:dyDescent="0.3">
      <c r="A150" s="1">
        <v>45146</v>
      </c>
      <c r="B150" s="2">
        <v>3483.8500979999999</v>
      </c>
      <c r="C150" s="2">
        <v>3487.5</v>
      </c>
      <c r="D150" s="2">
        <v>3457.1000979999999</v>
      </c>
      <c r="E150" s="2">
        <v>3469.8500979999999</v>
      </c>
      <c r="F150" s="2">
        <v>3427.9575199999999</v>
      </c>
      <c r="G150" s="3">
        <v>81770</v>
      </c>
      <c r="H150" s="2">
        <v>2528</v>
      </c>
      <c r="I150" s="2">
        <v>2534.4499510000001</v>
      </c>
      <c r="J150" s="2">
        <v>2499.5500489999999</v>
      </c>
      <c r="K150" s="2">
        <v>2508.6499020000001</v>
      </c>
      <c r="L150" s="2">
        <v>2499.819336</v>
      </c>
      <c r="M150" s="3">
        <v>4922036</v>
      </c>
      <c r="R150" s="1">
        <v>45146</v>
      </c>
      <c r="S150">
        <f t="shared" si="4"/>
        <v>3427.9575199999999</v>
      </c>
      <c r="T150">
        <f t="shared" si="5"/>
        <v>2499.819336</v>
      </c>
    </row>
    <row r="151" spans="1:20" x14ac:dyDescent="0.3">
      <c r="A151" s="1">
        <v>45147</v>
      </c>
      <c r="B151" s="2">
        <v>3469</v>
      </c>
      <c r="C151" s="2">
        <v>3469</v>
      </c>
      <c r="D151" s="2">
        <v>3425</v>
      </c>
      <c r="E151" s="2">
        <v>3464</v>
      </c>
      <c r="F151" s="2">
        <v>3422.1779790000001</v>
      </c>
      <c r="G151" s="3">
        <v>53047</v>
      </c>
      <c r="H151" s="2">
        <v>2504.8500979999999</v>
      </c>
      <c r="I151" s="2">
        <v>2529</v>
      </c>
      <c r="J151" s="2">
        <v>2481.1000979999999</v>
      </c>
      <c r="K151" s="2">
        <v>2525.1999510000001</v>
      </c>
      <c r="L151" s="2">
        <v>2516.311279</v>
      </c>
      <c r="M151" s="3">
        <v>5743293</v>
      </c>
      <c r="R151" s="1">
        <v>45147</v>
      </c>
      <c r="S151">
        <f t="shared" si="4"/>
        <v>3422.1779790000001</v>
      </c>
      <c r="T151">
        <f t="shared" si="5"/>
        <v>2516.311279</v>
      </c>
    </row>
    <row r="152" spans="1:20" x14ac:dyDescent="0.3">
      <c r="A152" s="1">
        <v>45148</v>
      </c>
      <c r="B152" s="2">
        <v>3444.0500489999999</v>
      </c>
      <c r="C152" s="2">
        <v>3455</v>
      </c>
      <c r="D152" s="2">
        <v>3431</v>
      </c>
      <c r="E152" s="2">
        <v>3443.4499510000001</v>
      </c>
      <c r="F152" s="2">
        <v>3401.876221</v>
      </c>
      <c r="G152" s="3">
        <v>85997</v>
      </c>
      <c r="H152" s="2">
        <v>2524.9499510000001</v>
      </c>
      <c r="I152" s="2">
        <v>2550</v>
      </c>
      <c r="J152" s="2">
        <v>2508.4499510000001</v>
      </c>
      <c r="K152" s="2">
        <v>2536.4499510000001</v>
      </c>
      <c r="L152" s="2">
        <v>2527.5217290000001</v>
      </c>
      <c r="M152" s="3">
        <v>7735299</v>
      </c>
      <c r="R152" s="1">
        <v>45148</v>
      </c>
      <c r="S152">
        <f t="shared" si="4"/>
        <v>3401.876221</v>
      </c>
      <c r="T152">
        <f t="shared" si="5"/>
        <v>2527.5217290000001</v>
      </c>
    </row>
    <row r="153" spans="1:20" x14ac:dyDescent="0.3">
      <c r="A153" s="1">
        <v>45149</v>
      </c>
      <c r="B153" s="2">
        <v>3440</v>
      </c>
      <c r="C153" s="2">
        <v>3466.3999020000001</v>
      </c>
      <c r="D153" s="2">
        <v>3415</v>
      </c>
      <c r="E153" s="2">
        <v>3449.3500979999999</v>
      </c>
      <c r="F153" s="2">
        <v>3407.705078</v>
      </c>
      <c r="G153" s="3">
        <v>121004</v>
      </c>
      <c r="H153" s="2">
        <v>2532.4499510000001</v>
      </c>
      <c r="I153" s="2">
        <v>2558.8500979999999</v>
      </c>
      <c r="J153" s="2">
        <v>2512.3500979999999</v>
      </c>
      <c r="K153" s="2">
        <v>2547.1499020000001</v>
      </c>
      <c r="L153" s="2">
        <v>2538.1838379999999</v>
      </c>
      <c r="M153" s="3">
        <v>11089665</v>
      </c>
      <c r="R153" s="1">
        <v>45149</v>
      </c>
      <c r="S153">
        <f t="shared" si="4"/>
        <v>3407.705078</v>
      </c>
      <c r="T153">
        <f t="shared" si="5"/>
        <v>2538.1838379999999</v>
      </c>
    </row>
    <row r="154" spans="1:20" x14ac:dyDescent="0.3">
      <c r="A154" s="1">
        <v>45152</v>
      </c>
      <c r="B154" s="2">
        <v>3425.0500489999999</v>
      </c>
      <c r="C154" s="2">
        <v>3454.5</v>
      </c>
      <c r="D154" s="2">
        <v>3410.3000489999999</v>
      </c>
      <c r="E154" s="2">
        <v>3449.8500979999999</v>
      </c>
      <c r="F154" s="2">
        <v>3408.1992190000001</v>
      </c>
      <c r="G154" s="3">
        <v>88531</v>
      </c>
      <c r="H154" s="2">
        <v>2539</v>
      </c>
      <c r="I154" s="2">
        <v>2582.3000489999999</v>
      </c>
      <c r="J154" s="2">
        <v>2525</v>
      </c>
      <c r="K154" s="2">
        <v>2577.25</v>
      </c>
      <c r="L154" s="2">
        <v>2568.1779790000001</v>
      </c>
      <c r="M154" s="3">
        <v>4787906</v>
      </c>
      <c r="R154" s="1">
        <v>45152</v>
      </c>
      <c r="S154">
        <f t="shared" si="4"/>
        <v>3408.1992190000001</v>
      </c>
      <c r="T154">
        <f t="shared" si="5"/>
        <v>2568.1779790000001</v>
      </c>
    </row>
    <row r="155" spans="1:20" x14ac:dyDescent="0.3">
      <c r="A155" s="1">
        <v>45154</v>
      </c>
      <c r="B155" s="2">
        <v>3455</v>
      </c>
      <c r="C155" s="2">
        <v>3465.0500489999999</v>
      </c>
      <c r="D155" s="2">
        <v>3434</v>
      </c>
      <c r="E155" s="2">
        <v>3457.5500489999999</v>
      </c>
      <c r="F155" s="2">
        <v>3415.8059079999998</v>
      </c>
      <c r="G155" s="3">
        <v>38718</v>
      </c>
      <c r="H155" s="2">
        <v>2551</v>
      </c>
      <c r="I155" s="2">
        <v>2582.8000489999999</v>
      </c>
      <c r="J155" s="2">
        <v>2551</v>
      </c>
      <c r="K155" s="2">
        <v>2575.1499020000001</v>
      </c>
      <c r="L155" s="2">
        <v>2566.0854490000002</v>
      </c>
      <c r="M155" s="3">
        <v>5101556</v>
      </c>
      <c r="R155" s="1">
        <v>45154</v>
      </c>
      <c r="S155">
        <f t="shared" si="4"/>
        <v>3415.8059079999998</v>
      </c>
      <c r="T155">
        <f t="shared" si="5"/>
        <v>2566.0854490000002</v>
      </c>
    </row>
    <row r="156" spans="1:20" x14ac:dyDescent="0.3">
      <c r="A156" s="1">
        <v>45155</v>
      </c>
      <c r="B156" s="2">
        <v>3457.5500489999999</v>
      </c>
      <c r="C156" s="2">
        <v>3461</v>
      </c>
      <c r="D156" s="2">
        <v>3414</v>
      </c>
      <c r="E156" s="2">
        <v>3441.3500979999999</v>
      </c>
      <c r="F156" s="2">
        <v>3399.8017580000001</v>
      </c>
      <c r="G156" s="3">
        <v>62318</v>
      </c>
      <c r="H156" s="2">
        <v>2567.1000979999999</v>
      </c>
      <c r="I156" s="2">
        <v>2578.1000979999999</v>
      </c>
      <c r="J156" s="2">
        <v>2532.8500979999999</v>
      </c>
      <c r="K156" s="2">
        <v>2538</v>
      </c>
      <c r="L156" s="2">
        <v>2529.0661620000001</v>
      </c>
      <c r="M156" s="3">
        <v>6836872</v>
      </c>
      <c r="R156" s="1">
        <v>45155</v>
      </c>
      <c r="S156">
        <f t="shared" si="4"/>
        <v>3399.8017580000001</v>
      </c>
      <c r="T156">
        <f t="shared" si="5"/>
        <v>2529.0661620000001</v>
      </c>
    </row>
    <row r="157" spans="1:20" x14ac:dyDescent="0.3">
      <c r="A157" s="1">
        <v>45156</v>
      </c>
      <c r="B157" s="2">
        <v>3411.3000489999999</v>
      </c>
      <c r="C157" s="2">
        <v>3412.5</v>
      </c>
      <c r="D157" s="2">
        <v>3350</v>
      </c>
      <c r="E157" s="2">
        <v>3367.6499020000001</v>
      </c>
      <c r="F157" s="2">
        <v>3326.991211</v>
      </c>
      <c r="G157" s="3">
        <v>584952</v>
      </c>
      <c r="H157" s="2">
        <v>2531.25</v>
      </c>
      <c r="I157" s="2">
        <v>2577.6000979999999</v>
      </c>
      <c r="J157" s="2">
        <v>2508.5500489999999</v>
      </c>
      <c r="K157" s="2">
        <v>2556.8000489999999</v>
      </c>
      <c r="L157" s="2">
        <v>2547.8000489999999</v>
      </c>
      <c r="M157" s="3">
        <v>9319989</v>
      </c>
      <c r="R157" s="1">
        <v>45156</v>
      </c>
      <c r="S157">
        <f t="shared" si="4"/>
        <v>3326.991211</v>
      </c>
      <c r="T157">
        <f t="shared" si="5"/>
        <v>2547.8000489999999</v>
      </c>
    </row>
    <row r="158" spans="1:20" x14ac:dyDescent="0.3">
      <c r="A158" s="1">
        <v>45159</v>
      </c>
      <c r="B158" s="2">
        <v>3367</v>
      </c>
      <c r="C158" s="2">
        <v>3409</v>
      </c>
      <c r="D158" s="2">
        <v>3366.9499510000001</v>
      </c>
      <c r="E158" s="2">
        <v>3401.75</v>
      </c>
      <c r="F158" s="2">
        <v>3360.679443</v>
      </c>
      <c r="G158" s="3">
        <v>62020</v>
      </c>
      <c r="H158" s="2">
        <v>2539.9499510000001</v>
      </c>
      <c r="I158" s="2">
        <v>2555.4499510000001</v>
      </c>
      <c r="J158" s="2">
        <v>2515.6499020000001</v>
      </c>
      <c r="K158" s="2">
        <v>2520</v>
      </c>
      <c r="L158" s="2">
        <v>2520</v>
      </c>
      <c r="M158" s="3">
        <v>4610873</v>
      </c>
      <c r="R158" s="1">
        <v>45159</v>
      </c>
      <c r="S158">
        <f t="shared" si="4"/>
        <v>3360.679443</v>
      </c>
      <c r="T158">
        <f t="shared" si="5"/>
        <v>2520</v>
      </c>
    </row>
    <row r="159" spans="1:20" x14ac:dyDescent="0.3">
      <c r="A159" s="1">
        <v>45160</v>
      </c>
      <c r="B159" s="2">
        <v>3401.75</v>
      </c>
      <c r="C159" s="2">
        <v>3410</v>
      </c>
      <c r="D159" s="2">
        <v>3366</v>
      </c>
      <c r="E159" s="2">
        <v>3383.25</v>
      </c>
      <c r="F159" s="2">
        <v>3342.4030760000001</v>
      </c>
      <c r="G159" s="3">
        <v>69816</v>
      </c>
      <c r="H159" s="2">
        <v>2516.8999020000001</v>
      </c>
      <c r="I159" s="2">
        <v>2537.9499510000001</v>
      </c>
      <c r="J159" s="2">
        <v>2499</v>
      </c>
      <c r="K159" s="2">
        <v>2519.3999020000001</v>
      </c>
      <c r="L159" s="2">
        <v>2519.3999020000001</v>
      </c>
      <c r="M159" s="3">
        <v>3856522</v>
      </c>
      <c r="R159" s="1">
        <v>45160</v>
      </c>
      <c r="S159">
        <f t="shared" si="4"/>
        <v>3342.4030760000001</v>
      </c>
      <c r="T159">
        <f t="shared" si="5"/>
        <v>2519.3999020000001</v>
      </c>
    </row>
    <row r="160" spans="1:20" x14ac:dyDescent="0.3">
      <c r="A160" s="1">
        <v>45161</v>
      </c>
      <c r="B160" s="2">
        <v>3383.3000489999999</v>
      </c>
      <c r="C160" s="2">
        <v>3401.8999020000001</v>
      </c>
      <c r="D160" s="2">
        <v>3375.8999020000001</v>
      </c>
      <c r="E160" s="2">
        <v>3399.4499510000001</v>
      </c>
      <c r="F160" s="2">
        <v>3358.4072270000001</v>
      </c>
      <c r="G160" s="3">
        <v>130854</v>
      </c>
      <c r="H160" s="2">
        <v>2524.1999510000001</v>
      </c>
      <c r="I160" s="2">
        <v>2542.8500979999999</v>
      </c>
      <c r="J160" s="2">
        <v>2516.9499510000001</v>
      </c>
      <c r="K160" s="2">
        <v>2522.1999510000001</v>
      </c>
      <c r="L160" s="2">
        <v>2522.1999510000001</v>
      </c>
      <c r="M160" s="3">
        <v>4758976</v>
      </c>
      <c r="R160" s="1">
        <v>45161</v>
      </c>
      <c r="S160">
        <f t="shared" si="4"/>
        <v>3358.4072270000001</v>
      </c>
      <c r="T160">
        <f t="shared" si="5"/>
        <v>2522.1999510000001</v>
      </c>
    </row>
    <row r="161" spans="1:20" x14ac:dyDescent="0.3">
      <c r="A161" s="1">
        <v>45162</v>
      </c>
      <c r="B161" s="2">
        <v>3405</v>
      </c>
      <c r="C161" s="2">
        <v>3413.5500489999999</v>
      </c>
      <c r="D161" s="2">
        <v>3378.3500979999999</v>
      </c>
      <c r="E161" s="2">
        <v>3388.8000489999999</v>
      </c>
      <c r="F161" s="2">
        <v>3347.8859859999998</v>
      </c>
      <c r="G161" s="3">
        <v>101202</v>
      </c>
      <c r="H161" s="2">
        <v>2539.8999020000001</v>
      </c>
      <c r="I161" s="2">
        <v>2539.8999020000001</v>
      </c>
      <c r="J161" s="2">
        <v>2471</v>
      </c>
      <c r="K161" s="2">
        <v>2479.8000489999999</v>
      </c>
      <c r="L161" s="2">
        <v>2479.8000489999999</v>
      </c>
      <c r="M161" s="3">
        <v>7070010</v>
      </c>
      <c r="R161" s="1">
        <v>45162</v>
      </c>
      <c r="S161">
        <f t="shared" si="4"/>
        <v>3347.8859859999998</v>
      </c>
      <c r="T161">
        <f t="shared" si="5"/>
        <v>2479.8000489999999</v>
      </c>
    </row>
    <row r="162" spans="1:20" x14ac:dyDescent="0.3">
      <c r="A162" s="1">
        <v>45163</v>
      </c>
      <c r="B162" s="2">
        <v>3375</v>
      </c>
      <c r="C162" s="2">
        <v>3385</v>
      </c>
      <c r="D162" s="2">
        <v>3350</v>
      </c>
      <c r="E162" s="2">
        <v>3380.6000979999999</v>
      </c>
      <c r="F162" s="2">
        <v>3339.7851559999999</v>
      </c>
      <c r="G162" s="3">
        <v>155554</v>
      </c>
      <c r="H162" s="2">
        <v>2456</v>
      </c>
      <c r="I162" s="2">
        <v>2505</v>
      </c>
      <c r="J162" s="2">
        <v>2442.6000979999999</v>
      </c>
      <c r="K162" s="2">
        <v>2468.3500979999999</v>
      </c>
      <c r="L162" s="2">
        <v>2468.3500979999999</v>
      </c>
      <c r="M162" s="3">
        <v>11111200</v>
      </c>
      <c r="R162" s="1">
        <v>45163</v>
      </c>
      <c r="S162">
        <f t="shared" si="4"/>
        <v>3339.7851559999999</v>
      </c>
      <c r="T162">
        <f t="shared" si="5"/>
        <v>2468.3500979999999</v>
      </c>
    </row>
    <row r="163" spans="1:20" x14ac:dyDescent="0.3">
      <c r="A163" s="1">
        <v>45166</v>
      </c>
      <c r="B163" s="2">
        <v>3386.0500489999999</v>
      </c>
      <c r="C163" s="2">
        <v>3391.8000489999999</v>
      </c>
      <c r="D163" s="2">
        <v>3360</v>
      </c>
      <c r="E163" s="2">
        <v>3375</v>
      </c>
      <c r="F163" s="2">
        <v>3334.2526859999998</v>
      </c>
      <c r="G163" s="3">
        <v>82413</v>
      </c>
      <c r="H163" s="2">
        <v>2472</v>
      </c>
      <c r="I163" s="2">
        <v>2484</v>
      </c>
      <c r="J163" s="2">
        <v>2431.1000979999999</v>
      </c>
      <c r="K163" s="2">
        <v>2443.75</v>
      </c>
      <c r="L163" s="2">
        <v>2443.75</v>
      </c>
      <c r="M163" s="3">
        <v>6290413</v>
      </c>
      <c r="R163" s="1">
        <v>45166</v>
      </c>
      <c r="S163">
        <f t="shared" si="4"/>
        <v>3334.2526859999998</v>
      </c>
      <c r="T163">
        <f t="shared" si="5"/>
        <v>2443.75</v>
      </c>
    </row>
    <row r="164" spans="1:20" x14ac:dyDescent="0.3">
      <c r="A164" s="1">
        <v>45167</v>
      </c>
      <c r="B164" s="2">
        <v>3376.0500489999999</v>
      </c>
      <c r="C164" s="2">
        <v>3389.3999020000001</v>
      </c>
      <c r="D164" s="2">
        <v>3366</v>
      </c>
      <c r="E164" s="2">
        <v>3377.6499020000001</v>
      </c>
      <c r="F164" s="2">
        <v>3336.8706050000001</v>
      </c>
      <c r="G164" s="3">
        <v>63180</v>
      </c>
      <c r="H164" s="2">
        <v>2452.0500489999999</v>
      </c>
      <c r="I164" s="2">
        <v>2453.4499510000001</v>
      </c>
      <c r="J164" s="2">
        <v>2408.1499020000001</v>
      </c>
      <c r="K164" s="2">
        <v>2420.3500979999999</v>
      </c>
      <c r="L164" s="2">
        <v>2420.3500979999999</v>
      </c>
      <c r="M164" s="3">
        <v>8438322</v>
      </c>
      <c r="R164" s="1">
        <v>45167</v>
      </c>
      <c r="S164">
        <f t="shared" si="4"/>
        <v>3336.8706050000001</v>
      </c>
      <c r="T164">
        <f t="shared" si="5"/>
        <v>2420.3500979999999</v>
      </c>
    </row>
    <row r="165" spans="1:20" x14ac:dyDescent="0.3">
      <c r="A165" s="1">
        <v>45168</v>
      </c>
      <c r="B165" s="2">
        <v>3390</v>
      </c>
      <c r="C165" s="2">
        <v>3408.6499020000001</v>
      </c>
      <c r="D165" s="2">
        <v>3382.0500489999999</v>
      </c>
      <c r="E165" s="2">
        <v>3390.0500489999999</v>
      </c>
      <c r="F165" s="2">
        <v>3349.1208499999998</v>
      </c>
      <c r="G165" s="3">
        <v>116058</v>
      </c>
      <c r="H165" s="2">
        <v>2432</v>
      </c>
      <c r="I165" s="2">
        <v>2443</v>
      </c>
      <c r="J165" s="2">
        <v>2415</v>
      </c>
      <c r="K165" s="2">
        <v>2418.0500489999999</v>
      </c>
      <c r="L165" s="2">
        <v>2418.0500489999999</v>
      </c>
      <c r="M165" s="3">
        <v>6084473</v>
      </c>
      <c r="R165" s="1">
        <v>45168</v>
      </c>
      <c r="S165">
        <f t="shared" si="4"/>
        <v>3349.1208499999998</v>
      </c>
      <c r="T165">
        <f t="shared" si="5"/>
        <v>2418.0500489999999</v>
      </c>
    </row>
    <row r="166" spans="1:20" x14ac:dyDescent="0.3">
      <c r="A166" s="1">
        <v>45169</v>
      </c>
      <c r="B166" s="2">
        <v>3392.1999510000001</v>
      </c>
      <c r="C166" s="2">
        <v>3416.5</v>
      </c>
      <c r="D166" s="2">
        <v>3345</v>
      </c>
      <c r="E166" s="2">
        <v>3357.0500489999999</v>
      </c>
      <c r="F166" s="2">
        <v>3316.5195309999999</v>
      </c>
      <c r="G166" s="3">
        <v>25911</v>
      </c>
      <c r="H166" s="2">
        <v>2423</v>
      </c>
      <c r="I166" s="2">
        <v>2425</v>
      </c>
      <c r="J166" s="2">
        <v>2399.8999020000001</v>
      </c>
      <c r="K166" s="2">
        <v>2407</v>
      </c>
      <c r="L166" s="2">
        <v>2407</v>
      </c>
      <c r="M166" s="3">
        <v>10819300</v>
      </c>
      <c r="R166" s="1">
        <v>45169</v>
      </c>
      <c r="S166">
        <f t="shared" si="4"/>
        <v>3316.5195309999999</v>
      </c>
      <c r="T166">
        <f t="shared" si="5"/>
        <v>2407</v>
      </c>
    </row>
    <row r="167" spans="1:20" x14ac:dyDescent="0.3">
      <c r="A167" s="1">
        <v>45170</v>
      </c>
      <c r="B167" s="2">
        <v>3359.0500489999999</v>
      </c>
      <c r="C167" s="2">
        <v>3389</v>
      </c>
      <c r="D167" s="2">
        <v>3357.0500489999999</v>
      </c>
      <c r="E167" s="2">
        <v>3379.1999510000001</v>
      </c>
      <c r="F167" s="2">
        <v>3338.4020999999998</v>
      </c>
      <c r="G167" s="3">
        <v>47394</v>
      </c>
      <c r="H167" s="2">
        <v>2406.5500489999999</v>
      </c>
      <c r="I167" s="2">
        <v>2425.6499020000001</v>
      </c>
      <c r="J167" s="2">
        <v>2401.6499020000001</v>
      </c>
      <c r="K167" s="2">
        <v>2412.6499020000001</v>
      </c>
      <c r="L167" s="2">
        <v>2412.6499020000001</v>
      </c>
      <c r="M167" s="3">
        <v>9056421</v>
      </c>
      <c r="R167" s="1">
        <v>45170</v>
      </c>
      <c r="S167">
        <f t="shared" si="4"/>
        <v>3338.4020999999998</v>
      </c>
      <c r="T167">
        <f t="shared" si="5"/>
        <v>2412.6499020000001</v>
      </c>
    </row>
    <row r="168" spans="1:20" x14ac:dyDescent="0.3">
      <c r="A168" s="1">
        <v>45173</v>
      </c>
      <c r="B168" s="2">
        <v>3371.0500489999999</v>
      </c>
      <c r="C168" s="2">
        <v>3432.5500489999999</v>
      </c>
      <c r="D168" s="2">
        <v>3370.0500489999999</v>
      </c>
      <c r="E168" s="2">
        <v>3417.8500979999999</v>
      </c>
      <c r="F168" s="2">
        <v>3376.5854490000002</v>
      </c>
      <c r="G168" s="3">
        <v>36795</v>
      </c>
      <c r="H168" s="2">
        <v>2412.6499020000001</v>
      </c>
      <c r="I168" s="2">
        <v>2423.6499020000001</v>
      </c>
      <c r="J168" s="2">
        <v>2405.3000489999999</v>
      </c>
      <c r="K168" s="2">
        <v>2410.6999510000001</v>
      </c>
      <c r="L168" s="2">
        <v>2410.6999510000001</v>
      </c>
      <c r="M168" s="3">
        <v>4673813</v>
      </c>
      <c r="R168" s="1">
        <v>45173</v>
      </c>
      <c r="S168">
        <f t="shared" si="4"/>
        <v>3376.5854490000002</v>
      </c>
      <c r="T168">
        <f t="shared" si="5"/>
        <v>2410.6999510000001</v>
      </c>
    </row>
    <row r="169" spans="1:20" x14ac:dyDescent="0.3">
      <c r="A169" s="1">
        <v>45174</v>
      </c>
      <c r="B169" s="2">
        <v>3417.8500979999999</v>
      </c>
      <c r="C169" s="2">
        <v>3447</v>
      </c>
      <c r="D169" s="2">
        <v>3406</v>
      </c>
      <c r="E169" s="2">
        <v>3427.8500979999999</v>
      </c>
      <c r="F169" s="2">
        <v>3386.4645999999998</v>
      </c>
      <c r="G169" s="3">
        <v>41368</v>
      </c>
      <c r="H169" s="2">
        <v>2420</v>
      </c>
      <c r="I169" s="2">
        <v>2433.9499510000001</v>
      </c>
      <c r="J169" s="2">
        <v>2412.4499510000001</v>
      </c>
      <c r="K169" s="2">
        <v>2423.6000979999999</v>
      </c>
      <c r="L169" s="2">
        <v>2423.6000979999999</v>
      </c>
      <c r="M169" s="3">
        <v>4337938</v>
      </c>
      <c r="R169" s="1">
        <v>45174</v>
      </c>
      <c r="S169">
        <f t="shared" si="4"/>
        <v>3386.4645999999998</v>
      </c>
      <c r="T169">
        <f t="shared" si="5"/>
        <v>2423.6000979999999</v>
      </c>
    </row>
    <row r="170" spans="1:20" x14ac:dyDescent="0.3">
      <c r="A170" s="1">
        <v>45175</v>
      </c>
      <c r="B170" s="2">
        <v>3429.5500489999999</v>
      </c>
      <c r="C170" s="2">
        <v>3443.6000979999999</v>
      </c>
      <c r="D170" s="2">
        <v>3400</v>
      </c>
      <c r="E170" s="2">
        <v>3429.8500979999999</v>
      </c>
      <c r="F170" s="2">
        <v>3388.4404300000001</v>
      </c>
      <c r="G170" s="3">
        <v>36225</v>
      </c>
      <c r="H170" s="2">
        <v>2421.1000979999999</v>
      </c>
      <c r="I170" s="2">
        <v>2436.1499020000001</v>
      </c>
      <c r="J170" s="2">
        <v>2417.25</v>
      </c>
      <c r="K170" s="2">
        <v>2428.6999510000001</v>
      </c>
      <c r="L170" s="2">
        <v>2428.6999510000001</v>
      </c>
      <c r="M170" s="3">
        <v>4100185</v>
      </c>
      <c r="R170" s="1">
        <v>45175</v>
      </c>
      <c r="S170">
        <f t="shared" si="4"/>
        <v>3388.4404300000001</v>
      </c>
      <c r="T170">
        <f t="shared" si="5"/>
        <v>2428.6999510000001</v>
      </c>
    </row>
    <row r="171" spans="1:20" x14ac:dyDescent="0.3">
      <c r="A171" s="1">
        <v>45176</v>
      </c>
      <c r="B171" s="2">
        <v>3445.9499510000001</v>
      </c>
      <c r="C171" s="2">
        <v>3462</v>
      </c>
      <c r="D171" s="2">
        <v>3423</v>
      </c>
      <c r="E171" s="2">
        <v>3455.5500489999999</v>
      </c>
      <c r="F171" s="2">
        <v>3413.830078</v>
      </c>
      <c r="G171" s="3">
        <v>37771</v>
      </c>
      <c r="H171" s="2">
        <v>2421.6999510000001</v>
      </c>
      <c r="I171" s="2">
        <v>2438.25</v>
      </c>
      <c r="J171" s="2">
        <v>2411</v>
      </c>
      <c r="K171" s="2">
        <v>2432</v>
      </c>
      <c r="L171" s="2">
        <v>2432</v>
      </c>
      <c r="M171" s="3">
        <v>6826286</v>
      </c>
      <c r="R171" s="1">
        <v>45176</v>
      </c>
      <c r="S171">
        <f t="shared" si="4"/>
        <v>3413.830078</v>
      </c>
      <c r="T171">
        <f t="shared" si="5"/>
        <v>2432</v>
      </c>
    </row>
    <row r="172" spans="1:20" x14ac:dyDescent="0.3">
      <c r="A172" s="1">
        <v>45177</v>
      </c>
      <c r="B172" s="2">
        <v>3445.0500489999999</v>
      </c>
      <c r="C172" s="2">
        <v>3463.5</v>
      </c>
      <c r="D172" s="2">
        <v>3435.1000979999999</v>
      </c>
      <c r="E172" s="2">
        <v>3443.25</v>
      </c>
      <c r="F172" s="2">
        <v>3401.678711</v>
      </c>
      <c r="G172" s="3">
        <v>189880</v>
      </c>
      <c r="H172" s="2">
        <v>2440</v>
      </c>
      <c r="I172" s="2">
        <v>2456</v>
      </c>
      <c r="J172" s="2">
        <v>2422.9499510000001</v>
      </c>
      <c r="K172" s="2">
        <v>2448.1999510000001</v>
      </c>
      <c r="L172" s="2">
        <v>2448.1999510000001</v>
      </c>
      <c r="M172" s="3">
        <v>11554644</v>
      </c>
      <c r="R172" s="1">
        <v>45177</v>
      </c>
      <c r="S172">
        <f t="shared" si="4"/>
        <v>3401.678711</v>
      </c>
      <c r="T172">
        <f t="shared" si="5"/>
        <v>2448.1999510000001</v>
      </c>
    </row>
    <row r="173" spans="1:20" x14ac:dyDescent="0.3">
      <c r="A173" s="1">
        <v>45180</v>
      </c>
      <c r="B173" s="2">
        <v>3451.1499020000001</v>
      </c>
      <c r="C173" s="2">
        <v>3484.5</v>
      </c>
      <c r="D173" s="2">
        <v>3445.1000979999999</v>
      </c>
      <c r="E173" s="2">
        <v>3479.3500979999999</v>
      </c>
      <c r="F173" s="2">
        <v>3437.343018</v>
      </c>
      <c r="G173" s="3">
        <v>93745</v>
      </c>
      <c r="H173" s="2">
        <v>2452</v>
      </c>
      <c r="I173" s="2">
        <v>2476.8500979999999</v>
      </c>
      <c r="J173" s="2">
        <v>2452</v>
      </c>
      <c r="K173" s="2">
        <v>2474.6000979999999</v>
      </c>
      <c r="L173" s="2">
        <v>2474.6000979999999</v>
      </c>
      <c r="M173" s="3">
        <v>6635537</v>
      </c>
      <c r="R173" s="1">
        <v>45180</v>
      </c>
      <c r="S173">
        <f t="shared" si="4"/>
        <v>3437.343018</v>
      </c>
      <c r="T173">
        <f t="shared" si="5"/>
        <v>2474.6000979999999</v>
      </c>
    </row>
    <row r="174" spans="1:20" x14ac:dyDescent="0.3">
      <c r="A174" s="1">
        <v>45181</v>
      </c>
      <c r="B174" s="2">
        <v>3485.0500489999999</v>
      </c>
      <c r="C174" s="2">
        <v>3589.8500979999999</v>
      </c>
      <c r="D174" s="2">
        <v>3484.0500489999999</v>
      </c>
      <c r="E174" s="2">
        <v>3580.6000979999999</v>
      </c>
      <c r="F174" s="2">
        <v>3537.3703609999998</v>
      </c>
      <c r="G174" s="3">
        <v>102261</v>
      </c>
      <c r="H174" s="2">
        <v>2483</v>
      </c>
      <c r="I174" s="2">
        <v>2483</v>
      </c>
      <c r="J174" s="2">
        <v>2435.9499510000001</v>
      </c>
      <c r="K174" s="2">
        <v>2438.8500979999999</v>
      </c>
      <c r="L174" s="2">
        <v>2438.8500979999999</v>
      </c>
      <c r="M174" s="3">
        <v>8127833</v>
      </c>
      <c r="R174" s="1">
        <v>45181</v>
      </c>
      <c r="S174">
        <f t="shared" si="4"/>
        <v>3537.3703609999998</v>
      </c>
      <c r="T174">
        <f t="shared" si="5"/>
        <v>2438.8500979999999</v>
      </c>
    </row>
    <row r="175" spans="1:20" x14ac:dyDescent="0.3">
      <c r="A175" s="1">
        <v>45182</v>
      </c>
      <c r="B175" s="2">
        <v>3562.5500489999999</v>
      </c>
      <c r="C175" s="2">
        <v>3588</v>
      </c>
      <c r="D175" s="2">
        <v>3545.0500489999999</v>
      </c>
      <c r="E175" s="2">
        <v>3565.5500489999999</v>
      </c>
      <c r="F175" s="2">
        <v>3522.5021969999998</v>
      </c>
      <c r="G175" s="3">
        <v>36826</v>
      </c>
      <c r="H175" s="2">
        <v>2440</v>
      </c>
      <c r="I175" s="2">
        <v>2462.6499020000001</v>
      </c>
      <c r="J175" s="2">
        <v>2426.25</v>
      </c>
      <c r="K175" s="2">
        <v>2451.0500489999999</v>
      </c>
      <c r="L175" s="2">
        <v>2451.0500489999999</v>
      </c>
      <c r="M175" s="3">
        <v>6401669</v>
      </c>
      <c r="R175" s="1">
        <v>45182</v>
      </c>
      <c r="S175">
        <f t="shared" si="4"/>
        <v>3522.5021969999998</v>
      </c>
      <c r="T175">
        <f t="shared" si="5"/>
        <v>2451.0500489999999</v>
      </c>
    </row>
    <row r="176" spans="1:20" x14ac:dyDescent="0.3">
      <c r="A176" s="1">
        <v>45183</v>
      </c>
      <c r="B176" s="2">
        <v>3567.8500979999999</v>
      </c>
      <c r="C176" s="2">
        <v>3597.6499020000001</v>
      </c>
      <c r="D176" s="2">
        <v>3546.0500489999999</v>
      </c>
      <c r="E176" s="2">
        <v>3559.1499020000001</v>
      </c>
      <c r="F176" s="2">
        <v>3516.1791990000002</v>
      </c>
      <c r="G176" s="3">
        <v>24854</v>
      </c>
      <c r="H176" s="2">
        <v>2460</v>
      </c>
      <c r="I176" s="2">
        <v>2465.8000489999999</v>
      </c>
      <c r="J176" s="2">
        <v>2445</v>
      </c>
      <c r="K176" s="2">
        <v>2453.3000489999999</v>
      </c>
      <c r="L176" s="2">
        <v>2453.3000489999999</v>
      </c>
      <c r="M176" s="3">
        <v>4604818</v>
      </c>
      <c r="R176" s="1">
        <v>45183</v>
      </c>
      <c r="S176">
        <f t="shared" si="4"/>
        <v>3516.1791990000002</v>
      </c>
      <c r="T176">
        <f t="shared" si="5"/>
        <v>2453.3000489999999</v>
      </c>
    </row>
    <row r="177" spans="1:20" x14ac:dyDescent="0.3">
      <c r="A177" s="1">
        <v>45184</v>
      </c>
      <c r="B177" s="2">
        <v>3562</v>
      </c>
      <c r="C177" s="2">
        <v>3606.5</v>
      </c>
      <c r="D177" s="2">
        <v>3562</v>
      </c>
      <c r="E177" s="2">
        <v>3599.8500979999999</v>
      </c>
      <c r="F177" s="2">
        <v>3556.3881839999999</v>
      </c>
      <c r="G177" s="3">
        <v>49097</v>
      </c>
      <c r="H177" s="2">
        <v>2468</v>
      </c>
      <c r="I177" s="2">
        <v>2468</v>
      </c>
      <c r="J177" s="2">
        <v>2449.5</v>
      </c>
      <c r="K177" s="2">
        <v>2457.8500979999999</v>
      </c>
      <c r="L177" s="2">
        <v>2457.8500979999999</v>
      </c>
      <c r="M177" s="3">
        <v>12734296</v>
      </c>
      <c r="R177" s="1">
        <v>45184</v>
      </c>
      <c r="S177">
        <f t="shared" si="4"/>
        <v>3556.3881839999999</v>
      </c>
      <c r="T177">
        <f t="shared" si="5"/>
        <v>2457.8500979999999</v>
      </c>
    </row>
    <row r="178" spans="1:20" x14ac:dyDescent="0.3">
      <c r="A178" s="1">
        <v>45187</v>
      </c>
      <c r="B178" s="2">
        <v>3583.9499510000001</v>
      </c>
      <c r="C178" s="2">
        <v>3618.9499510000001</v>
      </c>
      <c r="D178" s="2">
        <v>3574.0500489999999</v>
      </c>
      <c r="E178" s="2">
        <v>3604.8999020000001</v>
      </c>
      <c r="F178" s="2">
        <v>3561.376953</v>
      </c>
      <c r="G178" s="3">
        <v>85875</v>
      </c>
      <c r="H178" s="2">
        <v>2440.0500489999999</v>
      </c>
      <c r="I178" s="2">
        <v>2451</v>
      </c>
      <c r="J178" s="2">
        <v>2432.0500489999999</v>
      </c>
      <c r="K178" s="2">
        <v>2436.4499510000001</v>
      </c>
      <c r="L178" s="2">
        <v>2436.4499510000001</v>
      </c>
      <c r="M178" s="3">
        <v>3758150</v>
      </c>
      <c r="R178" s="1">
        <v>45187</v>
      </c>
      <c r="S178">
        <f t="shared" si="4"/>
        <v>3561.376953</v>
      </c>
      <c r="T178">
        <f t="shared" si="5"/>
        <v>2436.4499510000001</v>
      </c>
    </row>
    <row r="179" spans="1:20" x14ac:dyDescent="0.3">
      <c r="A179" s="1">
        <v>45189</v>
      </c>
      <c r="B179" s="2">
        <v>3561.0500489999999</v>
      </c>
      <c r="C179" s="2">
        <v>3625</v>
      </c>
      <c r="D179" s="2">
        <v>3561.0500489999999</v>
      </c>
      <c r="E179" s="2">
        <v>3606.5500489999999</v>
      </c>
      <c r="F179" s="2">
        <v>3563.0070799999999</v>
      </c>
      <c r="G179" s="3">
        <v>32742</v>
      </c>
      <c r="H179" s="2">
        <v>2423.0500489999999</v>
      </c>
      <c r="I179" s="2">
        <v>2427.6000979999999</v>
      </c>
      <c r="J179" s="2">
        <v>2355</v>
      </c>
      <c r="K179" s="2">
        <v>2382.1499020000001</v>
      </c>
      <c r="L179" s="2">
        <v>2382.1499020000001</v>
      </c>
      <c r="M179" s="3">
        <v>28540942</v>
      </c>
      <c r="R179" s="1">
        <v>45189</v>
      </c>
      <c r="S179">
        <f t="shared" si="4"/>
        <v>3563.0070799999999</v>
      </c>
      <c r="T179">
        <f t="shared" si="5"/>
        <v>2382.1499020000001</v>
      </c>
    </row>
    <row r="180" spans="1:20" x14ac:dyDescent="0.3">
      <c r="A180" s="1">
        <v>45190</v>
      </c>
      <c r="B180" s="2">
        <v>3590</v>
      </c>
      <c r="C180" s="2">
        <v>3604.25</v>
      </c>
      <c r="D180" s="2">
        <v>3528.1000979999999</v>
      </c>
      <c r="E180" s="2">
        <v>3583.9499510000001</v>
      </c>
      <c r="F180" s="2">
        <v>3540.679932</v>
      </c>
      <c r="G180" s="3">
        <v>103196</v>
      </c>
      <c r="H180" s="2">
        <v>2374.9499510000001</v>
      </c>
      <c r="I180" s="2">
        <v>2390.1000979999999</v>
      </c>
      <c r="J180" s="2">
        <v>2360</v>
      </c>
      <c r="K180" s="2">
        <v>2364.8000489999999</v>
      </c>
      <c r="L180" s="2">
        <v>2364.8000489999999</v>
      </c>
      <c r="M180" s="3">
        <v>6113091</v>
      </c>
      <c r="R180" s="1">
        <v>45190</v>
      </c>
      <c r="S180">
        <f t="shared" si="4"/>
        <v>3540.679932</v>
      </c>
      <c r="T180">
        <f t="shared" si="5"/>
        <v>2364.8000489999999</v>
      </c>
    </row>
    <row r="181" spans="1:20" x14ac:dyDescent="0.3">
      <c r="A181" s="1">
        <v>45191</v>
      </c>
      <c r="B181" s="2">
        <v>3580.0500489999999</v>
      </c>
      <c r="C181" s="2">
        <v>3633.0500489999999</v>
      </c>
      <c r="D181" s="2">
        <v>3564.5500489999999</v>
      </c>
      <c r="E181" s="2">
        <v>3602.6499020000001</v>
      </c>
      <c r="F181" s="2">
        <v>3559.1540530000002</v>
      </c>
      <c r="G181" s="3">
        <v>32498</v>
      </c>
      <c r="H181" s="2">
        <v>2376</v>
      </c>
      <c r="I181" s="2">
        <v>2382.4499510000001</v>
      </c>
      <c r="J181" s="2">
        <v>2350</v>
      </c>
      <c r="K181" s="2">
        <v>2354.9499510000001</v>
      </c>
      <c r="L181" s="2">
        <v>2354.9499510000001</v>
      </c>
      <c r="M181" s="3">
        <v>9588393</v>
      </c>
      <c r="R181" s="1">
        <v>45191</v>
      </c>
      <c r="S181">
        <f t="shared" si="4"/>
        <v>3559.1540530000002</v>
      </c>
      <c r="T181">
        <f t="shared" si="5"/>
        <v>2354.9499510000001</v>
      </c>
    </row>
    <row r="182" spans="1:20" x14ac:dyDescent="0.3">
      <c r="A182" s="1">
        <v>45194</v>
      </c>
      <c r="B182" s="2">
        <v>3599.8999020000001</v>
      </c>
      <c r="C182" s="2">
        <v>3611</v>
      </c>
      <c r="D182" s="2">
        <v>3560.0500489999999</v>
      </c>
      <c r="E182" s="2">
        <v>3577.4499510000001</v>
      </c>
      <c r="F182" s="2">
        <v>3534.2585450000001</v>
      </c>
      <c r="G182" s="3">
        <v>84429</v>
      </c>
      <c r="H182" s="2">
        <v>2350.3999020000001</v>
      </c>
      <c r="I182" s="2">
        <v>2360.6999510000001</v>
      </c>
      <c r="J182" s="2">
        <v>2335.1000979999999</v>
      </c>
      <c r="K182" s="2">
        <v>2340.4499510000001</v>
      </c>
      <c r="L182" s="2">
        <v>2340.4499510000001</v>
      </c>
      <c r="M182" s="3">
        <v>7127442</v>
      </c>
      <c r="R182" s="1">
        <v>45194</v>
      </c>
      <c r="S182">
        <f t="shared" si="4"/>
        <v>3534.2585450000001</v>
      </c>
      <c r="T182">
        <f t="shared" si="5"/>
        <v>2340.4499510000001</v>
      </c>
    </row>
    <row r="183" spans="1:20" x14ac:dyDescent="0.3">
      <c r="A183" s="1">
        <v>45195</v>
      </c>
      <c r="B183" s="2">
        <v>3577.3999020000001</v>
      </c>
      <c r="C183" s="2">
        <v>3593.1000979999999</v>
      </c>
      <c r="D183" s="2">
        <v>3536.3500979999999</v>
      </c>
      <c r="E183" s="2">
        <v>3583.1499020000001</v>
      </c>
      <c r="F183" s="2">
        <v>3539.889404</v>
      </c>
      <c r="G183" s="3">
        <v>113520</v>
      </c>
      <c r="H183" s="2">
        <v>2338.5500489999999</v>
      </c>
      <c r="I183" s="2">
        <v>2350.1999510000001</v>
      </c>
      <c r="J183" s="2">
        <v>2335.6000979999999</v>
      </c>
      <c r="K183" s="2">
        <v>2342.5</v>
      </c>
      <c r="L183" s="2">
        <v>2342.5</v>
      </c>
      <c r="M183" s="3">
        <v>5043891</v>
      </c>
      <c r="R183" s="1">
        <v>45195</v>
      </c>
      <c r="S183">
        <f t="shared" si="4"/>
        <v>3539.889404</v>
      </c>
      <c r="T183">
        <f t="shared" si="5"/>
        <v>2342.5</v>
      </c>
    </row>
    <row r="184" spans="1:20" x14ac:dyDescent="0.3">
      <c r="A184" s="1">
        <v>45196</v>
      </c>
      <c r="B184" s="2">
        <v>3595.9499510000001</v>
      </c>
      <c r="C184" s="2">
        <v>3613</v>
      </c>
      <c r="D184" s="2">
        <v>3555.6000979999999</v>
      </c>
      <c r="E184" s="2">
        <v>3587.6499020000001</v>
      </c>
      <c r="F184" s="2">
        <v>3544.3352049999999</v>
      </c>
      <c r="G184" s="3">
        <v>26350</v>
      </c>
      <c r="H184" s="2">
        <v>2343.5</v>
      </c>
      <c r="I184" s="2">
        <v>2371.8000489999999</v>
      </c>
      <c r="J184" s="2">
        <v>2338.5</v>
      </c>
      <c r="K184" s="2">
        <v>2368.8999020000001</v>
      </c>
      <c r="L184" s="2">
        <v>2368.8999020000001</v>
      </c>
      <c r="M184" s="3">
        <v>5861389</v>
      </c>
      <c r="R184" s="1">
        <v>45196</v>
      </c>
      <c r="S184">
        <f t="shared" si="4"/>
        <v>3544.3352049999999</v>
      </c>
      <c r="T184">
        <f t="shared" si="5"/>
        <v>2368.8999020000001</v>
      </c>
    </row>
    <row r="185" spans="1:20" x14ac:dyDescent="0.3">
      <c r="A185" s="1">
        <v>45197</v>
      </c>
      <c r="B185" s="2">
        <v>3599.9499510000001</v>
      </c>
      <c r="C185" s="2">
        <v>3602.5500489999999</v>
      </c>
      <c r="D185" s="2">
        <v>3528.8000489999999</v>
      </c>
      <c r="E185" s="2">
        <v>3537.25</v>
      </c>
      <c r="F185" s="2">
        <v>3494.5437010000001</v>
      </c>
      <c r="G185" s="3">
        <v>374575</v>
      </c>
      <c r="H185" s="2">
        <v>2383</v>
      </c>
      <c r="I185" s="2">
        <v>2383</v>
      </c>
      <c r="J185" s="2">
        <v>2325</v>
      </c>
      <c r="K185" s="2">
        <v>2334.1000979999999</v>
      </c>
      <c r="L185" s="2">
        <v>2334.1000979999999</v>
      </c>
      <c r="M185" s="3">
        <v>7259173</v>
      </c>
      <c r="R185" s="1">
        <v>45197</v>
      </c>
      <c r="S185">
        <f t="shared" si="4"/>
        <v>3494.5437010000001</v>
      </c>
      <c r="T185">
        <f t="shared" si="5"/>
        <v>2334.1000979999999</v>
      </c>
    </row>
    <row r="186" spans="1:20" x14ac:dyDescent="0.3">
      <c r="A186" s="1">
        <v>45198</v>
      </c>
      <c r="B186" s="2">
        <v>3535</v>
      </c>
      <c r="C186" s="2">
        <v>3568</v>
      </c>
      <c r="D186" s="2">
        <v>3506</v>
      </c>
      <c r="E186" s="2">
        <v>3530.75</v>
      </c>
      <c r="F186" s="2">
        <v>3488.1220699999999</v>
      </c>
      <c r="G186" s="3">
        <v>83502</v>
      </c>
      <c r="H186" s="2">
        <v>2341.8000489999999</v>
      </c>
      <c r="I186" s="2">
        <v>2369.1000979999999</v>
      </c>
      <c r="J186" s="2">
        <v>2334.1000979999999</v>
      </c>
      <c r="K186" s="2">
        <v>2345</v>
      </c>
      <c r="L186" s="2">
        <v>2345</v>
      </c>
      <c r="M186" s="3">
        <v>6171007</v>
      </c>
      <c r="R186" s="1">
        <v>45198</v>
      </c>
      <c r="S186">
        <f t="shared" si="4"/>
        <v>3488.1220699999999</v>
      </c>
      <c r="T186">
        <f t="shared" si="5"/>
        <v>2345</v>
      </c>
    </row>
    <row r="187" spans="1:20" x14ac:dyDescent="0.3">
      <c r="A187" s="1">
        <v>45202</v>
      </c>
      <c r="B187" s="2">
        <v>3531.0500489999999</v>
      </c>
      <c r="C187" s="2">
        <v>3534.75</v>
      </c>
      <c r="D187" s="2">
        <v>3480</v>
      </c>
      <c r="E187" s="2">
        <v>3515.25</v>
      </c>
      <c r="F187" s="2">
        <v>3472.8093260000001</v>
      </c>
      <c r="G187" s="3">
        <v>110749</v>
      </c>
      <c r="H187" s="2">
        <v>2329.9499510000001</v>
      </c>
      <c r="I187" s="2">
        <v>2335.6000979999999</v>
      </c>
      <c r="J187" s="2">
        <v>2316</v>
      </c>
      <c r="K187" s="2">
        <v>2318.1499020000001</v>
      </c>
      <c r="L187" s="2">
        <v>2318.1499020000001</v>
      </c>
      <c r="M187" s="3">
        <v>4429528</v>
      </c>
      <c r="R187" s="1">
        <v>45202</v>
      </c>
      <c r="S187">
        <f t="shared" si="4"/>
        <v>3472.8093260000001</v>
      </c>
      <c r="T187">
        <f t="shared" si="5"/>
        <v>2318.1499020000001</v>
      </c>
    </row>
    <row r="188" spans="1:20" x14ac:dyDescent="0.3">
      <c r="A188" s="1">
        <v>45203</v>
      </c>
      <c r="B188" s="2">
        <v>3485.6000979999999</v>
      </c>
      <c r="C188" s="2">
        <v>3546</v>
      </c>
      <c r="D188" s="2">
        <v>3477</v>
      </c>
      <c r="E188" s="2">
        <v>3536.6499020000001</v>
      </c>
      <c r="F188" s="2">
        <v>3493.9509280000002</v>
      </c>
      <c r="G188" s="3">
        <v>282695</v>
      </c>
      <c r="H188" s="2">
        <v>2309</v>
      </c>
      <c r="I188" s="2">
        <v>2319</v>
      </c>
      <c r="J188" s="2">
        <v>2295.1000979999999</v>
      </c>
      <c r="K188" s="2">
        <v>2314.1499020000001</v>
      </c>
      <c r="L188" s="2">
        <v>2314.1499020000001</v>
      </c>
      <c r="M188" s="3">
        <v>5143193</v>
      </c>
      <c r="R188" s="1">
        <v>45203</v>
      </c>
      <c r="S188">
        <f t="shared" si="4"/>
        <v>3493.9509280000002</v>
      </c>
      <c r="T188">
        <f t="shared" si="5"/>
        <v>2314.1499020000001</v>
      </c>
    </row>
    <row r="189" spans="1:20" x14ac:dyDescent="0.3">
      <c r="A189" s="1">
        <v>45204</v>
      </c>
      <c r="B189" s="2">
        <v>3557.9499510000001</v>
      </c>
      <c r="C189" s="2">
        <v>3624</v>
      </c>
      <c r="D189" s="2">
        <v>3553.6499020000001</v>
      </c>
      <c r="E189" s="2">
        <v>3589.1000979999999</v>
      </c>
      <c r="F189" s="2">
        <v>3545.7678219999998</v>
      </c>
      <c r="G189" s="3">
        <v>64884</v>
      </c>
      <c r="H189" s="2">
        <v>2319.25</v>
      </c>
      <c r="I189" s="2">
        <v>2329.3999020000001</v>
      </c>
      <c r="J189" s="2">
        <v>2309</v>
      </c>
      <c r="K189" s="2">
        <v>2314.1000979999999</v>
      </c>
      <c r="L189" s="2">
        <v>2314.1000979999999</v>
      </c>
      <c r="M189" s="3">
        <v>5476841</v>
      </c>
      <c r="R189" s="1">
        <v>45204</v>
      </c>
      <c r="S189">
        <f t="shared" si="4"/>
        <v>3545.7678219999998</v>
      </c>
      <c r="T189">
        <f t="shared" si="5"/>
        <v>2314.1000979999999</v>
      </c>
    </row>
    <row r="190" spans="1:20" x14ac:dyDescent="0.3">
      <c r="A190" s="1">
        <v>45205</v>
      </c>
      <c r="B190" s="2">
        <v>3590</v>
      </c>
      <c r="C190" s="2">
        <v>3634.25</v>
      </c>
      <c r="D190" s="2">
        <v>3576.9499510000001</v>
      </c>
      <c r="E190" s="2">
        <v>3620.1999510000001</v>
      </c>
      <c r="F190" s="2">
        <v>3576.4921880000002</v>
      </c>
      <c r="G190" s="3">
        <v>251185</v>
      </c>
      <c r="H190" s="2">
        <v>2317.0500489999999</v>
      </c>
      <c r="I190" s="2">
        <v>2324.8000489999999</v>
      </c>
      <c r="J190" s="2">
        <v>2312.0500489999999</v>
      </c>
      <c r="K190" s="2">
        <v>2318</v>
      </c>
      <c r="L190" s="2">
        <v>2318</v>
      </c>
      <c r="M190" s="3">
        <v>2715513</v>
      </c>
      <c r="R190" s="1">
        <v>45205</v>
      </c>
      <c r="S190">
        <f t="shared" si="4"/>
        <v>3576.4921880000002</v>
      </c>
      <c r="T190">
        <f t="shared" si="5"/>
        <v>2318</v>
      </c>
    </row>
    <row r="191" spans="1:20" x14ac:dyDescent="0.3">
      <c r="A191" s="1">
        <v>45208</v>
      </c>
      <c r="B191" s="2">
        <v>3654</v>
      </c>
      <c r="C191" s="2">
        <v>3680</v>
      </c>
      <c r="D191" s="2">
        <v>3630</v>
      </c>
      <c r="E191" s="2">
        <v>3637.25</v>
      </c>
      <c r="F191" s="2">
        <v>3593.3364259999998</v>
      </c>
      <c r="G191" s="3">
        <v>136192</v>
      </c>
      <c r="H191" s="2">
        <v>2308.1000979999999</v>
      </c>
      <c r="I191" s="2">
        <v>2311.9499510000001</v>
      </c>
      <c r="J191" s="2">
        <v>2295</v>
      </c>
      <c r="K191" s="2">
        <v>2298.25</v>
      </c>
      <c r="L191" s="2">
        <v>2298.25</v>
      </c>
      <c r="M191" s="3">
        <v>3788439</v>
      </c>
      <c r="R191" s="1">
        <v>45208</v>
      </c>
      <c r="S191">
        <f t="shared" si="4"/>
        <v>3593.3364259999998</v>
      </c>
      <c r="T191">
        <f t="shared" si="5"/>
        <v>2298.25</v>
      </c>
    </row>
    <row r="192" spans="1:20" x14ac:dyDescent="0.3">
      <c r="A192" s="1">
        <v>45209</v>
      </c>
      <c r="B192" s="2">
        <v>3639.9499510000001</v>
      </c>
      <c r="C192" s="2">
        <v>3650</v>
      </c>
      <c r="D192" s="2">
        <v>3601.8999020000001</v>
      </c>
      <c r="E192" s="2">
        <v>3629.1999510000001</v>
      </c>
      <c r="F192" s="2">
        <v>3585.383789</v>
      </c>
      <c r="G192" s="3">
        <v>57937</v>
      </c>
      <c r="H192" s="2">
        <v>2306.5500489999999</v>
      </c>
      <c r="I192" s="2">
        <v>2317.8999020000001</v>
      </c>
      <c r="J192" s="2">
        <v>2303.75</v>
      </c>
      <c r="K192" s="2">
        <v>2308.3999020000001</v>
      </c>
      <c r="L192" s="2">
        <v>2308.3999020000001</v>
      </c>
      <c r="M192" s="3">
        <v>5118016</v>
      </c>
      <c r="R192" s="1">
        <v>45209</v>
      </c>
      <c r="S192">
        <f t="shared" si="4"/>
        <v>3585.383789</v>
      </c>
      <c r="T192">
        <f t="shared" si="5"/>
        <v>2308.3999020000001</v>
      </c>
    </row>
    <row r="193" spans="1:20" x14ac:dyDescent="0.3">
      <c r="A193" s="1">
        <v>45210</v>
      </c>
      <c r="B193" s="2">
        <v>3664</v>
      </c>
      <c r="C193" s="2">
        <v>3664</v>
      </c>
      <c r="D193" s="2">
        <v>3606</v>
      </c>
      <c r="E193" s="2">
        <v>3610.1999510000001</v>
      </c>
      <c r="F193" s="2">
        <v>3566.6130370000001</v>
      </c>
      <c r="G193" s="3">
        <v>530680</v>
      </c>
      <c r="H193" s="2">
        <v>2314.4499510000001</v>
      </c>
      <c r="I193" s="2">
        <v>2349.6999510000001</v>
      </c>
      <c r="J193" s="2">
        <v>2313</v>
      </c>
      <c r="K193" s="2">
        <v>2345.0500489999999</v>
      </c>
      <c r="L193" s="2">
        <v>2345.0500489999999</v>
      </c>
      <c r="M193" s="3">
        <v>4907059</v>
      </c>
      <c r="R193" s="1">
        <v>45210</v>
      </c>
      <c r="S193">
        <f t="shared" si="4"/>
        <v>3566.6130370000001</v>
      </c>
      <c r="T193">
        <f t="shared" si="5"/>
        <v>2345.0500489999999</v>
      </c>
    </row>
    <row r="194" spans="1:20" x14ac:dyDescent="0.3">
      <c r="A194" s="1">
        <v>45211</v>
      </c>
      <c r="B194" s="2">
        <v>3585</v>
      </c>
      <c r="C194" s="2">
        <v>3588.75</v>
      </c>
      <c r="D194" s="2">
        <v>3539</v>
      </c>
      <c r="E194" s="2">
        <v>3542.25</v>
      </c>
      <c r="F194" s="2">
        <v>3499.4833979999999</v>
      </c>
      <c r="G194" s="3">
        <v>205521</v>
      </c>
      <c r="H194" s="2">
        <v>2343.8500979999999</v>
      </c>
      <c r="I194" s="2">
        <v>2359.3500979999999</v>
      </c>
      <c r="J194" s="2">
        <v>2338.1499020000001</v>
      </c>
      <c r="K194" s="2">
        <v>2349.3999020000001</v>
      </c>
      <c r="L194" s="2">
        <v>2349.3999020000001</v>
      </c>
      <c r="M194" s="3">
        <v>6277225</v>
      </c>
      <c r="R194" s="1">
        <v>45211</v>
      </c>
      <c r="S194">
        <f t="shared" si="4"/>
        <v>3499.4833979999999</v>
      </c>
      <c r="T194">
        <f t="shared" si="5"/>
        <v>2349.3999020000001</v>
      </c>
    </row>
    <row r="195" spans="1:20" x14ac:dyDescent="0.3">
      <c r="A195" s="1">
        <v>45212</v>
      </c>
      <c r="B195" s="2">
        <v>3529.9499510000001</v>
      </c>
      <c r="C195" s="2">
        <v>3579.1999510000001</v>
      </c>
      <c r="D195" s="2">
        <v>3525</v>
      </c>
      <c r="E195" s="2">
        <v>3570.3000489999999</v>
      </c>
      <c r="F195" s="2">
        <v>3527.1945799999999</v>
      </c>
      <c r="G195" s="3">
        <v>326628</v>
      </c>
      <c r="H195" s="2">
        <v>2340</v>
      </c>
      <c r="I195" s="2">
        <v>2357.5</v>
      </c>
      <c r="J195" s="2">
        <v>2329.1499020000001</v>
      </c>
      <c r="K195" s="2">
        <v>2349.3000489999999</v>
      </c>
      <c r="L195" s="2">
        <v>2349.3000489999999</v>
      </c>
      <c r="M195" s="3">
        <v>5075158</v>
      </c>
      <c r="R195" s="1">
        <v>45212</v>
      </c>
      <c r="S195">
        <f t="shared" ref="S195:S246" si="6">INDEX($A:$M, MATCH($R195,$A:$A,0),MATCH($S$1,$A$1:$M$1,0))</f>
        <v>3527.1945799999999</v>
      </c>
      <c r="T195">
        <f t="shared" ref="T195:T246" si="7">INDEX($A:$M,MATCH($R195,$A:$A,0),MATCH($T$1,$A$1:$M$1,0))</f>
        <v>2349.3000489999999</v>
      </c>
    </row>
    <row r="196" spans="1:20" x14ac:dyDescent="0.3">
      <c r="A196" s="1">
        <v>45215</v>
      </c>
      <c r="B196" s="2">
        <v>3564.9499510000001</v>
      </c>
      <c r="C196" s="2">
        <v>3574.9499510000001</v>
      </c>
      <c r="D196" s="2">
        <v>3517.75</v>
      </c>
      <c r="E196" s="2">
        <v>3524.1499020000001</v>
      </c>
      <c r="F196" s="2">
        <v>3481.6015630000002</v>
      </c>
      <c r="G196" s="3">
        <v>41613</v>
      </c>
      <c r="H196" s="2">
        <v>2345</v>
      </c>
      <c r="I196" s="2">
        <v>2354.5500489999999</v>
      </c>
      <c r="J196" s="2">
        <v>2336</v>
      </c>
      <c r="K196" s="2">
        <v>2344.0500489999999</v>
      </c>
      <c r="L196" s="2">
        <v>2344.0500489999999</v>
      </c>
      <c r="M196" s="3">
        <v>2964518</v>
      </c>
      <c r="R196" s="1">
        <v>45215</v>
      </c>
      <c r="S196">
        <f t="shared" si="6"/>
        <v>3481.6015630000002</v>
      </c>
      <c r="T196">
        <f t="shared" si="7"/>
        <v>2344.0500489999999</v>
      </c>
    </row>
    <row r="197" spans="1:20" x14ac:dyDescent="0.3">
      <c r="A197" s="1">
        <v>45216</v>
      </c>
      <c r="B197" s="2">
        <v>3536.9499510000001</v>
      </c>
      <c r="C197" s="2">
        <v>3536.9499510000001</v>
      </c>
      <c r="D197" s="2">
        <v>3503.3500979999999</v>
      </c>
      <c r="E197" s="2">
        <v>3506.6499020000001</v>
      </c>
      <c r="F197" s="2">
        <v>3464.3129880000001</v>
      </c>
      <c r="G197" s="3">
        <v>79395</v>
      </c>
      <c r="H197" s="2">
        <v>2356</v>
      </c>
      <c r="I197" s="2">
        <v>2359.6999510000001</v>
      </c>
      <c r="J197" s="2">
        <v>2341.3000489999999</v>
      </c>
      <c r="K197" s="2">
        <v>2355.25</v>
      </c>
      <c r="L197" s="2">
        <v>2355.25</v>
      </c>
      <c r="M197" s="3">
        <v>3964090</v>
      </c>
      <c r="R197" s="1">
        <v>45216</v>
      </c>
      <c r="S197">
        <f t="shared" si="6"/>
        <v>3464.3129880000001</v>
      </c>
      <c r="T197">
        <f t="shared" si="7"/>
        <v>2355.25</v>
      </c>
    </row>
    <row r="198" spans="1:20" x14ac:dyDescent="0.3">
      <c r="A198" s="1">
        <v>45217</v>
      </c>
      <c r="B198" s="2">
        <v>3507.1000979999999</v>
      </c>
      <c r="C198" s="2">
        <v>3523.5500489999999</v>
      </c>
      <c r="D198" s="2">
        <v>3485</v>
      </c>
      <c r="E198" s="2">
        <v>3487.1499020000001</v>
      </c>
      <c r="F198" s="2">
        <v>3445.0485840000001</v>
      </c>
      <c r="G198" s="3">
        <v>35991</v>
      </c>
      <c r="H198" s="2">
        <v>2355.25</v>
      </c>
      <c r="I198" s="2">
        <v>2367</v>
      </c>
      <c r="J198" s="2">
        <v>2321</v>
      </c>
      <c r="K198" s="2">
        <v>2324</v>
      </c>
      <c r="L198" s="2">
        <v>2324</v>
      </c>
      <c r="M198" s="3">
        <v>4459160</v>
      </c>
      <c r="R198" s="1">
        <v>45217</v>
      </c>
      <c r="S198">
        <f t="shared" si="6"/>
        <v>3445.0485840000001</v>
      </c>
      <c r="T198">
        <f t="shared" si="7"/>
        <v>2324</v>
      </c>
    </row>
    <row r="199" spans="1:20" x14ac:dyDescent="0.3">
      <c r="A199" s="1">
        <v>45218</v>
      </c>
      <c r="B199" s="2">
        <v>3473.9499510000001</v>
      </c>
      <c r="C199" s="2">
        <v>3478.3500979999999</v>
      </c>
      <c r="D199" s="2">
        <v>3451.8500979999999</v>
      </c>
      <c r="E199" s="2">
        <v>3454.75</v>
      </c>
      <c r="F199" s="2">
        <v>3421.8713379999999</v>
      </c>
      <c r="G199" s="3">
        <v>216685</v>
      </c>
      <c r="H199" s="2">
        <v>2312</v>
      </c>
      <c r="I199" s="2">
        <v>2321.8000489999999</v>
      </c>
      <c r="J199" s="2">
        <v>2301</v>
      </c>
      <c r="K199" s="2">
        <v>2306.1499020000001</v>
      </c>
      <c r="L199" s="2">
        <v>2306.1499020000001</v>
      </c>
      <c r="M199" s="3">
        <v>6016278</v>
      </c>
      <c r="R199" s="1">
        <v>45218</v>
      </c>
      <c r="S199">
        <f t="shared" si="6"/>
        <v>3421.8713379999999</v>
      </c>
      <c r="T199">
        <f t="shared" si="7"/>
        <v>2306.1499020000001</v>
      </c>
    </row>
    <row r="200" spans="1:20" x14ac:dyDescent="0.3">
      <c r="A200" s="1">
        <v>45219</v>
      </c>
      <c r="B200" s="2">
        <v>3454.6999510000001</v>
      </c>
      <c r="C200" s="2">
        <v>3500.4499510000001</v>
      </c>
      <c r="D200" s="2">
        <v>3444.0500489999999</v>
      </c>
      <c r="E200" s="2">
        <v>3494.25</v>
      </c>
      <c r="F200" s="2">
        <v>3460.9953609999998</v>
      </c>
      <c r="G200" s="3">
        <v>391507</v>
      </c>
      <c r="H200" s="2">
        <v>2300</v>
      </c>
      <c r="I200" s="2">
        <v>2314.6999510000001</v>
      </c>
      <c r="J200" s="2">
        <v>2296.3000489999999</v>
      </c>
      <c r="K200" s="2">
        <v>2299.1000979999999</v>
      </c>
      <c r="L200" s="2">
        <v>2299.1000979999999</v>
      </c>
      <c r="M200" s="3">
        <v>4456656</v>
      </c>
      <c r="R200" s="1">
        <v>45219</v>
      </c>
      <c r="S200">
        <f t="shared" si="6"/>
        <v>3460.9953609999998</v>
      </c>
      <c r="T200">
        <f t="shared" si="7"/>
        <v>2299.1000979999999</v>
      </c>
    </row>
    <row r="201" spans="1:20" x14ac:dyDescent="0.3">
      <c r="A201" s="1">
        <v>45222</v>
      </c>
      <c r="B201" s="2">
        <v>3475</v>
      </c>
      <c r="C201" s="2">
        <v>3480.1000979999999</v>
      </c>
      <c r="D201" s="2">
        <v>3401.6999510000001</v>
      </c>
      <c r="E201" s="2">
        <v>3409</v>
      </c>
      <c r="F201" s="2">
        <v>3376.5566410000001</v>
      </c>
      <c r="G201" s="3">
        <v>26553</v>
      </c>
      <c r="H201" s="2">
        <v>2290</v>
      </c>
      <c r="I201" s="2">
        <v>2306.25</v>
      </c>
      <c r="J201" s="2">
        <v>2255.25</v>
      </c>
      <c r="K201" s="2">
        <v>2263.1999510000001</v>
      </c>
      <c r="L201" s="2">
        <v>2263.1999510000001</v>
      </c>
      <c r="M201" s="3">
        <v>3926981</v>
      </c>
      <c r="R201" s="1">
        <v>45222</v>
      </c>
      <c r="S201">
        <f t="shared" si="6"/>
        <v>3376.5566410000001</v>
      </c>
      <c r="T201">
        <f t="shared" si="7"/>
        <v>2263.1999510000001</v>
      </c>
    </row>
    <row r="202" spans="1:20" x14ac:dyDescent="0.3">
      <c r="A202" s="1">
        <v>45224</v>
      </c>
      <c r="B202" s="2">
        <v>3399.9499510000001</v>
      </c>
      <c r="C202" s="2">
        <v>3425.8999020000001</v>
      </c>
      <c r="D202" s="2">
        <v>3377</v>
      </c>
      <c r="E202" s="2">
        <v>3389.8500979999999</v>
      </c>
      <c r="F202" s="2">
        <v>3357.5888669999999</v>
      </c>
      <c r="G202" s="3">
        <v>32271</v>
      </c>
      <c r="H202" s="2">
        <v>2250.0500489999999</v>
      </c>
      <c r="I202" s="2">
        <v>2281.1999510000001</v>
      </c>
      <c r="J202" s="2">
        <v>2243</v>
      </c>
      <c r="K202" s="2">
        <v>2257.9499510000001</v>
      </c>
      <c r="L202" s="2">
        <v>2257.9499510000001</v>
      </c>
      <c r="M202" s="3">
        <v>5810344</v>
      </c>
      <c r="R202" s="1">
        <v>45224</v>
      </c>
      <c r="S202">
        <f t="shared" si="6"/>
        <v>3357.5888669999999</v>
      </c>
      <c r="T202">
        <f t="shared" si="7"/>
        <v>2257.9499510000001</v>
      </c>
    </row>
    <row r="203" spans="1:20" x14ac:dyDescent="0.3">
      <c r="A203" s="1">
        <v>45225</v>
      </c>
      <c r="B203" s="2">
        <v>3369.8500979999999</v>
      </c>
      <c r="C203" s="2">
        <v>3372.5</v>
      </c>
      <c r="D203" s="2">
        <v>3330.3999020000001</v>
      </c>
      <c r="E203" s="2">
        <v>3337.75</v>
      </c>
      <c r="F203" s="2">
        <v>3305.9848630000001</v>
      </c>
      <c r="G203" s="3">
        <v>155481</v>
      </c>
      <c r="H203" s="2">
        <v>2251</v>
      </c>
      <c r="I203" s="2">
        <v>2258</v>
      </c>
      <c r="J203" s="2">
        <v>2220.3000489999999</v>
      </c>
      <c r="K203" s="2">
        <v>2226.5</v>
      </c>
      <c r="L203" s="2">
        <v>2226.5</v>
      </c>
      <c r="M203" s="3">
        <v>7611267</v>
      </c>
      <c r="R203" s="1">
        <v>45225</v>
      </c>
      <c r="S203">
        <f t="shared" si="6"/>
        <v>3305.9848630000001</v>
      </c>
      <c r="T203">
        <f t="shared" si="7"/>
        <v>2226.5</v>
      </c>
    </row>
    <row r="204" spans="1:20" x14ac:dyDescent="0.3">
      <c r="A204" s="1">
        <v>45226</v>
      </c>
      <c r="B204" s="2">
        <v>3357.8999020000001</v>
      </c>
      <c r="C204" s="2">
        <v>3363.0500489999999</v>
      </c>
      <c r="D204" s="2">
        <v>3338.5</v>
      </c>
      <c r="E204" s="2">
        <v>3350.5500489999999</v>
      </c>
      <c r="F204" s="2">
        <v>3318.6628420000002</v>
      </c>
      <c r="G204" s="3">
        <v>342615</v>
      </c>
      <c r="H204" s="2">
        <v>2240</v>
      </c>
      <c r="I204" s="2">
        <v>2273.5</v>
      </c>
      <c r="J204" s="2">
        <v>2235.9499510000001</v>
      </c>
      <c r="K204" s="2">
        <v>2265.8000489999999</v>
      </c>
      <c r="L204" s="2">
        <v>2265.8000489999999</v>
      </c>
      <c r="M204" s="3">
        <v>5885542</v>
      </c>
      <c r="R204" s="1">
        <v>45226</v>
      </c>
      <c r="S204">
        <f t="shared" si="6"/>
        <v>3318.6628420000002</v>
      </c>
      <c r="T204">
        <f t="shared" si="7"/>
        <v>2265.8000489999999</v>
      </c>
    </row>
    <row r="205" spans="1:20" x14ac:dyDescent="0.3">
      <c r="A205" s="1">
        <v>45229</v>
      </c>
      <c r="B205" s="2">
        <v>3354</v>
      </c>
      <c r="C205" s="2">
        <v>3382.8999020000001</v>
      </c>
      <c r="D205" s="2">
        <v>3333.25</v>
      </c>
      <c r="E205" s="2">
        <v>3378.9499510000001</v>
      </c>
      <c r="F205" s="2">
        <v>3346.7927249999998</v>
      </c>
      <c r="G205" s="3">
        <v>17188</v>
      </c>
      <c r="H205" s="2">
        <v>2274</v>
      </c>
      <c r="I205" s="2">
        <v>2325</v>
      </c>
      <c r="J205" s="2">
        <v>2269.9499510000001</v>
      </c>
      <c r="K205" s="2">
        <v>2312.5</v>
      </c>
      <c r="L205" s="2">
        <v>2312.5</v>
      </c>
      <c r="M205" s="3">
        <v>8406652</v>
      </c>
      <c r="R205" s="1">
        <v>45229</v>
      </c>
      <c r="S205">
        <f t="shared" si="6"/>
        <v>3346.7927249999998</v>
      </c>
      <c r="T205">
        <f t="shared" si="7"/>
        <v>2312.5</v>
      </c>
    </row>
    <row r="206" spans="1:20" x14ac:dyDescent="0.3">
      <c r="A206" s="1">
        <v>45230</v>
      </c>
      <c r="B206" s="2">
        <v>3386.0500489999999</v>
      </c>
      <c r="C206" s="2">
        <v>3398.3000489999999</v>
      </c>
      <c r="D206" s="2">
        <v>3350.5500489999999</v>
      </c>
      <c r="E206" s="2">
        <v>3368.1999510000001</v>
      </c>
      <c r="F206" s="2">
        <v>3336.1450199999999</v>
      </c>
      <c r="G206" s="3">
        <v>47077</v>
      </c>
      <c r="H206" s="2">
        <v>2328</v>
      </c>
      <c r="I206" s="2">
        <v>2328</v>
      </c>
      <c r="J206" s="2">
        <v>2282.8999020000001</v>
      </c>
      <c r="K206" s="2">
        <v>2287.8999020000001</v>
      </c>
      <c r="L206" s="2">
        <v>2287.8999020000001</v>
      </c>
      <c r="M206" s="3">
        <v>6404219</v>
      </c>
      <c r="R206" s="1">
        <v>45230</v>
      </c>
      <c r="S206">
        <f t="shared" si="6"/>
        <v>3336.1450199999999</v>
      </c>
      <c r="T206">
        <f t="shared" si="7"/>
        <v>2287.8999020000001</v>
      </c>
    </row>
    <row r="207" spans="1:20" x14ac:dyDescent="0.3">
      <c r="A207" s="1">
        <v>45231</v>
      </c>
      <c r="B207" s="2">
        <v>3354.75</v>
      </c>
      <c r="C207" s="2">
        <v>3371.8999020000001</v>
      </c>
      <c r="D207" s="2">
        <v>3313</v>
      </c>
      <c r="E207" s="2">
        <v>3332.5500489999999</v>
      </c>
      <c r="F207" s="2">
        <v>3300.8342290000001</v>
      </c>
      <c r="G207" s="3">
        <v>16067</v>
      </c>
      <c r="H207" s="2">
        <v>2289.1499020000001</v>
      </c>
      <c r="I207" s="2">
        <v>2317.5</v>
      </c>
      <c r="J207" s="2">
        <v>2275.1999510000001</v>
      </c>
      <c r="K207" s="2">
        <v>2297.3999020000001</v>
      </c>
      <c r="L207" s="2">
        <v>2297.3999020000001</v>
      </c>
      <c r="M207" s="3">
        <v>5154595</v>
      </c>
      <c r="R207" s="1">
        <v>45231</v>
      </c>
      <c r="S207">
        <f t="shared" si="6"/>
        <v>3300.8342290000001</v>
      </c>
      <c r="T207">
        <f t="shared" si="7"/>
        <v>2297.3999020000001</v>
      </c>
    </row>
    <row r="208" spans="1:20" x14ac:dyDescent="0.3">
      <c r="A208" s="1">
        <v>45232</v>
      </c>
      <c r="B208" s="2">
        <v>3341.5500489999999</v>
      </c>
      <c r="C208" s="2">
        <v>3375</v>
      </c>
      <c r="D208" s="2">
        <v>3341.5500489999999</v>
      </c>
      <c r="E208" s="2">
        <v>3359.9499510000001</v>
      </c>
      <c r="F208" s="2">
        <v>3327.9733890000002</v>
      </c>
      <c r="G208" s="3">
        <v>39442</v>
      </c>
      <c r="H208" s="2">
        <v>2313.9499510000001</v>
      </c>
      <c r="I208" s="2">
        <v>2324.3000489999999</v>
      </c>
      <c r="J208" s="2">
        <v>2307.9499510000001</v>
      </c>
      <c r="K208" s="2">
        <v>2320.1999510000001</v>
      </c>
      <c r="L208" s="2">
        <v>2320.1999510000001</v>
      </c>
      <c r="M208" s="3">
        <v>5281052</v>
      </c>
      <c r="R208" s="1">
        <v>45232</v>
      </c>
      <c r="S208">
        <f t="shared" si="6"/>
        <v>3327.9733890000002</v>
      </c>
      <c r="T208">
        <f t="shared" si="7"/>
        <v>2320.1999510000001</v>
      </c>
    </row>
    <row r="209" spans="1:20" x14ac:dyDescent="0.3">
      <c r="A209" s="1">
        <v>45233</v>
      </c>
      <c r="B209" s="2">
        <v>3387.3999020000001</v>
      </c>
      <c r="C209" s="2">
        <v>3387.3999020000001</v>
      </c>
      <c r="D209" s="2">
        <v>3345.9499510000001</v>
      </c>
      <c r="E209" s="2">
        <v>3350.8500979999999</v>
      </c>
      <c r="F209" s="2">
        <v>3318.959961</v>
      </c>
      <c r="G209" s="3">
        <v>124559</v>
      </c>
      <c r="H209" s="2">
        <v>2327.1999510000001</v>
      </c>
      <c r="I209" s="2">
        <v>2334.9499510000001</v>
      </c>
      <c r="J209" s="2">
        <v>2315.75</v>
      </c>
      <c r="K209" s="2">
        <v>2319.6999510000001</v>
      </c>
      <c r="L209" s="2">
        <v>2319.6999510000001</v>
      </c>
      <c r="M209" s="3">
        <v>4425078</v>
      </c>
      <c r="R209" s="1">
        <v>45233</v>
      </c>
      <c r="S209">
        <f t="shared" si="6"/>
        <v>3318.959961</v>
      </c>
      <c r="T209">
        <f t="shared" si="7"/>
        <v>2319.6999510000001</v>
      </c>
    </row>
    <row r="210" spans="1:20" x14ac:dyDescent="0.3">
      <c r="A210" s="1">
        <v>45236</v>
      </c>
      <c r="B210" s="2">
        <v>3364</v>
      </c>
      <c r="C210" s="2">
        <v>3393.6499020000001</v>
      </c>
      <c r="D210" s="2">
        <v>3360</v>
      </c>
      <c r="E210" s="2">
        <v>3385.3500979999999</v>
      </c>
      <c r="F210" s="2">
        <v>3353.131836</v>
      </c>
      <c r="G210" s="3">
        <v>14209</v>
      </c>
      <c r="H210" s="2">
        <v>2332.3000489999999</v>
      </c>
      <c r="I210" s="2">
        <v>2340</v>
      </c>
      <c r="J210" s="2">
        <v>2325.6000979999999</v>
      </c>
      <c r="K210" s="2">
        <v>2339</v>
      </c>
      <c r="L210" s="2">
        <v>2339</v>
      </c>
      <c r="M210" s="3">
        <v>5323652</v>
      </c>
      <c r="R210" s="1">
        <v>45236</v>
      </c>
      <c r="S210">
        <f t="shared" si="6"/>
        <v>3353.131836</v>
      </c>
      <c r="T210">
        <f t="shared" si="7"/>
        <v>2339</v>
      </c>
    </row>
    <row r="211" spans="1:20" x14ac:dyDescent="0.3">
      <c r="A211" s="1">
        <v>45237</v>
      </c>
      <c r="B211" s="2">
        <v>3385</v>
      </c>
      <c r="C211" s="2">
        <v>3404.5500489999999</v>
      </c>
      <c r="D211" s="2">
        <v>3366.0500489999999</v>
      </c>
      <c r="E211" s="2">
        <v>3370.1000979999999</v>
      </c>
      <c r="F211" s="2">
        <v>3338.0270999999998</v>
      </c>
      <c r="G211" s="3">
        <v>38446</v>
      </c>
      <c r="H211" s="2">
        <v>2334.0500489999999</v>
      </c>
      <c r="I211" s="2">
        <v>2339.1000979999999</v>
      </c>
      <c r="J211" s="2">
        <v>2319.5500489999999</v>
      </c>
      <c r="K211" s="2">
        <v>2323.8000489999999</v>
      </c>
      <c r="L211" s="2">
        <v>2323.8000489999999</v>
      </c>
      <c r="M211" s="3">
        <v>3480102</v>
      </c>
      <c r="R211" s="1">
        <v>45237</v>
      </c>
      <c r="S211">
        <f t="shared" si="6"/>
        <v>3338.0270999999998</v>
      </c>
      <c r="T211">
        <f t="shared" si="7"/>
        <v>2323.8000489999999</v>
      </c>
    </row>
    <row r="212" spans="1:20" x14ac:dyDescent="0.3">
      <c r="A212" s="1">
        <v>45238</v>
      </c>
      <c r="B212" s="2">
        <v>3377.9499510000001</v>
      </c>
      <c r="C212" s="2">
        <v>3402</v>
      </c>
      <c r="D212" s="2">
        <v>3371.8500979999999</v>
      </c>
      <c r="E212" s="2">
        <v>3380.75</v>
      </c>
      <c r="F212" s="2">
        <v>3348.5756839999999</v>
      </c>
      <c r="G212" s="3">
        <v>68334</v>
      </c>
      <c r="H212" s="2">
        <v>2332</v>
      </c>
      <c r="I212" s="2">
        <v>2341</v>
      </c>
      <c r="J212" s="2">
        <v>2321.75</v>
      </c>
      <c r="K212" s="2">
        <v>2335.8999020000001</v>
      </c>
      <c r="L212" s="2">
        <v>2335.8999020000001</v>
      </c>
      <c r="M212" s="3">
        <v>3942247</v>
      </c>
      <c r="R212" s="1">
        <v>45238</v>
      </c>
      <c r="S212">
        <f t="shared" si="6"/>
        <v>3348.5756839999999</v>
      </c>
      <c r="T212">
        <f t="shared" si="7"/>
        <v>2335.8999020000001</v>
      </c>
    </row>
    <row r="213" spans="1:20" x14ac:dyDescent="0.3">
      <c r="A213" s="1">
        <v>45239</v>
      </c>
      <c r="B213" s="2">
        <v>3391</v>
      </c>
      <c r="C213" s="2">
        <v>3392.5</v>
      </c>
      <c r="D213" s="2">
        <v>3343</v>
      </c>
      <c r="E213" s="2">
        <v>3348.25</v>
      </c>
      <c r="F213" s="2">
        <v>3316.3847660000001</v>
      </c>
      <c r="G213" s="3">
        <v>35061</v>
      </c>
      <c r="H213" s="2">
        <v>2335.8500979999999</v>
      </c>
      <c r="I213" s="2">
        <v>2335.8999020000001</v>
      </c>
      <c r="J213" s="2">
        <v>2304.1999510000001</v>
      </c>
      <c r="K213" s="2">
        <v>2310.5500489999999</v>
      </c>
      <c r="L213" s="2">
        <v>2310.5500489999999</v>
      </c>
      <c r="M213" s="3">
        <v>7256805</v>
      </c>
      <c r="R213" s="1">
        <v>45239</v>
      </c>
      <c r="S213">
        <f t="shared" si="6"/>
        <v>3316.3847660000001</v>
      </c>
      <c r="T213">
        <f t="shared" si="7"/>
        <v>2310.5500489999999</v>
      </c>
    </row>
    <row r="214" spans="1:20" x14ac:dyDescent="0.3">
      <c r="A214" s="1">
        <v>45240</v>
      </c>
      <c r="B214" s="2">
        <v>3343.9499510000001</v>
      </c>
      <c r="C214" s="2">
        <v>3347</v>
      </c>
      <c r="D214" s="2">
        <v>3322.3500979999999</v>
      </c>
      <c r="E214" s="2">
        <v>3332.8000489999999</v>
      </c>
      <c r="F214" s="2">
        <v>3301.0820309999999</v>
      </c>
      <c r="G214" s="3">
        <v>253510</v>
      </c>
      <c r="H214" s="2">
        <v>2305.5500489999999</v>
      </c>
      <c r="I214" s="2">
        <v>2316.3500979999999</v>
      </c>
      <c r="J214" s="2">
        <v>2298.0500489999999</v>
      </c>
      <c r="K214" s="2">
        <v>2314.8999020000001</v>
      </c>
      <c r="L214" s="2">
        <v>2314.8999020000001</v>
      </c>
      <c r="M214" s="3">
        <v>3867477</v>
      </c>
      <c r="R214" s="1">
        <v>45240</v>
      </c>
      <c r="S214">
        <f t="shared" si="6"/>
        <v>3301.0820309999999</v>
      </c>
      <c r="T214">
        <f t="shared" si="7"/>
        <v>2314.8999020000001</v>
      </c>
    </row>
    <row r="215" spans="1:20" x14ac:dyDescent="0.3">
      <c r="A215" s="1">
        <v>45243</v>
      </c>
      <c r="B215" s="2">
        <v>3350</v>
      </c>
      <c r="C215" s="2">
        <v>3357</v>
      </c>
      <c r="D215" s="2">
        <v>3327</v>
      </c>
      <c r="E215" s="2">
        <v>3331.6999510000001</v>
      </c>
      <c r="F215" s="2">
        <v>3299.9921880000002</v>
      </c>
      <c r="G215" s="3">
        <v>32989</v>
      </c>
      <c r="H215" s="2">
        <v>2322.8999020000001</v>
      </c>
      <c r="I215" s="2">
        <v>2324.6000979999999</v>
      </c>
      <c r="J215" s="2">
        <v>2311.6999510000001</v>
      </c>
      <c r="K215" s="2">
        <v>2314.6000979999999</v>
      </c>
      <c r="L215" s="2">
        <v>2314.6000979999999</v>
      </c>
      <c r="M215" s="3">
        <v>1927405</v>
      </c>
      <c r="R215" s="1">
        <v>45243</v>
      </c>
      <c r="S215">
        <f t="shared" si="6"/>
        <v>3299.9921880000002</v>
      </c>
      <c r="T215">
        <f t="shared" si="7"/>
        <v>2314.6000979999999</v>
      </c>
    </row>
    <row r="216" spans="1:20" x14ac:dyDescent="0.3">
      <c r="A216" s="1">
        <v>45245</v>
      </c>
      <c r="B216" s="2">
        <v>3385.1000979999999</v>
      </c>
      <c r="C216" s="2">
        <v>3413</v>
      </c>
      <c r="D216" s="2">
        <v>3360</v>
      </c>
      <c r="E216" s="2">
        <v>3399.3000489999999</v>
      </c>
      <c r="F216" s="2">
        <v>3366.9489749999998</v>
      </c>
      <c r="G216" s="3">
        <v>128174</v>
      </c>
      <c r="H216" s="2">
        <v>2340</v>
      </c>
      <c r="I216" s="2">
        <v>2361.9499510000001</v>
      </c>
      <c r="J216" s="2">
        <v>2327</v>
      </c>
      <c r="K216" s="2">
        <v>2356.4499510000001</v>
      </c>
      <c r="L216" s="2">
        <v>2356.4499510000001</v>
      </c>
      <c r="M216" s="3">
        <v>6110324</v>
      </c>
      <c r="R216" s="1">
        <v>45245</v>
      </c>
      <c r="S216">
        <f t="shared" si="6"/>
        <v>3366.9489749999998</v>
      </c>
      <c r="T216">
        <f t="shared" si="7"/>
        <v>2356.4499510000001</v>
      </c>
    </row>
    <row r="217" spans="1:20" x14ac:dyDescent="0.3">
      <c r="A217" s="1">
        <v>45246</v>
      </c>
      <c r="B217" s="2">
        <v>3467</v>
      </c>
      <c r="C217" s="2">
        <v>3529</v>
      </c>
      <c r="D217" s="2">
        <v>3415.5</v>
      </c>
      <c r="E217" s="2">
        <v>3498</v>
      </c>
      <c r="F217" s="2">
        <v>3464.7094729999999</v>
      </c>
      <c r="G217" s="3">
        <v>169895</v>
      </c>
      <c r="H217" s="2">
        <v>2351.1000979999999</v>
      </c>
      <c r="I217" s="2">
        <v>2374.1499020000001</v>
      </c>
      <c r="J217" s="2">
        <v>2346.9499510000001</v>
      </c>
      <c r="K217" s="2">
        <v>2360.6999510000001</v>
      </c>
      <c r="L217" s="2">
        <v>2360.6999510000001</v>
      </c>
      <c r="M217" s="3">
        <v>6567455</v>
      </c>
      <c r="R217" s="1">
        <v>45246</v>
      </c>
      <c r="S217">
        <f t="shared" si="6"/>
        <v>3464.7094729999999</v>
      </c>
      <c r="T217">
        <f t="shared" si="7"/>
        <v>2360.6999510000001</v>
      </c>
    </row>
    <row r="218" spans="1:20" x14ac:dyDescent="0.3">
      <c r="A218" s="1">
        <v>45247</v>
      </c>
      <c r="B218" s="2">
        <v>3518.9499510000001</v>
      </c>
      <c r="C218" s="2">
        <v>3524.5</v>
      </c>
      <c r="D218" s="2">
        <v>3494.0500489999999</v>
      </c>
      <c r="E218" s="2">
        <v>3502.6499020000001</v>
      </c>
      <c r="F218" s="2">
        <v>3469.3151859999998</v>
      </c>
      <c r="G218" s="3">
        <v>271375</v>
      </c>
      <c r="H218" s="2">
        <v>2352.8999020000001</v>
      </c>
      <c r="I218" s="2">
        <v>2373.25</v>
      </c>
      <c r="J218" s="2">
        <v>2352.0500489999999</v>
      </c>
      <c r="K218" s="2">
        <v>2355.5500489999999</v>
      </c>
      <c r="L218" s="2">
        <v>2355.5500489999999</v>
      </c>
      <c r="M218" s="3">
        <v>3879317</v>
      </c>
      <c r="R218" s="1">
        <v>45247</v>
      </c>
      <c r="S218">
        <f t="shared" si="6"/>
        <v>3469.3151859999998</v>
      </c>
      <c r="T218">
        <f t="shared" si="7"/>
        <v>2355.5500489999999</v>
      </c>
    </row>
    <row r="219" spans="1:20" x14ac:dyDescent="0.3">
      <c r="A219" s="1">
        <v>45250</v>
      </c>
      <c r="B219" s="2">
        <v>3493.9499510000001</v>
      </c>
      <c r="C219" s="2">
        <v>3533.1000979999999</v>
      </c>
      <c r="D219" s="2">
        <v>3493</v>
      </c>
      <c r="E219" s="2">
        <v>3519.3000489999999</v>
      </c>
      <c r="F219" s="2">
        <v>3485.806885</v>
      </c>
      <c r="G219" s="3">
        <v>80442</v>
      </c>
      <c r="H219" s="2">
        <v>2348.5500489999999</v>
      </c>
      <c r="I219" s="2">
        <v>2358.3999020000001</v>
      </c>
      <c r="J219" s="2">
        <v>2336.3999020000001</v>
      </c>
      <c r="K219" s="2">
        <v>2349.3500979999999</v>
      </c>
      <c r="L219" s="2">
        <v>2349.3500979999999</v>
      </c>
      <c r="M219" s="3">
        <v>2245093</v>
      </c>
      <c r="R219" s="1">
        <v>45250</v>
      </c>
      <c r="S219">
        <f t="shared" si="6"/>
        <v>3485.806885</v>
      </c>
      <c r="T219">
        <f t="shared" si="7"/>
        <v>2349.3500979999999</v>
      </c>
    </row>
    <row r="220" spans="1:20" x14ac:dyDescent="0.3">
      <c r="A220" s="1">
        <v>45251</v>
      </c>
      <c r="B220" s="2">
        <v>3523</v>
      </c>
      <c r="C220" s="2">
        <v>3539.3999020000001</v>
      </c>
      <c r="D220" s="2">
        <v>3502</v>
      </c>
      <c r="E220" s="2">
        <v>3510.3000489999999</v>
      </c>
      <c r="F220" s="2">
        <v>3476.8928219999998</v>
      </c>
      <c r="G220" s="3">
        <v>48656</v>
      </c>
      <c r="H220" s="2">
        <v>2366</v>
      </c>
      <c r="I220" s="2">
        <v>2388</v>
      </c>
      <c r="J220" s="2">
        <v>2360.1999510000001</v>
      </c>
      <c r="K220" s="2">
        <v>2378.8999020000001</v>
      </c>
      <c r="L220" s="2">
        <v>2378.8999020000001</v>
      </c>
      <c r="M220" s="3">
        <v>4107225</v>
      </c>
      <c r="R220" s="1">
        <v>45251</v>
      </c>
      <c r="S220">
        <f t="shared" si="6"/>
        <v>3476.8928219999998</v>
      </c>
      <c r="T220">
        <f t="shared" si="7"/>
        <v>2378.8999020000001</v>
      </c>
    </row>
    <row r="221" spans="1:20" x14ac:dyDescent="0.3">
      <c r="A221" s="1">
        <v>45252</v>
      </c>
      <c r="B221" s="2">
        <v>3492.0500489999999</v>
      </c>
      <c r="C221" s="2">
        <v>3532.4499510000001</v>
      </c>
      <c r="D221" s="2">
        <v>3481</v>
      </c>
      <c r="E221" s="2">
        <v>3529.8500979999999</v>
      </c>
      <c r="F221" s="2">
        <v>3496.2565920000002</v>
      </c>
      <c r="G221" s="3">
        <v>114862</v>
      </c>
      <c r="H221" s="2">
        <v>2375</v>
      </c>
      <c r="I221" s="2">
        <v>2394.4499510000001</v>
      </c>
      <c r="J221" s="2">
        <v>2372.1999510000001</v>
      </c>
      <c r="K221" s="2">
        <v>2388.1999510000001</v>
      </c>
      <c r="L221" s="2">
        <v>2388.1999510000001</v>
      </c>
      <c r="M221" s="3">
        <v>4267407</v>
      </c>
      <c r="R221" s="1">
        <v>45252</v>
      </c>
      <c r="S221">
        <f t="shared" si="6"/>
        <v>3496.2565920000002</v>
      </c>
      <c r="T221">
        <f t="shared" si="7"/>
        <v>2388.1999510000001</v>
      </c>
    </row>
    <row r="222" spans="1:20" x14ac:dyDescent="0.3">
      <c r="A222" s="1">
        <v>45253</v>
      </c>
      <c r="B222" s="2">
        <v>3539.75</v>
      </c>
      <c r="C222" s="2">
        <v>3543.3999020000001</v>
      </c>
      <c r="D222" s="2">
        <v>3499</v>
      </c>
      <c r="E222" s="2">
        <v>3508.9499510000001</v>
      </c>
      <c r="F222" s="2">
        <v>3475.5551759999998</v>
      </c>
      <c r="G222" s="3">
        <v>196038</v>
      </c>
      <c r="H222" s="2">
        <v>2388.1999510000001</v>
      </c>
      <c r="I222" s="2">
        <v>2400</v>
      </c>
      <c r="J222" s="2">
        <v>2388.1999510000001</v>
      </c>
      <c r="K222" s="2">
        <v>2395.5</v>
      </c>
      <c r="L222" s="2">
        <v>2395.5</v>
      </c>
      <c r="M222" s="3">
        <v>4265771</v>
      </c>
      <c r="R222" s="1">
        <v>45253</v>
      </c>
      <c r="S222">
        <f t="shared" si="6"/>
        <v>3475.5551759999998</v>
      </c>
      <c r="T222">
        <f t="shared" si="7"/>
        <v>2395.5</v>
      </c>
    </row>
    <row r="223" spans="1:20" x14ac:dyDescent="0.3">
      <c r="A223" s="1">
        <v>45254</v>
      </c>
      <c r="B223" s="2">
        <v>3499</v>
      </c>
      <c r="C223" s="2">
        <v>3504.8999020000001</v>
      </c>
      <c r="D223" s="2">
        <v>3452.25</v>
      </c>
      <c r="E223" s="2">
        <v>3457.6000979999999</v>
      </c>
      <c r="F223" s="2">
        <v>3424.694336</v>
      </c>
      <c r="G223" s="3">
        <v>365537</v>
      </c>
      <c r="H223" s="2">
        <v>2391.6000979999999</v>
      </c>
      <c r="I223" s="2">
        <v>2402.6000979999999</v>
      </c>
      <c r="J223" s="2">
        <v>2391.0500489999999</v>
      </c>
      <c r="K223" s="2">
        <v>2393.8999020000001</v>
      </c>
      <c r="L223" s="2">
        <v>2393.8999020000001</v>
      </c>
      <c r="M223" s="3">
        <v>3374743</v>
      </c>
      <c r="R223" s="1">
        <v>45254</v>
      </c>
      <c r="S223">
        <f t="shared" si="6"/>
        <v>3424.694336</v>
      </c>
      <c r="T223">
        <f t="shared" si="7"/>
        <v>2393.8999020000001</v>
      </c>
    </row>
    <row r="224" spans="1:20" x14ac:dyDescent="0.3">
      <c r="A224" s="1">
        <v>45258</v>
      </c>
      <c r="B224" s="2">
        <v>3453</v>
      </c>
      <c r="C224" s="2">
        <v>3480</v>
      </c>
      <c r="D224" s="2">
        <v>3431.6000979999999</v>
      </c>
      <c r="E224" s="2">
        <v>3470.4499510000001</v>
      </c>
      <c r="F224" s="2">
        <v>3437.421875</v>
      </c>
      <c r="G224" s="3">
        <v>58924</v>
      </c>
      <c r="H224" s="2">
        <v>2393.8999020000001</v>
      </c>
      <c r="I224" s="2">
        <v>2399.6999510000001</v>
      </c>
      <c r="J224" s="2">
        <v>2375.25</v>
      </c>
      <c r="K224" s="2">
        <v>2394.3999020000001</v>
      </c>
      <c r="L224" s="2">
        <v>2394.3999020000001</v>
      </c>
      <c r="M224" s="3">
        <v>6896087</v>
      </c>
      <c r="R224" s="1">
        <v>45258</v>
      </c>
      <c r="S224">
        <f t="shared" si="6"/>
        <v>3437.421875</v>
      </c>
      <c r="T224">
        <f t="shared" si="7"/>
        <v>2394.3999020000001</v>
      </c>
    </row>
    <row r="225" spans="1:20" x14ac:dyDescent="0.3">
      <c r="A225" s="1">
        <v>45259</v>
      </c>
      <c r="B225" s="2">
        <v>3475.1499020000001</v>
      </c>
      <c r="C225" s="2">
        <v>3517</v>
      </c>
      <c r="D225" s="2">
        <v>3475.1499020000001</v>
      </c>
      <c r="E225" s="2">
        <v>3513.1000979999999</v>
      </c>
      <c r="F225" s="2">
        <v>3479.6660160000001</v>
      </c>
      <c r="G225" s="3">
        <v>98285</v>
      </c>
      <c r="H225" s="2">
        <v>2408</v>
      </c>
      <c r="I225" s="2">
        <v>2411.9499510000001</v>
      </c>
      <c r="J225" s="2">
        <v>2398.0500489999999</v>
      </c>
      <c r="K225" s="2">
        <v>2400.6999510000001</v>
      </c>
      <c r="L225" s="2">
        <v>2400.6999510000001</v>
      </c>
      <c r="M225" s="3">
        <v>6265653</v>
      </c>
      <c r="R225" s="1">
        <v>45259</v>
      </c>
      <c r="S225">
        <f t="shared" si="6"/>
        <v>3479.6660160000001</v>
      </c>
      <c r="T225">
        <f t="shared" si="7"/>
        <v>2400.6999510000001</v>
      </c>
    </row>
    <row r="226" spans="1:20" x14ac:dyDescent="0.3">
      <c r="A226" s="1">
        <v>45260</v>
      </c>
      <c r="B226" s="2">
        <v>3507.4499510000001</v>
      </c>
      <c r="C226" s="2">
        <v>3515</v>
      </c>
      <c r="D226" s="2">
        <v>3481.3000489999999</v>
      </c>
      <c r="E226" s="2">
        <v>3493.3999020000001</v>
      </c>
      <c r="F226" s="2">
        <v>3460.1533199999999</v>
      </c>
      <c r="G226" s="3">
        <v>46364</v>
      </c>
      <c r="H226" s="2">
        <v>2394.6999510000001</v>
      </c>
      <c r="I226" s="2">
        <v>2400.6999510000001</v>
      </c>
      <c r="J226" s="2">
        <v>2369.8999020000001</v>
      </c>
      <c r="K226" s="2">
        <v>2377.4499510000001</v>
      </c>
      <c r="L226" s="2">
        <v>2377.4499510000001</v>
      </c>
      <c r="M226" s="3">
        <v>14219992</v>
      </c>
      <c r="R226" s="1">
        <v>45260</v>
      </c>
      <c r="S226">
        <f t="shared" si="6"/>
        <v>3460.1533199999999</v>
      </c>
      <c r="T226">
        <f t="shared" si="7"/>
        <v>2377.4499510000001</v>
      </c>
    </row>
    <row r="227" spans="1:20" x14ac:dyDescent="0.3">
      <c r="A227" s="1">
        <v>45261</v>
      </c>
      <c r="B227" s="2">
        <v>3495.1000979999999</v>
      </c>
      <c r="C227" s="2">
        <v>3517.1499020000001</v>
      </c>
      <c r="D227" s="2">
        <v>3490</v>
      </c>
      <c r="E227" s="2">
        <v>3509.6000979999999</v>
      </c>
      <c r="F227" s="2">
        <v>3476.1992190000001</v>
      </c>
      <c r="G227" s="3">
        <v>441821</v>
      </c>
      <c r="H227" s="2">
        <v>2378</v>
      </c>
      <c r="I227" s="2">
        <v>2396.3999020000001</v>
      </c>
      <c r="J227" s="2">
        <v>2377.6000979999999</v>
      </c>
      <c r="K227" s="2">
        <v>2394.3000489999999</v>
      </c>
      <c r="L227" s="2">
        <v>2394.3000489999999</v>
      </c>
      <c r="M227" s="3">
        <v>7171421</v>
      </c>
      <c r="R227" s="1">
        <v>45261</v>
      </c>
      <c r="S227">
        <f t="shared" si="6"/>
        <v>3476.1992190000001</v>
      </c>
      <c r="T227">
        <f t="shared" si="7"/>
        <v>2394.3000489999999</v>
      </c>
    </row>
    <row r="228" spans="1:20" x14ac:dyDescent="0.3">
      <c r="A228" s="1">
        <v>45264</v>
      </c>
      <c r="B228" s="2">
        <v>3533.0500489999999</v>
      </c>
      <c r="C228" s="2">
        <v>3545</v>
      </c>
      <c r="D228" s="2">
        <v>3499</v>
      </c>
      <c r="E228" s="2">
        <v>3509.6499020000001</v>
      </c>
      <c r="F228" s="2">
        <v>3476.248779</v>
      </c>
      <c r="G228" s="3">
        <v>48292</v>
      </c>
      <c r="H228" s="2">
        <v>2450</v>
      </c>
      <c r="I228" s="2">
        <v>2450</v>
      </c>
      <c r="J228" s="2">
        <v>2398.6000979999999</v>
      </c>
      <c r="K228" s="2">
        <v>2420.1999510000001</v>
      </c>
      <c r="L228" s="2">
        <v>2420.1999510000001</v>
      </c>
      <c r="M228" s="3">
        <v>7795495</v>
      </c>
      <c r="R228" s="1">
        <v>45264</v>
      </c>
      <c r="S228">
        <f t="shared" si="6"/>
        <v>3476.248779</v>
      </c>
      <c r="T228">
        <f t="shared" si="7"/>
        <v>2420.1999510000001</v>
      </c>
    </row>
    <row r="229" spans="1:20" x14ac:dyDescent="0.3">
      <c r="A229" s="1">
        <v>45265</v>
      </c>
      <c r="B229" s="2">
        <v>3537</v>
      </c>
      <c r="C229" s="2">
        <v>3537</v>
      </c>
      <c r="D229" s="2">
        <v>3503</v>
      </c>
      <c r="E229" s="2">
        <v>3529.8999020000001</v>
      </c>
      <c r="F229" s="2">
        <v>3496.3059079999998</v>
      </c>
      <c r="G229" s="3">
        <v>77724</v>
      </c>
      <c r="H229" s="2">
        <v>2439</v>
      </c>
      <c r="I229" s="2">
        <v>2440.8500979999999</v>
      </c>
      <c r="J229" s="2">
        <v>2421.6499020000001</v>
      </c>
      <c r="K229" s="2">
        <v>2437.75</v>
      </c>
      <c r="L229" s="2">
        <v>2437.75</v>
      </c>
      <c r="M229" s="3">
        <v>6346812</v>
      </c>
      <c r="R229" s="1">
        <v>45265</v>
      </c>
      <c r="S229">
        <f t="shared" si="6"/>
        <v>3496.3059079999998</v>
      </c>
      <c r="T229">
        <f t="shared" si="7"/>
        <v>2437.75</v>
      </c>
    </row>
    <row r="230" spans="1:20" x14ac:dyDescent="0.3">
      <c r="A230" s="1">
        <v>45266</v>
      </c>
      <c r="B230" s="2">
        <v>3530.4499510000001</v>
      </c>
      <c r="C230" s="2">
        <v>3612.3999020000001</v>
      </c>
      <c r="D230" s="2">
        <v>3526.8999020000001</v>
      </c>
      <c r="E230" s="2">
        <v>3603.3500979999999</v>
      </c>
      <c r="F230" s="2">
        <v>3569.0571289999998</v>
      </c>
      <c r="G230" s="3">
        <v>48863</v>
      </c>
      <c r="H230" s="2">
        <v>2447.1000979999999</v>
      </c>
      <c r="I230" s="2">
        <v>2472.9499510000001</v>
      </c>
      <c r="J230" s="2">
        <v>2435</v>
      </c>
      <c r="K230" s="2">
        <v>2461.1000979999999</v>
      </c>
      <c r="L230" s="2">
        <v>2461.1000979999999</v>
      </c>
      <c r="M230" s="3">
        <v>8211221</v>
      </c>
      <c r="R230" s="1">
        <v>45266</v>
      </c>
      <c r="S230">
        <f t="shared" si="6"/>
        <v>3569.0571289999998</v>
      </c>
      <c r="T230">
        <f t="shared" si="7"/>
        <v>2461.1000979999999</v>
      </c>
    </row>
    <row r="231" spans="1:20" x14ac:dyDescent="0.3">
      <c r="A231" s="1">
        <v>45267</v>
      </c>
      <c r="B231" s="2">
        <v>3616.9499510000001</v>
      </c>
      <c r="C231" s="2">
        <v>3631</v>
      </c>
      <c r="D231" s="2">
        <v>3592.3500979999999</v>
      </c>
      <c r="E231" s="2">
        <v>3616.6999510000001</v>
      </c>
      <c r="F231" s="2">
        <v>3582.2797850000002</v>
      </c>
      <c r="G231" s="3">
        <v>37043</v>
      </c>
      <c r="H231" s="2">
        <v>2460</v>
      </c>
      <c r="I231" s="2">
        <v>2460.9499510000001</v>
      </c>
      <c r="J231" s="2">
        <v>2442</v>
      </c>
      <c r="K231" s="2">
        <v>2457.0500489999999</v>
      </c>
      <c r="L231" s="2">
        <v>2457.0500489999999</v>
      </c>
      <c r="M231" s="3">
        <v>4071048</v>
      </c>
      <c r="R231" s="1">
        <v>45267</v>
      </c>
      <c r="S231">
        <f t="shared" si="6"/>
        <v>3582.2797850000002</v>
      </c>
      <c r="T231">
        <f t="shared" si="7"/>
        <v>2457.0500489999999</v>
      </c>
    </row>
    <row r="232" spans="1:20" x14ac:dyDescent="0.3">
      <c r="A232" s="1">
        <v>45268</v>
      </c>
      <c r="B232" s="2">
        <v>3620.1499020000001</v>
      </c>
      <c r="C232" s="2">
        <v>3644</v>
      </c>
      <c r="D232" s="2">
        <v>3601.1499020000001</v>
      </c>
      <c r="E232" s="2">
        <v>3626.3999020000001</v>
      </c>
      <c r="F232" s="2">
        <v>3591.8874510000001</v>
      </c>
      <c r="G232" s="3">
        <v>274344</v>
      </c>
      <c r="H232" s="2">
        <v>2463.8500979999999</v>
      </c>
      <c r="I232" s="2">
        <v>2476.6999510000001</v>
      </c>
      <c r="J232" s="2">
        <v>2445</v>
      </c>
      <c r="K232" s="2">
        <v>2455.75</v>
      </c>
      <c r="L232" s="2">
        <v>2455.75</v>
      </c>
      <c r="M232" s="3">
        <v>5102447</v>
      </c>
      <c r="R232" s="1">
        <v>45268</v>
      </c>
      <c r="S232">
        <f t="shared" si="6"/>
        <v>3591.8874510000001</v>
      </c>
      <c r="T232">
        <f t="shared" si="7"/>
        <v>2455.75</v>
      </c>
    </row>
    <row r="233" spans="1:20" x14ac:dyDescent="0.3">
      <c r="A233" s="1">
        <v>45271</v>
      </c>
      <c r="B233" s="2">
        <v>3626.3999020000001</v>
      </c>
      <c r="C233" s="2">
        <v>3652.6999510000001</v>
      </c>
      <c r="D233" s="2">
        <v>3623</v>
      </c>
      <c r="E233" s="2">
        <v>3642.1999510000001</v>
      </c>
      <c r="F233" s="2">
        <v>3607.5371089999999</v>
      </c>
      <c r="G233" s="3">
        <v>22168</v>
      </c>
      <c r="H233" s="2">
        <v>2456</v>
      </c>
      <c r="I233" s="2">
        <v>2467.6000979999999</v>
      </c>
      <c r="J233" s="2">
        <v>2452.3999020000001</v>
      </c>
      <c r="K233" s="2">
        <v>2459.3500979999999</v>
      </c>
      <c r="L233" s="2">
        <v>2459.3500979999999</v>
      </c>
      <c r="M233" s="3">
        <v>3533069</v>
      </c>
      <c r="R233" s="1">
        <v>45271</v>
      </c>
      <c r="S233">
        <f t="shared" si="6"/>
        <v>3607.5371089999999</v>
      </c>
      <c r="T233">
        <f t="shared" si="7"/>
        <v>2459.3500979999999</v>
      </c>
    </row>
    <row r="234" spans="1:20" x14ac:dyDescent="0.3">
      <c r="A234" s="1">
        <v>45272</v>
      </c>
      <c r="B234" s="2">
        <v>3640</v>
      </c>
      <c r="C234" s="2">
        <v>3699</v>
      </c>
      <c r="D234" s="2">
        <v>3632.1999510000001</v>
      </c>
      <c r="E234" s="2">
        <v>3672.0500489999999</v>
      </c>
      <c r="F234" s="2">
        <v>3637.1032709999999</v>
      </c>
      <c r="G234" s="3">
        <v>77392</v>
      </c>
      <c r="H234" s="2">
        <v>2460</v>
      </c>
      <c r="I234" s="2">
        <v>2464.9499510000001</v>
      </c>
      <c r="J234" s="2">
        <v>2420.1499020000001</v>
      </c>
      <c r="K234" s="2">
        <v>2424.0500489999999</v>
      </c>
      <c r="L234" s="2">
        <v>2424.0500489999999</v>
      </c>
      <c r="M234" s="3">
        <v>4598562</v>
      </c>
      <c r="R234" s="1">
        <v>45272</v>
      </c>
      <c r="S234">
        <f t="shared" si="6"/>
        <v>3637.1032709999999</v>
      </c>
      <c r="T234">
        <f t="shared" si="7"/>
        <v>2424.0500489999999</v>
      </c>
    </row>
    <row r="235" spans="1:20" x14ac:dyDescent="0.3">
      <c r="A235" s="1">
        <v>45273</v>
      </c>
      <c r="B235" s="2">
        <v>3641</v>
      </c>
      <c r="C235" s="2">
        <v>3650</v>
      </c>
      <c r="D235" s="2">
        <v>3563.0500489999999</v>
      </c>
      <c r="E235" s="2">
        <v>3593.75</v>
      </c>
      <c r="F235" s="2">
        <v>3559.5483399999998</v>
      </c>
      <c r="G235" s="3">
        <v>115769</v>
      </c>
      <c r="H235" s="2">
        <v>2422</v>
      </c>
      <c r="I235" s="2">
        <v>2438.3500979999999</v>
      </c>
      <c r="J235" s="2">
        <v>2406.3000489999999</v>
      </c>
      <c r="K235" s="2">
        <v>2433.9499510000001</v>
      </c>
      <c r="L235" s="2">
        <v>2433.9499510000001</v>
      </c>
      <c r="M235" s="3">
        <v>5015591</v>
      </c>
      <c r="R235" s="1">
        <v>45273</v>
      </c>
      <c r="S235">
        <f t="shared" si="6"/>
        <v>3559.5483399999998</v>
      </c>
      <c r="T235">
        <f t="shared" si="7"/>
        <v>2433.9499510000001</v>
      </c>
    </row>
    <row r="236" spans="1:20" x14ac:dyDescent="0.3">
      <c r="A236" s="1">
        <v>45274</v>
      </c>
      <c r="B236" s="2">
        <v>3620.25</v>
      </c>
      <c r="C236" s="2">
        <v>3676.3500979999999</v>
      </c>
      <c r="D236" s="2">
        <v>3620.25</v>
      </c>
      <c r="E236" s="2">
        <v>3666.6000979999999</v>
      </c>
      <c r="F236" s="2">
        <v>3631.7053219999998</v>
      </c>
      <c r="G236" s="3">
        <v>246373</v>
      </c>
      <c r="H236" s="2">
        <v>2454</v>
      </c>
      <c r="I236" s="2">
        <v>2474.9499510000001</v>
      </c>
      <c r="J236" s="2">
        <v>2442.6499020000001</v>
      </c>
      <c r="K236" s="2">
        <v>2464.1499020000001</v>
      </c>
      <c r="L236" s="2">
        <v>2464.1499020000001</v>
      </c>
      <c r="M236" s="3">
        <v>8486177</v>
      </c>
      <c r="R236" s="1">
        <v>45274</v>
      </c>
      <c r="S236">
        <f t="shared" si="6"/>
        <v>3631.7053219999998</v>
      </c>
      <c r="T236">
        <f t="shared" si="7"/>
        <v>2464.1499020000001</v>
      </c>
    </row>
    <row r="237" spans="1:20" x14ac:dyDescent="0.3">
      <c r="A237" s="1">
        <v>45275</v>
      </c>
      <c r="B237" s="2">
        <v>3660.1999510000001</v>
      </c>
      <c r="C237" s="2">
        <v>3894.0500489999999</v>
      </c>
      <c r="D237" s="2">
        <v>3660.1999510000001</v>
      </c>
      <c r="E237" s="2">
        <v>3860.0500489999999</v>
      </c>
      <c r="F237" s="2">
        <v>3823.3139649999998</v>
      </c>
      <c r="G237" s="3">
        <v>272428</v>
      </c>
      <c r="H237" s="2">
        <v>2478</v>
      </c>
      <c r="I237" s="2">
        <v>2500</v>
      </c>
      <c r="J237" s="2">
        <v>2470.0500489999999</v>
      </c>
      <c r="K237" s="2">
        <v>2495.6000979999999</v>
      </c>
      <c r="L237" s="2">
        <v>2495.6000979999999</v>
      </c>
      <c r="M237" s="3">
        <v>7966076</v>
      </c>
      <c r="R237" s="1">
        <v>45275</v>
      </c>
      <c r="S237">
        <f t="shared" si="6"/>
        <v>3823.3139649999998</v>
      </c>
      <c r="T237">
        <f t="shared" si="7"/>
        <v>2495.6000979999999</v>
      </c>
    </row>
    <row r="238" spans="1:20" x14ac:dyDescent="0.3">
      <c r="A238" s="1">
        <v>45278</v>
      </c>
      <c r="B238" s="2">
        <v>3860</v>
      </c>
      <c r="C238" s="2">
        <v>3928.9499510000001</v>
      </c>
      <c r="D238" s="2">
        <v>3831.1999510000001</v>
      </c>
      <c r="E238" s="2">
        <v>3858</v>
      </c>
      <c r="F238" s="2">
        <v>3821.2836910000001</v>
      </c>
      <c r="G238" s="3">
        <v>73334</v>
      </c>
      <c r="H238" s="2">
        <v>2495.6000979999999</v>
      </c>
      <c r="I238" s="2">
        <v>2534.8999020000001</v>
      </c>
      <c r="J238" s="2">
        <v>2490.9499510000001</v>
      </c>
      <c r="K238" s="2">
        <v>2521</v>
      </c>
      <c r="L238" s="2">
        <v>2521</v>
      </c>
      <c r="M238" s="3">
        <v>7082594</v>
      </c>
      <c r="R238" s="1">
        <v>45278</v>
      </c>
      <c r="S238">
        <f t="shared" si="6"/>
        <v>3821.2836910000001</v>
      </c>
      <c r="T238">
        <f t="shared" si="7"/>
        <v>2521</v>
      </c>
    </row>
    <row r="239" spans="1:20" x14ac:dyDescent="0.3">
      <c r="A239" s="1">
        <v>45279</v>
      </c>
      <c r="B239" s="2">
        <v>3841.3999020000001</v>
      </c>
      <c r="C239" s="2">
        <v>3852</v>
      </c>
      <c r="D239" s="2">
        <v>3791</v>
      </c>
      <c r="E239" s="2">
        <v>3812.1000979999999</v>
      </c>
      <c r="F239" s="2">
        <v>3775.8203130000002</v>
      </c>
      <c r="G239" s="3">
        <v>54142</v>
      </c>
      <c r="H239" s="2">
        <v>2555</v>
      </c>
      <c r="I239" s="2">
        <v>2573.8999020000001</v>
      </c>
      <c r="J239" s="2">
        <v>2525.1999510000001</v>
      </c>
      <c r="K239" s="2">
        <v>2558.1000979999999</v>
      </c>
      <c r="L239" s="2">
        <v>2558.1000979999999</v>
      </c>
      <c r="M239" s="3">
        <v>8410302</v>
      </c>
      <c r="R239" s="1">
        <v>45279</v>
      </c>
      <c r="S239">
        <f t="shared" si="6"/>
        <v>3775.8203130000002</v>
      </c>
      <c r="T239">
        <f t="shared" si="7"/>
        <v>2558.1000979999999</v>
      </c>
    </row>
    <row r="240" spans="1:20" x14ac:dyDescent="0.3">
      <c r="A240" s="1">
        <v>45280</v>
      </c>
      <c r="B240" s="2">
        <v>3821.6000979999999</v>
      </c>
      <c r="C240" s="2">
        <v>3898.8500979999999</v>
      </c>
      <c r="D240" s="2">
        <v>3768</v>
      </c>
      <c r="E240" s="2">
        <v>3780.3500979999999</v>
      </c>
      <c r="F240" s="2">
        <v>3744.3725589999999</v>
      </c>
      <c r="G240" s="3">
        <v>60720</v>
      </c>
      <c r="H240" s="2">
        <v>2571.0500489999999</v>
      </c>
      <c r="I240" s="2">
        <v>2598.8500979999999</v>
      </c>
      <c r="J240" s="2">
        <v>2520</v>
      </c>
      <c r="K240" s="2">
        <v>2527.1499020000001</v>
      </c>
      <c r="L240" s="2">
        <v>2527.1499020000001</v>
      </c>
      <c r="M240" s="3">
        <v>8868361</v>
      </c>
      <c r="R240" s="1">
        <v>45280</v>
      </c>
      <c r="S240">
        <f t="shared" si="6"/>
        <v>3744.3725589999999</v>
      </c>
      <c r="T240">
        <f t="shared" si="7"/>
        <v>2527.1499020000001</v>
      </c>
    </row>
    <row r="241" spans="1:20" x14ac:dyDescent="0.3">
      <c r="A241" s="1">
        <v>45281</v>
      </c>
      <c r="B241" s="2">
        <v>3734.3999020000001</v>
      </c>
      <c r="C241" s="2">
        <v>3805</v>
      </c>
      <c r="D241" s="2">
        <v>3734.3999020000001</v>
      </c>
      <c r="E241" s="2">
        <v>3789.4499510000001</v>
      </c>
      <c r="F241" s="2">
        <v>3753.3857419999999</v>
      </c>
      <c r="G241" s="3">
        <v>90556</v>
      </c>
      <c r="H241" s="2">
        <v>2527</v>
      </c>
      <c r="I241" s="2">
        <v>2573.5</v>
      </c>
      <c r="J241" s="2">
        <v>2518.25</v>
      </c>
      <c r="K241" s="2">
        <v>2562.5500489999999</v>
      </c>
      <c r="L241" s="2">
        <v>2562.5500489999999</v>
      </c>
      <c r="M241" s="3">
        <v>6882727</v>
      </c>
      <c r="R241" s="1">
        <v>45281</v>
      </c>
      <c r="S241">
        <f t="shared" si="6"/>
        <v>3753.3857419999999</v>
      </c>
      <c r="T241">
        <f t="shared" si="7"/>
        <v>2562.5500489999999</v>
      </c>
    </row>
    <row r="242" spans="1:20" x14ac:dyDescent="0.3">
      <c r="A242" s="1">
        <v>45282</v>
      </c>
      <c r="B242" s="2">
        <v>3796.3000489999999</v>
      </c>
      <c r="C242" s="2">
        <v>3845.9499510000001</v>
      </c>
      <c r="D242" s="2">
        <v>3762.6999510000001</v>
      </c>
      <c r="E242" s="2">
        <v>3825.3000489999999</v>
      </c>
      <c r="F242" s="2">
        <v>3788.8947750000002</v>
      </c>
      <c r="G242" s="3">
        <v>127163</v>
      </c>
      <c r="H242" s="2">
        <v>2559.6000979999999</v>
      </c>
      <c r="I242" s="2">
        <v>2580.8999020000001</v>
      </c>
      <c r="J242" s="2">
        <v>2547.6499020000001</v>
      </c>
      <c r="K242" s="2">
        <v>2565.0500489999999</v>
      </c>
      <c r="L242" s="2">
        <v>2565.0500489999999</v>
      </c>
      <c r="M242" s="3">
        <v>8270892</v>
      </c>
      <c r="R242" s="1">
        <v>45282</v>
      </c>
      <c r="S242">
        <f t="shared" si="6"/>
        <v>3788.8947750000002</v>
      </c>
      <c r="T242">
        <f t="shared" si="7"/>
        <v>2565.0500489999999</v>
      </c>
    </row>
    <row r="243" spans="1:20" x14ac:dyDescent="0.3">
      <c r="A243" s="1">
        <v>45286</v>
      </c>
      <c r="B243" s="2">
        <v>3780.1000979999999</v>
      </c>
      <c r="C243" s="2">
        <v>3833.8500979999999</v>
      </c>
      <c r="D243" s="2">
        <v>3780.1000979999999</v>
      </c>
      <c r="E243" s="2">
        <v>3794.6000979999999</v>
      </c>
      <c r="F243" s="2">
        <v>3758.4868160000001</v>
      </c>
      <c r="G243" s="3">
        <v>70216</v>
      </c>
      <c r="H243" s="2">
        <v>2568</v>
      </c>
      <c r="I243" s="2">
        <v>2591.9499510000001</v>
      </c>
      <c r="J243" s="2">
        <v>2562.6999510000001</v>
      </c>
      <c r="K243" s="2">
        <v>2578.0500489999999</v>
      </c>
      <c r="L243" s="2">
        <v>2578.0500489999999</v>
      </c>
      <c r="M243" s="3">
        <v>3732832</v>
      </c>
      <c r="R243" s="1">
        <v>45286</v>
      </c>
      <c r="S243">
        <f t="shared" si="6"/>
        <v>3758.4868160000001</v>
      </c>
      <c r="T243">
        <f t="shared" si="7"/>
        <v>2578.0500489999999</v>
      </c>
    </row>
    <row r="244" spans="1:20" x14ac:dyDescent="0.3">
      <c r="A244" s="1">
        <v>45287</v>
      </c>
      <c r="B244" s="2">
        <v>3795.5500489999999</v>
      </c>
      <c r="C244" s="2">
        <v>3818</v>
      </c>
      <c r="D244" s="2">
        <v>3768.1000979999999</v>
      </c>
      <c r="E244" s="2">
        <v>3810.8000489999999</v>
      </c>
      <c r="F244" s="2">
        <v>3774.5327149999998</v>
      </c>
      <c r="G244" s="3">
        <v>28290</v>
      </c>
      <c r="H244" s="2">
        <v>2582</v>
      </c>
      <c r="I244" s="2">
        <v>2599.8999020000001</v>
      </c>
      <c r="J244" s="2">
        <v>2573.1000979999999</v>
      </c>
      <c r="K244" s="2">
        <v>2586.8500979999999</v>
      </c>
      <c r="L244" s="2">
        <v>2586.8500979999999</v>
      </c>
      <c r="M244" s="3">
        <v>4602078</v>
      </c>
      <c r="R244" s="1">
        <v>45287</v>
      </c>
      <c r="S244">
        <f t="shared" si="6"/>
        <v>3774.5327149999998</v>
      </c>
      <c r="T244">
        <f t="shared" si="7"/>
        <v>2586.8500979999999</v>
      </c>
    </row>
    <row r="245" spans="1:20" x14ac:dyDescent="0.3">
      <c r="A245" s="1">
        <v>45288</v>
      </c>
      <c r="B245" s="2">
        <v>3822.1000979999999</v>
      </c>
      <c r="C245" s="2">
        <v>3838.25</v>
      </c>
      <c r="D245" s="2">
        <v>3793.75</v>
      </c>
      <c r="E245" s="2">
        <v>3801.0500489999999</v>
      </c>
      <c r="F245" s="2">
        <v>3764.8754880000001</v>
      </c>
      <c r="G245" s="3">
        <v>29256</v>
      </c>
      <c r="H245" s="2">
        <v>2589.8000489999999</v>
      </c>
      <c r="I245" s="2">
        <v>2612</v>
      </c>
      <c r="J245" s="2">
        <v>2586.8500979999999</v>
      </c>
      <c r="K245" s="2">
        <v>2605.5500489999999</v>
      </c>
      <c r="L245" s="2">
        <v>2605.5500489999999</v>
      </c>
      <c r="M245" s="3">
        <v>6151318</v>
      </c>
      <c r="R245" s="1">
        <v>45288</v>
      </c>
      <c r="S245">
        <f t="shared" si="6"/>
        <v>3764.8754880000001</v>
      </c>
      <c r="T245">
        <f t="shared" si="7"/>
        <v>2605.5500489999999</v>
      </c>
    </row>
    <row r="246" spans="1:20" x14ac:dyDescent="0.3">
      <c r="A246" s="1">
        <v>45289</v>
      </c>
      <c r="B246" s="2">
        <v>3797.8500979999999</v>
      </c>
      <c r="C246" s="2">
        <v>3822.9499510000001</v>
      </c>
      <c r="D246" s="2">
        <v>3766.0500489999999</v>
      </c>
      <c r="E246" s="2">
        <v>3794.9499510000001</v>
      </c>
      <c r="F246" s="2">
        <v>3758.8334960000002</v>
      </c>
      <c r="G246" s="3">
        <v>105711</v>
      </c>
      <c r="H246" s="2">
        <v>2611.1000979999999</v>
      </c>
      <c r="I246" s="2">
        <v>2614</v>
      </c>
      <c r="J246" s="2">
        <v>2579.3000489999999</v>
      </c>
      <c r="K246" s="2">
        <v>2584.9499510000001</v>
      </c>
      <c r="L246" s="2">
        <v>2584.9499510000001</v>
      </c>
      <c r="M246" s="3">
        <v>5432292</v>
      </c>
      <c r="R246" s="1">
        <v>45289</v>
      </c>
      <c r="S246">
        <f t="shared" si="6"/>
        <v>3758.8334960000002</v>
      </c>
      <c r="T246">
        <f t="shared" si="7"/>
        <v>2584.9499510000001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Bicky Sharma</dc:creator>
  <cp:lastModifiedBy>Bicky Sharma</cp:lastModifiedBy>
  <dcterms:created xsi:type="dcterms:W3CDTF">2024-07-21T18:45:12Z</dcterms:created>
  <dcterms:modified xsi:type="dcterms:W3CDTF">2024-08-12T05:25:00Z</dcterms:modified>
</cp:coreProperties>
</file>