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8_{3E669747-6B86-6F47-BB8B-CF338B6B1ADB}" xr6:coauthVersionLast="47" xr6:coauthVersionMax="47" xr10:uidLastSave="{00000000-0000-0000-0000-000000000000}"/>
  <bookViews>
    <workbookView xWindow="0" yWindow="41460" windowWidth="20400" windowHeight="7290" activeTab="1" xr2:uid="{00000000-000D-0000-FFFF-FFFF00000000}"/>
  </bookViews>
  <sheets>
    <sheet name="Jadwal Kuliah" sheetId="10" r:id="rId1"/>
    <sheet name="Jadwal UTS" sheetId="11" r:id="rId2"/>
  </sheets>
  <definedNames>
    <definedName name="_xlnm._FilterDatabase" localSheetId="0" hidden="1">'Jadwal Kuliah'!$B$4:$M$50</definedName>
    <definedName name="_xlnm.Print_Area" localSheetId="0">'Jadwal Kuliah'!$B$5:$M$122</definedName>
    <definedName name="_xlnm.Print_Titles" localSheetId="0">'Jadwal Kuliah'!$1:$4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hGczUcIYRtUKDsWvHI8mQDWAxb2g=="/>
    </ext>
  </extLst>
</workbook>
</file>

<file path=xl/calcChain.xml><?xml version="1.0" encoding="utf-8"?>
<calcChain xmlns="http://schemas.openxmlformats.org/spreadsheetml/2006/main">
  <c r="J109" i="10" l="1"/>
  <c r="J118" i="10"/>
  <c r="J135" i="10"/>
  <c r="J122" i="10"/>
  <c r="J132" i="10"/>
  <c r="J107" i="10"/>
  <c r="J137" i="10"/>
  <c r="J129" i="10"/>
  <c r="J104" i="10"/>
  <c r="J110" i="10"/>
  <c r="J97" i="10"/>
  <c r="J125" i="10"/>
  <c r="J115" i="10"/>
  <c r="J117" i="10"/>
  <c r="J94" i="10"/>
  <c r="J108" i="10"/>
  <c r="J121" i="10"/>
  <c r="J128" i="10"/>
  <c r="J100" i="10"/>
  <c r="J103" i="10"/>
  <c r="J96" i="10"/>
  <c r="J93" i="10"/>
  <c r="J116" i="10"/>
  <c r="J136" i="10"/>
  <c r="J106" i="10"/>
  <c r="J133" i="10"/>
  <c r="J124" i="10"/>
  <c r="J120" i="10"/>
  <c r="J102" i="10"/>
  <c r="J99" i="10"/>
  <c r="J126" i="10"/>
  <c r="J91" i="10"/>
  <c r="J127" i="10"/>
  <c r="J134" i="10"/>
  <c r="J101" i="10"/>
  <c r="J90" i="10"/>
  <c r="J131" i="10"/>
  <c r="J92" i="10"/>
  <c r="J138" i="10"/>
  <c r="J123" i="10"/>
  <c r="J98" i="10"/>
  <c r="J114" i="10"/>
  <c r="J113" i="10"/>
  <c r="J112" i="10"/>
  <c r="J23" i="10"/>
  <c r="J9" i="10"/>
  <c r="J17" i="10"/>
  <c r="J15" i="10"/>
  <c r="J28" i="10"/>
  <c r="J43" i="10"/>
  <c r="J44" i="10"/>
  <c r="J48" i="10"/>
  <c r="J46" i="10"/>
  <c r="J37" i="10"/>
  <c r="J34" i="10"/>
  <c r="J47" i="10"/>
  <c r="J49" i="10"/>
  <c r="J39" i="10"/>
  <c r="J41" i="10"/>
  <c r="J40" i="10"/>
  <c r="J42" i="10"/>
  <c r="J50" i="10"/>
  <c r="J36" i="10"/>
  <c r="J35" i="10"/>
  <c r="J31" i="10"/>
  <c r="J33" i="10"/>
  <c r="J30" i="10"/>
  <c r="J21" i="10"/>
  <c r="J27" i="10"/>
  <c r="J26" i="10"/>
  <c r="J24" i="10"/>
  <c r="J22" i="10"/>
  <c r="J25" i="10"/>
  <c r="J10" i="10"/>
  <c r="J5" i="10"/>
  <c r="J7" i="10"/>
  <c r="J45" i="10"/>
  <c r="J32" i="10"/>
  <c r="J13" i="10"/>
  <c r="J12" i="10"/>
  <c r="J6" i="10"/>
  <c r="J19" i="10"/>
  <c r="J20" i="10"/>
  <c r="J16" i="10"/>
  <c r="J8" i="10"/>
  <c r="J14" i="10"/>
  <c r="J11" i="10"/>
</calcChain>
</file>

<file path=xl/sharedStrings.xml><?xml version="1.0" encoding="utf-8"?>
<sst xmlns="http://schemas.openxmlformats.org/spreadsheetml/2006/main" count="1429" uniqueCount="207">
  <si>
    <t>KODE MK</t>
  </si>
  <si>
    <t>SKS</t>
  </si>
  <si>
    <t>Agama Islam</t>
  </si>
  <si>
    <t>Agama Kristen Protestan</t>
  </si>
  <si>
    <t>Matematika 1</t>
  </si>
  <si>
    <t>Bahasa Inggris</t>
  </si>
  <si>
    <t>Transformasi Digital</t>
  </si>
  <si>
    <t>Matematika Diskrit</t>
  </si>
  <si>
    <t>Dasar Arsitektur dan Organisasi Komputer</t>
  </si>
  <si>
    <t>Pancasila</t>
  </si>
  <si>
    <t>Bahasa Indonesia</t>
  </si>
  <si>
    <t>Pemrograman Berbasis Web</t>
  </si>
  <si>
    <t>Pemrograman Visual</t>
  </si>
  <si>
    <t>Sistem Operasi</t>
  </si>
  <si>
    <t>Perancangan dan Analisa Algoritma</t>
  </si>
  <si>
    <t>Kewirausahaan Lanjut</t>
  </si>
  <si>
    <t xml:space="preserve">Machine Learning </t>
  </si>
  <si>
    <t>Kecakapan Antar Personal</t>
  </si>
  <si>
    <t>Sistem Paralel dan Terdistribusi</t>
  </si>
  <si>
    <t>Sistem Informasi</t>
  </si>
  <si>
    <t>Teknik Riset Operasional</t>
  </si>
  <si>
    <t>Data Visualization</t>
  </si>
  <si>
    <t>Etika profesi</t>
  </si>
  <si>
    <t>SMSTR</t>
  </si>
  <si>
    <t>IT Project</t>
  </si>
  <si>
    <t>Big Data Analytic</t>
  </si>
  <si>
    <t>Network Security</t>
  </si>
  <si>
    <t>Kriptografi</t>
  </si>
  <si>
    <t>Kerja Praktek</t>
  </si>
  <si>
    <t>Tugas Akhir</t>
  </si>
  <si>
    <t>Digital Forensic</t>
  </si>
  <si>
    <t>Pemrograman Web Lanjut</t>
  </si>
  <si>
    <t>Database</t>
  </si>
  <si>
    <t>Pemrograman Dasar 1</t>
  </si>
  <si>
    <t>Pemrograman Dasar 2</t>
  </si>
  <si>
    <t>Data Science</t>
  </si>
  <si>
    <t>Metodologi Penelitian</t>
  </si>
  <si>
    <t>Muhamad Soleh, S.Si, M Kom</t>
  </si>
  <si>
    <t>Dino Hariatma Putra, ST, M Kom</t>
  </si>
  <si>
    <t>Dra. Sulistyowati, M Kom</t>
  </si>
  <si>
    <t>Ir. Sumiarti, M Kom</t>
  </si>
  <si>
    <t>Sunarto, M Kom</t>
  </si>
  <si>
    <t>Suryo Bramasto, ST, MT</t>
  </si>
  <si>
    <t>Ir. Yustina Sri Suharini, ST, MT</t>
  </si>
  <si>
    <t>Dra. Endang RD, M Kom</t>
  </si>
  <si>
    <t>Husni, ST, M Sc, M Kom</t>
  </si>
  <si>
    <t>Dra. Indrati Sukmadi, M Sc</t>
  </si>
  <si>
    <t>Muhamad Ramli, M.Kom</t>
  </si>
  <si>
    <t>Dr. ANDI EKA SAKYA , M.Eng.</t>
  </si>
  <si>
    <t>Team Teaching</t>
  </si>
  <si>
    <t>IF121101</t>
  </si>
  <si>
    <t>IF121102</t>
  </si>
  <si>
    <t>IF121103</t>
  </si>
  <si>
    <t>IF121104</t>
  </si>
  <si>
    <t>IF121105</t>
  </si>
  <si>
    <t>IF121106</t>
  </si>
  <si>
    <t>IF142107</t>
  </si>
  <si>
    <t>IF132108</t>
  </si>
  <si>
    <t>IF134109</t>
  </si>
  <si>
    <t>IF13410X</t>
  </si>
  <si>
    <t>IF321101</t>
  </si>
  <si>
    <t>IF321102</t>
  </si>
  <si>
    <t>IF332103</t>
  </si>
  <si>
    <t>IF332104</t>
  </si>
  <si>
    <t>IF332105</t>
  </si>
  <si>
    <t>IF322106</t>
  </si>
  <si>
    <t>IF333107</t>
  </si>
  <si>
    <t>IF532013</t>
  </si>
  <si>
    <t>IF522002</t>
  </si>
  <si>
    <t>IF533014</t>
  </si>
  <si>
    <t>IF532026</t>
  </si>
  <si>
    <t>IF532037</t>
  </si>
  <si>
    <t>IF531101</t>
  </si>
  <si>
    <t>IF735101</t>
  </si>
  <si>
    <t>IF725102</t>
  </si>
  <si>
    <t>IF726104</t>
  </si>
  <si>
    <t>IF726105</t>
  </si>
  <si>
    <t>IF736006</t>
  </si>
  <si>
    <t>IF865101</t>
  </si>
  <si>
    <t>IF723039</t>
  </si>
  <si>
    <t>IF72303X</t>
  </si>
  <si>
    <t>IF723029</t>
  </si>
  <si>
    <t>IF72302X</t>
  </si>
  <si>
    <t>IF723019</t>
  </si>
  <si>
    <t>MATAKULIAH - BAHASA</t>
  </si>
  <si>
    <t>COURSE - ENGLISH</t>
  </si>
  <si>
    <t>Basic Programming 1</t>
  </si>
  <si>
    <t>Math 1</t>
  </si>
  <si>
    <t>Discreat Math</t>
  </si>
  <si>
    <t>Digital Transformation</t>
  </si>
  <si>
    <t>Ilmu Data</t>
  </si>
  <si>
    <t>Basis Data</t>
  </si>
  <si>
    <t>Basic Programming 2</t>
  </si>
  <si>
    <t>Indonesian Language</t>
  </si>
  <si>
    <t>English Language</t>
  </si>
  <si>
    <t>Algorithm Design and Analysis</t>
  </si>
  <si>
    <t>Basic Computer Architecture and Organization</t>
  </si>
  <si>
    <t>Web based Programming</t>
  </si>
  <si>
    <t>Keamanan Jaringan</t>
  </si>
  <si>
    <t>Information System</t>
  </si>
  <si>
    <t>Parallel and Distributed Systems</t>
  </si>
  <si>
    <t>Operations Research Techniques</t>
  </si>
  <si>
    <t>Pembelajaran Mesin</t>
  </si>
  <si>
    <t>Visual Programming</t>
  </si>
  <si>
    <t>Advanced Entrepreneurship</t>
  </si>
  <si>
    <t>Interpersonal Proficiency</t>
  </si>
  <si>
    <t>Practical Work</t>
  </si>
  <si>
    <t>Professional Ethics</t>
  </si>
  <si>
    <t>Proyek Teknologi Informasi</t>
  </si>
  <si>
    <t>Research Methodology</t>
  </si>
  <si>
    <t>Thesis</t>
  </si>
  <si>
    <t>Forensik Digital</t>
  </si>
  <si>
    <t>Cryptography</t>
  </si>
  <si>
    <t>Analisis Data Besar</t>
  </si>
  <si>
    <t>Visualisasi Data</t>
  </si>
  <si>
    <t>Advanced Web Programming</t>
  </si>
  <si>
    <t>Enterprise Application Development</t>
  </si>
  <si>
    <t>Pengembangan Aplikasi Perusahaan</t>
  </si>
  <si>
    <t>Operation System</t>
  </si>
  <si>
    <t>IF522025</t>
  </si>
  <si>
    <t>IF322108</t>
  </si>
  <si>
    <t>Senin</t>
  </si>
  <si>
    <t>Selasa</t>
  </si>
  <si>
    <t>Sabtu</t>
  </si>
  <si>
    <t>Rabu</t>
  </si>
  <si>
    <t>Kamis</t>
  </si>
  <si>
    <t>E10</t>
  </si>
  <si>
    <t>D7</t>
  </si>
  <si>
    <t>D2</t>
  </si>
  <si>
    <t>Jumlah Peserta</t>
  </si>
  <si>
    <t>MARGARETHA M. G. D. R. S., S.T., M.Sc., M.T., Ph.D</t>
  </si>
  <si>
    <t>Hari</t>
  </si>
  <si>
    <t>Ruang</t>
  </si>
  <si>
    <t>Kelas</t>
  </si>
  <si>
    <t>Siti Nadroh, S.Ag., M.Ag.</t>
  </si>
  <si>
    <t>Waktu Mulai</t>
  </si>
  <si>
    <t>Waktu Selesai</t>
  </si>
  <si>
    <t>Dosen Pengampu</t>
  </si>
  <si>
    <t>Drs. Abdul Gaffar R, M.Hum.</t>
  </si>
  <si>
    <t>Gharizi Matiini, S.Pd, M.Hum</t>
  </si>
  <si>
    <t>Drs. Yuniwardhana, S.E., M.Si.</t>
  </si>
  <si>
    <t>IF A</t>
  </si>
  <si>
    <t>Jum’at</t>
  </si>
  <si>
    <t>Ramses Simbolon, S.Th</t>
  </si>
  <si>
    <t>E8</t>
  </si>
  <si>
    <t>Agama Katolik</t>
  </si>
  <si>
    <t>Romo Antonius A. G., S.Th., MM.</t>
  </si>
  <si>
    <t>D6</t>
  </si>
  <si>
    <t>Drs. Sukardi, S.Ag., MA.</t>
  </si>
  <si>
    <t>Agama Hindu/Budha</t>
  </si>
  <si>
    <t>E3</t>
  </si>
  <si>
    <t>GC</t>
  </si>
  <si>
    <t>G9</t>
  </si>
  <si>
    <t>IF E</t>
  </si>
  <si>
    <t>IF825102</t>
  </si>
  <si>
    <t>Penulisan Ilmiah dan Seminar</t>
  </si>
  <si>
    <t>Scientific Writing and Seminar</t>
  </si>
  <si>
    <t>Budi Prasetyo</t>
  </si>
  <si>
    <t>Islam</t>
  </si>
  <si>
    <t>Protestant Christianity</t>
  </si>
  <si>
    <t>Catholic</t>
  </si>
  <si>
    <t>Buddhism/Hinduism</t>
  </si>
  <si>
    <t>IF623019</t>
  </si>
  <si>
    <t>IF B</t>
  </si>
  <si>
    <t>MELANI INDRIASARI, M.Kom</t>
  </si>
  <si>
    <t>ITI A</t>
  </si>
  <si>
    <t>C1</t>
  </si>
  <si>
    <t>D5</t>
  </si>
  <si>
    <t>LIK</t>
  </si>
  <si>
    <t xml:space="preserve">JADWAL KULIAH </t>
  </si>
  <si>
    <t>SEMESTER GANJIL 2023/2024</t>
  </si>
  <si>
    <t>PROGRAM STUDI TEKNIK INFORMATIKA</t>
  </si>
  <si>
    <t>Di</t>
  </si>
  <si>
    <t>D1</t>
  </si>
  <si>
    <t>13.30 - 16.00</t>
  </si>
  <si>
    <t>08.00 - 10.30</t>
  </si>
  <si>
    <t>13.00 - 14.20</t>
  </si>
  <si>
    <t>09.50 - 11.20</t>
  </si>
  <si>
    <t>08.00 - 09.40</t>
  </si>
  <si>
    <t>09.50 - 11.30</t>
  </si>
  <si>
    <t>08.00 - 11.20</t>
  </si>
  <si>
    <t>10.40 - 13.20</t>
  </si>
  <si>
    <t>12.30 - 14.20</t>
  </si>
  <si>
    <t>13.30 - 15.10</t>
  </si>
  <si>
    <t>09.00 - 11.30</t>
  </si>
  <si>
    <t>09.30 - 12.00</t>
  </si>
  <si>
    <t>09.50 - 12.20</t>
  </si>
  <si>
    <t>09.40 - 12.10</t>
  </si>
  <si>
    <t>10.40 - 12.20</t>
  </si>
  <si>
    <t>15.20 - 17.00</t>
  </si>
  <si>
    <t>13.30 - 15.20</t>
  </si>
  <si>
    <t>16.30 - 18.00</t>
  </si>
  <si>
    <t>30 Okt</t>
  </si>
  <si>
    <t>31 Okt</t>
  </si>
  <si>
    <t>NO</t>
  </si>
  <si>
    <t>JADWAL UJIAN TENGAH SEMESTER</t>
  </si>
  <si>
    <t>TANGGAL</t>
  </si>
  <si>
    <t>WAKTU</t>
  </si>
  <si>
    <t>HARI</t>
  </si>
  <si>
    <t>DOSEN PENGAMPU</t>
  </si>
  <si>
    <t>KLS</t>
  </si>
  <si>
    <t>JLH MHS</t>
  </si>
  <si>
    <t>R UJIAN</t>
  </si>
  <si>
    <t>Aula GA</t>
  </si>
  <si>
    <t>R KUL</t>
  </si>
  <si>
    <t>SMT</t>
  </si>
  <si>
    <t>28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</si>
</sst>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8EAADB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rgb="FFF7CAA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8EAADB"/>
      </patternFill>
    </fill>
    <fill>
      <patternFill patternType="solid">
        <fgColor rgb="FF92D050"/>
        <bgColor rgb="FFF7CAA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ADB9CA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8EAADB"/>
      </patternFill>
    </fill>
    <fill>
      <patternFill patternType="solid">
        <fgColor theme="4" tint="0.39997558519241921"/>
        <bgColor rgb="FFADB9C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8EAAD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8EAAD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left" vertical="top" wrapText="1"/>
    </xf>
    <xf numFmtId="1" fontId="4" fillId="10" borderId="1" xfId="0" applyNumberFormat="1" applyFont="1" applyFill="1" applyBorder="1" applyAlignment="1">
      <alignment horizontal="center" vertical="top" shrinkToFit="1"/>
    </xf>
    <xf numFmtId="0" fontId="4" fillId="10" borderId="1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center"/>
    </xf>
    <xf numFmtId="1" fontId="4" fillId="10" borderId="1" xfId="0" applyNumberFormat="1" applyFont="1" applyFill="1" applyBorder="1" applyAlignment="1">
      <alignment horizontal="left" vertical="top" shrinkToFit="1"/>
    </xf>
    <xf numFmtId="0" fontId="4" fillId="10" borderId="1" xfId="0" applyFont="1" applyFill="1" applyBorder="1" applyAlignment="1">
      <alignment horizontal="left" vertical="center" wrapText="1"/>
    </xf>
    <xf numFmtId="1" fontId="4" fillId="10" borderId="1" xfId="0" applyNumberFormat="1" applyFont="1" applyFill="1" applyBorder="1" applyAlignment="1">
      <alignment horizontal="center" vertical="center" shrinkToFit="1"/>
    </xf>
    <xf numFmtId="164" fontId="2" fillId="5" borderId="1" xfId="0" applyNumberFormat="1" applyFont="1" applyFill="1" applyBorder="1" applyAlignment="1">
      <alignment horizontal="center"/>
    </xf>
    <xf numFmtId="164" fontId="4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0" fontId="4" fillId="13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5" fillId="10" borderId="1" xfId="0" applyFont="1" applyFill="1" applyBorder="1"/>
    <xf numFmtId="0" fontId="5" fillId="12" borderId="1" xfId="0" applyFont="1" applyFill="1" applyBorder="1" applyAlignment="1">
      <alignment horizontal="left" vertical="top" wrapText="1"/>
    </xf>
    <xf numFmtId="0" fontId="5" fillId="13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0" fillId="10" borderId="0" xfId="0" applyFill="1"/>
    <xf numFmtId="0" fontId="3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wrapText="1"/>
    </xf>
    <xf numFmtId="0" fontId="3" fillId="14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64" fontId="0" fillId="3" borderId="1" xfId="0" applyNumberFormat="1" applyFill="1" applyBorder="1" applyAlignment="1">
      <alignment horizontal="center"/>
    </xf>
    <xf numFmtId="0" fontId="5" fillId="15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4" fillId="15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top" wrapText="1"/>
    </xf>
    <xf numFmtId="0" fontId="5" fillId="16" borderId="1" xfId="0" applyFont="1" applyFill="1" applyBorder="1" applyAlignment="1">
      <alignment horizontal="left" vertical="top" wrapText="1"/>
    </xf>
    <xf numFmtId="0" fontId="4" fillId="7" borderId="1" xfId="0" applyFont="1" applyFill="1" applyBorder="1"/>
    <xf numFmtId="0" fontId="2" fillId="7" borderId="1" xfId="0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" fontId="4" fillId="7" borderId="1" xfId="0" applyNumberFormat="1" applyFont="1" applyFill="1" applyBorder="1" applyAlignment="1">
      <alignment horizontal="center" vertical="top" shrinkToFi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1" fontId="4" fillId="7" borderId="1" xfId="0" applyNumberFormat="1" applyFont="1" applyFill="1" applyBorder="1" applyAlignment="1">
      <alignment horizontal="center" vertical="center" shrinkToFit="1"/>
    </xf>
    <xf numFmtId="164" fontId="4" fillId="7" borderId="1" xfId="0" applyNumberFormat="1" applyFont="1" applyFill="1" applyBorder="1" applyAlignment="1">
      <alignment horizontal="center"/>
    </xf>
    <xf numFmtId="1" fontId="4" fillId="7" borderId="1" xfId="0" applyNumberFormat="1" applyFont="1" applyFill="1" applyBorder="1" applyAlignment="1">
      <alignment horizontal="left" vertical="top" shrinkToFit="1"/>
    </xf>
    <xf numFmtId="0" fontId="4" fillId="8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16" fontId="4" fillId="10" borderId="1" xfId="0" applyNumberFormat="1" applyFont="1" applyFill="1" applyBorder="1" applyAlignment="1">
      <alignment horizontal="center"/>
    </xf>
    <xf numFmtId="16" fontId="4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 wrapText="1"/>
    </xf>
    <xf numFmtId="0" fontId="4" fillId="18" borderId="1" xfId="0" applyFont="1" applyFill="1" applyBorder="1" applyAlignment="1">
      <alignment horizontal="left" vertical="top" wrapText="1"/>
    </xf>
    <xf numFmtId="1" fontId="4" fillId="17" borderId="1" xfId="0" applyNumberFormat="1" applyFont="1" applyFill="1" applyBorder="1" applyAlignment="1">
      <alignment horizontal="center" vertical="top" shrinkToFit="1"/>
    </xf>
    <xf numFmtId="0" fontId="4" fillId="17" borderId="1" xfId="0" applyFont="1" applyFill="1" applyBorder="1"/>
    <xf numFmtId="0" fontId="0" fillId="17" borderId="1" xfId="0" applyFill="1" applyBorder="1"/>
    <xf numFmtId="0" fontId="4" fillId="17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left" vertical="top" wrapText="1"/>
    </xf>
    <xf numFmtId="0" fontId="3" fillId="21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16" fontId="4" fillId="20" borderId="1" xfId="0" applyNumberFormat="1" applyFont="1" applyFill="1" applyBorder="1" applyAlignment="1">
      <alignment horizontal="center"/>
    </xf>
    <xf numFmtId="0" fontId="4" fillId="22" borderId="1" xfId="0" applyFont="1" applyFill="1" applyBorder="1" applyAlignment="1">
      <alignment horizontal="left" vertical="top" wrapText="1"/>
    </xf>
    <xf numFmtId="0" fontId="4" fillId="20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85"/>
  <sheetViews>
    <sheetView topLeftCell="A37" workbookViewId="0">
      <selection activeCell="E49" sqref="E49"/>
    </sheetView>
  </sheetViews>
  <sheetFormatPr defaultRowHeight="13.5" x14ac:dyDescent="0.15"/>
  <cols>
    <col min="1" max="1" width="3.0625" customWidth="1"/>
    <col min="2" max="2" width="6.7421875" bestFit="1" customWidth="1"/>
    <col min="3" max="3" width="8.94921875" bestFit="1" customWidth="1"/>
    <col min="4" max="4" width="28.44140625" customWidth="1"/>
    <col min="5" max="5" width="26.234375" customWidth="1"/>
    <col min="6" max="6" width="4.04296875" bestFit="1" customWidth="1"/>
    <col min="7" max="7" width="28.5625" customWidth="1"/>
    <col min="8" max="8" width="6.984375" style="1" customWidth="1"/>
    <col min="9" max="9" width="8.08984375" style="1" customWidth="1"/>
    <col min="10" max="10" width="6.984375" style="1" customWidth="1"/>
    <col min="11" max="11" width="6.49609375" style="1" customWidth="1"/>
    <col min="12" max="12" width="6.37109375" style="1" customWidth="1"/>
    <col min="13" max="13" width="7.72265625" style="1" customWidth="1"/>
    <col min="14" max="15" width="10.91015625" customWidth="1"/>
  </cols>
  <sheetData>
    <row r="1" spans="2:15" ht="18" x14ac:dyDescent="0.2">
      <c r="B1" s="31" t="s">
        <v>169</v>
      </c>
    </row>
    <row r="2" spans="2:15" ht="18" x14ac:dyDescent="0.2">
      <c r="B2" s="31" t="s">
        <v>170</v>
      </c>
    </row>
    <row r="3" spans="2:15" ht="18" x14ac:dyDescent="0.2">
      <c r="B3" s="31" t="s">
        <v>171</v>
      </c>
    </row>
    <row r="4" spans="2:15" ht="30" x14ac:dyDescent="0.2">
      <c r="B4" s="43" t="s">
        <v>23</v>
      </c>
      <c r="C4" s="43" t="s">
        <v>0</v>
      </c>
      <c r="D4" s="43" t="s">
        <v>84</v>
      </c>
      <c r="E4" s="43" t="s">
        <v>85</v>
      </c>
      <c r="F4" s="43" t="s">
        <v>1</v>
      </c>
      <c r="G4" s="43" t="s">
        <v>137</v>
      </c>
      <c r="H4" s="43" t="s">
        <v>131</v>
      </c>
      <c r="I4" s="44" t="s">
        <v>135</v>
      </c>
      <c r="J4" s="44" t="s">
        <v>136</v>
      </c>
      <c r="K4" s="43" t="s">
        <v>132</v>
      </c>
      <c r="L4" s="43" t="s">
        <v>133</v>
      </c>
      <c r="M4" s="45" t="s">
        <v>129</v>
      </c>
    </row>
    <row r="5" spans="2:15" ht="24" customHeight="1" x14ac:dyDescent="0.2">
      <c r="B5" s="3">
        <v>1</v>
      </c>
      <c r="C5" s="4" t="s">
        <v>57</v>
      </c>
      <c r="D5" s="23" t="s">
        <v>8</v>
      </c>
      <c r="E5" s="24" t="s">
        <v>96</v>
      </c>
      <c r="F5" s="7">
        <v>3</v>
      </c>
      <c r="G5" s="2" t="s">
        <v>41</v>
      </c>
      <c r="H5" s="17" t="s">
        <v>142</v>
      </c>
      <c r="I5" s="18">
        <v>0.5625</v>
      </c>
      <c r="J5" s="18">
        <f t="shared" ref="J5:J17" si="0">I5+($O$5*F5)</f>
        <v>0.66666666666666663</v>
      </c>
      <c r="K5" s="17" t="s">
        <v>127</v>
      </c>
      <c r="L5" s="17" t="s">
        <v>141</v>
      </c>
      <c r="M5" s="19">
        <v>25</v>
      </c>
      <c r="O5" s="15">
        <v>3.4722222222222224E-2</v>
      </c>
    </row>
    <row r="6" spans="2:15" ht="15" x14ac:dyDescent="0.2">
      <c r="B6" s="3">
        <v>1</v>
      </c>
      <c r="C6" s="5" t="s">
        <v>58</v>
      </c>
      <c r="D6" s="10" t="s">
        <v>4</v>
      </c>
      <c r="E6" s="25" t="s">
        <v>87</v>
      </c>
      <c r="F6" s="7">
        <v>3</v>
      </c>
      <c r="G6" s="2" t="s">
        <v>46</v>
      </c>
      <c r="H6" s="19" t="s">
        <v>142</v>
      </c>
      <c r="I6" s="18">
        <v>0.33333333333333331</v>
      </c>
      <c r="J6" s="18">
        <f t="shared" si="0"/>
        <v>0.4375</v>
      </c>
      <c r="K6" s="17" t="s">
        <v>128</v>
      </c>
      <c r="L6" s="17" t="s">
        <v>163</v>
      </c>
      <c r="M6" s="19">
        <v>25</v>
      </c>
    </row>
    <row r="7" spans="2:15" ht="15" x14ac:dyDescent="0.2">
      <c r="B7" s="3">
        <v>1</v>
      </c>
      <c r="C7" s="8" t="s">
        <v>56</v>
      </c>
      <c r="D7" s="6" t="s">
        <v>33</v>
      </c>
      <c r="E7" s="24" t="s">
        <v>86</v>
      </c>
      <c r="F7" s="7">
        <v>4</v>
      </c>
      <c r="G7" s="2" t="s">
        <v>37</v>
      </c>
      <c r="H7" s="17" t="s">
        <v>142</v>
      </c>
      <c r="I7" s="18">
        <v>0.33333333333333331</v>
      </c>
      <c r="J7" s="18">
        <f t="shared" si="0"/>
        <v>0.47222222222222221</v>
      </c>
      <c r="K7" s="17" t="s">
        <v>151</v>
      </c>
      <c r="L7" s="17" t="s">
        <v>141</v>
      </c>
      <c r="M7" s="19">
        <v>27</v>
      </c>
    </row>
    <row r="8" spans="2:15" ht="15" x14ac:dyDescent="0.2">
      <c r="B8" s="3">
        <v>1</v>
      </c>
      <c r="C8" s="5" t="s">
        <v>54</v>
      </c>
      <c r="D8" s="10" t="s">
        <v>6</v>
      </c>
      <c r="E8" s="25" t="s">
        <v>89</v>
      </c>
      <c r="F8" s="7">
        <v>2</v>
      </c>
      <c r="G8" s="2" t="s">
        <v>45</v>
      </c>
      <c r="H8" s="17" t="s">
        <v>125</v>
      </c>
      <c r="I8" s="18">
        <v>0.40972222222222227</v>
      </c>
      <c r="J8" s="18">
        <f t="shared" si="0"/>
        <v>0.47916666666666674</v>
      </c>
      <c r="K8" s="17" t="s">
        <v>166</v>
      </c>
      <c r="L8" s="17" t="s">
        <v>141</v>
      </c>
      <c r="M8" s="19">
        <v>50</v>
      </c>
    </row>
    <row r="9" spans="2:15" ht="18.75" customHeight="1" x14ac:dyDescent="0.2">
      <c r="B9" s="3">
        <v>1</v>
      </c>
      <c r="C9" s="4" t="s">
        <v>57</v>
      </c>
      <c r="D9" s="23" t="s">
        <v>8</v>
      </c>
      <c r="E9" s="24" t="s">
        <v>96</v>
      </c>
      <c r="F9" s="7">
        <v>3</v>
      </c>
      <c r="G9" s="2" t="s">
        <v>41</v>
      </c>
      <c r="H9" s="17" t="s">
        <v>121</v>
      </c>
      <c r="I9" s="18">
        <v>0.5625</v>
      </c>
      <c r="J9" s="18">
        <f t="shared" si="0"/>
        <v>0.66666666666666663</v>
      </c>
      <c r="K9" s="17" t="s">
        <v>151</v>
      </c>
      <c r="L9" s="17" t="s">
        <v>163</v>
      </c>
      <c r="M9" s="19">
        <v>23</v>
      </c>
    </row>
    <row r="10" spans="2:15" ht="15" x14ac:dyDescent="0.2">
      <c r="B10" s="3">
        <v>1</v>
      </c>
      <c r="C10" s="4" t="s">
        <v>59</v>
      </c>
      <c r="D10" s="6" t="s">
        <v>7</v>
      </c>
      <c r="E10" s="24" t="s">
        <v>88</v>
      </c>
      <c r="F10" s="7">
        <v>3</v>
      </c>
      <c r="G10" s="2" t="s">
        <v>39</v>
      </c>
      <c r="H10" s="17" t="s">
        <v>125</v>
      </c>
      <c r="I10" s="20">
        <v>0.5625</v>
      </c>
      <c r="J10" s="18">
        <f t="shared" si="0"/>
        <v>0.66666666666666663</v>
      </c>
      <c r="K10" s="17" t="s">
        <v>128</v>
      </c>
      <c r="L10" s="17" t="s">
        <v>141</v>
      </c>
      <c r="M10" s="19">
        <v>26</v>
      </c>
    </row>
    <row r="11" spans="2:15" ht="15" x14ac:dyDescent="0.2">
      <c r="B11" s="3">
        <v>1</v>
      </c>
      <c r="C11" s="8" t="s">
        <v>50</v>
      </c>
      <c r="D11" s="6" t="s">
        <v>2</v>
      </c>
      <c r="E11" s="24" t="s">
        <v>158</v>
      </c>
      <c r="F11" s="7">
        <v>2</v>
      </c>
      <c r="G11" s="2" t="s">
        <v>134</v>
      </c>
      <c r="H11" s="17" t="s">
        <v>124</v>
      </c>
      <c r="I11" s="18">
        <v>0.40972222222222227</v>
      </c>
      <c r="J11" s="18">
        <f t="shared" si="0"/>
        <v>0.47916666666666674</v>
      </c>
      <c r="K11" s="17" t="s">
        <v>151</v>
      </c>
      <c r="L11" s="17" t="s">
        <v>165</v>
      </c>
      <c r="M11" s="19">
        <v>43</v>
      </c>
    </row>
    <row r="12" spans="2:15" ht="15" x14ac:dyDescent="0.2">
      <c r="B12" s="3">
        <v>1</v>
      </c>
      <c r="C12" s="8" t="s">
        <v>51</v>
      </c>
      <c r="D12" s="6" t="s">
        <v>3</v>
      </c>
      <c r="E12" s="24" t="s">
        <v>159</v>
      </c>
      <c r="F12" s="7">
        <v>2</v>
      </c>
      <c r="G12" s="2" t="s">
        <v>143</v>
      </c>
      <c r="H12" s="17" t="s">
        <v>123</v>
      </c>
      <c r="I12" s="18">
        <v>0.33333333333333331</v>
      </c>
      <c r="J12" s="18">
        <f t="shared" si="0"/>
        <v>0.40277777777777779</v>
      </c>
      <c r="K12" s="17" t="s">
        <v>144</v>
      </c>
      <c r="L12" s="17" t="s">
        <v>165</v>
      </c>
      <c r="M12" s="19">
        <v>2</v>
      </c>
    </row>
    <row r="13" spans="2:15" ht="15" x14ac:dyDescent="0.2">
      <c r="B13" s="3">
        <v>1</v>
      </c>
      <c r="C13" s="8" t="s">
        <v>53</v>
      </c>
      <c r="D13" s="6" t="s">
        <v>149</v>
      </c>
      <c r="E13" s="24" t="s">
        <v>161</v>
      </c>
      <c r="F13" s="7">
        <v>2</v>
      </c>
      <c r="G13" s="2" t="s">
        <v>148</v>
      </c>
      <c r="H13" s="17" t="s">
        <v>123</v>
      </c>
      <c r="I13" s="18">
        <v>0.33333333333333331</v>
      </c>
      <c r="J13" s="18">
        <f t="shared" si="0"/>
        <v>0.40277777777777779</v>
      </c>
      <c r="K13" s="17" t="s">
        <v>150</v>
      </c>
      <c r="L13" s="17" t="s">
        <v>165</v>
      </c>
      <c r="M13" s="19">
        <v>3</v>
      </c>
    </row>
    <row r="14" spans="2:15" ht="15" x14ac:dyDescent="0.2">
      <c r="B14" s="3">
        <v>1</v>
      </c>
      <c r="C14" s="5" t="s">
        <v>55</v>
      </c>
      <c r="D14" s="6" t="s">
        <v>5</v>
      </c>
      <c r="E14" s="24" t="s">
        <v>94</v>
      </c>
      <c r="F14" s="7">
        <v>2</v>
      </c>
      <c r="G14" s="2" t="s">
        <v>139</v>
      </c>
      <c r="H14" s="17" t="s">
        <v>122</v>
      </c>
      <c r="I14" s="18">
        <v>0.40972222222222227</v>
      </c>
      <c r="J14" s="18">
        <f t="shared" si="0"/>
        <v>0.47916666666666674</v>
      </c>
      <c r="K14" s="17" t="s">
        <v>126</v>
      </c>
      <c r="L14" s="17" t="s">
        <v>165</v>
      </c>
      <c r="M14" s="19">
        <v>48</v>
      </c>
    </row>
    <row r="15" spans="2:15" ht="15" x14ac:dyDescent="0.2">
      <c r="B15" s="3">
        <v>1</v>
      </c>
      <c r="C15" s="8" t="s">
        <v>56</v>
      </c>
      <c r="D15" s="6" t="s">
        <v>33</v>
      </c>
      <c r="E15" s="24" t="s">
        <v>86</v>
      </c>
      <c r="F15" s="7">
        <v>4</v>
      </c>
      <c r="G15" s="2" t="s">
        <v>37</v>
      </c>
      <c r="H15" s="17" t="s">
        <v>122</v>
      </c>
      <c r="I15" s="18">
        <v>0.54166666666666663</v>
      </c>
      <c r="J15" s="18">
        <f t="shared" si="0"/>
        <v>0.68055555555555558</v>
      </c>
      <c r="K15" s="17" t="s">
        <v>151</v>
      </c>
      <c r="L15" s="17" t="s">
        <v>163</v>
      </c>
      <c r="M15" s="19">
        <v>23</v>
      </c>
    </row>
    <row r="16" spans="2:15" ht="15" x14ac:dyDescent="0.2">
      <c r="B16" s="3">
        <v>1</v>
      </c>
      <c r="C16" s="5" t="s">
        <v>58</v>
      </c>
      <c r="D16" s="10" t="s">
        <v>4</v>
      </c>
      <c r="E16" s="25" t="s">
        <v>87</v>
      </c>
      <c r="F16" s="7">
        <v>3</v>
      </c>
      <c r="G16" s="2" t="s">
        <v>46</v>
      </c>
      <c r="H16" s="19" t="s">
        <v>121</v>
      </c>
      <c r="I16" s="18">
        <v>0.33333333333333331</v>
      </c>
      <c r="J16" s="18">
        <f t="shared" si="0"/>
        <v>0.4375</v>
      </c>
      <c r="K16" s="17" t="s">
        <v>127</v>
      </c>
      <c r="L16" s="17" t="s">
        <v>141</v>
      </c>
      <c r="M16" s="19">
        <v>26</v>
      </c>
    </row>
    <row r="17" spans="2:13" ht="15" x14ac:dyDescent="0.2">
      <c r="B17" s="3">
        <v>1</v>
      </c>
      <c r="C17" s="4" t="s">
        <v>59</v>
      </c>
      <c r="D17" s="6" t="s">
        <v>7</v>
      </c>
      <c r="E17" s="24" t="s">
        <v>88</v>
      </c>
      <c r="F17" s="7">
        <v>3</v>
      </c>
      <c r="G17" s="2" t="s">
        <v>39</v>
      </c>
      <c r="H17" s="17" t="s">
        <v>121</v>
      </c>
      <c r="I17" s="18">
        <v>0.44444444444444442</v>
      </c>
      <c r="J17" s="18">
        <f t="shared" si="0"/>
        <v>0.54861111111111105</v>
      </c>
      <c r="K17" s="17" t="s">
        <v>127</v>
      </c>
      <c r="L17" s="17" t="s">
        <v>163</v>
      </c>
      <c r="M17" s="19">
        <v>24</v>
      </c>
    </row>
    <row r="18" spans="2:13" ht="15" x14ac:dyDescent="0.2">
      <c r="B18" s="32"/>
      <c r="C18" s="33"/>
      <c r="D18" s="50"/>
      <c r="E18" s="48"/>
      <c r="F18" s="36"/>
      <c r="G18" s="46"/>
      <c r="H18" s="37"/>
      <c r="I18" s="38"/>
      <c r="J18" s="38"/>
      <c r="K18" s="37"/>
      <c r="L18" s="37"/>
      <c r="M18" s="49"/>
    </row>
    <row r="19" spans="2:13" ht="15" x14ac:dyDescent="0.2">
      <c r="B19" s="3">
        <v>3</v>
      </c>
      <c r="C19" s="5" t="s">
        <v>60</v>
      </c>
      <c r="D19" s="6" t="s">
        <v>9</v>
      </c>
      <c r="E19" s="24" t="s">
        <v>9</v>
      </c>
      <c r="F19" s="7">
        <v>2</v>
      </c>
      <c r="G19" s="2" t="s">
        <v>140</v>
      </c>
      <c r="H19" s="17" t="s">
        <v>122</v>
      </c>
      <c r="I19" s="18">
        <v>0.52083333333333337</v>
      </c>
      <c r="J19" s="18">
        <f t="shared" ref="J19:J28" si="1">I19+($O$5*F19)</f>
        <v>0.59027777777777779</v>
      </c>
      <c r="K19" s="17" t="s">
        <v>128</v>
      </c>
      <c r="L19" s="17" t="s">
        <v>141</v>
      </c>
      <c r="M19" s="19">
        <v>38</v>
      </c>
    </row>
    <row r="20" spans="2:13" ht="15" x14ac:dyDescent="0.2">
      <c r="B20" s="3">
        <v>3</v>
      </c>
      <c r="C20" s="5" t="s">
        <v>61</v>
      </c>
      <c r="D20" s="6" t="s">
        <v>10</v>
      </c>
      <c r="E20" s="24" t="s">
        <v>93</v>
      </c>
      <c r="F20" s="7">
        <v>2</v>
      </c>
      <c r="G20" s="2" t="s">
        <v>138</v>
      </c>
      <c r="H20" s="17" t="s">
        <v>125</v>
      </c>
      <c r="I20" s="18">
        <v>0.40972222222222227</v>
      </c>
      <c r="J20" s="18">
        <f t="shared" si="1"/>
        <v>0.47916666666666674</v>
      </c>
      <c r="K20" s="17" t="s">
        <v>126</v>
      </c>
      <c r="L20" s="17" t="s">
        <v>141</v>
      </c>
      <c r="M20" s="19">
        <v>37</v>
      </c>
    </row>
    <row r="21" spans="2:13" ht="15" x14ac:dyDescent="0.2">
      <c r="B21" s="3">
        <v>3</v>
      </c>
      <c r="C21" s="8" t="s">
        <v>65</v>
      </c>
      <c r="D21" s="2" t="s">
        <v>34</v>
      </c>
      <c r="E21" s="26" t="s">
        <v>92</v>
      </c>
      <c r="F21" s="5">
        <v>2</v>
      </c>
      <c r="G21" s="2" t="s">
        <v>47</v>
      </c>
      <c r="H21" s="17" t="s">
        <v>125</v>
      </c>
      <c r="I21" s="20">
        <v>0.5625</v>
      </c>
      <c r="J21" s="18">
        <f t="shared" si="1"/>
        <v>0.63194444444444442</v>
      </c>
      <c r="K21" s="17" t="s">
        <v>127</v>
      </c>
      <c r="L21" s="17" t="s">
        <v>141</v>
      </c>
      <c r="M21" s="19">
        <v>37</v>
      </c>
    </row>
    <row r="22" spans="2:13" ht="15" x14ac:dyDescent="0.2">
      <c r="B22" s="3">
        <v>3</v>
      </c>
      <c r="C22" s="8" t="s">
        <v>120</v>
      </c>
      <c r="D22" s="9" t="s">
        <v>90</v>
      </c>
      <c r="E22" s="27" t="s">
        <v>35</v>
      </c>
      <c r="F22" s="7">
        <v>2</v>
      </c>
      <c r="G22" s="2" t="s">
        <v>44</v>
      </c>
      <c r="H22" s="17" t="s">
        <v>122</v>
      </c>
      <c r="I22" s="20">
        <v>0.33333333333333331</v>
      </c>
      <c r="J22" s="18">
        <f t="shared" si="1"/>
        <v>0.40277777777777779</v>
      </c>
      <c r="K22" s="17" t="s">
        <v>128</v>
      </c>
      <c r="L22" s="17" t="s">
        <v>141</v>
      </c>
      <c r="M22" s="19">
        <v>40</v>
      </c>
    </row>
    <row r="23" spans="2:13" ht="15" x14ac:dyDescent="0.2">
      <c r="B23" s="3">
        <v>3</v>
      </c>
      <c r="C23" s="8" t="s">
        <v>120</v>
      </c>
      <c r="D23" s="9" t="s">
        <v>90</v>
      </c>
      <c r="E23" s="27" t="s">
        <v>35</v>
      </c>
      <c r="F23" s="7">
        <v>2</v>
      </c>
      <c r="G23" s="2" t="s">
        <v>44</v>
      </c>
      <c r="H23" s="17" t="s">
        <v>122</v>
      </c>
      <c r="I23" s="20">
        <v>0.40972222222222227</v>
      </c>
      <c r="J23" s="18">
        <f t="shared" si="1"/>
        <v>0.47916666666666674</v>
      </c>
      <c r="K23" s="17" t="s">
        <v>128</v>
      </c>
      <c r="L23" s="17" t="s">
        <v>163</v>
      </c>
      <c r="M23" s="19">
        <v>11</v>
      </c>
    </row>
    <row r="24" spans="2:13" ht="15" x14ac:dyDescent="0.2">
      <c r="B24" s="3">
        <v>3</v>
      </c>
      <c r="C24" s="4" t="s">
        <v>62</v>
      </c>
      <c r="D24" s="6" t="s">
        <v>91</v>
      </c>
      <c r="E24" s="24" t="s">
        <v>32</v>
      </c>
      <c r="F24" s="7">
        <v>3</v>
      </c>
      <c r="G24" s="2" t="s">
        <v>40</v>
      </c>
      <c r="H24" s="17" t="s">
        <v>121</v>
      </c>
      <c r="I24" s="20">
        <v>0.39583333333333331</v>
      </c>
      <c r="J24" s="18">
        <f t="shared" si="1"/>
        <v>0.5</v>
      </c>
      <c r="K24" s="17" t="s">
        <v>128</v>
      </c>
      <c r="L24" s="17" t="s">
        <v>141</v>
      </c>
      <c r="M24" s="19">
        <v>45</v>
      </c>
    </row>
    <row r="25" spans="2:13" ht="30" x14ac:dyDescent="0.2">
      <c r="B25" s="3">
        <v>3</v>
      </c>
      <c r="C25" s="4" t="s">
        <v>63</v>
      </c>
      <c r="D25" s="6" t="s">
        <v>14</v>
      </c>
      <c r="E25" s="24" t="s">
        <v>95</v>
      </c>
      <c r="F25" s="7">
        <v>3</v>
      </c>
      <c r="G25" s="2" t="s">
        <v>44</v>
      </c>
      <c r="H25" s="17" t="s">
        <v>124</v>
      </c>
      <c r="I25" s="20">
        <v>0.33333333333333331</v>
      </c>
      <c r="J25" s="18">
        <f t="shared" si="1"/>
        <v>0.4375</v>
      </c>
      <c r="K25" s="17" t="s">
        <v>127</v>
      </c>
      <c r="L25" s="17" t="s">
        <v>141</v>
      </c>
      <c r="M25" s="19">
        <v>39</v>
      </c>
    </row>
    <row r="26" spans="2:13" ht="15" x14ac:dyDescent="0.2">
      <c r="B26" s="3">
        <v>3</v>
      </c>
      <c r="C26" s="8" t="s">
        <v>64</v>
      </c>
      <c r="D26" s="6" t="s">
        <v>13</v>
      </c>
      <c r="E26" s="24" t="s">
        <v>118</v>
      </c>
      <c r="F26" s="7">
        <v>3</v>
      </c>
      <c r="G26" s="2" t="s">
        <v>47</v>
      </c>
      <c r="H26" s="17" t="s">
        <v>121</v>
      </c>
      <c r="I26" s="20">
        <v>0.5625</v>
      </c>
      <c r="J26" s="18">
        <f t="shared" si="1"/>
        <v>0.66666666666666663</v>
      </c>
      <c r="K26" s="17" t="s">
        <v>127</v>
      </c>
      <c r="L26" s="17" t="s">
        <v>141</v>
      </c>
      <c r="M26" s="19">
        <v>39</v>
      </c>
    </row>
    <row r="27" spans="2:13" ht="15" x14ac:dyDescent="0.2">
      <c r="B27" s="3">
        <v>3</v>
      </c>
      <c r="C27" s="8" t="s">
        <v>66</v>
      </c>
      <c r="D27" s="6" t="s">
        <v>11</v>
      </c>
      <c r="E27" s="24" t="s">
        <v>97</v>
      </c>
      <c r="F27" s="7">
        <v>3</v>
      </c>
      <c r="G27" s="2" t="s">
        <v>157</v>
      </c>
      <c r="H27" s="17" t="s">
        <v>123</v>
      </c>
      <c r="I27" s="20">
        <v>0.375</v>
      </c>
      <c r="J27" s="18">
        <f t="shared" si="1"/>
        <v>0.47916666666666669</v>
      </c>
      <c r="K27" s="17" t="s">
        <v>128</v>
      </c>
      <c r="L27" s="17" t="s">
        <v>141</v>
      </c>
      <c r="M27" s="19">
        <v>35</v>
      </c>
    </row>
    <row r="28" spans="2:13" ht="15" x14ac:dyDescent="0.2">
      <c r="B28" s="3">
        <v>3</v>
      </c>
      <c r="C28" s="8" t="s">
        <v>66</v>
      </c>
      <c r="D28" s="6" t="s">
        <v>11</v>
      </c>
      <c r="E28" s="24" t="s">
        <v>97</v>
      </c>
      <c r="F28" s="7">
        <v>3</v>
      </c>
      <c r="G28" s="2" t="s">
        <v>37</v>
      </c>
      <c r="H28" s="17" t="s">
        <v>142</v>
      </c>
      <c r="I28" s="20">
        <v>0.5625</v>
      </c>
      <c r="J28" s="18">
        <f t="shared" si="1"/>
        <v>0.66666666666666663</v>
      </c>
      <c r="K28" s="17" t="s">
        <v>151</v>
      </c>
      <c r="L28" s="17" t="s">
        <v>153</v>
      </c>
      <c r="M28" s="19">
        <v>28</v>
      </c>
    </row>
    <row r="29" spans="2:13" ht="15" x14ac:dyDescent="0.2">
      <c r="B29" s="32"/>
      <c r="C29" s="33"/>
      <c r="D29" s="50"/>
      <c r="E29" s="48"/>
      <c r="F29" s="36"/>
      <c r="G29" s="46"/>
      <c r="H29" s="37"/>
      <c r="I29" s="47"/>
      <c r="J29" s="38"/>
      <c r="K29" s="37"/>
      <c r="L29" s="37"/>
      <c r="M29" s="49"/>
    </row>
    <row r="30" spans="2:13" ht="15" x14ac:dyDescent="0.2">
      <c r="B30" s="3">
        <v>5</v>
      </c>
      <c r="C30" s="4" t="s">
        <v>68</v>
      </c>
      <c r="D30" s="9" t="s">
        <v>20</v>
      </c>
      <c r="E30" s="27" t="s">
        <v>101</v>
      </c>
      <c r="F30" s="7">
        <v>2</v>
      </c>
      <c r="G30" s="2" t="s">
        <v>44</v>
      </c>
      <c r="H30" s="17" t="s">
        <v>125</v>
      </c>
      <c r="I30" s="20">
        <v>0.33333333333333331</v>
      </c>
      <c r="J30" s="18">
        <f t="shared" ref="J30:J37" si="2">I30+($O$5*F30)</f>
        <v>0.40277777777777779</v>
      </c>
      <c r="K30" s="17" t="s">
        <v>128</v>
      </c>
      <c r="L30" s="17" t="s">
        <v>141</v>
      </c>
      <c r="M30" s="19">
        <v>11</v>
      </c>
    </row>
    <row r="31" spans="2:13" ht="15" x14ac:dyDescent="0.2">
      <c r="B31" s="3">
        <v>5</v>
      </c>
      <c r="C31" s="4" t="s">
        <v>119</v>
      </c>
      <c r="D31" s="9" t="s">
        <v>98</v>
      </c>
      <c r="E31" s="27" t="s">
        <v>26</v>
      </c>
      <c r="F31" s="7">
        <v>2</v>
      </c>
      <c r="G31" s="2" t="s">
        <v>41</v>
      </c>
      <c r="H31" s="17" t="s">
        <v>125</v>
      </c>
      <c r="I31" s="18">
        <v>0.5625</v>
      </c>
      <c r="J31" s="18">
        <f t="shared" si="2"/>
        <v>0.63194444444444442</v>
      </c>
      <c r="K31" s="17" t="s">
        <v>151</v>
      </c>
      <c r="L31" s="17" t="s">
        <v>141</v>
      </c>
      <c r="M31" s="19">
        <v>32</v>
      </c>
    </row>
    <row r="32" spans="2:13" ht="15" x14ac:dyDescent="0.2">
      <c r="B32" s="3">
        <v>5</v>
      </c>
      <c r="C32" s="5" t="s">
        <v>72</v>
      </c>
      <c r="D32" s="6" t="s">
        <v>15</v>
      </c>
      <c r="E32" s="24" t="s">
        <v>104</v>
      </c>
      <c r="F32" s="7">
        <v>3</v>
      </c>
      <c r="G32" s="2" t="s">
        <v>42</v>
      </c>
      <c r="H32" s="17" t="s">
        <v>125</v>
      </c>
      <c r="I32" s="18">
        <v>0.40972222222222227</v>
      </c>
      <c r="J32" s="18">
        <f t="shared" si="2"/>
        <v>0.51388888888888895</v>
      </c>
      <c r="K32" s="17" t="s">
        <v>127</v>
      </c>
      <c r="L32" s="17" t="s">
        <v>165</v>
      </c>
      <c r="M32" s="19">
        <v>20</v>
      </c>
    </row>
    <row r="33" spans="2:13" ht="15" x14ac:dyDescent="0.2">
      <c r="B33" s="3">
        <v>5</v>
      </c>
      <c r="C33" s="5" t="s">
        <v>67</v>
      </c>
      <c r="D33" s="2" t="s">
        <v>19</v>
      </c>
      <c r="E33" s="26" t="s">
        <v>99</v>
      </c>
      <c r="F33" s="7">
        <v>3</v>
      </c>
      <c r="G33" s="2" t="s">
        <v>40</v>
      </c>
      <c r="H33" s="17" t="s">
        <v>122</v>
      </c>
      <c r="I33" s="18">
        <v>0.5625</v>
      </c>
      <c r="J33" s="18">
        <f t="shared" si="2"/>
        <v>0.66666666666666663</v>
      </c>
      <c r="K33" s="17" t="s">
        <v>126</v>
      </c>
      <c r="L33" s="17" t="s">
        <v>141</v>
      </c>
      <c r="M33" s="19">
        <v>19</v>
      </c>
    </row>
    <row r="34" spans="2:13" ht="15" x14ac:dyDescent="0.2">
      <c r="B34" s="3">
        <v>5</v>
      </c>
      <c r="C34" s="4" t="s">
        <v>70</v>
      </c>
      <c r="D34" s="9" t="s">
        <v>18</v>
      </c>
      <c r="E34" s="27" t="s">
        <v>100</v>
      </c>
      <c r="F34" s="7">
        <v>3</v>
      </c>
      <c r="G34" s="2" t="s">
        <v>43</v>
      </c>
      <c r="H34" s="17" t="s">
        <v>122</v>
      </c>
      <c r="I34" s="20">
        <v>0.33333333333333331</v>
      </c>
      <c r="J34" s="18">
        <f t="shared" si="2"/>
        <v>0.4375</v>
      </c>
      <c r="K34" s="17" t="s">
        <v>173</v>
      </c>
      <c r="L34" s="17" t="s">
        <v>141</v>
      </c>
      <c r="M34" s="5">
        <v>27</v>
      </c>
    </row>
    <row r="35" spans="2:13" ht="15" x14ac:dyDescent="0.2">
      <c r="B35" s="3">
        <v>5</v>
      </c>
      <c r="C35" s="4" t="s">
        <v>71</v>
      </c>
      <c r="D35" s="10" t="s">
        <v>102</v>
      </c>
      <c r="E35" s="25" t="s">
        <v>16</v>
      </c>
      <c r="F35" s="7">
        <v>3</v>
      </c>
      <c r="G35" s="2" t="s">
        <v>130</v>
      </c>
      <c r="H35" s="17" t="s">
        <v>124</v>
      </c>
      <c r="I35" s="16">
        <v>0.40277777777777773</v>
      </c>
      <c r="J35" s="18">
        <f t="shared" si="2"/>
        <v>0.50694444444444442</v>
      </c>
      <c r="K35" s="17" t="s">
        <v>126</v>
      </c>
      <c r="L35" s="5" t="s">
        <v>141</v>
      </c>
      <c r="M35" s="5">
        <v>11</v>
      </c>
    </row>
    <row r="36" spans="2:13" ht="15" x14ac:dyDescent="0.2">
      <c r="B36" s="3">
        <v>5</v>
      </c>
      <c r="C36" s="8" t="s">
        <v>69</v>
      </c>
      <c r="D36" s="6" t="s">
        <v>12</v>
      </c>
      <c r="E36" s="24" t="s">
        <v>103</v>
      </c>
      <c r="F36" s="7">
        <v>3</v>
      </c>
      <c r="G36" s="2" t="s">
        <v>38</v>
      </c>
      <c r="H36" s="17" t="s">
        <v>142</v>
      </c>
      <c r="I36" s="18">
        <v>0.5625</v>
      </c>
      <c r="J36" s="18">
        <f t="shared" si="2"/>
        <v>0.66666666666666663</v>
      </c>
      <c r="K36" s="17" t="s">
        <v>128</v>
      </c>
      <c r="L36" s="17" t="s">
        <v>141</v>
      </c>
      <c r="M36" s="5">
        <v>22</v>
      </c>
    </row>
    <row r="37" spans="2:13" ht="15" x14ac:dyDescent="0.2">
      <c r="B37" s="5">
        <v>6</v>
      </c>
      <c r="C37" s="8" t="s">
        <v>162</v>
      </c>
      <c r="D37" s="9" t="s">
        <v>31</v>
      </c>
      <c r="E37" s="27" t="s">
        <v>115</v>
      </c>
      <c r="F37" s="7">
        <v>2</v>
      </c>
      <c r="G37" s="2" t="s">
        <v>47</v>
      </c>
      <c r="H37" s="5" t="s">
        <v>123</v>
      </c>
      <c r="I37" s="18">
        <v>0.40972222222222227</v>
      </c>
      <c r="J37" s="18">
        <f t="shared" si="2"/>
        <v>0.47916666666666674</v>
      </c>
      <c r="K37" s="5" t="s">
        <v>127</v>
      </c>
      <c r="L37" s="17" t="s">
        <v>141</v>
      </c>
      <c r="M37" s="5">
        <v>34</v>
      </c>
    </row>
    <row r="38" spans="2:13" ht="15" x14ac:dyDescent="0.2">
      <c r="B38" s="39"/>
      <c r="C38" s="33"/>
      <c r="D38" s="34"/>
      <c r="E38" s="35"/>
      <c r="F38" s="36"/>
      <c r="G38" s="46"/>
      <c r="H38" s="39"/>
      <c r="I38" s="38"/>
      <c r="J38" s="38"/>
      <c r="K38" s="39"/>
      <c r="L38" s="37"/>
      <c r="M38" s="39"/>
    </row>
    <row r="39" spans="2:13" ht="30" x14ac:dyDescent="0.2">
      <c r="B39" s="5">
        <v>7</v>
      </c>
      <c r="C39" s="4" t="s">
        <v>83</v>
      </c>
      <c r="D39" s="21" t="s">
        <v>117</v>
      </c>
      <c r="E39" s="28" t="s">
        <v>116</v>
      </c>
      <c r="F39" s="4">
        <v>2</v>
      </c>
      <c r="G39" s="2" t="s">
        <v>42</v>
      </c>
      <c r="H39" s="5" t="s">
        <v>123</v>
      </c>
      <c r="I39" s="18">
        <v>0.33333333333333331</v>
      </c>
      <c r="J39" s="18">
        <f t="shared" ref="J39:J50" si="3">I39+($O$5*F39)</f>
        <v>0.40277777777777779</v>
      </c>
      <c r="K39" s="5" t="s">
        <v>127</v>
      </c>
      <c r="L39" s="17" t="s">
        <v>141</v>
      </c>
      <c r="M39" s="5">
        <v>41</v>
      </c>
    </row>
    <row r="40" spans="2:13" ht="15" x14ac:dyDescent="0.2">
      <c r="B40" s="5">
        <v>7</v>
      </c>
      <c r="C40" s="4" t="s">
        <v>81</v>
      </c>
      <c r="D40" s="21" t="s">
        <v>111</v>
      </c>
      <c r="E40" s="28" t="s">
        <v>30</v>
      </c>
      <c r="F40" s="22">
        <v>2</v>
      </c>
      <c r="G40" s="2" t="s">
        <v>45</v>
      </c>
      <c r="H40" s="17" t="s">
        <v>122</v>
      </c>
      <c r="I40" s="20">
        <v>0.44444444444444442</v>
      </c>
      <c r="J40" s="18">
        <f t="shared" si="3"/>
        <v>0.51388888888888884</v>
      </c>
      <c r="K40" s="17" t="s">
        <v>127</v>
      </c>
      <c r="L40" s="17" t="s">
        <v>141</v>
      </c>
      <c r="M40" s="5">
        <v>44</v>
      </c>
    </row>
    <row r="41" spans="2:13" ht="15" x14ac:dyDescent="0.2">
      <c r="B41" s="5">
        <v>7</v>
      </c>
      <c r="C41" s="4" t="s">
        <v>82</v>
      </c>
      <c r="D41" s="10" t="s">
        <v>27</v>
      </c>
      <c r="E41" s="25" t="s">
        <v>112</v>
      </c>
      <c r="F41" s="22">
        <v>2</v>
      </c>
      <c r="G41" s="2" t="s">
        <v>45</v>
      </c>
      <c r="H41" s="17" t="s">
        <v>125</v>
      </c>
      <c r="I41" s="20">
        <v>0.33333333333333331</v>
      </c>
      <c r="J41" s="18">
        <f t="shared" si="3"/>
        <v>0.40277777777777779</v>
      </c>
      <c r="K41" s="17" t="s">
        <v>127</v>
      </c>
      <c r="L41" s="17" t="s">
        <v>141</v>
      </c>
      <c r="M41" s="5">
        <v>38</v>
      </c>
    </row>
    <row r="42" spans="2:13" ht="15" x14ac:dyDescent="0.2">
      <c r="B42" s="5">
        <v>7</v>
      </c>
      <c r="C42" s="4" t="s">
        <v>79</v>
      </c>
      <c r="D42" s="21" t="s">
        <v>113</v>
      </c>
      <c r="E42" s="28" t="s">
        <v>25</v>
      </c>
      <c r="F42" s="4">
        <v>2</v>
      </c>
      <c r="G42" s="2" t="s">
        <v>39</v>
      </c>
      <c r="H42" s="17" t="s">
        <v>124</v>
      </c>
      <c r="I42" s="20">
        <v>0.40972222222222227</v>
      </c>
      <c r="J42" s="18">
        <f t="shared" si="3"/>
        <v>0.47916666666666674</v>
      </c>
      <c r="K42" s="17" t="s">
        <v>128</v>
      </c>
      <c r="L42" s="17" t="s">
        <v>141</v>
      </c>
      <c r="M42" s="5">
        <v>34</v>
      </c>
    </row>
    <row r="43" spans="2:13" ht="15" x14ac:dyDescent="0.2">
      <c r="B43" s="5">
        <v>7</v>
      </c>
      <c r="C43" s="8" t="s">
        <v>80</v>
      </c>
      <c r="D43" s="9" t="s">
        <v>114</v>
      </c>
      <c r="E43" s="27" t="s">
        <v>21</v>
      </c>
      <c r="F43" s="7">
        <v>2</v>
      </c>
      <c r="G43" s="2" t="s">
        <v>38</v>
      </c>
      <c r="H43" s="17" t="s">
        <v>125</v>
      </c>
      <c r="I43" s="20">
        <v>0.40972222222222227</v>
      </c>
      <c r="J43" s="18">
        <f t="shared" si="3"/>
        <v>0.47916666666666674</v>
      </c>
      <c r="K43" s="17" t="s">
        <v>128</v>
      </c>
      <c r="L43" s="17" t="s">
        <v>141</v>
      </c>
      <c r="M43" s="5">
        <v>25</v>
      </c>
    </row>
    <row r="44" spans="2:13" ht="15" x14ac:dyDescent="0.2">
      <c r="B44" s="3">
        <v>7</v>
      </c>
      <c r="C44" s="3" t="s">
        <v>74</v>
      </c>
      <c r="D44" s="11" t="s">
        <v>36</v>
      </c>
      <c r="E44" s="29" t="s">
        <v>109</v>
      </c>
      <c r="F44" s="3">
        <v>2</v>
      </c>
      <c r="G44" s="11" t="s">
        <v>42</v>
      </c>
      <c r="H44" s="17" t="s">
        <v>122</v>
      </c>
      <c r="I44" s="18">
        <v>0.63888888888888895</v>
      </c>
      <c r="J44" s="18">
        <f t="shared" si="3"/>
        <v>0.70833333333333337</v>
      </c>
      <c r="K44" s="5" t="s">
        <v>128</v>
      </c>
      <c r="L44" s="17" t="s">
        <v>141</v>
      </c>
      <c r="M44" s="5">
        <v>54</v>
      </c>
    </row>
    <row r="45" spans="2:13" ht="15" x14ac:dyDescent="0.2">
      <c r="B45" s="3">
        <v>7</v>
      </c>
      <c r="C45" s="4" t="s">
        <v>75</v>
      </c>
      <c r="D45" s="9" t="s">
        <v>28</v>
      </c>
      <c r="E45" s="27" t="s">
        <v>106</v>
      </c>
      <c r="F45" s="7">
        <v>2</v>
      </c>
      <c r="G45" s="12" t="s">
        <v>38</v>
      </c>
      <c r="H45" s="5" t="s">
        <v>121</v>
      </c>
      <c r="I45" s="18">
        <v>0.5625</v>
      </c>
      <c r="J45" s="18">
        <f t="shared" si="3"/>
        <v>0.63194444444444442</v>
      </c>
      <c r="K45" s="5" t="s">
        <v>168</v>
      </c>
      <c r="L45" s="5" t="s">
        <v>141</v>
      </c>
      <c r="M45" s="5">
        <v>7</v>
      </c>
    </row>
    <row r="46" spans="2:13" ht="15" x14ac:dyDescent="0.2">
      <c r="B46" s="3">
        <v>7</v>
      </c>
      <c r="C46" s="8" t="s">
        <v>76</v>
      </c>
      <c r="D46" s="9" t="s">
        <v>22</v>
      </c>
      <c r="E46" s="27" t="s">
        <v>107</v>
      </c>
      <c r="F46" s="7">
        <v>2</v>
      </c>
      <c r="G46" s="12" t="s">
        <v>48</v>
      </c>
      <c r="H46" s="17" t="s">
        <v>124</v>
      </c>
      <c r="I46" s="16">
        <v>0.33333333333333331</v>
      </c>
      <c r="J46" s="18">
        <f t="shared" si="3"/>
        <v>0.40277777777777779</v>
      </c>
      <c r="K46" s="5" t="s">
        <v>144</v>
      </c>
      <c r="L46" s="17" t="s">
        <v>141</v>
      </c>
      <c r="M46" s="5">
        <v>53</v>
      </c>
    </row>
    <row r="47" spans="2:13" ht="15" x14ac:dyDescent="0.2">
      <c r="B47" s="3">
        <v>7</v>
      </c>
      <c r="C47" s="8" t="s">
        <v>73</v>
      </c>
      <c r="D47" s="9" t="s">
        <v>108</v>
      </c>
      <c r="E47" s="27" t="s">
        <v>24</v>
      </c>
      <c r="F47" s="7">
        <v>3</v>
      </c>
      <c r="G47" s="2" t="s">
        <v>164</v>
      </c>
      <c r="H47" s="19" t="s">
        <v>121</v>
      </c>
      <c r="I47" s="18">
        <v>0.33333333333333331</v>
      </c>
      <c r="J47" s="18">
        <f t="shared" si="3"/>
        <v>0.4375</v>
      </c>
      <c r="K47" s="5" t="s">
        <v>126</v>
      </c>
      <c r="L47" s="17" t="s">
        <v>141</v>
      </c>
      <c r="M47" s="5">
        <v>25</v>
      </c>
    </row>
    <row r="48" spans="2:13" ht="15" x14ac:dyDescent="0.2">
      <c r="B48" s="3">
        <v>7</v>
      </c>
      <c r="C48" s="8" t="s">
        <v>77</v>
      </c>
      <c r="D48" s="9" t="s">
        <v>17</v>
      </c>
      <c r="E48" s="27" t="s">
        <v>105</v>
      </c>
      <c r="F48" s="7">
        <v>3</v>
      </c>
      <c r="G48" s="12" t="s">
        <v>48</v>
      </c>
      <c r="H48" s="17" t="s">
        <v>122</v>
      </c>
      <c r="I48" s="18">
        <v>0.33333333333333331</v>
      </c>
      <c r="J48" s="18">
        <f t="shared" si="3"/>
        <v>0.4375</v>
      </c>
      <c r="K48" s="5" t="s">
        <v>151</v>
      </c>
      <c r="L48" s="17" t="s">
        <v>141</v>
      </c>
      <c r="M48" s="5">
        <v>10</v>
      </c>
    </row>
    <row r="49" spans="2:13" ht="15" x14ac:dyDescent="0.2">
      <c r="B49" s="3">
        <v>8</v>
      </c>
      <c r="C49" s="3" t="s">
        <v>154</v>
      </c>
      <c r="D49" s="11" t="s">
        <v>155</v>
      </c>
      <c r="E49" s="29" t="s">
        <v>156</v>
      </c>
      <c r="F49" s="7">
        <v>2</v>
      </c>
      <c r="G49" s="2" t="s">
        <v>37</v>
      </c>
      <c r="H49" s="17" t="s">
        <v>121</v>
      </c>
      <c r="I49" s="18">
        <v>0.44444444444444442</v>
      </c>
      <c r="J49" s="18">
        <f t="shared" si="3"/>
        <v>0.51388888888888884</v>
      </c>
      <c r="K49" s="5" t="s">
        <v>151</v>
      </c>
      <c r="L49" s="17" t="s">
        <v>141</v>
      </c>
      <c r="M49" s="5">
        <v>12</v>
      </c>
    </row>
    <row r="50" spans="2:13" ht="15" x14ac:dyDescent="0.2">
      <c r="B50" s="3">
        <v>8</v>
      </c>
      <c r="C50" s="3" t="s">
        <v>78</v>
      </c>
      <c r="D50" s="13" t="s">
        <v>29</v>
      </c>
      <c r="E50" s="30" t="s">
        <v>110</v>
      </c>
      <c r="F50" s="14">
        <v>6</v>
      </c>
      <c r="G50" s="2" t="s">
        <v>49</v>
      </c>
      <c r="H50" s="5" t="s">
        <v>123</v>
      </c>
      <c r="I50" s="16">
        <v>0.6875</v>
      </c>
      <c r="J50" s="18">
        <f t="shared" si="3"/>
        <v>0.89583333333333337</v>
      </c>
      <c r="K50" s="17" t="s">
        <v>152</v>
      </c>
      <c r="L50" s="5" t="s">
        <v>141</v>
      </c>
      <c r="M50" s="5">
        <v>22</v>
      </c>
    </row>
    <row r="90" spans="2:13" ht="15" x14ac:dyDescent="0.2">
      <c r="B90" s="3">
        <v>1</v>
      </c>
      <c r="C90" s="5" t="s">
        <v>58</v>
      </c>
      <c r="D90" s="10" t="s">
        <v>4</v>
      </c>
      <c r="E90" s="25" t="s">
        <v>87</v>
      </c>
      <c r="F90" s="7">
        <v>3</v>
      </c>
      <c r="G90" s="2" t="s">
        <v>46</v>
      </c>
      <c r="H90" s="19" t="s">
        <v>142</v>
      </c>
      <c r="I90" s="18">
        <v>0.33333333333333331</v>
      </c>
      <c r="J90" s="18">
        <f>I90+($O$5*F90)</f>
        <v>0.4375</v>
      </c>
      <c r="K90" s="17" t="s">
        <v>128</v>
      </c>
      <c r="L90" s="17" t="s">
        <v>163</v>
      </c>
      <c r="M90" s="19">
        <v>25</v>
      </c>
    </row>
    <row r="91" spans="2:13" ht="15" x14ac:dyDescent="0.2">
      <c r="B91" s="3">
        <v>1</v>
      </c>
      <c r="C91" s="8" t="s">
        <v>56</v>
      </c>
      <c r="D91" s="6" t="s">
        <v>33</v>
      </c>
      <c r="E91" s="24" t="s">
        <v>86</v>
      </c>
      <c r="F91" s="7">
        <v>4</v>
      </c>
      <c r="G91" s="2" t="s">
        <v>37</v>
      </c>
      <c r="H91" s="17" t="s">
        <v>142</v>
      </c>
      <c r="I91" s="18">
        <v>0.33333333333333331</v>
      </c>
      <c r="J91" s="18">
        <f>I91+($O$5*F91)</f>
        <v>0.47222222222222221</v>
      </c>
      <c r="K91" s="17" t="s">
        <v>151</v>
      </c>
      <c r="L91" s="17" t="s">
        <v>141</v>
      </c>
      <c r="M91" s="19">
        <v>27</v>
      </c>
    </row>
    <row r="92" spans="2:13" ht="27.75" x14ac:dyDescent="0.2">
      <c r="B92" s="3">
        <v>1</v>
      </c>
      <c r="C92" s="4" t="s">
        <v>57</v>
      </c>
      <c r="D92" s="23" t="s">
        <v>8</v>
      </c>
      <c r="E92" s="24" t="s">
        <v>96</v>
      </c>
      <c r="F92" s="7">
        <v>3</v>
      </c>
      <c r="G92" s="2" t="s">
        <v>41</v>
      </c>
      <c r="H92" s="17" t="s">
        <v>142</v>
      </c>
      <c r="I92" s="18">
        <v>0.5625</v>
      </c>
      <c r="J92" s="18">
        <f>I92+($O$5*F92)</f>
        <v>0.66666666666666663</v>
      </c>
      <c r="K92" s="17" t="s">
        <v>127</v>
      </c>
      <c r="L92" s="17" t="s">
        <v>141</v>
      </c>
      <c r="M92" s="19">
        <v>25</v>
      </c>
    </row>
    <row r="93" spans="2:13" ht="15" x14ac:dyDescent="0.2">
      <c r="B93" s="3">
        <v>3</v>
      </c>
      <c r="C93" s="8" t="s">
        <v>66</v>
      </c>
      <c r="D93" s="6" t="s">
        <v>11</v>
      </c>
      <c r="E93" s="24" t="s">
        <v>97</v>
      </c>
      <c r="F93" s="7">
        <v>3</v>
      </c>
      <c r="G93" s="2" t="s">
        <v>37</v>
      </c>
      <c r="H93" s="17" t="s">
        <v>142</v>
      </c>
      <c r="I93" s="20">
        <v>0.5625</v>
      </c>
      <c r="J93" s="18">
        <f>I93+($O$5*F93)</f>
        <v>0.66666666666666663</v>
      </c>
      <c r="K93" s="17" t="s">
        <v>151</v>
      </c>
      <c r="L93" s="17" t="s">
        <v>153</v>
      </c>
      <c r="M93" s="19">
        <v>28</v>
      </c>
    </row>
    <row r="94" spans="2:13" ht="15" x14ac:dyDescent="0.2">
      <c r="B94" s="3">
        <v>5</v>
      </c>
      <c r="C94" s="8" t="s">
        <v>69</v>
      </c>
      <c r="D94" s="6" t="s">
        <v>12</v>
      </c>
      <c r="E94" s="24" t="s">
        <v>103</v>
      </c>
      <c r="F94" s="7">
        <v>3</v>
      </c>
      <c r="G94" s="2" t="s">
        <v>38</v>
      </c>
      <c r="H94" s="17" t="s">
        <v>142</v>
      </c>
      <c r="I94" s="18">
        <v>0.5625</v>
      </c>
      <c r="J94" s="18">
        <f>I94+($O$5*F94)</f>
        <v>0.66666666666666663</v>
      </c>
      <c r="K94" s="17" t="s">
        <v>128</v>
      </c>
      <c r="L94" s="17" t="s">
        <v>141</v>
      </c>
      <c r="M94" s="5">
        <v>22</v>
      </c>
    </row>
    <row r="95" spans="2:13" ht="15" x14ac:dyDescent="0.2">
      <c r="B95" s="63"/>
      <c r="C95" s="59"/>
      <c r="D95" s="69"/>
      <c r="E95" s="70"/>
      <c r="F95" s="62"/>
      <c r="G95" s="55"/>
      <c r="H95" s="56"/>
      <c r="I95" s="58"/>
      <c r="J95" s="58"/>
      <c r="K95" s="56"/>
      <c r="L95" s="56"/>
      <c r="M95" s="51"/>
    </row>
    <row r="96" spans="2:13" ht="15" x14ac:dyDescent="0.2">
      <c r="B96" s="3">
        <v>5</v>
      </c>
      <c r="C96" s="4" t="s">
        <v>68</v>
      </c>
      <c r="D96" s="9" t="s">
        <v>20</v>
      </c>
      <c r="E96" s="27" t="s">
        <v>101</v>
      </c>
      <c r="F96" s="7">
        <v>2</v>
      </c>
      <c r="G96" s="2" t="s">
        <v>44</v>
      </c>
      <c r="H96" s="17" t="s">
        <v>125</v>
      </c>
      <c r="I96" s="20">
        <v>0.33333333333333331</v>
      </c>
      <c r="J96" s="18">
        <f>I96+($O$5*F96)</f>
        <v>0.40277777777777779</v>
      </c>
      <c r="K96" s="17" t="s">
        <v>128</v>
      </c>
      <c r="L96" s="17" t="s">
        <v>141</v>
      </c>
      <c r="M96" s="19">
        <v>11</v>
      </c>
    </row>
    <row r="97" spans="2:13" ht="15" x14ac:dyDescent="0.2">
      <c r="B97" s="5">
        <v>7</v>
      </c>
      <c r="C97" s="4" t="s">
        <v>82</v>
      </c>
      <c r="D97" s="10" t="s">
        <v>27</v>
      </c>
      <c r="E97" s="25" t="s">
        <v>112</v>
      </c>
      <c r="F97" s="22">
        <v>2</v>
      </c>
      <c r="G97" s="2" t="s">
        <v>45</v>
      </c>
      <c r="H97" s="17" t="s">
        <v>125</v>
      </c>
      <c r="I97" s="20">
        <v>0.33333333333333331</v>
      </c>
      <c r="J97" s="18">
        <f>I97+($O$5*F97)</f>
        <v>0.40277777777777779</v>
      </c>
      <c r="K97" s="17" t="s">
        <v>127</v>
      </c>
      <c r="L97" s="17" t="s">
        <v>141</v>
      </c>
      <c r="M97" s="5">
        <v>38</v>
      </c>
    </row>
    <row r="98" spans="2:13" ht="15" x14ac:dyDescent="0.2">
      <c r="B98" s="3">
        <v>1</v>
      </c>
      <c r="C98" s="5" t="s">
        <v>54</v>
      </c>
      <c r="D98" s="10" t="s">
        <v>6</v>
      </c>
      <c r="E98" s="25" t="s">
        <v>89</v>
      </c>
      <c r="F98" s="7">
        <v>2</v>
      </c>
      <c r="G98" s="2" t="s">
        <v>45</v>
      </c>
      <c r="H98" s="17" t="s">
        <v>125</v>
      </c>
      <c r="I98" s="18">
        <v>0.40972222222222227</v>
      </c>
      <c r="J98" s="18">
        <f>I98+($O$5*F98)</f>
        <v>0.47916666666666674</v>
      </c>
      <c r="K98" s="17" t="s">
        <v>166</v>
      </c>
      <c r="L98" s="17" t="s">
        <v>141</v>
      </c>
      <c r="M98" s="19">
        <v>50</v>
      </c>
    </row>
    <row r="99" spans="2:13" ht="15" x14ac:dyDescent="0.2">
      <c r="B99" s="3">
        <v>3</v>
      </c>
      <c r="C99" s="5" t="s">
        <v>61</v>
      </c>
      <c r="D99" s="6" t="s">
        <v>10</v>
      </c>
      <c r="E99" s="24" t="s">
        <v>93</v>
      </c>
      <c r="F99" s="7">
        <v>2</v>
      </c>
      <c r="G99" s="2" t="s">
        <v>138</v>
      </c>
      <c r="H99" s="17" t="s">
        <v>125</v>
      </c>
      <c r="I99" s="18">
        <v>0.40972222222222227</v>
      </c>
      <c r="J99" s="18">
        <f t="shared" ref="J99:J104" si="4">I99+($O$5*F99)</f>
        <v>0.47916666666666674</v>
      </c>
      <c r="K99" s="17" t="s">
        <v>126</v>
      </c>
      <c r="L99" s="17" t="s">
        <v>141</v>
      </c>
      <c r="M99" s="19">
        <v>37</v>
      </c>
    </row>
    <row r="100" spans="2:13" ht="15" x14ac:dyDescent="0.2">
      <c r="B100" s="3">
        <v>5</v>
      </c>
      <c r="C100" s="5" t="s">
        <v>72</v>
      </c>
      <c r="D100" s="6" t="s">
        <v>15</v>
      </c>
      <c r="E100" s="24" t="s">
        <v>104</v>
      </c>
      <c r="F100" s="7">
        <v>3</v>
      </c>
      <c r="G100" s="2" t="s">
        <v>42</v>
      </c>
      <c r="H100" s="17" t="s">
        <v>125</v>
      </c>
      <c r="I100" s="18">
        <v>0.40972222222222227</v>
      </c>
      <c r="J100" s="18">
        <f t="shared" si="4"/>
        <v>0.51388888888888895</v>
      </c>
      <c r="K100" s="17" t="s">
        <v>127</v>
      </c>
      <c r="L100" s="17" t="s">
        <v>165</v>
      </c>
      <c r="M100" s="19">
        <v>20</v>
      </c>
    </row>
    <row r="101" spans="2:13" ht="15" x14ac:dyDescent="0.2">
      <c r="B101" s="3">
        <v>1</v>
      </c>
      <c r="C101" s="4" t="s">
        <v>59</v>
      </c>
      <c r="D101" s="6" t="s">
        <v>7</v>
      </c>
      <c r="E101" s="24" t="s">
        <v>88</v>
      </c>
      <c r="F101" s="7">
        <v>3</v>
      </c>
      <c r="G101" s="2" t="s">
        <v>39</v>
      </c>
      <c r="H101" s="17" t="s">
        <v>125</v>
      </c>
      <c r="I101" s="20">
        <v>0.5625</v>
      </c>
      <c r="J101" s="18">
        <f t="shared" si="4"/>
        <v>0.66666666666666663</v>
      </c>
      <c r="K101" s="17" t="s">
        <v>128</v>
      </c>
      <c r="L101" s="17" t="s">
        <v>141</v>
      </c>
      <c r="M101" s="19">
        <v>26</v>
      </c>
    </row>
    <row r="102" spans="2:13" ht="15" x14ac:dyDescent="0.2">
      <c r="B102" s="3">
        <v>3</v>
      </c>
      <c r="C102" s="8" t="s">
        <v>65</v>
      </c>
      <c r="D102" s="2" t="s">
        <v>34</v>
      </c>
      <c r="E102" s="26" t="s">
        <v>92</v>
      </c>
      <c r="F102" s="5">
        <v>2</v>
      </c>
      <c r="G102" s="2" t="s">
        <v>47</v>
      </c>
      <c r="H102" s="17" t="s">
        <v>125</v>
      </c>
      <c r="I102" s="20">
        <v>0.5625</v>
      </c>
      <c r="J102" s="18">
        <f t="shared" si="4"/>
        <v>0.63194444444444442</v>
      </c>
      <c r="K102" s="17" t="s">
        <v>127</v>
      </c>
      <c r="L102" s="17" t="s">
        <v>141</v>
      </c>
      <c r="M102" s="19">
        <v>37</v>
      </c>
    </row>
    <row r="103" spans="2:13" ht="15" x14ac:dyDescent="0.2">
      <c r="B103" s="3">
        <v>5</v>
      </c>
      <c r="C103" s="4" t="s">
        <v>119</v>
      </c>
      <c r="D103" s="9" t="s">
        <v>98</v>
      </c>
      <c r="E103" s="27" t="s">
        <v>26</v>
      </c>
      <c r="F103" s="7">
        <v>2</v>
      </c>
      <c r="G103" s="2" t="s">
        <v>41</v>
      </c>
      <c r="H103" s="17" t="s">
        <v>125</v>
      </c>
      <c r="I103" s="18">
        <v>0.5625</v>
      </c>
      <c r="J103" s="18">
        <f t="shared" si="4"/>
        <v>0.63194444444444442</v>
      </c>
      <c r="K103" s="17" t="s">
        <v>151</v>
      </c>
      <c r="L103" s="17" t="s">
        <v>141</v>
      </c>
      <c r="M103" s="19">
        <v>32</v>
      </c>
    </row>
    <row r="104" spans="2:13" ht="15" x14ac:dyDescent="0.2">
      <c r="B104" s="5">
        <v>7</v>
      </c>
      <c r="C104" s="8" t="s">
        <v>80</v>
      </c>
      <c r="D104" s="9" t="s">
        <v>114</v>
      </c>
      <c r="E104" s="27" t="s">
        <v>21</v>
      </c>
      <c r="F104" s="7">
        <v>2</v>
      </c>
      <c r="G104" s="2" t="s">
        <v>38</v>
      </c>
      <c r="H104" s="17" t="s">
        <v>125</v>
      </c>
      <c r="I104" s="18">
        <v>0.5625</v>
      </c>
      <c r="J104" s="18">
        <f t="shared" si="4"/>
        <v>0.63194444444444442</v>
      </c>
      <c r="K104" s="17" t="s">
        <v>167</v>
      </c>
      <c r="L104" s="17" t="s">
        <v>141</v>
      </c>
      <c r="M104" s="5">
        <v>25</v>
      </c>
    </row>
    <row r="105" spans="2:13" ht="15" x14ac:dyDescent="0.2">
      <c r="B105" s="51"/>
      <c r="C105" s="59"/>
      <c r="D105" s="60"/>
      <c r="E105" s="61"/>
      <c r="F105" s="62"/>
      <c r="G105" s="55"/>
      <c r="H105" s="56"/>
      <c r="I105" s="58"/>
      <c r="J105" s="58"/>
      <c r="K105" s="56"/>
      <c r="L105" s="56"/>
      <c r="M105" s="51"/>
    </row>
    <row r="106" spans="2:13" ht="17.25" customHeight="1" x14ac:dyDescent="0.2">
      <c r="B106" s="3">
        <v>3</v>
      </c>
      <c r="C106" s="4" t="s">
        <v>63</v>
      </c>
      <c r="D106" s="6" t="s">
        <v>14</v>
      </c>
      <c r="E106" s="24" t="s">
        <v>95</v>
      </c>
      <c r="F106" s="7">
        <v>3</v>
      </c>
      <c r="G106" s="2" t="s">
        <v>44</v>
      </c>
      <c r="H106" s="17" t="s">
        <v>124</v>
      </c>
      <c r="I106" s="20">
        <v>0.33333333333333331</v>
      </c>
      <c r="J106" s="18">
        <f t="shared" ref="J106:J118" si="5">I106+($O$5*F106)</f>
        <v>0.4375</v>
      </c>
      <c r="K106" s="17" t="s">
        <v>127</v>
      </c>
      <c r="L106" s="17" t="s">
        <v>141</v>
      </c>
      <c r="M106" s="19">
        <v>39</v>
      </c>
    </row>
    <row r="107" spans="2:13" ht="15" x14ac:dyDescent="0.2">
      <c r="B107" s="3">
        <v>7</v>
      </c>
      <c r="C107" s="8" t="s">
        <v>76</v>
      </c>
      <c r="D107" s="9" t="s">
        <v>22</v>
      </c>
      <c r="E107" s="27" t="s">
        <v>107</v>
      </c>
      <c r="F107" s="7">
        <v>2</v>
      </c>
      <c r="G107" s="12" t="s">
        <v>48</v>
      </c>
      <c r="H107" s="17" t="s">
        <v>124</v>
      </c>
      <c r="I107" s="16">
        <v>0.33333333333333331</v>
      </c>
      <c r="J107" s="18">
        <f t="shared" si="5"/>
        <v>0.40277777777777779</v>
      </c>
      <c r="K107" s="5" t="s">
        <v>144</v>
      </c>
      <c r="L107" s="17" t="s">
        <v>141</v>
      </c>
      <c r="M107" s="5">
        <v>53</v>
      </c>
    </row>
    <row r="108" spans="2:13" ht="15" x14ac:dyDescent="0.2">
      <c r="B108" s="3">
        <v>5</v>
      </c>
      <c r="C108" s="4" t="s">
        <v>71</v>
      </c>
      <c r="D108" s="10" t="s">
        <v>102</v>
      </c>
      <c r="E108" s="25" t="s">
        <v>16</v>
      </c>
      <c r="F108" s="7">
        <v>3</v>
      </c>
      <c r="G108" s="2" t="s">
        <v>130</v>
      </c>
      <c r="H108" s="17" t="s">
        <v>124</v>
      </c>
      <c r="I108" s="16">
        <v>0.40972222222222227</v>
      </c>
      <c r="J108" s="18">
        <f t="shared" si="5"/>
        <v>0.51388888888888895</v>
      </c>
      <c r="K108" s="17" t="s">
        <v>126</v>
      </c>
      <c r="L108" s="5" t="s">
        <v>141</v>
      </c>
      <c r="M108" s="5">
        <v>11</v>
      </c>
    </row>
    <row r="109" spans="2:13" ht="15" x14ac:dyDescent="0.2">
      <c r="B109" s="3">
        <v>1</v>
      </c>
      <c r="C109" s="8" t="s">
        <v>50</v>
      </c>
      <c r="D109" s="6" t="s">
        <v>2</v>
      </c>
      <c r="E109" s="24" t="s">
        <v>158</v>
      </c>
      <c r="F109" s="7">
        <v>2</v>
      </c>
      <c r="G109" s="2" t="s">
        <v>134</v>
      </c>
      <c r="H109" s="17" t="s">
        <v>124</v>
      </c>
      <c r="I109" s="18">
        <v>0.40972222222222227</v>
      </c>
      <c r="J109" s="18">
        <f t="shared" si="5"/>
        <v>0.47916666666666674</v>
      </c>
      <c r="K109" s="17" t="s">
        <v>151</v>
      </c>
      <c r="L109" s="17" t="s">
        <v>165</v>
      </c>
      <c r="M109" s="19">
        <v>43</v>
      </c>
    </row>
    <row r="110" spans="2:13" ht="15" x14ac:dyDescent="0.2">
      <c r="B110" s="5">
        <v>7</v>
      </c>
      <c r="C110" s="4" t="s">
        <v>79</v>
      </c>
      <c r="D110" s="21" t="s">
        <v>113</v>
      </c>
      <c r="E110" s="28" t="s">
        <v>25</v>
      </c>
      <c r="F110" s="4">
        <v>2</v>
      </c>
      <c r="G110" s="2" t="s">
        <v>39</v>
      </c>
      <c r="H110" s="17" t="s">
        <v>124</v>
      </c>
      <c r="I110" s="20">
        <v>0.40972222222222227</v>
      </c>
      <c r="J110" s="18">
        <f t="shared" si="5"/>
        <v>0.47916666666666674</v>
      </c>
      <c r="K110" s="17" t="s">
        <v>128</v>
      </c>
      <c r="L110" s="17" t="s">
        <v>141</v>
      </c>
      <c r="M110" s="5">
        <v>34</v>
      </c>
    </row>
    <row r="111" spans="2:13" ht="15" x14ac:dyDescent="0.2">
      <c r="B111" s="51"/>
      <c r="C111" s="52"/>
      <c r="D111" s="53"/>
      <c r="E111" s="54"/>
      <c r="F111" s="52"/>
      <c r="G111" s="55"/>
      <c r="H111" s="56"/>
      <c r="I111" s="57"/>
      <c r="J111" s="58"/>
      <c r="K111" s="56"/>
      <c r="L111" s="56"/>
      <c r="M111" s="51"/>
    </row>
    <row r="112" spans="2:13" ht="15" x14ac:dyDescent="0.2">
      <c r="B112" s="3">
        <v>1</v>
      </c>
      <c r="C112" s="8" t="s">
        <v>51</v>
      </c>
      <c r="D112" s="6" t="s">
        <v>3</v>
      </c>
      <c r="E112" s="24" t="s">
        <v>159</v>
      </c>
      <c r="F112" s="7">
        <v>2</v>
      </c>
      <c r="G112" s="2" t="s">
        <v>143</v>
      </c>
      <c r="H112" s="17" t="s">
        <v>123</v>
      </c>
      <c r="I112" s="18">
        <v>0.33333333333333331</v>
      </c>
      <c r="J112" s="18">
        <f t="shared" si="5"/>
        <v>0.40277777777777779</v>
      </c>
      <c r="K112" s="17" t="s">
        <v>144</v>
      </c>
      <c r="L112" s="17" t="s">
        <v>165</v>
      </c>
      <c r="M112" s="19">
        <v>2</v>
      </c>
    </row>
    <row r="113" spans="2:13" ht="15" x14ac:dyDescent="0.2">
      <c r="B113" s="3">
        <v>1</v>
      </c>
      <c r="C113" s="8" t="s">
        <v>52</v>
      </c>
      <c r="D113" s="6" t="s">
        <v>145</v>
      </c>
      <c r="E113" s="24" t="s">
        <v>160</v>
      </c>
      <c r="F113" s="7">
        <v>2</v>
      </c>
      <c r="G113" s="2" t="s">
        <v>146</v>
      </c>
      <c r="H113" s="17" t="s">
        <v>123</v>
      </c>
      <c r="I113" s="18">
        <v>0.33333333333333331</v>
      </c>
      <c r="J113" s="18">
        <f t="shared" si="5"/>
        <v>0.40277777777777779</v>
      </c>
      <c r="K113" s="17" t="s">
        <v>147</v>
      </c>
      <c r="L113" s="17" t="s">
        <v>165</v>
      </c>
      <c r="M113" s="19">
        <v>0</v>
      </c>
    </row>
    <row r="114" spans="2:13" ht="15" x14ac:dyDescent="0.2">
      <c r="B114" s="3">
        <v>1</v>
      </c>
      <c r="C114" s="8" t="s">
        <v>53</v>
      </c>
      <c r="D114" s="6" t="s">
        <v>149</v>
      </c>
      <c r="E114" s="24" t="s">
        <v>161</v>
      </c>
      <c r="F114" s="7">
        <v>2</v>
      </c>
      <c r="G114" s="2" t="s">
        <v>148</v>
      </c>
      <c r="H114" s="17" t="s">
        <v>123</v>
      </c>
      <c r="I114" s="18">
        <v>0.33333333333333331</v>
      </c>
      <c r="J114" s="18">
        <f t="shared" si="5"/>
        <v>0.40277777777777779</v>
      </c>
      <c r="K114" s="17" t="s">
        <v>150</v>
      </c>
      <c r="L114" s="17" t="s">
        <v>165</v>
      </c>
      <c r="M114" s="19">
        <v>3</v>
      </c>
    </row>
    <row r="115" spans="2:13" ht="17.25" customHeight="1" x14ac:dyDescent="0.2">
      <c r="B115" s="5">
        <v>7</v>
      </c>
      <c r="C115" s="4" t="s">
        <v>83</v>
      </c>
      <c r="D115" s="21" t="s">
        <v>117</v>
      </c>
      <c r="E115" s="28" t="s">
        <v>116</v>
      </c>
      <c r="F115" s="4">
        <v>2</v>
      </c>
      <c r="G115" s="2" t="s">
        <v>42</v>
      </c>
      <c r="H115" s="5" t="s">
        <v>123</v>
      </c>
      <c r="I115" s="18">
        <v>0.33333333333333331</v>
      </c>
      <c r="J115" s="18">
        <f t="shared" si="5"/>
        <v>0.40277777777777779</v>
      </c>
      <c r="K115" s="5" t="s">
        <v>128</v>
      </c>
      <c r="L115" s="17" t="s">
        <v>141</v>
      </c>
      <c r="M115" s="5">
        <v>41</v>
      </c>
    </row>
    <row r="116" spans="2:13" ht="15" x14ac:dyDescent="0.2">
      <c r="B116" s="3">
        <v>3</v>
      </c>
      <c r="C116" s="8" t="s">
        <v>66</v>
      </c>
      <c r="D116" s="6" t="s">
        <v>11</v>
      </c>
      <c r="E116" s="24" t="s">
        <v>97</v>
      </c>
      <c r="F116" s="7">
        <v>3</v>
      </c>
      <c r="G116" s="2" t="s">
        <v>157</v>
      </c>
      <c r="H116" s="17" t="s">
        <v>123</v>
      </c>
      <c r="I116" s="20">
        <v>0.375</v>
      </c>
      <c r="J116" s="18">
        <f t="shared" si="5"/>
        <v>0.47916666666666669</v>
      </c>
      <c r="K116" s="17" t="s">
        <v>127</v>
      </c>
      <c r="L116" s="17" t="s">
        <v>141</v>
      </c>
      <c r="M116" s="19">
        <v>35</v>
      </c>
    </row>
    <row r="117" spans="2:13" ht="15" x14ac:dyDescent="0.2">
      <c r="B117" s="5">
        <v>6</v>
      </c>
      <c r="C117" s="8" t="s">
        <v>162</v>
      </c>
      <c r="D117" s="9" t="s">
        <v>31</v>
      </c>
      <c r="E117" s="27" t="s">
        <v>115</v>
      </c>
      <c r="F117" s="7">
        <v>2</v>
      </c>
      <c r="G117" s="2" t="s">
        <v>47</v>
      </c>
      <c r="H117" s="5" t="s">
        <v>123</v>
      </c>
      <c r="I117" s="18">
        <v>0.40972222222222227</v>
      </c>
      <c r="J117" s="18">
        <f t="shared" si="5"/>
        <v>0.47916666666666674</v>
      </c>
      <c r="K117" s="5" t="s">
        <v>128</v>
      </c>
      <c r="L117" s="17" t="s">
        <v>141</v>
      </c>
      <c r="M117" s="5">
        <v>34</v>
      </c>
    </row>
    <row r="118" spans="2:13" ht="15" x14ac:dyDescent="0.2">
      <c r="B118" s="3">
        <v>8</v>
      </c>
      <c r="C118" s="3" t="s">
        <v>78</v>
      </c>
      <c r="D118" s="13" t="s">
        <v>29</v>
      </c>
      <c r="E118" s="30" t="s">
        <v>110</v>
      </c>
      <c r="F118" s="14">
        <v>6</v>
      </c>
      <c r="G118" s="2" t="s">
        <v>49</v>
      </c>
      <c r="H118" s="5" t="s">
        <v>123</v>
      </c>
      <c r="I118" s="16">
        <v>0.6875</v>
      </c>
      <c r="J118" s="18">
        <f t="shared" si="5"/>
        <v>0.89583333333333337</v>
      </c>
      <c r="K118" s="17" t="s">
        <v>152</v>
      </c>
      <c r="L118" s="5" t="s">
        <v>141</v>
      </c>
      <c r="M118" s="5">
        <v>22</v>
      </c>
    </row>
    <row r="119" spans="2:13" ht="15" x14ac:dyDescent="0.2">
      <c r="B119" s="63"/>
      <c r="C119" s="63"/>
      <c r="D119" s="64"/>
      <c r="E119" s="65"/>
      <c r="F119" s="66"/>
      <c r="G119" s="55"/>
      <c r="H119" s="51"/>
      <c r="I119" s="67"/>
      <c r="J119" s="58"/>
      <c r="K119" s="56"/>
      <c r="L119" s="51"/>
      <c r="M119" s="51"/>
    </row>
    <row r="120" spans="2:13" ht="15" x14ac:dyDescent="0.2">
      <c r="B120" s="3">
        <v>3</v>
      </c>
      <c r="C120" s="8" t="s">
        <v>120</v>
      </c>
      <c r="D120" s="9" t="s">
        <v>90</v>
      </c>
      <c r="E120" s="27" t="s">
        <v>35</v>
      </c>
      <c r="F120" s="7">
        <v>2</v>
      </c>
      <c r="G120" s="2" t="s">
        <v>44</v>
      </c>
      <c r="H120" s="17" t="s">
        <v>122</v>
      </c>
      <c r="I120" s="20">
        <v>0.33333333333333331</v>
      </c>
      <c r="J120" s="18">
        <f t="shared" ref="J120:J129" si="6">I120+($O$5*F120)</f>
        <v>0.40277777777777779</v>
      </c>
      <c r="K120" s="17" t="s">
        <v>128</v>
      </c>
      <c r="L120" s="17" t="s">
        <v>141</v>
      </c>
      <c r="M120" s="19">
        <v>40</v>
      </c>
    </row>
    <row r="121" spans="2:13" ht="15" x14ac:dyDescent="0.2">
      <c r="B121" s="3">
        <v>5</v>
      </c>
      <c r="C121" s="4" t="s">
        <v>70</v>
      </c>
      <c r="D121" s="9" t="s">
        <v>18</v>
      </c>
      <c r="E121" s="27" t="s">
        <v>100</v>
      </c>
      <c r="F121" s="7">
        <v>3</v>
      </c>
      <c r="G121" s="2" t="s">
        <v>43</v>
      </c>
      <c r="H121" s="17" t="s">
        <v>122</v>
      </c>
      <c r="I121" s="20">
        <v>0.33333333333333331</v>
      </c>
      <c r="J121" s="18">
        <f t="shared" si="6"/>
        <v>0.4375</v>
      </c>
      <c r="K121" s="17" t="s">
        <v>172</v>
      </c>
      <c r="L121" s="17" t="s">
        <v>141</v>
      </c>
      <c r="M121" s="5">
        <v>27</v>
      </c>
    </row>
    <row r="122" spans="2:13" ht="15" x14ac:dyDescent="0.2">
      <c r="B122" s="3">
        <v>7</v>
      </c>
      <c r="C122" s="8" t="s">
        <v>77</v>
      </c>
      <c r="D122" s="9" t="s">
        <v>17</v>
      </c>
      <c r="E122" s="27" t="s">
        <v>105</v>
      </c>
      <c r="F122" s="7">
        <v>3</v>
      </c>
      <c r="G122" s="12" t="s">
        <v>48</v>
      </c>
      <c r="H122" s="17" t="s">
        <v>122</v>
      </c>
      <c r="I122" s="18">
        <v>0.33333333333333331</v>
      </c>
      <c r="J122" s="18">
        <f t="shared" si="6"/>
        <v>0.4375</v>
      </c>
      <c r="K122" s="5" t="s">
        <v>151</v>
      </c>
      <c r="L122" s="17" t="s">
        <v>141</v>
      </c>
      <c r="M122" s="5">
        <v>10</v>
      </c>
    </row>
    <row r="123" spans="2:13" ht="15" x14ac:dyDescent="0.2">
      <c r="B123" s="3">
        <v>1</v>
      </c>
      <c r="C123" s="5" t="s">
        <v>55</v>
      </c>
      <c r="D123" s="6" t="s">
        <v>5</v>
      </c>
      <c r="E123" s="24" t="s">
        <v>94</v>
      </c>
      <c r="F123" s="7">
        <v>2</v>
      </c>
      <c r="G123" s="2" t="s">
        <v>139</v>
      </c>
      <c r="H123" s="17" t="s">
        <v>122</v>
      </c>
      <c r="I123" s="18">
        <v>0.40972222222222227</v>
      </c>
      <c r="J123" s="18">
        <f t="shared" si="6"/>
        <v>0.47916666666666674</v>
      </c>
      <c r="K123" s="17" t="s">
        <v>126</v>
      </c>
      <c r="L123" s="17" t="s">
        <v>165</v>
      </c>
      <c r="M123" s="19">
        <v>48</v>
      </c>
    </row>
    <row r="124" spans="2:13" ht="15" x14ac:dyDescent="0.2">
      <c r="B124" s="3">
        <v>3</v>
      </c>
      <c r="C124" s="8" t="s">
        <v>120</v>
      </c>
      <c r="D124" s="9" t="s">
        <v>90</v>
      </c>
      <c r="E124" s="27" t="s">
        <v>35</v>
      </c>
      <c r="F124" s="7">
        <v>2</v>
      </c>
      <c r="G124" s="2" t="s">
        <v>44</v>
      </c>
      <c r="H124" s="17" t="s">
        <v>122</v>
      </c>
      <c r="I124" s="20">
        <v>0.40972222222222227</v>
      </c>
      <c r="J124" s="18">
        <f t="shared" si="6"/>
        <v>0.47916666666666674</v>
      </c>
      <c r="K124" s="17" t="s">
        <v>128</v>
      </c>
      <c r="L124" s="17" t="s">
        <v>163</v>
      </c>
      <c r="M124" s="19">
        <v>11</v>
      </c>
    </row>
    <row r="125" spans="2:13" ht="15" x14ac:dyDescent="0.2">
      <c r="B125" s="5">
        <v>7</v>
      </c>
      <c r="C125" s="4" t="s">
        <v>81</v>
      </c>
      <c r="D125" s="21" t="s">
        <v>111</v>
      </c>
      <c r="E125" s="28" t="s">
        <v>30</v>
      </c>
      <c r="F125" s="22">
        <v>2</v>
      </c>
      <c r="G125" s="2" t="s">
        <v>45</v>
      </c>
      <c r="H125" s="17" t="s">
        <v>122</v>
      </c>
      <c r="I125" s="20">
        <v>0.44444444444444442</v>
      </c>
      <c r="J125" s="18">
        <f t="shared" si="6"/>
        <v>0.51388888888888884</v>
      </c>
      <c r="K125" s="17" t="s">
        <v>127</v>
      </c>
      <c r="L125" s="17" t="s">
        <v>141</v>
      </c>
      <c r="M125" s="5">
        <v>44</v>
      </c>
    </row>
    <row r="126" spans="2:13" ht="15" x14ac:dyDescent="0.2">
      <c r="B126" s="3">
        <v>3</v>
      </c>
      <c r="C126" s="5" t="s">
        <v>60</v>
      </c>
      <c r="D126" s="6" t="s">
        <v>9</v>
      </c>
      <c r="E126" s="24" t="s">
        <v>9</v>
      </c>
      <c r="F126" s="7">
        <v>2</v>
      </c>
      <c r="G126" s="2" t="s">
        <v>140</v>
      </c>
      <c r="H126" s="17" t="s">
        <v>122</v>
      </c>
      <c r="I126" s="18">
        <v>0.52083333333333337</v>
      </c>
      <c r="J126" s="18">
        <f t="shared" si="6"/>
        <v>0.59027777777777779</v>
      </c>
      <c r="K126" s="17" t="s">
        <v>128</v>
      </c>
      <c r="L126" s="17" t="s">
        <v>141</v>
      </c>
      <c r="M126" s="19">
        <v>38</v>
      </c>
    </row>
    <row r="127" spans="2:13" ht="15" x14ac:dyDescent="0.2">
      <c r="B127" s="3">
        <v>1</v>
      </c>
      <c r="C127" s="8" t="s">
        <v>56</v>
      </c>
      <c r="D127" s="6" t="s">
        <v>33</v>
      </c>
      <c r="E127" s="24" t="s">
        <v>86</v>
      </c>
      <c r="F127" s="7">
        <v>4</v>
      </c>
      <c r="G127" s="2" t="s">
        <v>37</v>
      </c>
      <c r="H127" s="17" t="s">
        <v>122</v>
      </c>
      <c r="I127" s="18">
        <v>0.54166666666666663</v>
      </c>
      <c r="J127" s="18">
        <f t="shared" si="6"/>
        <v>0.68055555555555558</v>
      </c>
      <c r="K127" s="17" t="s">
        <v>151</v>
      </c>
      <c r="L127" s="17" t="s">
        <v>163</v>
      </c>
      <c r="M127" s="19">
        <v>23</v>
      </c>
    </row>
    <row r="128" spans="2:13" ht="15" x14ac:dyDescent="0.2">
      <c r="B128" s="3">
        <v>5</v>
      </c>
      <c r="C128" s="5" t="s">
        <v>67</v>
      </c>
      <c r="D128" s="2" t="s">
        <v>19</v>
      </c>
      <c r="E128" s="26" t="s">
        <v>99</v>
      </c>
      <c r="F128" s="7">
        <v>3</v>
      </c>
      <c r="G128" s="2" t="s">
        <v>40</v>
      </c>
      <c r="H128" s="17" t="s">
        <v>122</v>
      </c>
      <c r="I128" s="18">
        <v>0.5625</v>
      </c>
      <c r="J128" s="18">
        <f t="shared" si="6"/>
        <v>0.66666666666666663</v>
      </c>
      <c r="K128" s="17" t="s">
        <v>126</v>
      </c>
      <c r="L128" s="17" t="s">
        <v>141</v>
      </c>
      <c r="M128" s="19">
        <v>19</v>
      </c>
    </row>
    <row r="129" spans="2:13" ht="15" x14ac:dyDescent="0.2">
      <c r="B129" s="3">
        <v>7</v>
      </c>
      <c r="C129" s="3" t="s">
        <v>74</v>
      </c>
      <c r="D129" s="11" t="s">
        <v>36</v>
      </c>
      <c r="E129" s="29" t="s">
        <v>109</v>
      </c>
      <c r="F129" s="3">
        <v>2</v>
      </c>
      <c r="G129" s="11" t="s">
        <v>42</v>
      </c>
      <c r="H129" s="17" t="s">
        <v>122</v>
      </c>
      <c r="I129" s="18">
        <v>0.5625</v>
      </c>
      <c r="J129" s="18">
        <f t="shared" si="6"/>
        <v>0.63194444444444442</v>
      </c>
      <c r="K129" s="5" t="s">
        <v>128</v>
      </c>
      <c r="L129" s="17" t="s">
        <v>141</v>
      </c>
      <c r="M129" s="5">
        <v>54</v>
      </c>
    </row>
    <row r="130" spans="2:13" s="42" customFormat="1" ht="15" x14ac:dyDescent="0.2">
      <c r="B130" s="63"/>
      <c r="C130" s="59"/>
      <c r="D130" s="60"/>
      <c r="E130" s="61"/>
      <c r="F130" s="62"/>
      <c r="G130" s="68"/>
      <c r="H130" s="56"/>
      <c r="I130" s="58"/>
      <c r="J130" s="58"/>
      <c r="K130" s="51"/>
      <c r="L130" s="56"/>
      <c r="M130" s="51"/>
    </row>
    <row r="131" spans="2:13" ht="15" x14ac:dyDescent="0.2">
      <c r="B131" s="3">
        <v>1</v>
      </c>
      <c r="C131" s="5" t="s">
        <v>58</v>
      </c>
      <c r="D131" s="10" t="s">
        <v>4</v>
      </c>
      <c r="E131" s="25" t="s">
        <v>87</v>
      </c>
      <c r="F131" s="7">
        <v>3</v>
      </c>
      <c r="G131" s="2" t="s">
        <v>46</v>
      </c>
      <c r="H131" s="19" t="s">
        <v>121</v>
      </c>
      <c r="I131" s="18">
        <v>0.33333333333333331</v>
      </c>
      <c r="J131" s="18">
        <f t="shared" ref="J131:J138" si="7">I131+($O$5*F131)</f>
        <v>0.4375</v>
      </c>
      <c r="K131" s="17" t="s">
        <v>127</v>
      </c>
      <c r="L131" s="17" t="s">
        <v>141</v>
      </c>
      <c r="M131" s="19">
        <v>26</v>
      </c>
    </row>
    <row r="132" spans="2:13" ht="15" x14ac:dyDescent="0.2">
      <c r="B132" s="3">
        <v>7</v>
      </c>
      <c r="C132" s="8" t="s">
        <v>73</v>
      </c>
      <c r="D132" s="9" t="s">
        <v>108</v>
      </c>
      <c r="E132" s="27" t="s">
        <v>24</v>
      </c>
      <c r="F132" s="7">
        <v>3</v>
      </c>
      <c r="G132" s="2" t="s">
        <v>164</v>
      </c>
      <c r="H132" s="19" t="s">
        <v>121</v>
      </c>
      <c r="I132" s="18">
        <v>0.33333333333333331</v>
      </c>
      <c r="J132" s="18">
        <f t="shared" si="7"/>
        <v>0.4375</v>
      </c>
      <c r="K132" s="5" t="s">
        <v>126</v>
      </c>
      <c r="L132" s="17" t="s">
        <v>141</v>
      </c>
      <c r="M132" s="5">
        <v>25</v>
      </c>
    </row>
    <row r="133" spans="2:13" ht="15" x14ac:dyDescent="0.2">
      <c r="B133" s="3">
        <v>3</v>
      </c>
      <c r="C133" s="4" t="s">
        <v>62</v>
      </c>
      <c r="D133" s="6" t="s">
        <v>91</v>
      </c>
      <c r="E133" s="24" t="s">
        <v>32</v>
      </c>
      <c r="F133" s="7">
        <v>3</v>
      </c>
      <c r="G133" s="2" t="s">
        <v>40</v>
      </c>
      <c r="H133" s="17" t="s">
        <v>121</v>
      </c>
      <c r="I133" s="20">
        <v>0.39583333333333331</v>
      </c>
      <c r="J133" s="18">
        <f t="shared" si="7"/>
        <v>0.5</v>
      </c>
      <c r="K133" s="17" t="s">
        <v>128</v>
      </c>
      <c r="L133" s="17" t="s">
        <v>141</v>
      </c>
      <c r="M133" s="19">
        <v>45</v>
      </c>
    </row>
    <row r="134" spans="2:13" ht="15" x14ac:dyDescent="0.2">
      <c r="B134" s="3">
        <v>1</v>
      </c>
      <c r="C134" s="4" t="s">
        <v>59</v>
      </c>
      <c r="D134" s="6" t="s">
        <v>7</v>
      </c>
      <c r="E134" s="24" t="s">
        <v>88</v>
      </c>
      <c r="F134" s="7">
        <v>3</v>
      </c>
      <c r="G134" s="2" t="s">
        <v>39</v>
      </c>
      <c r="H134" s="17" t="s">
        <v>121</v>
      </c>
      <c r="I134" s="18">
        <v>0.44444444444444442</v>
      </c>
      <c r="J134" s="18">
        <f t="shared" si="7"/>
        <v>0.54861111111111105</v>
      </c>
      <c r="K134" s="17" t="s">
        <v>127</v>
      </c>
      <c r="L134" s="17" t="s">
        <v>163</v>
      </c>
      <c r="M134" s="19">
        <v>24</v>
      </c>
    </row>
    <row r="135" spans="2:13" ht="15" x14ac:dyDescent="0.2">
      <c r="B135" s="3">
        <v>8</v>
      </c>
      <c r="C135" s="3" t="s">
        <v>154</v>
      </c>
      <c r="D135" s="11" t="s">
        <v>155</v>
      </c>
      <c r="E135" s="29" t="s">
        <v>156</v>
      </c>
      <c r="F135" s="7">
        <v>2</v>
      </c>
      <c r="G135" s="2" t="s">
        <v>37</v>
      </c>
      <c r="H135" s="17" t="s">
        <v>121</v>
      </c>
      <c r="I135" s="18">
        <v>0.44444444444444442</v>
      </c>
      <c r="J135" s="18">
        <f t="shared" si="7"/>
        <v>0.51388888888888884</v>
      </c>
      <c r="K135" s="5" t="s">
        <v>151</v>
      </c>
      <c r="L135" s="17" t="s">
        <v>141</v>
      </c>
      <c r="M135" s="5">
        <v>12</v>
      </c>
    </row>
    <row r="136" spans="2:13" ht="15" x14ac:dyDescent="0.2">
      <c r="B136" s="3">
        <v>3</v>
      </c>
      <c r="C136" s="8" t="s">
        <v>64</v>
      </c>
      <c r="D136" s="6" t="s">
        <v>13</v>
      </c>
      <c r="E136" s="24" t="s">
        <v>118</v>
      </c>
      <c r="F136" s="7">
        <v>3</v>
      </c>
      <c r="G136" s="2" t="s">
        <v>47</v>
      </c>
      <c r="H136" s="17" t="s">
        <v>121</v>
      </c>
      <c r="I136" s="20">
        <v>0.5625</v>
      </c>
      <c r="J136" s="18">
        <f t="shared" si="7"/>
        <v>0.66666666666666663</v>
      </c>
      <c r="K136" s="17" t="s">
        <v>127</v>
      </c>
      <c r="L136" s="17" t="s">
        <v>141</v>
      </c>
      <c r="M136" s="19">
        <v>39</v>
      </c>
    </row>
    <row r="137" spans="2:13" ht="15" x14ac:dyDescent="0.2">
      <c r="B137" s="3">
        <v>7</v>
      </c>
      <c r="C137" s="4" t="s">
        <v>75</v>
      </c>
      <c r="D137" s="9" t="s">
        <v>28</v>
      </c>
      <c r="E137" s="27" t="s">
        <v>106</v>
      </c>
      <c r="F137" s="7">
        <v>2</v>
      </c>
      <c r="G137" s="12" t="s">
        <v>38</v>
      </c>
      <c r="H137" s="5" t="s">
        <v>121</v>
      </c>
      <c r="I137" s="18">
        <v>0.5625</v>
      </c>
      <c r="J137" s="18">
        <f t="shared" si="7"/>
        <v>0.63194444444444442</v>
      </c>
      <c r="K137" s="5" t="s">
        <v>168</v>
      </c>
      <c r="L137" s="5" t="s">
        <v>141</v>
      </c>
      <c r="M137" s="5">
        <v>7</v>
      </c>
    </row>
    <row r="138" spans="2:13" ht="27.75" x14ac:dyDescent="0.2">
      <c r="B138" s="3">
        <v>1</v>
      </c>
      <c r="C138" s="4" t="s">
        <v>57</v>
      </c>
      <c r="D138" s="23" t="s">
        <v>8</v>
      </c>
      <c r="E138" s="24" t="s">
        <v>96</v>
      </c>
      <c r="F138" s="7">
        <v>3</v>
      </c>
      <c r="G138" s="2" t="s">
        <v>41</v>
      </c>
      <c r="H138" s="17" t="s">
        <v>121</v>
      </c>
      <c r="I138" s="18">
        <v>0.5625</v>
      </c>
      <c r="J138" s="18">
        <f t="shared" si="7"/>
        <v>0.66666666666666663</v>
      </c>
      <c r="K138" s="17" t="s">
        <v>151</v>
      </c>
      <c r="L138" s="17" t="s">
        <v>163</v>
      </c>
      <c r="M138" s="19">
        <v>23</v>
      </c>
    </row>
    <row r="143" spans="2:13" ht="22.5" x14ac:dyDescent="0.15">
      <c r="E143" s="24" t="s">
        <v>96</v>
      </c>
      <c r="L143" s="17" t="s">
        <v>141</v>
      </c>
    </row>
    <row r="144" spans="2:13" x14ac:dyDescent="0.15">
      <c r="E144" s="25" t="s">
        <v>87</v>
      </c>
      <c r="L144" s="17" t="s">
        <v>163</v>
      </c>
    </row>
    <row r="145" spans="5:12" x14ac:dyDescent="0.15">
      <c r="E145" s="24" t="s">
        <v>86</v>
      </c>
      <c r="L145" s="17" t="s">
        <v>141</v>
      </c>
    </row>
    <row r="146" spans="5:12" x14ac:dyDescent="0.15">
      <c r="E146" s="25" t="s">
        <v>89</v>
      </c>
      <c r="L146" s="17" t="s">
        <v>141</v>
      </c>
    </row>
    <row r="147" spans="5:12" ht="22.5" x14ac:dyDescent="0.15">
      <c r="E147" s="40" t="s">
        <v>96</v>
      </c>
      <c r="L147" s="41" t="s">
        <v>163</v>
      </c>
    </row>
    <row r="148" spans="5:12" x14ac:dyDescent="0.15">
      <c r="E148" s="40" t="s">
        <v>88</v>
      </c>
      <c r="L148" s="41" t="s">
        <v>141</v>
      </c>
    </row>
    <row r="149" spans="5:12" x14ac:dyDescent="0.15">
      <c r="E149" s="24" t="s">
        <v>158</v>
      </c>
      <c r="L149" s="17" t="s">
        <v>165</v>
      </c>
    </row>
    <row r="150" spans="5:12" x14ac:dyDescent="0.15">
      <c r="E150" s="24" t="s">
        <v>159</v>
      </c>
      <c r="L150" s="17" t="s">
        <v>165</v>
      </c>
    </row>
    <row r="151" spans="5:12" x14ac:dyDescent="0.15">
      <c r="E151" s="24" t="s">
        <v>160</v>
      </c>
      <c r="L151" s="17" t="s">
        <v>165</v>
      </c>
    </row>
    <row r="152" spans="5:12" x14ac:dyDescent="0.15">
      <c r="E152" s="24" t="s">
        <v>161</v>
      </c>
      <c r="L152" s="17" t="s">
        <v>165</v>
      </c>
    </row>
    <row r="153" spans="5:12" x14ac:dyDescent="0.15">
      <c r="E153" s="24" t="s">
        <v>94</v>
      </c>
      <c r="L153" s="17" t="s">
        <v>165</v>
      </c>
    </row>
    <row r="154" spans="5:12" x14ac:dyDescent="0.15">
      <c r="E154" s="24" t="s">
        <v>86</v>
      </c>
      <c r="L154" s="17" t="s">
        <v>163</v>
      </c>
    </row>
    <row r="155" spans="5:12" x14ac:dyDescent="0.15">
      <c r="E155" s="25" t="s">
        <v>87</v>
      </c>
      <c r="L155" s="17" t="s">
        <v>141</v>
      </c>
    </row>
    <row r="156" spans="5:12" x14ac:dyDescent="0.15">
      <c r="E156" s="24" t="s">
        <v>88</v>
      </c>
      <c r="L156" s="17" t="s">
        <v>163</v>
      </c>
    </row>
    <row r="157" spans="5:12" x14ac:dyDescent="0.15">
      <c r="E157" s="24" t="s">
        <v>9</v>
      </c>
      <c r="L157" s="17" t="s">
        <v>141</v>
      </c>
    </row>
    <row r="158" spans="5:12" x14ac:dyDescent="0.15">
      <c r="E158" s="24" t="s">
        <v>93</v>
      </c>
      <c r="L158" s="17" t="s">
        <v>141</v>
      </c>
    </row>
    <row r="159" spans="5:12" x14ac:dyDescent="0.15">
      <c r="E159" s="26" t="s">
        <v>92</v>
      </c>
      <c r="L159" s="17" t="s">
        <v>141</v>
      </c>
    </row>
    <row r="160" spans="5:12" x14ac:dyDescent="0.15">
      <c r="E160" s="27" t="s">
        <v>35</v>
      </c>
      <c r="L160" s="17" t="s">
        <v>141</v>
      </c>
    </row>
    <row r="161" spans="5:12" x14ac:dyDescent="0.15">
      <c r="E161" s="27" t="s">
        <v>35</v>
      </c>
      <c r="L161" s="17" t="s">
        <v>163</v>
      </c>
    </row>
    <row r="162" spans="5:12" x14ac:dyDescent="0.15">
      <c r="E162" s="24" t="s">
        <v>32</v>
      </c>
      <c r="L162" s="17" t="s">
        <v>141</v>
      </c>
    </row>
    <row r="163" spans="5:12" x14ac:dyDescent="0.15">
      <c r="E163" s="24" t="s">
        <v>95</v>
      </c>
      <c r="L163" s="17" t="s">
        <v>141</v>
      </c>
    </row>
    <row r="164" spans="5:12" x14ac:dyDescent="0.15">
      <c r="E164" s="24" t="s">
        <v>118</v>
      </c>
      <c r="L164" s="17" t="s">
        <v>141</v>
      </c>
    </row>
    <row r="165" spans="5:12" x14ac:dyDescent="0.15">
      <c r="E165" s="24" t="s">
        <v>97</v>
      </c>
      <c r="L165" s="17" t="s">
        <v>141</v>
      </c>
    </row>
    <row r="166" spans="5:12" x14ac:dyDescent="0.15">
      <c r="E166" s="24" t="s">
        <v>97</v>
      </c>
      <c r="L166" s="17" t="s">
        <v>153</v>
      </c>
    </row>
    <row r="167" spans="5:12" x14ac:dyDescent="0.15">
      <c r="E167" s="27" t="s">
        <v>101</v>
      </c>
      <c r="L167" s="17" t="s">
        <v>141</v>
      </c>
    </row>
    <row r="168" spans="5:12" x14ac:dyDescent="0.15">
      <c r="E168" s="27" t="s">
        <v>26</v>
      </c>
      <c r="L168" s="17" t="s">
        <v>141</v>
      </c>
    </row>
    <row r="169" spans="5:12" x14ac:dyDescent="0.15">
      <c r="E169" s="24" t="s">
        <v>104</v>
      </c>
      <c r="L169" s="17" t="s">
        <v>165</v>
      </c>
    </row>
    <row r="170" spans="5:12" x14ac:dyDescent="0.15">
      <c r="E170" s="26" t="s">
        <v>99</v>
      </c>
      <c r="L170" s="17" t="s">
        <v>141</v>
      </c>
    </row>
    <row r="171" spans="5:12" x14ac:dyDescent="0.15">
      <c r="E171" s="27" t="s">
        <v>100</v>
      </c>
      <c r="L171" s="17" t="s">
        <v>141</v>
      </c>
    </row>
    <row r="172" spans="5:12" ht="15" x14ac:dyDescent="0.2">
      <c r="E172" s="25" t="s">
        <v>16</v>
      </c>
      <c r="L172" s="5" t="s">
        <v>141</v>
      </c>
    </row>
    <row r="173" spans="5:12" x14ac:dyDescent="0.15">
      <c r="E173" s="24" t="s">
        <v>103</v>
      </c>
      <c r="L173" s="17" t="s">
        <v>141</v>
      </c>
    </row>
    <row r="174" spans="5:12" x14ac:dyDescent="0.15">
      <c r="E174" s="27" t="s">
        <v>115</v>
      </c>
      <c r="L174" s="17" t="s">
        <v>141</v>
      </c>
    </row>
    <row r="175" spans="5:12" x14ac:dyDescent="0.15">
      <c r="E175" s="28" t="s">
        <v>116</v>
      </c>
      <c r="L175" s="17" t="s">
        <v>141</v>
      </c>
    </row>
    <row r="176" spans="5:12" x14ac:dyDescent="0.15">
      <c r="E176" s="28" t="s">
        <v>30</v>
      </c>
      <c r="L176" s="17" t="s">
        <v>141</v>
      </c>
    </row>
    <row r="177" spans="5:12" x14ac:dyDescent="0.15">
      <c r="E177" s="25" t="s">
        <v>112</v>
      </c>
      <c r="L177" s="17" t="s">
        <v>141</v>
      </c>
    </row>
    <row r="178" spans="5:12" x14ac:dyDescent="0.15">
      <c r="E178" s="28" t="s">
        <v>25</v>
      </c>
      <c r="L178" s="17" t="s">
        <v>141</v>
      </c>
    </row>
    <row r="179" spans="5:12" x14ac:dyDescent="0.15">
      <c r="E179" s="27" t="s">
        <v>21</v>
      </c>
      <c r="L179" s="17" t="s">
        <v>141</v>
      </c>
    </row>
    <row r="180" spans="5:12" x14ac:dyDescent="0.15">
      <c r="E180" s="29" t="s">
        <v>109</v>
      </c>
      <c r="L180" s="17" t="s">
        <v>141</v>
      </c>
    </row>
    <row r="181" spans="5:12" ht="15" x14ac:dyDescent="0.2">
      <c r="E181" s="27" t="s">
        <v>106</v>
      </c>
      <c r="L181" s="5" t="s">
        <v>141</v>
      </c>
    </row>
    <row r="182" spans="5:12" x14ac:dyDescent="0.15">
      <c r="E182" s="27" t="s">
        <v>107</v>
      </c>
      <c r="L182" s="17" t="s">
        <v>141</v>
      </c>
    </row>
    <row r="183" spans="5:12" x14ac:dyDescent="0.15">
      <c r="E183" s="27" t="s">
        <v>24</v>
      </c>
      <c r="L183" s="17" t="s">
        <v>141</v>
      </c>
    </row>
    <row r="184" spans="5:12" x14ac:dyDescent="0.15">
      <c r="E184" s="27" t="s">
        <v>105</v>
      </c>
      <c r="L184" s="17" t="s">
        <v>141</v>
      </c>
    </row>
    <row r="185" spans="5:12" x14ac:dyDescent="0.15">
      <c r="E185" s="29" t="s">
        <v>156</v>
      </c>
      <c r="L185" s="17" t="s">
        <v>141</v>
      </c>
    </row>
  </sheetData>
  <sortState xmlns:xlrd2="http://schemas.microsoft.com/office/spreadsheetml/2017/richdata2" ref="B5:M18">
    <sortCondition ref="H5:H18"/>
  </sortState>
  <pageMargins left="0.45" right="0.2" top="0.5" bottom="0.25" header="0.3" footer="0.3"/>
  <pageSetup paperSize="9" scale="8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99"/>
  <sheetViews>
    <sheetView tabSelected="1" workbookViewId="0">
      <selection activeCell="C79" sqref="C79"/>
    </sheetView>
  </sheetViews>
  <sheetFormatPr defaultRowHeight="13.5" x14ac:dyDescent="0.15"/>
  <cols>
    <col min="1" max="1" width="5.1484375" customWidth="1"/>
    <col min="2" max="2" width="8.82421875" customWidth="1"/>
    <col min="3" max="3" width="9.4375" customWidth="1"/>
    <col min="4" max="4" width="12.01171875" customWidth="1"/>
    <col min="5" max="5" width="8.94921875" bestFit="1" customWidth="1"/>
    <col min="6" max="6" width="30.15625" customWidth="1"/>
    <col min="7" max="7" width="4.2890625" customWidth="1"/>
    <col min="8" max="8" width="27.4609375" customWidth="1"/>
    <col min="9" max="9" width="6.00390625" customWidth="1"/>
    <col min="10" max="10" width="6.37109375" customWidth="1"/>
    <col min="11" max="11" width="5.0234375" customWidth="1"/>
    <col min="12" max="12" width="5.63671875" customWidth="1"/>
  </cols>
  <sheetData>
    <row r="3" spans="1:13" ht="22.5" x14ac:dyDescent="0.25">
      <c r="A3" s="92" t="s">
        <v>195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</row>
    <row r="4" spans="1:13" ht="18" x14ac:dyDescent="0.2">
      <c r="A4" s="93" t="s">
        <v>170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</row>
    <row r="5" spans="1:13" ht="18" x14ac:dyDescent="0.2">
      <c r="A5" s="94" t="s">
        <v>171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</row>
    <row r="6" spans="1:13" ht="30" x14ac:dyDescent="0.2">
      <c r="A6" s="84" t="s">
        <v>194</v>
      </c>
      <c r="B6" s="84" t="s">
        <v>198</v>
      </c>
      <c r="C6" s="84" t="s">
        <v>196</v>
      </c>
      <c r="D6" s="84" t="s">
        <v>197</v>
      </c>
      <c r="E6" s="84" t="s">
        <v>0</v>
      </c>
      <c r="F6" s="84" t="s">
        <v>84</v>
      </c>
      <c r="G6" s="84" t="s">
        <v>1</v>
      </c>
      <c r="H6" s="84" t="s">
        <v>199</v>
      </c>
      <c r="I6" s="84" t="s">
        <v>205</v>
      </c>
      <c r="J6" s="84" t="s">
        <v>204</v>
      </c>
      <c r="K6" s="84" t="s">
        <v>200</v>
      </c>
      <c r="L6" s="85" t="s">
        <v>201</v>
      </c>
      <c r="M6" s="84" t="s">
        <v>202</v>
      </c>
    </row>
    <row r="7" spans="1:13" ht="30" x14ac:dyDescent="0.2">
      <c r="A7" s="3">
        <v>1</v>
      </c>
      <c r="B7" s="3" t="s">
        <v>142</v>
      </c>
      <c r="C7" s="72">
        <v>45247</v>
      </c>
      <c r="D7" s="3" t="s">
        <v>174</v>
      </c>
      <c r="E7" s="4" t="s">
        <v>57</v>
      </c>
      <c r="F7" s="6" t="s">
        <v>8</v>
      </c>
      <c r="G7" s="7">
        <v>3</v>
      </c>
      <c r="H7" s="73" t="s">
        <v>41</v>
      </c>
      <c r="I7" s="3">
        <v>1</v>
      </c>
      <c r="J7" s="3" t="s">
        <v>127</v>
      </c>
      <c r="K7" s="3" t="s">
        <v>141</v>
      </c>
      <c r="L7" s="3">
        <v>25</v>
      </c>
      <c r="M7" s="3" t="s">
        <v>127</v>
      </c>
    </row>
    <row r="8" spans="1:13" ht="15" x14ac:dyDescent="0.2">
      <c r="A8" s="3">
        <v>2</v>
      </c>
      <c r="B8" s="5" t="s">
        <v>142</v>
      </c>
      <c r="C8" s="71">
        <v>45240</v>
      </c>
      <c r="D8" s="71" t="s">
        <v>175</v>
      </c>
      <c r="E8" s="5" t="s">
        <v>58</v>
      </c>
      <c r="F8" s="10" t="s">
        <v>4</v>
      </c>
      <c r="G8" s="7">
        <v>3</v>
      </c>
      <c r="H8" s="2" t="s">
        <v>46</v>
      </c>
      <c r="I8" s="3">
        <v>1</v>
      </c>
      <c r="J8" s="5" t="s">
        <v>128</v>
      </c>
      <c r="K8" s="5" t="s">
        <v>163</v>
      </c>
      <c r="L8" s="5">
        <v>25</v>
      </c>
      <c r="M8" s="5" t="s">
        <v>128</v>
      </c>
    </row>
    <row r="9" spans="1:13" ht="15" x14ac:dyDescent="0.2">
      <c r="A9" s="3">
        <v>3</v>
      </c>
      <c r="B9" s="5" t="s">
        <v>142</v>
      </c>
      <c r="C9" s="71">
        <v>45240</v>
      </c>
      <c r="D9" s="5" t="s">
        <v>180</v>
      </c>
      <c r="E9" s="8" t="s">
        <v>56</v>
      </c>
      <c r="F9" s="6" t="s">
        <v>33</v>
      </c>
      <c r="G9" s="7">
        <v>4</v>
      </c>
      <c r="H9" s="2" t="s">
        <v>37</v>
      </c>
      <c r="I9" s="3">
        <v>1</v>
      </c>
      <c r="J9" s="5" t="s">
        <v>151</v>
      </c>
      <c r="K9" s="5" t="s">
        <v>141</v>
      </c>
      <c r="L9" s="5">
        <v>27</v>
      </c>
      <c r="M9" s="5" t="s">
        <v>168</v>
      </c>
    </row>
    <row r="10" spans="1:13" ht="15" x14ac:dyDescent="0.2">
      <c r="A10" s="3">
        <v>4</v>
      </c>
      <c r="B10" s="5" t="s">
        <v>125</v>
      </c>
      <c r="C10" s="71">
        <v>45232</v>
      </c>
      <c r="D10" s="5" t="s">
        <v>179</v>
      </c>
      <c r="E10" s="5" t="s">
        <v>54</v>
      </c>
      <c r="F10" s="10" t="s">
        <v>6</v>
      </c>
      <c r="G10" s="7">
        <v>2</v>
      </c>
      <c r="H10" s="2" t="s">
        <v>45</v>
      </c>
      <c r="I10" s="3">
        <v>1</v>
      </c>
      <c r="J10" s="5" t="s">
        <v>166</v>
      </c>
      <c r="K10" s="5" t="s">
        <v>141</v>
      </c>
      <c r="L10" s="5">
        <v>50</v>
      </c>
      <c r="M10" s="5" t="s">
        <v>203</v>
      </c>
    </row>
    <row r="11" spans="1:13" ht="30" x14ac:dyDescent="0.2">
      <c r="A11" s="3">
        <v>5</v>
      </c>
      <c r="B11" s="3" t="s">
        <v>121</v>
      </c>
      <c r="C11" s="72">
        <v>45243</v>
      </c>
      <c r="D11" s="3" t="s">
        <v>174</v>
      </c>
      <c r="E11" s="4" t="s">
        <v>57</v>
      </c>
      <c r="F11" s="6" t="s">
        <v>8</v>
      </c>
      <c r="G11" s="7">
        <v>3</v>
      </c>
      <c r="H11" s="73" t="s">
        <v>41</v>
      </c>
      <c r="I11" s="3">
        <v>1</v>
      </c>
      <c r="J11" s="3" t="s">
        <v>151</v>
      </c>
      <c r="K11" s="3" t="s">
        <v>163</v>
      </c>
      <c r="L11" s="3">
        <v>23</v>
      </c>
      <c r="M11" s="3" t="s">
        <v>151</v>
      </c>
    </row>
    <row r="12" spans="1:13" ht="15" x14ac:dyDescent="0.2">
      <c r="A12" s="3">
        <v>6</v>
      </c>
      <c r="B12" s="5" t="s">
        <v>125</v>
      </c>
      <c r="C12" s="71">
        <v>45232</v>
      </c>
      <c r="D12" s="5" t="s">
        <v>174</v>
      </c>
      <c r="E12" s="4" t="s">
        <v>59</v>
      </c>
      <c r="F12" s="6" t="s">
        <v>7</v>
      </c>
      <c r="G12" s="7">
        <v>3</v>
      </c>
      <c r="H12" s="2" t="s">
        <v>39</v>
      </c>
      <c r="I12" s="3">
        <v>1</v>
      </c>
      <c r="J12" s="5" t="s">
        <v>128</v>
      </c>
      <c r="K12" s="5" t="s">
        <v>141</v>
      </c>
      <c r="L12" s="5">
        <v>26</v>
      </c>
      <c r="M12" s="5" t="s">
        <v>128</v>
      </c>
    </row>
    <row r="13" spans="1:13" ht="15" x14ac:dyDescent="0.2">
      <c r="A13" s="90">
        <v>7</v>
      </c>
      <c r="B13" s="87" t="s">
        <v>123</v>
      </c>
      <c r="C13" s="88" t="s">
        <v>206</v>
      </c>
      <c r="D13" s="87" t="s">
        <v>179</v>
      </c>
      <c r="E13" s="91" t="s">
        <v>50</v>
      </c>
      <c r="F13" s="89" t="s">
        <v>2</v>
      </c>
      <c r="G13" s="7">
        <v>2</v>
      </c>
      <c r="H13" s="2" t="s">
        <v>134</v>
      </c>
      <c r="I13" s="3">
        <v>1</v>
      </c>
      <c r="J13" s="5" t="s">
        <v>128</v>
      </c>
      <c r="K13" s="5" t="s">
        <v>165</v>
      </c>
      <c r="L13" s="5">
        <v>43</v>
      </c>
      <c r="M13" s="5" t="s">
        <v>203</v>
      </c>
    </row>
    <row r="14" spans="1:13" ht="15" x14ac:dyDescent="0.2">
      <c r="A14" s="3">
        <v>8</v>
      </c>
      <c r="B14" s="5" t="s">
        <v>123</v>
      </c>
      <c r="C14" s="71">
        <v>45241</v>
      </c>
      <c r="D14" s="5" t="s">
        <v>178</v>
      </c>
      <c r="E14" s="8" t="s">
        <v>51</v>
      </c>
      <c r="F14" s="6" t="s">
        <v>3</v>
      </c>
      <c r="G14" s="7">
        <v>2</v>
      </c>
      <c r="H14" s="2" t="s">
        <v>143</v>
      </c>
      <c r="I14" s="3">
        <v>1</v>
      </c>
      <c r="J14" s="5" t="s">
        <v>144</v>
      </c>
      <c r="K14" s="5" t="s">
        <v>165</v>
      </c>
      <c r="L14" s="5">
        <v>2</v>
      </c>
      <c r="M14" s="5" t="s">
        <v>144</v>
      </c>
    </row>
    <row r="15" spans="1:13" ht="15" x14ac:dyDescent="0.2">
      <c r="A15" s="3">
        <v>9</v>
      </c>
      <c r="B15" s="5" t="s">
        <v>123</v>
      </c>
      <c r="C15" s="71">
        <v>45241</v>
      </c>
      <c r="D15" s="5" t="s">
        <v>178</v>
      </c>
      <c r="E15" s="8" t="s">
        <v>53</v>
      </c>
      <c r="F15" s="6" t="s">
        <v>149</v>
      </c>
      <c r="G15" s="7">
        <v>2</v>
      </c>
      <c r="H15" s="2" t="s">
        <v>148</v>
      </c>
      <c r="I15" s="3">
        <v>1</v>
      </c>
      <c r="J15" s="5" t="s">
        <v>150</v>
      </c>
      <c r="K15" s="5" t="s">
        <v>165</v>
      </c>
      <c r="L15" s="5">
        <v>3</v>
      </c>
      <c r="M15" s="5" t="s">
        <v>150</v>
      </c>
    </row>
    <row r="16" spans="1:13" ht="15" x14ac:dyDescent="0.2">
      <c r="A16" s="3">
        <v>10</v>
      </c>
      <c r="B16" s="5" t="s">
        <v>122</v>
      </c>
      <c r="C16" s="5" t="s">
        <v>193</v>
      </c>
      <c r="D16" s="5" t="s">
        <v>179</v>
      </c>
      <c r="E16" s="5" t="s">
        <v>55</v>
      </c>
      <c r="F16" s="6" t="s">
        <v>5</v>
      </c>
      <c r="G16" s="7">
        <v>2</v>
      </c>
      <c r="H16" s="2" t="s">
        <v>139</v>
      </c>
      <c r="I16" s="3">
        <v>1</v>
      </c>
      <c r="J16" s="5" t="s">
        <v>126</v>
      </c>
      <c r="K16" s="5" t="s">
        <v>165</v>
      </c>
      <c r="L16" s="5">
        <v>48</v>
      </c>
      <c r="M16" s="5" t="s">
        <v>203</v>
      </c>
    </row>
    <row r="17" spans="1:13" ht="15" x14ac:dyDescent="0.2">
      <c r="A17" s="3">
        <v>11</v>
      </c>
      <c r="B17" s="5" t="s">
        <v>122</v>
      </c>
      <c r="C17" s="71">
        <v>45237</v>
      </c>
      <c r="D17" s="5" t="s">
        <v>176</v>
      </c>
      <c r="E17" s="8" t="s">
        <v>56</v>
      </c>
      <c r="F17" s="6" t="s">
        <v>33</v>
      </c>
      <c r="G17" s="7">
        <v>4</v>
      </c>
      <c r="H17" s="2" t="s">
        <v>37</v>
      </c>
      <c r="I17" s="3">
        <v>1</v>
      </c>
      <c r="J17" s="5" t="s">
        <v>151</v>
      </c>
      <c r="K17" s="5" t="s">
        <v>163</v>
      </c>
      <c r="L17" s="5">
        <v>23</v>
      </c>
      <c r="M17" s="5" t="s">
        <v>168</v>
      </c>
    </row>
    <row r="18" spans="1:13" ht="15" x14ac:dyDescent="0.2">
      <c r="A18" s="3">
        <v>12</v>
      </c>
      <c r="B18" s="5" t="s">
        <v>121</v>
      </c>
      <c r="C18" s="71">
        <v>45236</v>
      </c>
      <c r="D18" s="71" t="s">
        <v>175</v>
      </c>
      <c r="E18" s="5" t="s">
        <v>58</v>
      </c>
      <c r="F18" s="10" t="s">
        <v>4</v>
      </c>
      <c r="G18" s="7">
        <v>3</v>
      </c>
      <c r="H18" s="2" t="s">
        <v>46</v>
      </c>
      <c r="I18" s="3">
        <v>1</v>
      </c>
      <c r="J18" s="5" t="s">
        <v>127</v>
      </c>
      <c r="K18" s="5" t="s">
        <v>141</v>
      </c>
      <c r="L18" s="5">
        <v>26</v>
      </c>
      <c r="M18" s="5" t="s">
        <v>127</v>
      </c>
    </row>
    <row r="19" spans="1:13" ht="15" x14ac:dyDescent="0.2">
      <c r="A19" s="3">
        <v>13</v>
      </c>
      <c r="B19" s="5" t="s">
        <v>121</v>
      </c>
      <c r="C19" s="5" t="s">
        <v>192</v>
      </c>
      <c r="D19" s="5" t="s">
        <v>181</v>
      </c>
      <c r="E19" s="4" t="s">
        <v>59</v>
      </c>
      <c r="F19" s="6" t="s">
        <v>7</v>
      </c>
      <c r="G19" s="7">
        <v>3</v>
      </c>
      <c r="H19" s="2" t="s">
        <v>39</v>
      </c>
      <c r="I19" s="3">
        <v>1</v>
      </c>
      <c r="J19" s="5" t="s">
        <v>127</v>
      </c>
      <c r="K19" s="5" t="s">
        <v>163</v>
      </c>
      <c r="L19" s="5">
        <v>24</v>
      </c>
      <c r="M19" s="5" t="s">
        <v>127</v>
      </c>
    </row>
    <row r="20" spans="1:13" ht="11.25" customHeight="1" x14ac:dyDescent="0.2">
      <c r="A20" s="82"/>
      <c r="B20" s="76"/>
      <c r="C20" s="76"/>
      <c r="D20" s="76"/>
      <c r="E20" s="77"/>
      <c r="F20" s="83"/>
      <c r="G20" s="79"/>
      <c r="H20" s="80"/>
      <c r="I20" s="82"/>
      <c r="J20" s="76"/>
      <c r="K20" s="76"/>
      <c r="L20" s="76"/>
      <c r="M20" s="81"/>
    </row>
    <row r="21" spans="1:13" ht="15" x14ac:dyDescent="0.2">
      <c r="A21" s="3">
        <v>12</v>
      </c>
      <c r="B21" s="5" t="s">
        <v>122</v>
      </c>
      <c r="C21" s="71" t="s">
        <v>193</v>
      </c>
      <c r="D21" s="5" t="s">
        <v>182</v>
      </c>
      <c r="E21" s="5" t="s">
        <v>60</v>
      </c>
      <c r="F21" s="6" t="s">
        <v>9</v>
      </c>
      <c r="G21" s="7">
        <v>2</v>
      </c>
      <c r="H21" s="2" t="s">
        <v>140</v>
      </c>
      <c r="I21" s="3">
        <v>3</v>
      </c>
      <c r="J21" s="5" t="s">
        <v>128</v>
      </c>
      <c r="K21" s="5" t="s">
        <v>141</v>
      </c>
      <c r="L21" s="5">
        <v>38</v>
      </c>
      <c r="M21" s="5" t="s">
        <v>203</v>
      </c>
    </row>
    <row r="22" spans="1:13" ht="15" x14ac:dyDescent="0.2">
      <c r="A22" s="90">
        <v>13</v>
      </c>
      <c r="B22" s="87" t="s">
        <v>123</v>
      </c>
      <c r="C22" s="88" t="s">
        <v>206</v>
      </c>
      <c r="D22" s="87" t="s">
        <v>177</v>
      </c>
      <c r="E22" s="87" t="s">
        <v>61</v>
      </c>
      <c r="F22" s="89" t="s">
        <v>10</v>
      </c>
      <c r="G22" s="7">
        <v>2</v>
      </c>
      <c r="H22" s="2" t="s">
        <v>138</v>
      </c>
      <c r="I22" s="3">
        <v>3</v>
      </c>
      <c r="J22" s="5" t="s">
        <v>126</v>
      </c>
      <c r="K22" s="5" t="s">
        <v>141</v>
      </c>
      <c r="L22" s="5">
        <v>37</v>
      </c>
      <c r="M22" s="5" t="s">
        <v>203</v>
      </c>
    </row>
    <row r="23" spans="1:13" ht="15" x14ac:dyDescent="0.2">
      <c r="A23" s="3">
        <v>14</v>
      </c>
      <c r="B23" s="5" t="s">
        <v>125</v>
      </c>
      <c r="C23" s="71">
        <v>45246</v>
      </c>
      <c r="D23" s="5" t="s">
        <v>183</v>
      </c>
      <c r="E23" s="8" t="s">
        <v>65</v>
      </c>
      <c r="F23" s="2" t="s">
        <v>34</v>
      </c>
      <c r="G23" s="5">
        <v>2</v>
      </c>
      <c r="H23" s="2" t="s">
        <v>47</v>
      </c>
      <c r="I23" s="3">
        <v>3</v>
      </c>
      <c r="J23" s="5" t="s">
        <v>127</v>
      </c>
      <c r="K23" s="5" t="s">
        <v>141</v>
      </c>
      <c r="L23" s="5">
        <v>37</v>
      </c>
      <c r="M23" s="5" t="s">
        <v>168</v>
      </c>
    </row>
    <row r="24" spans="1:13" ht="15" x14ac:dyDescent="0.2">
      <c r="A24" s="3">
        <v>15</v>
      </c>
      <c r="B24" s="5" t="s">
        <v>122</v>
      </c>
      <c r="C24" s="5" t="s">
        <v>193</v>
      </c>
      <c r="D24" s="5" t="s">
        <v>178</v>
      </c>
      <c r="E24" s="8" t="s">
        <v>120</v>
      </c>
      <c r="F24" s="9" t="s">
        <v>90</v>
      </c>
      <c r="G24" s="7">
        <v>2</v>
      </c>
      <c r="H24" s="2" t="s">
        <v>44</v>
      </c>
      <c r="I24" s="3">
        <v>3</v>
      </c>
      <c r="J24" s="5" t="s">
        <v>128</v>
      </c>
      <c r="K24" s="5" t="s">
        <v>141</v>
      </c>
      <c r="L24" s="5">
        <v>40</v>
      </c>
      <c r="M24" s="5" t="s">
        <v>168</v>
      </c>
    </row>
    <row r="25" spans="1:13" ht="15" x14ac:dyDescent="0.2">
      <c r="A25" s="3">
        <v>16</v>
      </c>
      <c r="B25" s="5" t="s">
        <v>122</v>
      </c>
      <c r="C25" s="5" t="s">
        <v>193</v>
      </c>
      <c r="D25" s="5" t="s">
        <v>179</v>
      </c>
      <c r="E25" s="8" t="s">
        <v>120</v>
      </c>
      <c r="F25" s="9" t="s">
        <v>90</v>
      </c>
      <c r="G25" s="7">
        <v>2</v>
      </c>
      <c r="H25" s="2" t="s">
        <v>44</v>
      </c>
      <c r="I25" s="3">
        <v>3</v>
      </c>
      <c r="J25" s="5" t="s">
        <v>128</v>
      </c>
      <c r="K25" s="5" t="s">
        <v>163</v>
      </c>
      <c r="L25" s="5">
        <v>11</v>
      </c>
      <c r="M25" s="5" t="s">
        <v>168</v>
      </c>
    </row>
    <row r="26" spans="1:13" ht="15" x14ac:dyDescent="0.2">
      <c r="A26" s="3">
        <v>17</v>
      </c>
      <c r="B26" s="5" t="s">
        <v>121</v>
      </c>
      <c r="C26" s="5" t="s">
        <v>192</v>
      </c>
      <c r="D26" s="5" t="s">
        <v>185</v>
      </c>
      <c r="E26" s="4" t="s">
        <v>62</v>
      </c>
      <c r="F26" s="6" t="s">
        <v>91</v>
      </c>
      <c r="G26" s="7">
        <v>3</v>
      </c>
      <c r="H26" s="2" t="s">
        <v>40</v>
      </c>
      <c r="I26" s="3">
        <v>3</v>
      </c>
      <c r="J26" s="5" t="s">
        <v>128</v>
      </c>
      <c r="K26" s="5" t="s">
        <v>141</v>
      </c>
      <c r="L26" s="5">
        <v>45</v>
      </c>
      <c r="M26" s="5" t="s">
        <v>168</v>
      </c>
    </row>
    <row r="27" spans="1:13" ht="18.75" customHeight="1" x14ac:dyDescent="0.2">
      <c r="A27" s="3">
        <v>18</v>
      </c>
      <c r="B27" s="5" t="s">
        <v>124</v>
      </c>
      <c r="C27" s="71">
        <v>45238</v>
      </c>
      <c r="D27" s="5" t="s">
        <v>175</v>
      </c>
      <c r="E27" s="4" t="s">
        <v>63</v>
      </c>
      <c r="F27" s="6" t="s">
        <v>14</v>
      </c>
      <c r="G27" s="7">
        <v>3</v>
      </c>
      <c r="H27" s="2" t="s">
        <v>44</v>
      </c>
      <c r="I27" s="3">
        <v>3</v>
      </c>
      <c r="J27" s="5" t="s">
        <v>127</v>
      </c>
      <c r="K27" s="5" t="s">
        <v>141</v>
      </c>
      <c r="L27" s="5">
        <v>39</v>
      </c>
      <c r="M27" s="5" t="s">
        <v>203</v>
      </c>
    </row>
    <row r="28" spans="1:13" ht="15" x14ac:dyDescent="0.2">
      <c r="A28" s="3">
        <v>19</v>
      </c>
      <c r="B28" s="5" t="s">
        <v>121</v>
      </c>
      <c r="C28" s="71">
        <v>45243</v>
      </c>
      <c r="D28" s="5" t="s">
        <v>174</v>
      </c>
      <c r="E28" s="8" t="s">
        <v>64</v>
      </c>
      <c r="F28" s="6" t="s">
        <v>13</v>
      </c>
      <c r="G28" s="7">
        <v>3</v>
      </c>
      <c r="H28" s="2" t="s">
        <v>47</v>
      </c>
      <c r="I28" s="3">
        <v>3</v>
      </c>
      <c r="J28" s="5" t="s">
        <v>127</v>
      </c>
      <c r="K28" s="5" t="s">
        <v>141</v>
      </c>
      <c r="L28" s="5">
        <v>39</v>
      </c>
      <c r="M28" s="5" t="s">
        <v>203</v>
      </c>
    </row>
    <row r="29" spans="1:13" ht="15" x14ac:dyDescent="0.2">
      <c r="A29" s="3">
        <v>20</v>
      </c>
      <c r="B29" s="5" t="s">
        <v>123</v>
      </c>
      <c r="C29" s="71">
        <v>45234</v>
      </c>
      <c r="D29" s="5" t="s">
        <v>184</v>
      </c>
      <c r="E29" s="8" t="s">
        <v>66</v>
      </c>
      <c r="F29" s="6" t="s">
        <v>11</v>
      </c>
      <c r="G29" s="7">
        <v>3</v>
      </c>
      <c r="H29" s="2" t="s">
        <v>157</v>
      </c>
      <c r="I29" s="3">
        <v>3</v>
      </c>
      <c r="J29" s="5" t="s">
        <v>128</v>
      </c>
      <c r="K29" s="5" t="s">
        <v>141</v>
      </c>
      <c r="L29" s="5">
        <v>35</v>
      </c>
      <c r="M29" s="5" t="s">
        <v>203</v>
      </c>
    </row>
    <row r="30" spans="1:13" ht="15" x14ac:dyDescent="0.2">
      <c r="A30" s="3">
        <v>21</v>
      </c>
      <c r="B30" s="5" t="s">
        <v>142</v>
      </c>
      <c r="C30" s="71">
        <v>45240</v>
      </c>
      <c r="D30" s="5" t="s">
        <v>174</v>
      </c>
      <c r="E30" s="8" t="s">
        <v>66</v>
      </c>
      <c r="F30" s="6" t="s">
        <v>11</v>
      </c>
      <c r="G30" s="7">
        <v>3</v>
      </c>
      <c r="H30" s="2" t="s">
        <v>37</v>
      </c>
      <c r="I30" s="3">
        <v>3</v>
      </c>
      <c r="J30" s="5" t="s">
        <v>151</v>
      </c>
      <c r="K30" s="5" t="s">
        <v>153</v>
      </c>
      <c r="L30" s="5">
        <v>28</v>
      </c>
      <c r="M30" s="5" t="s">
        <v>168</v>
      </c>
    </row>
    <row r="31" spans="1:13" ht="10.5" customHeight="1" x14ac:dyDescent="0.2">
      <c r="A31" s="82"/>
      <c r="B31" s="76"/>
      <c r="C31" s="76"/>
      <c r="D31" s="76"/>
      <c r="E31" s="77"/>
      <c r="F31" s="83"/>
      <c r="G31" s="79"/>
      <c r="H31" s="80"/>
      <c r="I31" s="82"/>
      <c r="J31" s="76"/>
      <c r="K31" s="76"/>
      <c r="L31" s="76"/>
      <c r="M31" s="81"/>
    </row>
    <row r="32" spans="1:13" ht="15" x14ac:dyDescent="0.2">
      <c r="A32" s="3">
        <v>20</v>
      </c>
      <c r="B32" s="5" t="s">
        <v>125</v>
      </c>
      <c r="C32" s="71">
        <v>45232</v>
      </c>
      <c r="D32" s="5" t="s">
        <v>178</v>
      </c>
      <c r="E32" s="4" t="s">
        <v>68</v>
      </c>
      <c r="F32" s="9" t="s">
        <v>20</v>
      </c>
      <c r="G32" s="7">
        <v>2</v>
      </c>
      <c r="H32" s="2" t="s">
        <v>44</v>
      </c>
      <c r="I32" s="3">
        <v>5</v>
      </c>
      <c r="J32" s="5" t="s">
        <v>128</v>
      </c>
      <c r="K32" s="5" t="s">
        <v>141</v>
      </c>
      <c r="L32" s="5">
        <v>11</v>
      </c>
      <c r="M32" s="5" t="s">
        <v>128</v>
      </c>
    </row>
    <row r="33" spans="1:13" ht="15" x14ac:dyDescent="0.2">
      <c r="A33" s="3">
        <v>21</v>
      </c>
      <c r="B33" s="5" t="s">
        <v>125</v>
      </c>
      <c r="C33" s="71">
        <v>45246</v>
      </c>
      <c r="D33" s="5" t="s">
        <v>183</v>
      </c>
      <c r="E33" s="4" t="s">
        <v>119</v>
      </c>
      <c r="F33" s="9" t="s">
        <v>98</v>
      </c>
      <c r="G33" s="7">
        <v>2</v>
      </c>
      <c r="H33" s="2" t="s">
        <v>41</v>
      </c>
      <c r="I33" s="3">
        <v>5</v>
      </c>
      <c r="J33" s="5" t="s">
        <v>151</v>
      </c>
      <c r="K33" s="5" t="s">
        <v>141</v>
      </c>
      <c r="L33" s="5">
        <v>32</v>
      </c>
      <c r="M33" s="5" t="s">
        <v>151</v>
      </c>
    </row>
    <row r="34" spans="1:13" ht="15" x14ac:dyDescent="0.2">
      <c r="A34" s="3">
        <v>22</v>
      </c>
      <c r="B34" s="5" t="s">
        <v>125</v>
      </c>
      <c r="C34" s="71">
        <v>45239</v>
      </c>
      <c r="D34" s="5" t="s">
        <v>186</v>
      </c>
      <c r="E34" s="5" t="s">
        <v>72</v>
      </c>
      <c r="F34" s="6" t="s">
        <v>15</v>
      </c>
      <c r="G34" s="7">
        <v>3</v>
      </c>
      <c r="H34" s="2" t="s">
        <v>42</v>
      </c>
      <c r="I34" s="3">
        <v>5</v>
      </c>
      <c r="J34" s="5" t="s">
        <v>127</v>
      </c>
      <c r="K34" s="5" t="s">
        <v>165</v>
      </c>
      <c r="L34" s="5">
        <v>20</v>
      </c>
      <c r="M34" s="5" t="s">
        <v>127</v>
      </c>
    </row>
    <row r="35" spans="1:13" ht="15" x14ac:dyDescent="0.2">
      <c r="A35" s="3">
        <v>23</v>
      </c>
      <c r="B35" s="5" t="s">
        <v>122</v>
      </c>
      <c r="C35" s="71">
        <v>45237</v>
      </c>
      <c r="D35" s="5" t="s">
        <v>174</v>
      </c>
      <c r="E35" s="5" t="s">
        <v>67</v>
      </c>
      <c r="F35" s="2" t="s">
        <v>19</v>
      </c>
      <c r="G35" s="7">
        <v>3</v>
      </c>
      <c r="H35" s="2" t="s">
        <v>40</v>
      </c>
      <c r="I35" s="3">
        <v>5</v>
      </c>
      <c r="J35" s="5" t="s">
        <v>126</v>
      </c>
      <c r="K35" s="5" t="s">
        <v>141</v>
      </c>
      <c r="L35" s="5">
        <v>19</v>
      </c>
      <c r="M35" s="5" t="s">
        <v>126</v>
      </c>
    </row>
    <row r="36" spans="1:13" ht="15" x14ac:dyDescent="0.2">
      <c r="A36" s="3">
        <v>24</v>
      </c>
      <c r="B36" s="5" t="s">
        <v>122</v>
      </c>
      <c r="C36" s="5" t="s">
        <v>193</v>
      </c>
      <c r="D36" s="5" t="s">
        <v>175</v>
      </c>
      <c r="E36" s="4" t="s">
        <v>70</v>
      </c>
      <c r="F36" s="9" t="s">
        <v>18</v>
      </c>
      <c r="G36" s="7">
        <v>3</v>
      </c>
      <c r="H36" s="2" t="s">
        <v>43</v>
      </c>
      <c r="I36" s="3">
        <v>5</v>
      </c>
      <c r="J36" s="5" t="s">
        <v>173</v>
      </c>
      <c r="K36" s="5" t="s">
        <v>141</v>
      </c>
      <c r="L36" s="5">
        <v>27</v>
      </c>
      <c r="M36" s="5" t="s">
        <v>173</v>
      </c>
    </row>
    <row r="37" spans="1:13" ht="15" x14ac:dyDescent="0.2">
      <c r="A37" s="3">
        <v>25</v>
      </c>
      <c r="B37" s="5" t="s">
        <v>124</v>
      </c>
      <c r="C37" s="71">
        <v>45238</v>
      </c>
      <c r="D37" s="5" t="s">
        <v>187</v>
      </c>
      <c r="E37" s="4" t="s">
        <v>71</v>
      </c>
      <c r="F37" s="10" t="s">
        <v>102</v>
      </c>
      <c r="G37" s="7">
        <v>3</v>
      </c>
      <c r="H37" s="2" t="s">
        <v>130</v>
      </c>
      <c r="I37" s="3">
        <v>5</v>
      </c>
      <c r="J37" s="5" t="s">
        <v>126</v>
      </c>
      <c r="K37" s="5" t="s">
        <v>141</v>
      </c>
      <c r="L37" s="5">
        <v>11</v>
      </c>
      <c r="M37" s="5" t="s">
        <v>126</v>
      </c>
    </row>
    <row r="38" spans="1:13" ht="15" x14ac:dyDescent="0.2">
      <c r="A38" s="3">
        <v>26</v>
      </c>
      <c r="B38" s="5" t="s">
        <v>142</v>
      </c>
      <c r="C38" s="71">
        <v>45247</v>
      </c>
      <c r="D38" s="5" t="s">
        <v>174</v>
      </c>
      <c r="E38" s="8" t="s">
        <v>69</v>
      </c>
      <c r="F38" s="6" t="s">
        <v>12</v>
      </c>
      <c r="G38" s="7">
        <v>3</v>
      </c>
      <c r="H38" s="2" t="s">
        <v>38</v>
      </c>
      <c r="I38" s="3">
        <v>5</v>
      </c>
      <c r="J38" s="5" t="s">
        <v>128</v>
      </c>
      <c r="K38" s="5" t="s">
        <v>141</v>
      </c>
      <c r="L38" s="5">
        <v>22</v>
      </c>
      <c r="M38" s="5" t="s">
        <v>168</v>
      </c>
    </row>
    <row r="39" spans="1:13" ht="15" x14ac:dyDescent="0.2">
      <c r="A39" s="3">
        <v>27</v>
      </c>
      <c r="B39" s="5" t="s">
        <v>123</v>
      </c>
      <c r="C39" s="71">
        <v>45241</v>
      </c>
      <c r="D39" s="5" t="s">
        <v>186</v>
      </c>
      <c r="E39" s="8" t="s">
        <v>162</v>
      </c>
      <c r="F39" s="9" t="s">
        <v>31</v>
      </c>
      <c r="G39" s="7">
        <v>2</v>
      </c>
      <c r="H39" s="2" t="s">
        <v>47</v>
      </c>
      <c r="I39" s="5">
        <v>6</v>
      </c>
      <c r="J39" s="5" t="s">
        <v>127</v>
      </c>
      <c r="K39" s="5" t="s">
        <v>141</v>
      </c>
      <c r="L39" s="5">
        <v>34</v>
      </c>
      <c r="M39" s="5" t="s">
        <v>203</v>
      </c>
    </row>
    <row r="40" spans="1:13" ht="9.75" customHeight="1" x14ac:dyDescent="0.2">
      <c r="A40" s="76"/>
      <c r="B40" s="76"/>
      <c r="C40" s="76"/>
      <c r="D40" s="76"/>
      <c r="E40" s="77"/>
      <c r="F40" s="78"/>
      <c r="G40" s="79"/>
      <c r="H40" s="80"/>
      <c r="I40" s="76"/>
      <c r="J40" s="76"/>
      <c r="K40" s="76"/>
      <c r="L40" s="76"/>
      <c r="M40" s="81"/>
    </row>
    <row r="41" spans="1:13" ht="16.5" customHeight="1" x14ac:dyDescent="0.2">
      <c r="A41" s="3">
        <v>26</v>
      </c>
      <c r="B41" s="5" t="s">
        <v>123</v>
      </c>
      <c r="C41" s="71">
        <v>45234</v>
      </c>
      <c r="D41" s="5" t="s">
        <v>178</v>
      </c>
      <c r="E41" s="4" t="s">
        <v>83</v>
      </c>
      <c r="F41" s="21" t="s">
        <v>117</v>
      </c>
      <c r="G41" s="4">
        <v>2</v>
      </c>
      <c r="H41" s="2" t="s">
        <v>42</v>
      </c>
      <c r="I41" s="5">
        <v>7</v>
      </c>
      <c r="J41" s="5" t="s">
        <v>127</v>
      </c>
      <c r="K41" s="5" t="s">
        <v>141</v>
      </c>
      <c r="L41" s="5">
        <v>41</v>
      </c>
      <c r="M41" s="5" t="s">
        <v>203</v>
      </c>
    </row>
    <row r="42" spans="1:13" ht="15" x14ac:dyDescent="0.2">
      <c r="A42" s="3">
        <v>27</v>
      </c>
      <c r="B42" s="5" t="s">
        <v>122</v>
      </c>
      <c r="C42" s="71">
        <v>45244</v>
      </c>
      <c r="D42" s="5" t="s">
        <v>188</v>
      </c>
      <c r="E42" s="4" t="s">
        <v>81</v>
      </c>
      <c r="F42" s="21" t="s">
        <v>111</v>
      </c>
      <c r="G42" s="22">
        <v>2</v>
      </c>
      <c r="H42" s="2" t="s">
        <v>45</v>
      </c>
      <c r="I42" s="5">
        <v>7</v>
      </c>
      <c r="J42" s="5" t="s">
        <v>127</v>
      </c>
      <c r="K42" s="5" t="s">
        <v>141</v>
      </c>
      <c r="L42" s="5">
        <v>44</v>
      </c>
      <c r="M42" s="5" t="s">
        <v>203</v>
      </c>
    </row>
    <row r="43" spans="1:13" ht="15" x14ac:dyDescent="0.2">
      <c r="A43" s="3">
        <v>28</v>
      </c>
      <c r="B43" s="5" t="s">
        <v>125</v>
      </c>
      <c r="C43" s="71">
        <v>45246</v>
      </c>
      <c r="D43" s="5" t="s">
        <v>178</v>
      </c>
      <c r="E43" s="4" t="s">
        <v>82</v>
      </c>
      <c r="F43" s="10" t="s">
        <v>27</v>
      </c>
      <c r="G43" s="22">
        <v>2</v>
      </c>
      <c r="H43" s="2" t="s">
        <v>45</v>
      </c>
      <c r="I43" s="5">
        <v>7</v>
      </c>
      <c r="J43" s="5" t="s">
        <v>127</v>
      </c>
      <c r="K43" s="5" t="s">
        <v>141</v>
      </c>
      <c r="L43" s="5">
        <v>38</v>
      </c>
      <c r="M43" s="5" t="s">
        <v>203</v>
      </c>
    </row>
    <row r="44" spans="1:13" ht="15" x14ac:dyDescent="0.2">
      <c r="A44" s="3">
        <v>29</v>
      </c>
      <c r="B44" s="5" t="s">
        <v>124</v>
      </c>
      <c r="C44" s="71">
        <v>45231</v>
      </c>
      <c r="D44" s="5" t="s">
        <v>179</v>
      </c>
      <c r="E44" s="4" t="s">
        <v>79</v>
      </c>
      <c r="F44" s="21" t="s">
        <v>113</v>
      </c>
      <c r="G44" s="4">
        <v>2</v>
      </c>
      <c r="H44" s="2" t="s">
        <v>39</v>
      </c>
      <c r="I44" s="5">
        <v>7</v>
      </c>
      <c r="J44" s="5" t="s">
        <v>128</v>
      </c>
      <c r="K44" s="5" t="s">
        <v>141</v>
      </c>
      <c r="L44" s="5">
        <v>34</v>
      </c>
      <c r="M44" s="5" t="s">
        <v>203</v>
      </c>
    </row>
    <row r="45" spans="1:13" ht="15" x14ac:dyDescent="0.2">
      <c r="A45" s="3">
        <v>30</v>
      </c>
      <c r="B45" s="5" t="s">
        <v>125</v>
      </c>
      <c r="C45" s="71">
        <v>45246</v>
      </c>
      <c r="D45" s="5" t="s">
        <v>179</v>
      </c>
      <c r="E45" s="8" t="s">
        <v>80</v>
      </c>
      <c r="F45" s="9" t="s">
        <v>114</v>
      </c>
      <c r="G45" s="7">
        <v>2</v>
      </c>
      <c r="H45" s="2" t="s">
        <v>38</v>
      </c>
      <c r="I45" s="5">
        <v>7</v>
      </c>
      <c r="J45" s="5" t="s">
        <v>128</v>
      </c>
      <c r="K45" s="5" t="s">
        <v>141</v>
      </c>
      <c r="L45" s="5">
        <v>25</v>
      </c>
      <c r="M45" s="5" t="s">
        <v>128</v>
      </c>
    </row>
    <row r="46" spans="1:13" ht="15" x14ac:dyDescent="0.2">
      <c r="A46" s="3">
        <v>31</v>
      </c>
      <c r="B46" s="5" t="s">
        <v>122</v>
      </c>
      <c r="C46" s="71">
        <v>45237</v>
      </c>
      <c r="D46" s="5" t="s">
        <v>189</v>
      </c>
      <c r="E46" s="3" t="s">
        <v>74</v>
      </c>
      <c r="F46" s="11" t="s">
        <v>36</v>
      </c>
      <c r="G46" s="3">
        <v>2</v>
      </c>
      <c r="H46" s="11" t="s">
        <v>42</v>
      </c>
      <c r="I46" s="3">
        <v>7</v>
      </c>
      <c r="J46" s="5" t="s">
        <v>128</v>
      </c>
      <c r="K46" s="5" t="s">
        <v>141</v>
      </c>
      <c r="L46" s="5">
        <v>54</v>
      </c>
      <c r="M46" s="5" t="s">
        <v>203</v>
      </c>
    </row>
    <row r="47" spans="1:13" ht="15" x14ac:dyDescent="0.2">
      <c r="A47" s="3">
        <v>32</v>
      </c>
      <c r="B47" s="5" t="s">
        <v>121</v>
      </c>
      <c r="C47" s="5"/>
      <c r="D47" s="5" t="s">
        <v>190</v>
      </c>
      <c r="E47" s="4" t="s">
        <v>75</v>
      </c>
      <c r="F47" s="9" t="s">
        <v>28</v>
      </c>
      <c r="G47" s="7">
        <v>2</v>
      </c>
      <c r="H47" s="12" t="s">
        <v>38</v>
      </c>
      <c r="I47" s="3">
        <v>7</v>
      </c>
      <c r="J47" s="5" t="s">
        <v>168</v>
      </c>
      <c r="K47" s="5" t="s">
        <v>141</v>
      </c>
      <c r="L47" s="5">
        <v>7</v>
      </c>
      <c r="M47" s="74"/>
    </row>
    <row r="48" spans="1:13" ht="15" x14ac:dyDescent="0.2">
      <c r="A48" s="3">
        <v>33</v>
      </c>
      <c r="B48" s="5" t="s">
        <v>124</v>
      </c>
      <c r="C48" s="71">
        <v>45245</v>
      </c>
      <c r="D48" s="5" t="s">
        <v>178</v>
      </c>
      <c r="E48" s="8" t="s">
        <v>76</v>
      </c>
      <c r="F48" s="9" t="s">
        <v>22</v>
      </c>
      <c r="G48" s="7">
        <v>2</v>
      </c>
      <c r="H48" s="12" t="s">
        <v>48</v>
      </c>
      <c r="I48" s="3">
        <v>7</v>
      </c>
      <c r="J48" s="5" t="s">
        <v>144</v>
      </c>
      <c r="K48" s="5" t="s">
        <v>141</v>
      </c>
      <c r="L48" s="5">
        <v>53</v>
      </c>
      <c r="M48" s="5" t="s">
        <v>203</v>
      </c>
    </row>
    <row r="49" spans="1:13" ht="15" x14ac:dyDescent="0.2">
      <c r="A49" s="3">
        <v>34</v>
      </c>
      <c r="B49" s="5" t="s">
        <v>121</v>
      </c>
      <c r="C49" s="5" t="s">
        <v>192</v>
      </c>
      <c r="D49" s="5" t="s">
        <v>175</v>
      </c>
      <c r="E49" s="8" t="s">
        <v>73</v>
      </c>
      <c r="F49" s="9" t="s">
        <v>108</v>
      </c>
      <c r="G49" s="7">
        <v>3</v>
      </c>
      <c r="H49" s="2" t="s">
        <v>164</v>
      </c>
      <c r="I49" s="3">
        <v>7</v>
      </c>
      <c r="J49" s="5" t="s">
        <v>126</v>
      </c>
      <c r="K49" s="5" t="s">
        <v>141</v>
      </c>
      <c r="L49" s="5">
        <v>25</v>
      </c>
      <c r="M49" s="5" t="s">
        <v>126</v>
      </c>
    </row>
    <row r="50" spans="1:13" ht="15" x14ac:dyDescent="0.2">
      <c r="A50" s="3">
        <v>35</v>
      </c>
      <c r="B50" s="5" t="s">
        <v>122</v>
      </c>
      <c r="C50" s="71">
        <v>45244</v>
      </c>
      <c r="D50" s="5" t="s">
        <v>175</v>
      </c>
      <c r="E50" s="8" t="s">
        <v>77</v>
      </c>
      <c r="F50" s="9" t="s">
        <v>17</v>
      </c>
      <c r="G50" s="7">
        <v>3</v>
      </c>
      <c r="H50" s="12" t="s">
        <v>48</v>
      </c>
      <c r="I50" s="3">
        <v>7</v>
      </c>
      <c r="J50" s="5" t="s">
        <v>151</v>
      </c>
      <c r="K50" s="5" t="s">
        <v>141</v>
      </c>
      <c r="L50" s="5">
        <v>10</v>
      </c>
      <c r="M50" s="5" t="s">
        <v>151</v>
      </c>
    </row>
    <row r="51" spans="1:13" ht="15" x14ac:dyDescent="0.2">
      <c r="A51" s="3">
        <v>36</v>
      </c>
      <c r="B51" s="5" t="s">
        <v>121</v>
      </c>
      <c r="C51" s="71">
        <v>45236</v>
      </c>
      <c r="D51" s="5" t="s">
        <v>188</v>
      </c>
      <c r="E51" s="3" t="s">
        <v>154</v>
      </c>
      <c r="F51" s="11" t="s">
        <v>155</v>
      </c>
      <c r="G51" s="7">
        <v>2</v>
      </c>
      <c r="H51" s="2" t="s">
        <v>37</v>
      </c>
      <c r="I51" s="3">
        <v>8</v>
      </c>
      <c r="J51" s="5" t="s">
        <v>151</v>
      </c>
      <c r="K51" s="5" t="s">
        <v>141</v>
      </c>
      <c r="L51" s="5">
        <v>12</v>
      </c>
      <c r="M51" s="75" t="s">
        <v>151</v>
      </c>
    </row>
    <row r="52" spans="1:13" ht="15" x14ac:dyDescent="0.2">
      <c r="A52" s="3">
        <v>37</v>
      </c>
      <c r="B52" s="5" t="s">
        <v>123</v>
      </c>
      <c r="C52" s="5"/>
      <c r="D52" s="5" t="s">
        <v>191</v>
      </c>
      <c r="E52" s="3" t="s">
        <v>78</v>
      </c>
      <c r="F52" s="13" t="s">
        <v>29</v>
      </c>
      <c r="G52" s="14">
        <v>6</v>
      </c>
      <c r="H52" s="2" t="s">
        <v>49</v>
      </c>
      <c r="I52" s="3">
        <v>8</v>
      </c>
      <c r="J52" s="5" t="s">
        <v>152</v>
      </c>
      <c r="K52" s="5" t="s">
        <v>141</v>
      </c>
      <c r="L52" s="5">
        <v>22</v>
      </c>
      <c r="M52" s="74"/>
    </row>
    <row r="53" spans="1:13" x14ac:dyDescent="0.15">
      <c r="J53" s="1"/>
      <c r="K53" s="1"/>
      <c r="L53" s="1"/>
    </row>
    <row r="54" spans="1:13" x14ac:dyDescent="0.15">
      <c r="J54" s="1"/>
      <c r="K54" s="1"/>
      <c r="L54" s="1"/>
    </row>
    <row r="55" spans="1:13" x14ac:dyDescent="0.15">
      <c r="J55" s="1"/>
      <c r="K55" s="1"/>
      <c r="L55" s="1"/>
    </row>
    <row r="56" spans="1:13" x14ac:dyDescent="0.15">
      <c r="J56" s="1"/>
      <c r="K56" s="1"/>
      <c r="L56" s="1"/>
    </row>
    <row r="57" spans="1:13" ht="15" x14ac:dyDescent="0.2">
      <c r="A57" s="86">
        <v>1</v>
      </c>
      <c r="B57" s="5" t="s">
        <v>121</v>
      </c>
      <c r="C57" s="5" t="s">
        <v>192</v>
      </c>
      <c r="D57" s="5" t="s">
        <v>181</v>
      </c>
      <c r="E57" s="4" t="s">
        <v>59</v>
      </c>
      <c r="F57" s="6" t="s">
        <v>7</v>
      </c>
      <c r="G57" s="7">
        <v>3</v>
      </c>
      <c r="H57" s="2" t="s">
        <v>39</v>
      </c>
      <c r="I57" s="3">
        <v>1</v>
      </c>
      <c r="J57" s="5" t="s">
        <v>127</v>
      </c>
      <c r="K57" s="5" t="s">
        <v>163</v>
      </c>
      <c r="L57" s="5">
        <v>24</v>
      </c>
      <c r="M57" s="5" t="s">
        <v>127</v>
      </c>
    </row>
    <row r="58" spans="1:13" ht="15" x14ac:dyDescent="0.2">
      <c r="A58" s="86">
        <v>2</v>
      </c>
      <c r="B58" s="5" t="s">
        <v>121</v>
      </c>
      <c r="C58" s="5" t="s">
        <v>192</v>
      </c>
      <c r="D58" s="5" t="s">
        <v>185</v>
      </c>
      <c r="E58" s="4" t="s">
        <v>62</v>
      </c>
      <c r="F58" s="6" t="s">
        <v>91</v>
      </c>
      <c r="G58" s="7">
        <v>3</v>
      </c>
      <c r="H58" s="2" t="s">
        <v>40</v>
      </c>
      <c r="I58" s="3">
        <v>3</v>
      </c>
      <c r="J58" s="5" t="s">
        <v>128</v>
      </c>
      <c r="K58" s="5" t="s">
        <v>141</v>
      </c>
      <c r="L58" s="5">
        <v>45</v>
      </c>
      <c r="M58" s="5" t="s">
        <v>168</v>
      </c>
    </row>
    <row r="59" spans="1:13" ht="15" x14ac:dyDescent="0.2">
      <c r="A59" s="86">
        <v>3</v>
      </c>
      <c r="B59" s="5" t="s">
        <v>121</v>
      </c>
      <c r="C59" s="5" t="s">
        <v>192</v>
      </c>
      <c r="D59" s="5" t="s">
        <v>175</v>
      </c>
      <c r="E59" s="8" t="s">
        <v>73</v>
      </c>
      <c r="F59" s="9" t="s">
        <v>108</v>
      </c>
      <c r="G59" s="7">
        <v>3</v>
      </c>
      <c r="H59" s="2" t="s">
        <v>164</v>
      </c>
      <c r="I59" s="3">
        <v>7</v>
      </c>
      <c r="J59" s="5" t="s">
        <v>126</v>
      </c>
      <c r="K59" s="5" t="s">
        <v>141</v>
      </c>
      <c r="L59" s="5">
        <v>25</v>
      </c>
      <c r="M59" s="5" t="s">
        <v>126</v>
      </c>
    </row>
    <row r="60" spans="1:13" ht="15" x14ac:dyDescent="0.2">
      <c r="A60" s="86">
        <v>4</v>
      </c>
      <c r="B60" s="5" t="s">
        <v>122</v>
      </c>
      <c r="C60" s="5" t="s">
        <v>193</v>
      </c>
      <c r="D60" s="5" t="s">
        <v>179</v>
      </c>
      <c r="E60" s="5" t="s">
        <v>55</v>
      </c>
      <c r="F60" s="6" t="s">
        <v>5</v>
      </c>
      <c r="G60" s="7">
        <v>2</v>
      </c>
      <c r="H60" s="2" t="s">
        <v>139</v>
      </c>
      <c r="I60" s="3">
        <v>1</v>
      </c>
      <c r="J60" s="5" t="s">
        <v>126</v>
      </c>
      <c r="K60" s="5" t="s">
        <v>165</v>
      </c>
      <c r="L60" s="5">
        <v>48</v>
      </c>
      <c r="M60" s="5" t="s">
        <v>203</v>
      </c>
    </row>
    <row r="61" spans="1:13" ht="15" x14ac:dyDescent="0.2">
      <c r="A61" s="86">
        <v>5</v>
      </c>
      <c r="B61" s="5" t="s">
        <v>122</v>
      </c>
      <c r="C61" s="71" t="s">
        <v>193</v>
      </c>
      <c r="D61" s="5" t="s">
        <v>182</v>
      </c>
      <c r="E61" s="5" t="s">
        <v>60</v>
      </c>
      <c r="F61" s="6" t="s">
        <v>9</v>
      </c>
      <c r="G61" s="7">
        <v>2</v>
      </c>
      <c r="H61" s="2" t="s">
        <v>140</v>
      </c>
      <c r="I61" s="3">
        <v>3</v>
      </c>
      <c r="J61" s="5" t="s">
        <v>128</v>
      </c>
      <c r="K61" s="5" t="s">
        <v>141</v>
      </c>
      <c r="L61" s="5">
        <v>38</v>
      </c>
      <c r="M61" s="5" t="s">
        <v>203</v>
      </c>
    </row>
    <row r="62" spans="1:13" ht="18.75" customHeight="1" x14ac:dyDescent="0.2">
      <c r="A62" s="86">
        <v>6</v>
      </c>
      <c r="B62" s="5" t="s">
        <v>122</v>
      </c>
      <c r="C62" s="5" t="s">
        <v>193</v>
      </c>
      <c r="D62" s="5" t="s">
        <v>178</v>
      </c>
      <c r="E62" s="8" t="s">
        <v>120</v>
      </c>
      <c r="F62" s="9" t="s">
        <v>90</v>
      </c>
      <c r="G62" s="7">
        <v>2</v>
      </c>
      <c r="H62" s="2" t="s">
        <v>44</v>
      </c>
      <c r="I62" s="3">
        <v>3</v>
      </c>
      <c r="J62" s="5" t="s">
        <v>128</v>
      </c>
      <c r="K62" s="5" t="s">
        <v>141</v>
      </c>
      <c r="L62" s="5">
        <v>40</v>
      </c>
      <c r="M62" s="5" t="s">
        <v>168</v>
      </c>
    </row>
    <row r="63" spans="1:13" ht="15" x14ac:dyDescent="0.2">
      <c r="A63" s="86">
        <v>7</v>
      </c>
      <c r="B63" s="5" t="s">
        <v>122</v>
      </c>
      <c r="C63" s="5" t="s">
        <v>193</v>
      </c>
      <c r="D63" s="5" t="s">
        <v>179</v>
      </c>
      <c r="E63" s="8" t="s">
        <v>120</v>
      </c>
      <c r="F63" s="9" t="s">
        <v>90</v>
      </c>
      <c r="G63" s="7">
        <v>2</v>
      </c>
      <c r="H63" s="2" t="s">
        <v>44</v>
      </c>
      <c r="I63" s="3">
        <v>3</v>
      </c>
      <c r="J63" s="5" t="s">
        <v>128</v>
      </c>
      <c r="K63" s="5" t="s">
        <v>163</v>
      </c>
      <c r="L63" s="5">
        <v>11</v>
      </c>
      <c r="M63" s="5" t="s">
        <v>168</v>
      </c>
    </row>
    <row r="64" spans="1:13" ht="15" x14ac:dyDescent="0.2">
      <c r="A64" s="86">
        <v>8</v>
      </c>
      <c r="B64" s="5" t="s">
        <v>122</v>
      </c>
      <c r="C64" s="5" t="s">
        <v>193</v>
      </c>
      <c r="D64" s="5" t="s">
        <v>175</v>
      </c>
      <c r="E64" s="4" t="s">
        <v>70</v>
      </c>
      <c r="F64" s="9" t="s">
        <v>18</v>
      </c>
      <c r="G64" s="7">
        <v>3</v>
      </c>
      <c r="H64" s="2" t="s">
        <v>43</v>
      </c>
      <c r="I64" s="3">
        <v>5</v>
      </c>
      <c r="J64" s="5" t="s">
        <v>173</v>
      </c>
      <c r="K64" s="5" t="s">
        <v>141</v>
      </c>
      <c r="L64" s="5">
        <v>27</v>
      </c>
      <c r="M64" s="5" t="s">
        <v>173</v>
      </c>
    </row>
    <row r="65" spans="1:13" ht="15" x14ac:dyDescent="0.2">
      <c r="A65" s="86">
        <v>9</v>
      </c>
      <c r="B65" s="5" t="s">
        <v>124</v>
      </c>
      <c r="C65" s="71">
        <v>45231</v>
      </c>
      <c r="D65" s="5" t="s">
        <v>179</v>
      </c>
      <c r="E65" s="4" t="s">
        <v>79</v>
      </c>
      <c r="F65" s="21" t="s">
        <v>113</v>
      </c>
      <c r="G65" s="4">
        <v>2</v>
      </c>
      <c r="H65" s="2" t="s">
        <v>39</v>
      </c>
      <c r="I65" s="5">
        <v>7</v>
      </c>
      <c r="J65" s="5" t="s">
        <v>128</v>
      </c>
      <c r="K65" s="5" t="s">
        <v>141</v>
      </c>
      <c r="L65" s="5">
        <v>34</v>
      </c>
      <c r="M65" s="5" t="s">
        <v>203</v>
      </c>
    </row>
    <row r="66" spans="1:13" ht="15" x14ac:dyDescent="0.2">
      <c r="A66" s="86">
        <v>10</v>
      </c>
      <c r="B66" s="5" t="s">
        <v>125</v>
      </c>
      <c r="C66" s="71">
        <v>45232</v>
      </c>
      <c r="D66" s="5" t="s">
        <v>179</v>
      </c>
      <c r="E66" s="5" t="s">
        <v>54</v>
      </c>
      <c r="F66" s="10" t="s">
        <v>6</v>
      </c>
      <c r="G66" s="7">
        <v>2</v>
      </c>
      <c r="H66" s="2" t="s">
        <v>45</v>
      </c>
      <c r="I66" s="3">
        <v>1</v>
      </c>
      <c r="J66" s="5" t="s">
        <v>166</v>
      </c>
      <c r="K66" s="5" t="s">
        <v>141</v>
      </c>
      <c r="L66" s="5">
        <v>50</v>
      </c>
      <c r="M66" s="5" t="s">
        <v>203</v>
      </c>
    </row>
    <row r="67" spans="1:13" ht="15" x14ac:dyDescent="0.2">
      <c r="A67" s="86">
        <v>11</v>
      </c>
      <c r="B67" s="5" t="s">
        <v>125</v>
      </c>
      <c r="C67" s="71">
        <v>45232</v>
      </c>
      <c r="D67" s="5" t="s">
        <v>174</v>
      </c>
      <c r="E67" s="4" t="s">
        <v>59</v>
      </c>
      <c r="F67" s="6" t="s">
        <v>7</v>
      </c>
      <c r="G67" s="7">
        <v>3</v>
      </c>
      <c r="H67" s="2" t="s">
        <v>39</v>
      </c>
      <c r="I67" s="3">
        <v>1</v>
      </c>
      <c r="J67" s="5" t="s">
        <v>128</v>
      </c>
      <c r="K67" s="5" t="s">
        <v>141</v>
      </c>
      <c r="L67" s="5">
        <v>26</v>
      </c>
      <c r="M67" s="5" t="s">
        <v>128</v>
      </c>
    </row>
    <row r="68" spans="1:13" ht="18.75" customHeight="1" x14ac:dyDescent="0.2">
      <c r="A68" s="86">
        <v>12</v>
      </c>
      <c r="B68" s="5" t="s">
        <v>125</v>
      </c>
      <c r="C68" s="71">
        <v>45232</v>
      </c>
      <c r="D68" s="5" t="s">
        <v>178</v>
      </c>
      <c r="E68" s="4" t="s">
        <v>68</v>
      </c>
      <c r="F68" s="9" t="s">
        <v>20</v>
      </c>
      <c r="G68" s="7">
        <v>2</v>
      </c>
      <c r="H68" s="2" t="s">
        <v>44</v>
      </c>
      <c r="I68" s="3">
        <v>5</v>
      </c>
      <c r="J68" s="5" t="s">
        <v>128</v>
      </c>
      <c r="K68" s="5" t="s">
        <v>141</v>
      </c>
      <c r="L68" s="5">
        <v>11</v>
      </c>
      <c r="M68" s="5" t="s">
        <v>128</v>
      </c>
    </row>
    <row r="69" spans="1:13" ht="18.75" customHeight="1" x14ac:dyDescent="0.2">
      <c r="A69" s="86">
        <v>13</v>
      </c>
      <c r="B69" s="5" t="s">
        <v>123</v>
      </c>
      <c r="C69" s="71">
        <v>45234</v>
      </c>
      <c r="D69" s="5" t="s">
        <v>184</v>
      </c>
      <c r="E69" s="8" t="s">
        <v>66</v>
      </c>
      <c r="F69" s="6" t="s">
        <v>11</v>
      </c>
      <c r="G69" s="7">
        <v>3</v>
      </c>
      <c r="H69" s="2" t="s">
        <v>157</v>
      </c>
      <c r="I69" s="3">
        <v>3</v>
      </c>
      <c r="J69" s="5" t="s">
        <v>128</v>
      </c>
      <c r="K69" s="5" t="s">
        <v>141</v>
      </c>
      <c r="L69" s="5">
        <v>35</v>
      </c>
      <c r="M69" s="5" t="s">
        <v>203</v>
      </c>
    </row>
    <row r="70" spans="1:13" ht="18" customHeight="1" x14ac:dyDescent="0.2">
      <c r="A70" s="86">
        <v>14</v>
      </c>
      <c r="B70" s="5" t="s">
        <v>123</v>
      </c>
      <c r="C70" s="71">
        <v>45234</v>
      </c>
      <c r="D70" s="5" t="s">
        <v>178</v>
      </c>
      <c r="E70" s="4" t="s">
        <v>83</v>
      </c>
      <c r="F70" s="21" t="s">
        <v>117</v>
      </c>
      <c r="G70" s="4">
        <v>2</v>
      </c>
      <c r="H70" s="2" t="s">
        <v>42</v>
      </c>
      <c r="I70" s="5">
        <v>7</v>
      </c>
      <c r="J70" s="5" t="s">
        <v>127</v>
      </c>
      <c r="K70" s="5" t="s">
        <v>141</v>
      </c>
      <c r="L70" s="5">
        <v>41</v>
      </c>
      <c r="M70" s="5" t="s">
        <v>203</v>
      </c>
    </row>
    <row r="71" spans="1:13" ht="15" x14ac:dyDescent="0.2">
      <c r="A71" s="86">
        <v>15</v>
      </c>
      <c r="B71" s="5" t="s">
        <v>121</v>
      </c>
      <c r="C71" s="71">
        <v>45236</v>
      </c>
      <c r="D71" s="71" t="s">
        <v>175</v>
      </c>
      <c r="E71" s="5" t="s">
        <v>58</v>
      </c>
      <c r="F71" s="10" t="s">
        <v>4</v>
      </c>
      <c r="G71" s="7">
        <v>3</v>
      </c>
      <c r="H71" s="2" t="s">
        <v>46</v>
      </c>
      <c r="I71" s="3">
        <v>1</v>
      </c>
      <c r="J71" s="5" t="s">
        <v>127</v>
      </c>
      <c r="K71" s="5" t="s">
        <v>141</v>
      </c>
      <c r="L71" s="5">
        <v>26</v>
      </c>
      <c r="M71" s="5" t="s">
        <v>127</v>
      </c>
    </row>
    <row r="72" spans="1:13" ht="15" x14ac:dyDescent="0.2">
      <c r="A72" s="86">
        <v>16</v>
      </c>
      <c r="B72" s="5" t="s">
        <v>121</v>
      </c>
      <c r="C72" s="71">
        <v>45236</v>
      </c>
      <c r="D72" s="5" t="s">
        <v>188</v>
      </c>
      <c r="E72" s="3" t="s">
        <v>154</v>
      </c>
      <c r="F72" s="11" t="s">
        <v>155</v>
      </c>
      <c r="G72" s="7">
        <v>2</v>
      </c>
      <c r="H72" s="2" t="s">
        <v>37</v>
      </c>
      <c r="I72" s="3">
        <v>8</v>
      </c>
      <c r="J72" s="5" t="s">
        <v>151</v>
      </c>
      <c r="K72" s="5" t="s">
        <v>141</v>
      </c>
      <c r="L72" s="5">
        <v>12</v>
      </c>
      <c r="M72" s="75" t="s">
        <v>151</v>
      </c>
    </row>
    <row r="73" spans="1:13" ht="15" x14ac:dyDescent="0.2">
      <c r="A73" s="86">
        <v>17</v>
      </c>
      <c r="B73" s="5" t="s">
        <v>122</v>
      </c>
      <c r="C73" s="71">
        <v>45237</v>
      </c>
      <c r="D73" s="5" t="s">
        <v>176</v>
      </c>
      <c r="E73" s="8" t="s">
        <v>56</v>
      </c>
      <c r="F73" s="6" t="s">
        <v>33</v>
      </c>
      <c r="G73" s="7">
        <v>4</v>
      </c>
      <c r="H73" s="2" t="s">
        <v>37</v>
      </c>
      <c r="I73" s="3">
        <v>1</v>
      </c>
      <c r="J73" s="5" t="s">
        <v>151</v>
      </c>
      <c r="K73" s="5" t="s">
        <v>163</v>
      </c>
      <c r="L73" s="5">
        <v>23</v>
      </c>
      <c r="M73" s="5" t="s">
        <v>168</v>
      </c>
    </row>
    <row r="74" spans="1:13" ht="15" x14ac:dyDescent="0.2">
      <c r="A74" s="86">
        <v>18</v>
      </c>
      <c r="B74" s="5" t="s">
        <v>122</v>
      </c>
      <c r="C74" s="71">
        <v>45237</v>
      </c>
      <c r="D74" s="5" t="s">
        <v>174</v>
      </c>
      <c r="E74" s="5" t="s">
        <v>67</v>
      </c>
      <c r="F74" s="2" t="s">
        <v>19</v>
      </c>
      <c r="G74" s="7">
        <v>3</v>
      </c>
      <c r="H74" s="2" t="s">
        <v>40</v>
      </c>
      <c r="I74" s="3">
        <v>5</v>
      </c>
      <c r="J74" s="5" t="s">
        <v>126</v>
      </c>
      <c r="K74" s="5" t="s">
        <v>141</v>
      </c>
      <c r="L74" s="5">
        <v>19</v>
      </c>
      <c r="M74" s="5" t="s">
        <v>126</v>
      </c>
    </row>
    <row r="75" spans="1:13" ht="15" x14ac:dyDescent="0.2">
      <c r="A75" s="86">
        <v>19</v>
      </c>
      <c r="B75" s="5" t="s">
        <v>122</v>
      </c>
      <c r="C75" s="71">
        <v>45237</v>
      </c>
      <c r="D75" s="5" t="s">
        <v>189</v>
      </c>
      <c r="E75" s="3" t="s">
        <v>74</v>
      </c>
      <c r="F75" s="11" t="s">
        <v>36</v>
      </c>
      <c r="G75" s="3">
        <v>2</v>
      </c>
      <c r="H75" s="11" t="s">
        <v>42</v>
      </c>
      <c r="I75" s="3">
        <v>7</v>
      </c>
      <c r="J75" s="5" t="s">
        <v>128</v>
      </c>
      <c r="K75" s="5" t="s">
        <v>141</v>
      </c>
      <c r="L75" s="5">
        <v>54</v>
      </c>
      <c r="M75" s="5" t="s">
        <v>203</v>
      </c>
    </row>
    <row r="76" spans="1:13" ht="20.25" customHeight="1" x14ac:dyDescent="0.2">
      <c r="A76" s="86">
        <v>20</v>
      </c>
      <c r="B76" s="5" t="s">
        <v>124</v>
      </c>
      <c r="C76" s="71">
        <v>45238</v>
      </c>
      <c r="D76" s="5" t="s">
        <v>179</v>
      </c>
      <c r="E76" s="8" t="s">
        <v>50</v>
      </c>
      <c r="F76" s="6" t="s">
        <v>2</v>
      </c>
      <c r="G76" s="7">
        <v>2</v>
      </c>
      <c r="H76" s="2" t="s">
        <v>134</v>
      </c>
      <c r="I76" s="3">
        <v>1</v>
      </c>
      <c r="J76" s="5" t="s">
        <v>128</v>
      </c>
      <c r="K76" s="5" t="s">
        <v>165</v>
      </c>
      <c r="L76" s="5">
        <v>43</v>
      </c>
      <c r="M76" s="5" t="s">
        <v>203</v>
      </c>
    </row>
    <row r="77" spans="1:13" ht="18" customHeight="1" x14ac:dyDescent="0.2">
      <c r="A77" s="86">
        <v>21</v>
      </c>
      <c r="B77" s="5" t="s">
        <v>124</v>
      </c>
      <c r="C77" s="71">
        <v>45238</v>
      </c>
      <c r="D77" s="5" t="s">
        <v>175</v>
      </c>
      <c r="E77" s="4" t="s">
        <v>63</v>
      </c>
      <c r="F77" s="6" t="s">
        <v>14</v>
      </c>
      <c r="G77" s="7">
        <v>3</v>
      </c>
      <c r="H77" s="2" t="s">
        <v>44</v>
      </c>
      <c r="I77" s="3">
        <v>3</v>
      </c>
      <c r="J77" s="5" t="s">
        <v>127</v>
      </c>
      <c r="K77" s="5" t="s">
        <v>141</v>
      </c>
      <c r="L77" s="5">
        <v>39</v>
      </c>
      <c r="M77" s="5" t="s">
        <v>203</v>
      </c>
    </row>
    <row r="78" spans="1:13" ht="15" x14ac:dyDescent="0.2">
      <c r="A78" s="86">
        <v>22</v>
      </c>
      <c r="B78" s="5" t="s">
        <v>124</v>
      </c>
      <c r="C78" s="71">
        <v>45238</v>
      </c>
      <c r="D78" s="5" t="s">
        <v>187</v>
      </c>
      <c r="E78" s="4" t="s">
        <v>71</v>
      </c>
      <c r="F78" s="10" t="s">
        <v>102</v>
      </c>
      <c r="G78" s="7">
        <v>3</v>
      </c>
      <c r="H78" s="2" t="s">
        <v>130</v>
      </c>
      <c r="I78" s="3">
        <v>5</v>
      </c>
      <c r="J78" s="5" t="s">
        <v>126</v>
      </c>
      <c r="K78" s="5" t="s">
        <v>141</v>
      </c>
      <c r="L78" s="5">
        <v>11</v>
      </c>
      <c r="M78" s="5" t="s">
        <v>126</v>
      </c>
    </row>
    <row r="79" spans="1:13" ht="15" x14ac:dyDescent="0.2">
      <c r="A79" s="86">
        <v>23</v>
      </c>
      <c r="B79" s="5" t="s">
        <v>123</v>
      </c>
      <c r="C79" s="71" t="s">
        <v>206</v>
      </c>
      <c r="D79" s="5" t="s">
        <v>177</v>
      </c>
      <c r="E79" s="5" t="s">
        <v>61</v>
      </c>
      <c r="F79" s="6" t="s">
        <v>10</v>
      </c>
      <c r="G79" s="7">
        <v>2</v>
      </c>
      <c r="H79" s="2" t="s">
        <v>138</v>
      </c>
      <c r="I79" s="3">
        <v>3</v>
      </c>
      <c r="J79" s="5" t="s">
        <v>126</v>
      </c>
      <c r="K79" s="5" t="s">
        <v>141</v>
      </c>
      <c r="L79" s="5">
        <v>37</v>
      </c>
      <c r="M79" s="5" t="s">
        <v>203</v>
      </c>
    </row>
    <row r="80" spans="1:13" ht="15" x14ac:dyDescent="0.2">
      <c r="A80" s="86">
        <v>24</v>
      </c>
      <c r="B80" s="5" t="s">
        <v>125</v>
      </c>
      <c r="C80" s="71">
        <v>45239</v>
      </c>
      <c r="D80" s="5" t="s">
        <v>186</v>
      </c>
      <c r="E80" s="5" t="s">
        <v>72</v>
      </c>
      <c r="F80" s="6" t="s">
        <v>15</v>
      </c>
      <c r="G80" s="7">
        <v>3</v>
      </c>
      <c r="H80" s="2" t="s">
        <v>42</v>
      </c>
      <c r="I80" s="3">
        <v>5</v>
      </c>
      <c r="J80" s="5" t="s">
        <v>127</v>
      </c>
      <c r="K80" s="5" t="s">
        <v>165</v>
      </c>
      <c r="L80" s="5">
        <v>20</v>
      </c>
      <c r="M80" s="5" t="s">
        <v>127</v>
      </c>
    </row>
    <row r="81" spans="1:13" ht="15" x14ac:dyDescent="0.2">
      <c r="A81" s="86">
        <v>25</v>
      </c>
      <c r="B81" s="5" t="s">
        <v>142</v>
      </c>
      <c r="C81" s="71">
        <v>45240</v>
      </c>
      <c r="D81" s="71" t="s">
        <v>175</v>
      </c>
      <c r="E81" s="5" t="s">
        <v>58</v>
      </c>
      <c r="F81" s="10" t="s">
        <v>4</v>
      </c>
      <c r="G81" s="7">
        <v>3</v>
      </c>
      <c r="H81" s="2" t="s">
        <v>46</v>
      </c>
      <c r="I81" s="3">
        <v>1</v>
      </c>
      <c r="J81" s="5" t="s">
        <v>128</v>
      </c>
      <c r="K81" s="5" t="s">
        <v>163</v>
      </c>
      <c r="L81" s="5">
        <v>25</v>
      </c>
      <c r="M81" s="5" t="s">
        <v>128</v>
      </c>
    </row>
    <row r="82" spans="1:13" ht="15" x14ac:dyDescent="0.2">
      <c r="A82" s="86">
        <v>26</v>
      </c>
      <c r="B82" s="5" t="s">
        <v>142</v>
      </c>
      <c r="C82" s="71">
        <v>45240</v>
      </c>
      <c r="D82" s="5" t="s">
        <v>180</v>
      </c>
      <c r="E82" s="8" t="s">
        <v>56</v>
      </c>
      <c r="F82" s="6" t="s">
        <v>33</v>
      </c>
      <c r="G82" s="7">
        <v>4</v>
      </c>
      <c r="H82" s="2" t="s">
        <v>37</v>
      </c>
      <c r="I82" s="3">
        <v>1</v>
      </c>
      <c r="J82" s="5" t="s">
        <v>151</v>
      </c>
      <c r="K82" s="5" t="s">
        <v>141</v>
      </c>
      <c r="L82" s="5">
        <v>27</v>
      </c>
      <c r="M82" s="5" t="s">
        <v>168</v>
      </c>
    </row>
    <row r="83" spans="1:13" ht="15" x14ac:dyDescent="0.2">
      <c r="A83" s="86">
        <v>27</v>
      </c>
      <c r="B83" s="5" t="s">
        <v>142</v>
      </c>
      <c r="C83" s="71">
        <v>45240</v>
      </c>
      <c r="D83" s="5" t="s">
        <v>174</v>
      </c>
      <c r="E83" s="8" t="s">
        <v>66</v>
      </c>
      <c r="F83" s="6" t="s">
        <v>11</v>
      </c>
      <c r="G83" s="7">
        <v>3</v>
      </c>
      <c r="H83" s="2" t="s">
        <v>37</v>
      </c>
      <c r="I83" s="3">
        <v>3</v>
      </c>
      <c r="J83" s="5" t="s">
        <v>151</v>
      </c>
      <c r="K83" s="5" t="s">
        <v>153</v>
      </c>
      <c r="L83" s="5">
        <v>28</v>
      </c>
      <c r="M83" s="5" t="s">
        <v>168</v>
      </c>
    </row>
    <row r="84" spans="1:13" ht="15" x14ac:dyDescent="0.2">
      <c r="A84" s="86">
        <v>28</v>
      </c>
      <c r="B84" s="5" t="s">
        <v>123</v>
      </c>
      <c r="C84" s="71">
        <v>45241</v>
      </c>
      <c r="D84" s="5" t="s">
        <v>178</v>
      </c>
      <c r="E84" s="8" t="s">
        <v>51</v>
      </c>
      <c r="F84" s="6" t="s">
        <v>3</v>
      </c>
      <c r="G84" s="7">
        <v>2</v>
      </c>
      <c r="H84" s="2" t="s">
        <v>143</v>
      </c>
      <c r="I84" s="3">
        <v>1</v>
      </c>
      <c r="J84" s="5" t="s">
        <v>144</v>
      </c>
      <c r="K84" s="5" t="s">
        <v>165</v>
      </c>
      <c r="L84" s="5">
        <v>2</v>
      </c>
      <c r="M84" s="5" t="s">
        <v>144</v>
      </c>
    </row>
    <row r="85" spans="1:13" ht="15" x14ac:dyDescent="0.2">
      <c r="A85" s="86">
        <v>29</v>
      </c>
      <c r="B85" s="5" t="s">
        <v>123</v>
      </c>
      <c r="C85" s="71">
        <v>45241</v>
      </c>
      <c r="D85" s="5" t="s">
        <v>178</v>
      </c>
      <c r="E85" s="8" t="s">
        <v>53</v>
      </c>
      <c r="F85" s="6" t="s">
        <v>149</v>
      </c>
      <c r="G85" s="7">
        <v>2</v>
      </c>
      <c r="H85" s="2" t="s">
        <v>148</v>
      </c>
      <c r="I85" s="3">
        <v>1</v>
      </c>
      <c r="J85" s="5" t="s">
        <v>150</v>
      </c>
      <c r="K85" s="5" t="s">
        <v>165</v>
      </c>
      <c r="L85" s="5">
        <v>3</v>
      </c>
      <c r="M85" s="5" t="s">
        <v>150</v>
      </c>
    </row>
    <row r="86" spans="1:13" ht="15" x14ac:dyDescent="0.2">
      <c r="A86" s="86">
        <v>30</v>
      </c>
      <c r="B86" s="5" t="s">
        <v>123</v>
      </c>
      <c r="C86" s="71">
        <v>45241</v>
      </c>
      <c r="D86" s="5" t="s">
        <v>186</v>
      </c>
      <c r="E86" s="8" t="s">
        <v>162</v>
      </c>
      <c r="F86" s="9" t="s">
        <v>31</v>
      </c>
      <c r="G86" s="7">
        <v>2</v>
      </c>
      <c r="H86" s="2" t="s">
        <v>47</v>
      </c>
      <c r="I86" s="5">
        <v>6</v>
      </c>
      <c r="J86" s="5" t="s">
        <v>127</v>
      </c>
      <c r="K86" s="5" t="s">
        <v>141</v>
      </c>
      <c r="L86" s="5">
        <v>34</v>
      </c>
      <c r="M86" s="5" t="s">
        <v>203</v>
      </c>
    </row>
    <row r="87" spans="1:13" ht="30" x14ac:dyDescent="0.2">
      <c r="A87" s="86">
        <v>31</v>
      </c>
      <c r="B87" s="3" t="s">
        <v>121</v>
      </c>
      <c r="C87" s="72">
        <v>45243</v>
      </c>
      <c r="D87" s="3" t="s">
        <v>174</v>
      </c>
      <c r="E87" s="4" t="s">
        <v>57</v>
      </c>
      <c r="F87" s="6" t="s">
        <v>8</v>
      </c>
      <c r="G87" s="7">
        <v>3</v>
      </c>
      <c r="H87" s="73" t="s">
        <v>41</v>
      </c>
      <c r="I87" s="3">
        <v>1</v>
      </c>
      <c r="J87" s="3" t="s">
        <v>151</v>
      </c>
      <c r="K87" s="3" t="s">
        <v>163</v>
      </c>
      <c r="L87" s="3">
        <v>23</v>
      </c>
      <c r="M87" s="3" t="s">
        <v>151</v>
      </c>
    </row>
    <row r="88" spans="1:13" ht="15" x14ac:dyDescent="0.2">
      <c r="A88" s="86">
        <v>32</v>
      </c>
      <c r="B88" s="5" t="s">
        <v>121</v>
      </c>
      <c r="C88" s="71">
        <v>45243</v>
      </c>
      <c r="D88" s="5" t="s">
        <v>174</v>
      </c>
      <c r="E88" s="8" t="s">
        <v>64</v>
      </c>
      <c r="F88" s="6" t="s">
        <v>13</v>
      </c>
      <c r="G88" s="7">
        <v>3</v>
      </c>
      <c r="H88" s="2" t="s">
        <v>47</v>
      </c>
      <c r="I88" s="3">
        <v>3</v>
      </c>
      <c r="J88" s="5" t="s">
        <v>127</v>
      </c>
      <c r="K88" s="5" t="s">
        <v>141</v>
      </c>
      <c r="L88" s="5">
        <v>39</v>
      </c>
      <c r="M88" s="5" t="s">
        <v>203</v>
      </c>
    </row>
    <row r="89" spans="1:13" ht="15" x14ac:dyDescent="0.2">
      <c r="A89" s="86">
        <v>33</v>
      </c>
      <c r="B89" s="5" t="s">
        <v>122</v>
      </c>
      <c r="C89" s="71">
        <v>45244</v>
      </c>
      <c r="D89" s="5" t="s">
        <v>188</v>
      </c>
      <c r="E89" s="4" t="s">
        <v>81</v>
      </c>
      <c r="F89" s="21" t="s">
        <v>111</v>
      </c>
      <c r="G89" s="22">
        <v>2</v>
      </c>
      <c r="H89" s="2" t="s">
        <v>45</v>
      </c>
      <c r="I89" s="5">
        <v>7</v>
      </c>
      <c r="J89" s="5" t="s">
        <v>127</v>
      </c>
      <c r="K89" s="5" t="s">
        <v>141</v>
      </c>
      <c r="L89" s="5">
        <v>44</v>
      </c>
      <c r="M89" s="5" t="s">
        <v>203</v>
      </c>
    </row>
    <row r="90" spans="1:13" ht="15" x14ac:dyDescent="0.2">
      <c r="A90" s="86">
        <v>34</v>
      </c>
      <c r="B90" s="5" t="s">
        <v>122</v>
      </c>
      <c r="C90" s="71">
        <v>45244</v>
      </c>
      <c r="D90" s="5" t="s">
        <v>175</v>
      </c>
      <c r="E90" s="8" t="s">
        <v>77</v>
      </c>
      <c r="F90" s="9" t="s">
        <v>17</v>
      </c>
      <c r="G90" s="7">
        <v>3</v>
      </c>
      <c r="H90" s="12" t="s">
        <v>48</v>
      </c>
      <c r="I90" s="3">
        <v>7</v>
      </c>
      <c r="J90" s="5" t="s">
        <v>151</v>
      </c>
      <c r="K90" s="5" t="s">
        <v>141</v>
      </c>
      <c r="L90" s="5">
        <v>10</v>
      </c>
      <c r="M90" s="5" t="s">
        <v>151</v>
      </c>
    </row>
    <row r="91" spans="1:13" ht="15" x14ac:dyDescent="0.2">
      <c r="A91" s="86">
        <v>35</v>
      </c>
      <c r="B91" s="5" t="s">
        <v>124</v>
      </c>
      <c r="C91" s="71">
        <v>45245</v>
      </c>
      <c r="D91" s="5" t="s">
        <v>178</v>
      </c>
      <c r="E91" s="8" t="s">
        <v>76</v>
      </c>
      <c r="F91" s="9" t="s">
        <v>22</v>
      </c>
      <c r="G91" s="7">
        <v>2</v>
      </c>
      <c r="H91" s="12" t="s">
        <v>48</v>
      </c>
      <c r="I91" s="3">
        <v>7</v>
      </c>
      <c r="J91" s="5" t="s">
        <v>144</v>
      </c>
      <c r="K91" s="5" t="s">
        <v>141</v>
      </c>
      <c r="L91" s="5">
        <v>53</v>
      </c>
      <c r="M91" s="5" t="s">
        <v>203</v>
      </c>
    </row>
    <row r="92" spans="1:13" ht="15" x14ac:dyDescent="0.2">
      <c r="A92" s="86">
        <v>36</v>
      </c>
      <c r="B92" s="5" t="s">
        <v>125</v>
      </c>
      <c r="C92" s="71">
        <v>45246</v>
      </c>
      <c r="D92" s="5" t="s">
        <v>183</v>
      </c>
      <c r="E92" s="8" t="s">
        <v>65</v>
      </c>
      <c r="F92" s="2" t="s">
        <v>34</v>
      </c>
      <c r="G92" s="5">
        <v>2</v>
      </c>
      <c r="H92" s="2" t="s">
        <v>47</v>
      </c>
      <c r="I92" s="3">
        <v>3</v>
      </c>
      <c r="J92" s="5" t="s">
        <v>127</v>
      </c>
      <c r="K92" s="5" t="s">
        <v>141</v>
      </c>
      <c r="L92" s="5">
        <v>37</v>
      </c>
      <c r="M92" s="5" t="s">
        <v>168</v>
      </c>
    </row>
    <row r="93" spans="1:13" ht="15" x14ac:dyDescent="0.2">
      <c r="A93" s="86">
        <v>37</v>
      </c>
      <c r="B93" s="5" t="s">
        <v>125</v>
      </c>
      <c r="C93" s="71">
        <v>45246</v>
      </c>
      <c r="D93" s="5" t="s">
        <v>183</v>
      </c>
      <c r="E93" s="4" t="s">
        <v>119</v>
      </c>
      <c r="F93" s="9" t="s">
        <v>98</v>
      </c>
      <c r="G93" s="7">
        <v>2</v>
      </c>
      <c r="H93" s="2" t="s">
        <v>41</v>
      </c>
      <c r="I93" s="3">
        <v>5</v>
      </c>
      <c r="J93" s="5" t="s">
        <v>151</v>
      </c>
      <c r="K93" s="5" t="s">
        <v>141</v>
      </c>
      <c r="L93" s="5">
        <v>32</v>
      </c>
      <c r="M93" s="5" t="s">
        <v>151</v>
      </c>
    </row>
    <row r="94" spans="1:13" ht="15" x14ac:dyDescent="0.2">
      <c r="A94" s="86">
        <v>38</v>
      </c>
      <c r="B94" s="5" t="s">
        <v>125</v>
      </c>
      <c r="C94" s="71">
        <v>45246</v>
      </c>
      <c r="D94" s="5" t="s">
        <v>178</v>
      </c>
      <c r="E94" s="4" t="s">
        <v>82</v>
      </c>
      <c r="F94" s="10" t="s">
        <v>27</v>
      </c>
      <c r="G94" s="22">
        <v>2</v>
      </c>
      <c r="H94" s="2" t="s">
        <v>45</v>
      </c>
      <c r="I94" s="5">
        <v>7</v>
      </c>
      <c r="J94" s="5" t="s">
        <v>127</v>
      </c>
      <c r="K94" s="5" t="s">
        <v>141</v>
      </c>
      <c r="L94" s="5">
        <v>38</v>
      </c>
      <c r="M94" s="5" t="s">
        <v>203</v>
      </c>
    </row>
    <row r="95" spans="1:13" ht="15" x14ac:dyDescent="0.2">
      <c r="A95" s="86">
        <v>39</v>
      </c>
      <c r="B95" s="5" t="s">
        <v>125</v>
      </c>
      <c r="C95" s="71">
        <v>45246</v>
      </c>
      <c r="D95" s="5" t="s">
        <v>179</v>
      </c>
      <c r="E95" s="8" t="s">
        <v>80</v>
      </c>
      <c r="F95" s="9" t="s">
        <v>114</v>
      </c>
      <c r="G95" s="7">
        <v>2</v>
      </c>
      <c r="H95" s="2" t="s">
        <v>38</v>
      </c>
      <c r="I95" s="5">
        <v>7</v>
      </c>
      <c r="J95" s="5" t="s">
        <v>128</v>
      </c>
      <c r="K95" s="5" t="s">
        <v>141</v>
      </c>
      <c r="L95" s="5">
        <v>25</v>
      </c>
      <c r="M95" s="5" t="s">
        <v>128</v>
      </c>
    </row>
    <row r="96" spans="1:13" ht="30" x14ac:dyDescent="0.2">
      <c r="A96" s="86">
        <v>40</v>
      </c>
      <c r="B96" s="3" t="s">
        <v>142</v>
      </c>
      <c r="C96" s="72">
        <v>45247</v>
      </c>
      <c r="D96" s="3" t="s">
        <v>174</v>
      </c>
      <c r="E96" s="4" t="s">
        <v>57</v>
      </c>
      <c r="F96" s="6" t="s">
        <v>8</v>
      </c>
      <c r="G96" s="7">
        <v>3</v>
      </c>
      <c r="H96" s="73" t="s">
        <v>41</v>
      </c>
      <c r="I96" s="3">
        <v>1</v>
      </c>
      <c r="J96" s="3" t="s">
        <v>127</v>
      </c>
      <c r="K96" s="3" t="s">
        <v>141</v>
      </c>
      <c r="L96" s="3">
        <v>25</v>
      </c>
      <c r="M96" s="3" t="s">
        <v>127</v>
      </c>
    </row>
    <row r="97" spans="1:13" ht="15" x14ac:dyDescent="0.2">
      <c r="A97" s="86">
        <v>41</v>
      </c>
      <c r="B97" s="5" t="s">
        <v>142</v>
      </c>
      <c r="C97" s="71">
        <v>45247</v>
      </c>
      <c r="D97" s="5" t="s">
        <v>174</v>
      </c>
      <c r="E97" s="8" t="s">
        <v>69</v>
      </c>
      <c r="F97" s="6" t="s">
        <v>12</v>
      </c>
      <c r="G97" s="7">
        <v>3</v>
      </c>
      <c r="H97" s="2" t="s">
        <v>38</v>
      </c>
      <c r="I97" s="3">
        <v>5</v>
      </c>
      <c r="J97" s="5" t="s">
        <v>128</v>
      </c>
      <c r="K97" s="5" t="s">
        <v>141</v>
      </c>
      <c r="L97" s="5">
        <v>22</v>
      </c>
      <c r="M97" s="5" t="s">
        <v>168</v>
      </c>
    </row>
    <row r="98" spans="1:13" ht="15" x14ac:dyDescent="0.2">
      <c r="B98" s="5" t="s">
        <v>121</v>
      </c>
      <c r="C98" s="5"/>
      <c r="D98" s="5" t="s">
        <v>190</v>
      </c>
      <c r="E98" s="4" t="s">
        <v>75</v>
      </c>
      <c r="F98" s="9" t="s">
        <v>28</v>
      </c>
      <c r="G98" s="7">
        <v>2</v>
      </c>
      <c r="H98" s="12" t="s">
        <v>38</v>
      </c>
      <c r="I98" s="3">
        <v>7</v>
      </c>
      <c r="J98" s="5" t="s">
        <v>168</v>
      </c>
      <c r="K98" s="5" t="s">
        <v>141</v>
      </c>
      <c r="L98" s="5">
        <v>7</v>
      </c>
      <c r="M98" s="74"/>
    </row>
    <row r="99" spans="1:13" ht="15" x14ac:dyDescent="0.2">
      <c r="B99" s="5" t="s">
        <v>123</v>
      </c>
      <c r="C99" s="5"/>
      <c r="D99" s="5" t="s">
        <v>191</v>
      </c>
      <c r="E99" s="3" t="s">
        <v>78</v>
      </c>
      <c r="F99" s="13" t="s">
        <v>29</v>
      </c>
      <c r="G99" s="14">
        <v>6</v>
      </c>
      <c r="H99" s="2" t="s">
        <v>49</v>
      </c>
      <c r="I99" s="3">
        <v>8</v>
      </c>
      <c r="J99" s="5" t="s">
        <v>152</v>
      </c>
      <c r="K99" s="5" t="s">
        <v>141</v>
      </c>
      <c r="L99" s="5">
        <v>22</v>
      </c>
      <c r="M99" s="74"/>
    </row>
  </sheetData>
  <sortState xmlns:xlrd2="http://schemas.microsoft.com/office/spreadsheetml/2017/richdata2" ref="B57:M103">
    <sortCondition ref="C57:C103"/>
  </sortState>
  <mergeCells count="3">
    <mergeCell ref="A3:L3"/>
    <mergeCell ref="A4:L4"/>
    <mergeCell ref="A5:L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Jadwal Kuliah</vt:lpstr>
      <vt:lpstr>Jadwal UTS</vt:lpstr>
      <vt:lpstr>Jadwal Kuliah!Print_Area</vt:lpstr>
      <vt:lpstr>Jadwal Kuliah!Print_Titles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Praktikum</cp:lastModifiedBy>
  <cp:lastPrinted>2023-09-26T04:04:10Z</cp:lastPrinted>
  <dcterms:created xsi:type="dcterms:W3CDTF">2021-09-27T11:59:09Z</dcterms:created>
  <dcterms:modified xsi:type="dcterms:W3CDTF">2023-10-17T08:50:36Z</dcterms:modified>
</cp:coreProperties>
</file>