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iamia\Dropbox\NetworkComplexity\2020\Figures\"/>
    </mc:Choice>
  </mc:AlternateContent>
  <xr:revisionPtr revIDLastSave="0" documentId="13_ncr:1_{52808BA8-DE9C-4926-A0BC-86401DC8E27E}" xr6:coauthVersionLast="45" xr6:coauthVersionMax="45" xr10:uidLastSave="{00000000-0000-0000-0000-000000000000}"/>
  <bookViews>
    <workbookView xWindow="-120" yWindow="-120" windowWidth="29040" windowHeight="15840" activeTab="2" xr2:uid="{070AD2B7-D97E-4574-8132-D7D79A4633B8}"/>
  </bookViews>
  <sheets>
    <sheet name="potter" sheetId="4" r:id="rId1"/>
    <sheet name="beagle" sheetId="3" r:id="rId2"/>
    <sheet name="spp" sheetId="2" r:id="rId3"/>
    <sheet name="ti" sheetId="1" r:id="rId4"/>
    <sheet name="magnitud de efecto" sheetId="6" r:id="rId5"/>
    <sheet name="degree ~" sheetId="9" r:id="rId6"/>
    <sheet name="degree p" sheetId="11" r:id="rId7"/>
    <sheet name="degree b" sheetId="10" r:id="rId8"/>
    <sheet name="p_roles" sheetId="7" r:id="rId9"/>
    <sheet name="b_roles" sheetId="8" r:id="rId10"/>
  </sheets>
  <definedNames>
    <definedName name="_xlnm._FilterDatabase" localSheetId="9" hidden="1">b_roles!$A$1:$G$146</definedName>
    <definedName name="_xlnm._FilterDatabase" localSheetId="7" hidden="1">'degree b'!$A$1:$B$1</definedName>
    <definedName name="_xlnm._FilterDatabase" localSheetId="6" hidden="1">'degree p'!$A$1:$B$1</definedName>
    <definedName name="_xlnm._FilterDatabase" localSheetId="8" hidden="1">p_roles!$A$1:$G$111</definedName>
    <definedName name="_xlnm._FilterDatabase" localSheetId="0" hidden="1">potter!$A$1:$A$1294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2" l="1"/>
  <c r="C21" i="2"/>
  <c r="C19" i="2"/>
  <c r="C17" i="2"/>
  <c r="C15" i="2"/>
  <c r="B23" i="2"/>
  <c r="B21" i="2"/>
  <c r="B19" i="2"/>
  <c r="B17" i="2"/>
  <c r="B15" i="2"/>
  <c r="E10" i="1"/>
  <c r="E9" i="1"/>
  <c r="C12" i="2" l="1"/>
  <c r="C10" i="2"/>
  <c r="C8" i="2"/>
  <c r="B12" i="2"/>
  <c r="B10" i="2"/>
  <c r="B8" i="2"/>
  <c r="C10" i="1" l="1"/>
  <c r="C9" i="1"/>
  <c r="E2" i="1" l="1"/>
  <c r="I6" i="1" l="1"/>
  <c r="I5" i="1"/>
  <c r="G6" i="1"/>
  <c r="G5" i="1"/>
  <c r="E6" i="1"/>
  <c r="E5" i="1"/>
  <c r="F6" i="1"/>
  <c r="F5" i="1"/>
  <c r="I3" i="1"/>
  <c r="I2" i="1"/>
  <c r="F2" i="1"/>
  <c r="F3" i="1"/>
  <c r="G3" i="1" s="1"/>
  <c r="G2" i="1"/>
  <c r="E3" i="1"/>
  <c r="B3" i="2" l="1"/>
  <c r="C3" i="2"/>
</calcChain>
</file>

<file path=xl/sharedStrings.xml><?xml version="1.0" encoding="utf-8"?>
<sst xmlns="http://schemas.openxmlformats.org/spreadsheetml/2006/main" count="1917" uniqueCount="293">
  <si>
    <t>Size</t>
  </si>
  <si>
    <t>Top</t>
  </si>
  <si>
    <t>Basal</t>
  </si>
  <si>
    <t>Omnivory</t>
  </si>
  <si>
    <t>Links</t>
  </si>
  <si>
    <t>LD</t>
  </si>
  <si>
    <t>Connectance</t>
  </si>
  <si>
    <t>PathLength</t>
  </si>
  <si>
    <t>Clustering</t>
  </si>
  <si>
    <t>TLmean</t>
  </si>
  <si>
    <t>TLmax</t>
  </si>
  <si>
    <t>Q</t>
  </si>
  <si>
    <t>rQ</t>
  </si>
  <si>
    <t>mTI</t>
  </si>
  <si>
    <t>rTI</t>
  </si>
  <si>
    <t>Modularity</t>
  </si>
  <si>
    <t>QSS</t>
  </si>
  <si>
    <t>Network</t>
  </si>
  <si>
    <t>Potter</t>
  </si>
  <si>
    <t>Beagle</t>
  </si>
  <si>
    <t>POTTER</t>
  </si>
  <si>
    <t>BEAGLE</t>
  </si>
  <si>
    <t>S</t>
  </si>
  <si>
    <t>trophospecies</t>
  </si>
  <si>
    <t>Acanthocyclus albatrossis</t>
  </si>
  <si>
    <t>Calliostoma nudum</t>
  </si>
  <si>
    <t>Crustacea</t>
  </si>
  <si>
    <t>Fissurella picta</t>
  </si>
  <si>
    <t>Gastropoda</t>
  </si>
  <si>
    <t>Isopoda</t>
  </si>
  <si>
    <t>Macroalgae</t>
  </si>
  <si>
    <t>Margarella violacea</t>
  </si>
  <si>
    <t>Copepoda</t>
  </si>
  <si>
    <t>Fresh detritus</t>
  </si>
  <si>
    <t>Gammaridea</t>
  </si>
  <si>
    <t>Phytoplankton</t>
  </si>
  <si>
    <t>Polychaeta</t>
  </si>
  <si>
    <t>Tanaidacea</t>
  </si>
  <si>
    <t>Zooplankton</t>
  </si>
  <si>
    <t>Amphipoda</t>
  </si>
  <si>
    <t>Aged detritus</t>
  </si>
  <si>
    <t>Macrocystis pyrifera</t>
  </si>
  <si>
    <t>Ostracoda</t>
  </si>
  <si>
    <t>Anasterias antarctica</t>
  </si>
  <si>
    <t>Aulacomya atra</t>
  </si>
  <si>
    <t>Bivalvia</t>
  </si>
  <si>
    <t>Crepipatella dilatata</t>
  </si>
  <si>
    <t>Eurhomalea exalbida</t>
  </si>
  <si>
    <t>Eurypodius latreillii</t>
  </si>
  <si>
    <t>Exosphaeroma gigas</t>
  </si>
  <si>
    <t>Fissurella oriens</t>
  </si>
  <si>
    <t>Gaimardia trapesina</t>
  </si>
  <si>
    <t xml:space="preserve">Halicarcinus planatus </t>
  </si>
  <si>
    <t>Laevilitorina caliginosa</t>
  </si>
  <si>
    <t>Mytilus edulis chilensis</t>
  </si>
  <si>
    <t>Nacella deaurata</t>
  </si>
  <si>
    <t>Nacella magellanica</t>
  </si>
  <si>
    <t>Nacella mytilina</t>
  </si>
  <si>
    <t>Necromass</t>
  </si>
  <si>
    <t xml:space="preserve">Notochthamalus scabrosus </t>
  </si>
  <si>
    <t>Pagurus comptus</t>
  </si>
  <si>
    <t>Pareuthria fuscata</t>
  </si>
  <si>
    <t>Perumytilus purpuratus</t>
  </si>
  <si>
    <t>Plaxiphora sp.</t>
  </si>
  <si>
    <t>Polyplacophora</t>
  </si>
  <si>
    <t>Pseudechinus magellanicus</t>
  </si>
  <si>
    <t>Siphonaria lessonii</t>
  </si>
  <si>
    <t>Spirorbinae</t>
  </si>
  <si>
    <t>Tonicia sp.</t>
  </si>
  <si>
    <t>Trophon geversianus</t>
  </si>
  <si>
    <t xml:space="preserve">Xymenopsis muriciformis </t>
  </si>
  <si>
    <t>Arbacia dufresnii</t>
  </si>
  <si>
    <t>Bryozoa</t>
  </si>
  <si>
    <t>Cumacea</t>
  </si>
  <si>
    <t>Membranipora isabelleana</t>
  </si>
  <si>
    <t>Serpulidae</t>
  </si>
  <si>
    <t>Asterina fimbriata</t>
  </si>
  <si>
    <t>Austrolycus depressiceps</t>
  </si>
  <si>
    <t>Adenocystis utricularis</t>
  </si>
  <si>
    <t>Harpagifer bispinis</t>
  </si>
  <si>
    <t>Munida gregaria</t>
  </si>
  <si>
    <t>Nemertea</t>
  </si>
  <si>
    <t>Patagonotothen cornucola</t>
  </si>
  <si>
    <t>Bathyraja albomaculata</t>
  </si>
  <si>
    <t>Cephalopoda</t>
  </si>
  <si>
    <t>Dissostichus eleginoides</t>
  </si>
  <si>
    <t>Euphausiacea</t>
  </si>
  <si>
    <t>Glyceridae</t>
  </si>
  <si>
    <t>Myxine glutinosa</t>
  </si>
  <si>
    <t>Ophiuroidea</t>
  </si>
  <si>
    <t>Peltarion spinosulum</t>
  </si>
  <si>
    <t>Terebellidae</t>
  </si>
  <si>
    <t>Bathyraja brachyurops</t>
  </si>
  <si>
    <t>Cottoperca gobio</t>
  </si>
  <si>
    <t>Genypterus blacodes</t>
  </si>
  <si>
    <t>Macruronus magellanicus</t>
  </si>
  <si>
    <t>Merluccius hubbsi</t>
  </si>
  <si>
    <t>Patagonotothen sp.</t>
  </si>
  <si>
    <t>Priapulida</t>
  </si>
  <si>
    <t>Sprattus fuegensis</t>
  </si>
  <si>
    <t>Bathyraja griseocauda</t>
  </si>
  <si>
    <t>Bathyraja scaphiops</t>
  </si>
  <si>
    <t>Campylonotus vagans</t>
  </si>
  <si>
    <t>Careproctus pallidus</t>
  </si>
  <si>
    <t>Hyperiidea</t>
  </si>
  <si>
    <t>Champsocephalus esox</t>
  </si>
  <si>
    <t>Patagonotothen longipes</t>
  </si>
  <si>
    <t>Patagonotothen sima</t>
  </si>
  <si>
    <t>Patagonotothen tessellata</t>
  </si>
  <si>
    <t>Chthamalus sp.</t>
  </si>
  <si>
    <t>Cirratulidae</t>
  </si>
  <si>
    <t>Cirripedia</t>
  </si>
  <si>
    <t>Congiopodus peruvianus</t>
  </si>
  <si>
    <t>Cosmasterias lurida</t>
  </si>
  <si>
    <t>Loxechinus albus</t>
  </si>
  <si>
    <t>Notobalanus flosculus</t>
  </si>
  <si>
    <t>Paralomis granulosa</t>
  </si>
  <si>
    <t>Paranotothenia magellanica</t>
  </si>
  <si>
    <t>Patagonotothen brevicauda brevicauda</t>
  </si>
  <si>
    <t>Patagonotothen ramsayi</t>
  </si>
  <si>
    <t>Salilota australis</t>
  </si>
  <si>
    <t>Ctenophora</t>
  </si>
  <si>
    <t>Echiura</t>
  </si>
  <si>
    <t>Holothuroidea</t>
  </si>
  <si>
    <t>Porifera</t>
  </si>
  <si>
    <t>Eleginops maclovinus</t>
  </si>
  <si>
    <t>Callophyllis pinnata</t>
  </si>
  <si>
    <t>Ceramium diaphanum</t>
  </si>
  <si>
    <t>Cladophora sp.</t>
  </si>
  <si>
    <t xml:space="preserve">Delesseriaceae </t>
  </si>
  <si>
    <t>Ectocarpus sp.</t>
  </si>
  <si>
    <t>Nereididae</t>
  </si>
  <si>
    <t>Nothogenia fastigiata</t>
  </si>
  <si>
    <t>Polynoidae</t>
  </si>
  <si>
    <t>Rhizoclonium sp.</t>
  </si>
  <si>
    <t>Scytothamus fasciculatus</t>
  </si>
  <si>
    <t>Ulva rigida</t>
  </si>
  <si>
    <t>Ulva sp.</t>
  </si>
  <si>
    <t>Hiatella arctica</t>
  </si>
  <si>
    <t>Hydrozoa</t>
  </si>
  <si>
    <t>Codium sp.</t>
  </si>
  <si>
    <t>Galaxias maculatus</t>
  </si>
  <si>
    <t>Desmarestia sp.</t>
  </si>
  <si>
    <t>Oligochaeta</t>
  </si>
  <si>
    <t>Polysiphonia sp.</t>
  </si>
  <si>
    <t>Porphyra sp.</t>
  </si>
  <si>
    <t>Stromateus brasiliensis</t>
  </si>
  <si>
    <t>Zygochlamys patagonica</t>
  </si>
  <si>
    <t>Glabraster antarctica</t>
  </si>
  <si>
    <t>Lithodes santolla</t>
  </si>
  <si>
    <t>Halopteris sp.</t>
  </si>
  <si>
    <t>Ballia sp.</t>
  </si>
  <si>
    <t>Bostrychia sp.</t>
  </si>
  <si>
    <t>Ceramium sp.</t>
  </si>
  <si>
    <t>Griffithsia sp.</t>
  </si>
  <si>
    <t>Hincksia sp.</t>
  </si>
  <si>
    <t>Hymenena sp.</t>
  </si>
  <si>
    <t>Monostroma sp.</t>
  </si>
  <si>
    <t>Myriogramme sp.</t>
  </si>
  <si>
    <t>Sphacelaria sp.</t>
  </si>
  <si>
    <t>Trailliella sp.</t>
  </si>
  <si>
    <t>Odontesthes nigricans</t>
  </si>
  <si>
    <t>Blidingia minima</t>
  </si>
  <si>
    <t>Derbesia sp.</t>
  </si>
  <si>
    <t>Ulothrix sp.</t>
  </si>
  <si>
    <t>Raja (Dipturus) chilensis</t>
  </si>
  <si>
    <t>Schroederichthys bivius</t>
  </si>
  <si>
    <t>Spionidae</t>
  </si>
  <si>
    <t>Ascidiacea</t>
  </si>
  <si>
    <t>Mysida</t>
  </si>
  <si>
    <t>Octopoda</t>
  </si>
  <si>
    <t>Chalinidae</t>
  </si>
  <si>
    <t>Diatomea</t>
  </si>
  <si>
    <t>Intermed</t>
  </si>
  <si>
    <t>%Top</t>
  </si>
  <si>
    <t>%Basal</t>
  </si>
  <si>
    <t>%Inter</t>
  </si>
  <si>
    <t>Aequiyoldia eightsii</t>
  </si>
  <si>
    <t>Benthic Diatomea</t>
  </si>
  <si>
    <t>Aglaophamus trissophyllus</t>
  </si>
  <si>
    <t>Barrukia cristata</t>
  </si>
  <si>
    <t>Bovallia gigantea</t>
  </si>
  <si>
    <t>Charcotia obesa</t>
  </si>
  <si>
    <t>Eurymera monticulosa</t>
  </si>
  <si>
    <t>Gitanopsis squamosa</t>
  </si>
  <si>
    <t>Gondogeneia antarctica</t>
  </si>
  <si>
    <t>Paradexamine sp.</t>
  </si>
  <si>
    <t>Prostebbingia gracilis</t>
  </si>
  <si>
    <t>Prostebbingia sp.</t>
  </si>
  <si>
    <t>Euphausia superba</t>
  </si>
  <si>
    <t>Chaenocephalus aceratus</t>
  </si>
  <si>
    <t>Gobionotothen gibberifrons</t>
  </si>
  <si>
    <t>Harpagifer antarcticus</t>
  </si>
  <si>
    <t>Lindbergichthys nudifrons</t>
  </si>
  <si>
    <t>Notothenia rossii</t>
  </si>
  <si>
    <t>Ophionotus victoriae</t>
  </si>
  <si>
    <t>Parachaenichthys charcoti</t>
  </si>
  <si>
    <t>Cheirimedon femoratus</t>
  </si>
  <si>
    <t>Dendrilla antarctica</t>
  </si>
  <si>
    <t>Diplasterias brucei</t>
  </si>
  <si>
    <t>Neobuccinum eatoni</t>
  </si>
  <si>
    <t>Djerboa furcipes</t>
  </si>
  <si>
    <t>Doris kerguelenensis</t>
  </si>
  <si>
    <t>Rosella antartica</t>
  </si>
  <si>
    <t>Rossella sp.</t>
  </si>
  <si>
    <t>Stylo_Myca</t>
  </si>
  <si>
    <t>Eatoniella sp.</t>
  </si>
  <si>
    <t>Epiphytic Diatomea</t>
  </si>
  <si>
    <t>Salpidae</t>
  </si>
  <si>
    <t>Desmarestia anceps</t>
  </si>
  <si>
    <t>Desmarestia antarctica</t>
  </si>
  <si>
    <t>Desmarestia menziesii</t>
  </si>
  <si>
    <t>Palmaria decipiens</t>
  </si>
  <si>
    <t>Glyptonotus antarcticus</t>
  </si>
  <si>
    <t>Oradarea bidentata</t>
  </si>
  <si>
    <t>Probolisca ovata</t>
  </si>
  <si>
    <t>Serolis sp.</t>
  </si>
  <si>
    <t>Gigartina skottsbergii</t>
  </si>
  <si>
    <t>Iridaea cordata</t>
  </si>
  <si>
    <t>Myriogramme manginii</t>
  </si>
  <si>
    <t xml:space="preserve">Phaeurus antarcticus </t>
  </si>
  <si>
    <t>Plocamium cartilagineum</t>
  </si>
  <si>
    <t>Laevilacunaria antarctica</t>
  </si>
  <si>
    <t>Margarella antarctica</t>
  </si>
  <si>
    <t>Nacella concinna</t>
  </si>
  <si>
    <t>Orchomenella sp.</t>
  </si>
  <si>
    <t>Paradexamine fissicauda</t>
  </si>
  <si>
    <t>Pariphimedia integricauda</t>
  </si>
  <si>
    <t>Hemiarthrum setulosum</t>
  </si>
  <si>
    <t>Hippomedon kergueleni</t>
  </si>
  <si>
    <t>Curdiea racovitzae</t>
  </si>
  <si>
    <t xml:space="preserve">Georgiella confluens </t>
  </si>
  <si>
    <t>Monostroma hariotii</t>
  </si>
  <si>
    <t>Laternula elliptica</t>
  </si>
  <si>
    <t>Pseudorchomene plebs</t>
  </si>
  <si>
    <t>Malacobelemnon daytoni</t>
  </si>
  <si>
    <t>Ascoseira mirabilis</t>
  </si>
  <si>
    <t>Notothenia coriiceps</t>
  </si>
  <si>
    <t xml:space="preserve">Callophyllis atrosanguinea </t>
  </si>
  <si>
    <t xml:space="preserve">Lambia antarctica </t>
  </si>
  <si>
    <t>Neuroglossum delesseriae</t>
  </si>
  <si>
    <t xml:space="preserve">Pantoneura plocamioides </t>
  </si>
  <si>
    <t xml:space="preserve">Picconiella plumosa </t>
  </si>
  <si>
    <t xml:space="preserve">Porphyra plocamiestris </t>
  </si>
  <si>
    <t>Trematocarpus antarcticus</t>
  </si>
  <si>
    <t>Urospora penicilliformis</t>
  </si>
  <si>
    <t>Sterechinus neumayeri</t>
  </si>
  <si>
    <t>Odontaster meridionalis</t>
  </si>
  <si>
    <t>Odontaster validus</t>
  </si>
  <si>
    <t>Geminocarpus geminatus</t>
  </si>
  <si>
    <t>Parborlasia corrugatus</t>
  </si>
  <si>
    <t>Perknaster aurorae</t>
  </si>
  <si>
    <t>Perknaster fuscus antarticus</t>
  </si>
  <si>
    <t>Trematomus bernacchii</t>
  </si>
  <si>
    <t>Trematomus newnesi</t>
  </si>
  <si>
    <t>Urticinopsis antarctica</t>
  </si>
  <si>
    <t>effectSize</t>
  </si>
  <si>
    <t>sdM</t>
  </si>
  <si>
    <t>medianDif</t>
  </si>
  <si>
    <t>Mod</t>
  </si>
  <si>
    <t>Sp</t>
  </si>
  <si>
    <t>Hab</t>
  </si>
  <si>
    <t>FG</t>
  </si>
  <si>
    <t>Rol</t>
  </si>
  <si>
    <t>Trophosp</t>
  </si>
  <si>
    <t>par1</t>
  </si>
  <si>
    <t>par2</t>
  </si>
  <si>
    <t>AICc</t>
  </si>
  <si>
    <t>Delta_AICc</t>
  </si>
  <si>
    <t>AICc_weight</t>
  </si>
  <si>
    <t>Power</t>
  </si>
  <si>
    <t>NA</t>
  </si>
  <si>
    <t>LogNorm</t>
  </si>
  <si>
    <t>Exp</t>
  </si>
  <si>
    <t>Poisson</t>
  </si>
  <si>
    <t>PowerExp</t>
  </si>
  <si>
    <t>Uniform</t>
  </si>
  <si>
    <t>non-living</t>
  </si>
  <si>
    <t>biológicas</t>
  </si>
  <si>
    <t>hubcon</t>
  </si>
  <si>
    <t>modspe</t>
  </si>
  <si>
    <t>modcon</t>
  </si>
  <si>
    <t>benthic</t>
  </si>
  <si>
    <t>benthos</t>
  </si>
  <si>
    <t>basal taxa</t>
  </si>
  <si>
    <t>benthopelagic</t>
  </si>
  <si>
    <t>zooplankton</t>
  </si>
  <si>
    <t>fish</t>
  </si>
  <si>
    <t>pelagic</t>
  </si>
  <si>
    <t>red</t>
  </si>
  <si>
    <t>Degree</t>
  </si>
  <si>
    <t>non living</t>
  </si>
  <si>
    <t>zoo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</si>
</sst>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
    <numFmt numFmtId="168" formatCode="0.0%"/>
  </numFmts>
  <fonts count="14" x14ac:knownFonts="1">
    <font>
      <sz val="11"/>
      <color theme="1"/>
      <name val="Calibri"/>
      <family val="2"/>
    </font>
    <font>
      <b/>
      <sz val="11"/>
      <color theme="1"/>
      <name val="Calibri"/>
      <family val="2"/>
    </font>
    <font>
      <sz val="11"/>
      <color theme="1"/>
      <name val="Calibri"/>
      <family val="2"/>
      <scheme val="minor"/>
    </font>
    <font>
      <b/>
      <sz val="9"/>
      <name val="Calibri"/>
      <family val="2"/>
    </font>
    <font>
      <sz val="9"/>
      <name val="Calibri"/>
      <family val="2"/>
    </font>
    <font>
      <sz val="11"/>
      <color rgb="FFFF0000"/>
      <name val="Calibri"/>
      <family val="2"/>
    </font>
    <font>
      <sz val="9"/>
      <color theme="1"/>
      <name val="Calibri"/>
      <family val="2"/>
    </font>
    <font>
      <b/>
      <sz val="9"/>
      <color theme="1"/>
      <name val="Calibri"/>
      <family val="2"/>
    </font>
    <font>
      <sz val="9"/>
      <name val="Calibri"/>
      <family val="2"/>
      <scheme val="minor"/>
    </font>
    <font>
      <i/>
      <sz val="9"/>
      <name val="Calibri"/>
      <family val="2"/>
    </font>
    <font>
      <i/>
      <sz val="9"/>
      <name val="Calibri"/>
      <family val="2"/>
      <scheme val="minor"/>
    </font>
    <font>
      <sz val="9"/>
      <color indexed="8"/>
      <name val="Calibri"/>
      <family val="2"/>
    </font>
    <font>
      <i/>
      <sz val="9"/>
      <color theme="1"/>
      <name val="Calibri"/>
      <family val="2"/>
    </font>
    <font>
      <i/>
      <sz val="9"/>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93">
    <xf numFmtId="0" fontId="0" fillId="0" borderId="0" xfId="0"/>
    <xf numFmtId="0" fontId="1" fillId="0" borderId="0" xfId="0" applyFont="1" applyAlignment="1">
      <alignment horizontal="center"/>
    </xf>
    <xf numFmtId="2" fontId="3" fillId="0" borderId="0" xfId="0" applyNumberFormat="1" applyFont="1"/>
    <xf numFmtId="1" fontId="3" fillId="0" borderId="0" xfId="0" applyNumberFormat="1" applyFont="1"/>
    <xf numFmtId="9" fontId="3" fillId="0" borderId="0" xfId="0" applyNumberFormat="1" applyFont="1"/>
    <xf numFmtId="1" fontId="4" fillId="0" borderId="0" xfId="0" applyNumberFormat="1" applyFont="1"/>
    <xf numFmtId="0" fontId="4" fillId="0" borderId="0" xfId="0" applyNumberFormat="1" applyFont="1" applyFill="1"/>
    <xf numFmtId="9" fontId="4" fillId="0" borderId="0" xfId="0" applyNumberFormat="1" applyFont="1"/>
    <xf numFmtId="2" fontId="4" fillId="0" borderId="0" xfId="0" applyNumberFormat="1" applyFont="1"/>
    <xf numFmtId="0" fontId="4" fillId="0" borderId="0" xfId="0" applyNumberFormat="1" applyFont="1" applyAlignment="1">
      <alignment vertical="center"/>
    </xf>
    <xf numFmtId="3" fontId="4" fillId="0" borderId="0" xfId="0" applyNumberFormat="1" applyFont="1" applyFill="1"/>
    <xf numFmtId="0" fontId="4" fillId="0" borderId="0" xfId="0" applyNumberFormat="1" applyFont="1"/>
    <xf numFmtId="1" fontId="4" fillId="0" borderId="0" xfId="0" applyNumberFormat="1" applyFont="1" applyFill="1"/>
    <xf numFmtId="165" fontId="4" fillId="0" borderId="0" xfId="0" applyNumberFormat="1" applyFont="1"/>
    <xf numFmtId="0" fontId="1" fillId="0" borderId="0" xfId="0" applyFont="1"/>
    <xf numFmtId="164" fontId="4" fillId="0" borderId="0" xfId="0" applyNumberFormat="1" applyFont="1"/>
    <xf numFmtId="165" fontId="0" fillId="0" borderId="0" xfId="0" applyNumberFormat="1" applyAlignment="1">
      <alignment horizontal="center"/>
    </xf>
    <xf numFmtId="165" fontId="0" fillId="0" borderId="0" xfId="0" applyNumberFormat="1" applyFill="1" applyAlignment="1">
      <alignment horizontal="center"/>
    </xf>
    <xf numFmtId="165" fontId="5" fillId="0" borderId="0" xfId="0" applyNumberFormat="1" applyFont="1" applyAlignment="1">
      <alignment horizontal="center"/>
    </xf>
    <xf numFmtId="3" fontId="0" fillId="0" borderId="0" xfId="0" applyNumberFormat="1"/>
    <xf numFmtId="2" fontId="0" fillId="0" borderId="0" xfId="0" applyNumberFormat="1" applyAlignment="1">
      <alignment horizontal="right"/>
    </xf>
    <xf numFmtId="0" fontId="0" fillId="0" borderId="0" xfId="0" applyAlignment="1"/>
    <xf numFmtId="2" fontId="0" fillId="2" borderId="0" xfId="0" applyNumberFormat="1" applyFill="1" applyAlignment="1">
      <alignment horizontal="right"/>
    </xf>
    <xf numFmtId="0" fontId="6" fillId="0" borderId="0" xfId="0" applyFont="1"/>
    <xf numFmtId="0" fontId="1" fillId="0" borderId="0" xfId="0" applyFont="1" applyAlignment="1">
      <alignment horizontal="left"/>
    </xf>
    <xf numFmtId="0" fontId="7" fillId="0" borderId="0" xfId="0" applyFont="1"/>
    <xf numFmtId="0" fontId="4" fillId="2" borderId="0" xfId="0" applyFont="1" applyFill="1" applyAlignment="1">
      <alignment horizontal="left" vertical="center"/>
    </xf>
    <xf numFmtId="0" fontId="4" fillId="2" borderId="0" xfId="0" applyFont="1" applyFill="1" applyAlignment="1">
      <alignment horizontal="left"/>
    </xf>
    <xf numFmtId="0" fontId="4" fillId="2" borderId="0" xfId="0" applyFont="1" applyFill="1"/>
    <xf numFmtId="0" fontId="8" fillId="2" borderId="0" xfId="0" applyFont="1" applyFill="1"/>
    <xf numFmtId="0" fontId="8" fillId="2" borderId="0" xfId="0" applyFont="1" applyFill="1" applyAlignment="1">
      <alignment horizontal="left" vertical="center"/>
    </xf>
    <xf numFmtId="0" fontId="4" fillId="3" borderId="0" xfId="0" applyFont="1" applyFill="1" applyAlignment="1">
      <alignment horizontal="left"/>
    </xf>
    <xf numFmtId="0" fontId="9" fillId="0" borderId="0" xfId="0" applyFont="1" applyAlignment="1">
      <alignment vertical="center"/>
    </xf>
    <xf numFmtId="0" fontId="9" fillId="0" borderId="0" xfId="0" applyFont="1"/>
    <xf numFmtId="0" fontId="9" fillId="0" borderId="0" xfId="0" applyFont="1" applyAlignment="1">
      <alignment horizontal="left"/>
    </xf>
    <xf numFmtId="0" fontId="9" fillId="0" borderId="0" xfId="0" applyFont="1" applyAlignment="1">
      <alignment horizontal="left" vertical="center"/>
    </xf>
    <xf numFmtId="0" fontId="9" fillId="0" borderId="0" xfId="1" applyFont="1" applyAlignment="1">
      <alignment horizontal="left" vertical="center"/>
    </xf>
    <xf numFmtId="0" fontId="10" fillId="0" borderId="0" xfId="0" applyFont="1"/>
    <xf numFmtId="0" fontId="8" fillId="3" borderId="0" xfId="0" applyFont="1" applyFill="1"/>
    <xf numFmtId="0" fontId="4" fillId="3" borderId="0" xfId="0" applyFont="1" applyFill="1" applyAlignment="1">
      <alignment horizontal="left" vertical="center"/>
    </xf>
    <xf numFmtId="0" fontId="4" fillId="0" borderId="0" xfId="0" applyFont="1"/>
    <xf numFmtId="0" fontId="1" fillId="2" borderId="0" xfId="0" applyFont="1" applyFill="1"/>
    <xf numFmtId="0" fontId="1" fillId="0" borderId="0" xfId="0" applyFont="1" applyAlignment="1">
      <alignment horizontal="right"/>
    </xf>
    <xf numFmtId="1" fontId="3" fillId="0" borderId="0" xfId="0" applyNumberFormat="1" applyFont="1" applyFill="1"/>
    <xf numFmtId="9" fontId="3" fillId="0" borderId="0" xfId="0" applyNumberFormat="1" applyFont="1" applyFill="1"/>
    <xf numFmtId="164" fontId="3" fillId="0" borderId="0" xfId="0" applyNumberFormat="1" applyFont="1"/>
    <xf numFmtId="168" fontId="4" fillId="0" borderId="0" xfId="0" applyNumberFormat="1" applyFont="1" applyFill="1"/>
    <xf numFmtId="167" fontId="4" fillId="0" borderId="0" xfId="0" applyNumberFormat="1" applyFont="1" applyFill="1"/>
    <xf numFmtId="166" fontId="4" fillId="0" borderId="0" xfId="0" applyNumberFormat="1" applyFont="1"/>
    <xf numFmtId="0" fontId="6" fillId="3" borderId="0" xfId="0" applyFont="1" applyFill="1"/>
    <xf numFmtId="0" fontId="11" fillId="3" borderId="0" xfId="0" applyFont="1" applyFill="1"/>
    <xf numFmtId="0" fontId="12" fillId="3" borderId="0" xfId="0" applyFont="1" applyFill="1" applyAlignment="1">
      <alignment horizontal="left" vertical="center"/>
    </xf>
    <xf numFmtId="0" fontId="9" fillId="3" borderId="0" xfId="0" applyFont="1" applyFill="1" applyAlignment="1">
      <alignment horizontal="left"/>
    </xf>
    <xf numFmtId="0" fontId="6" fillId="5" borderId="0" xfId="0" applyFont="1" applyFill="1"/>
    <xf numFmtId="0" fontId="11" fillId="5" borderId="0" xfId="0" applyFont="1" applyFill="1"/>
    <xf numFmtId="0" fontId="4" fillId="5" borderId="0" xfId="0" applyFont="1" applyFill="1" applyAlignment="1">
      <alignment horizontal="left"/>
    </xf>
    <xf numFmtId="0" fontId="9" fillId="5" borderId="0" xfId="0" applyFont="1" applyFill="1"/>
    <xf numFmtId="0" fontId="9" fillId="5" borderId="0" xfId="0" applyFont="1" applyFill="1" applyAlignment="1">
      <alignment horizontal="left" vertical="center"/>
    </xf>
    <xf numFmtId="0" fontId="4" fillId="5" borderId="0" xfId="0" applyFont="1" applyFill="1"/>
    <xf numFmtId="0" fontId="9" fillId="5" borderId="0" xfId="0" applyFont="1" applyFill="1" applyAlignment="1">
      <alignment horizontal="left"/>
    </xf>
    <xf numFmtId="0" fontId="6" fillId="6" borderId="0" xfId="0" applyFont="1" applyFill="1"/>
    <xf numFmtId="0" fontId="11" fillId="6" borderId="0" xfId="0" applyFont="1" applyFill="1"/>
    <xf numFmtId="0" fontId="4" fillId="6" borderId="0" xfId="0" applyFont="1" applyFill="1" applyAlignment="1">
      <alignment horizontal="left"/>
    </xf>
    <xf numFmtId="0" fontId="9" fillId="6" borderId="0" xfId="0" applyFont="1" applyFill="1"/>
    <xf numFmtId="0" fontId="9" fillId="6" borderId="0" xfId="1" applyFont="1" applyFill="1" applyAlignment="1">
      <alignment horizontal="left" vertical="center"/>
    </xf>
    <xf numFmtId="0" fontId="4" fillId="6" borderId="0" xfId="0" applyFont="1" applyFill="1" applyAlignment="1">
      <alignment horizontal="left" vertical="center"/>
    </xf>
    <xf numFmtId="0" fontId="9" fillId="6" borderId="0" xfId="0" applyFont="1" applyFill="1" applyAlignment="1">
      <alignment horizontal="left"/>
    </xf>
    <xf numFmtId="0" fontId="4" fillId="5" borderId="0" xfId="0" applyFont="1" applyFill="1" applyAlignment="1">
      <alignment horizontal="left" vertical="center"/>
    </xf>
    <xf numFmtId="0" fontId="10" fillId="5" borderId="0" xfId="0" applyFont="1" applyFill="1"/>
    <xf numFmtId="0" fontId="8" fillId="6" borderId="0" xfId="0" applyFont="1" applyFill="1"/>
    <xf numFmtId="0" fontId="8" fillId="6" borderId="0" xfId="0" applyFont="1" applyFill="1" applyAlignment="1">
      <alignment horizontal="left" vertical="center"/>
    </xf>
    <xf numFmtId="0" fontId="9" fillId="6" borderId="0" xfId="0" applyFont="1" applyFill="1" applyAlignment="1">
      <alignment vertical="center"/>
    </xf>
    <xf numFmtId="0" fontId="9" fillId="6" borderId="0" xfId="0" applyFont="1" applyFill="1" applyAlignment="1">
      <alignment horizontal="left" vertical="center"/>
    </xf>
    <xf numFmtId="0" fontId="12" fillId="5" borderId="0" xfId="0" applyFont="1" applyFill="1" applyAlignment="1">
      <alignment horizontal="left" vertical="center"/>
    </xf>
    <xf numFmtId="0" fontId="6" fillId="5" borderId="0" xfId="0" applyFont="1" applyFill="1" applyAlignment="1">
      <alignment horizontal="left" vertical="center"/>
    </xf>
    <xf numFmtId="0" fontId="13" fillId="5" borderId="0" xfId="0" applyFont="1" applyFill="1"/>
    <xf numFmtId="0" fontId="12" fillId="5" borderId="0" xfId="0" applyFont="1" applyFill="1" applyAlignment="1">
      <alignment vertical="center"/>
    </xf>
    <xf numFmtId="0" fontId="13" fillId="6" borderId="0" xfId="0" applyFont="1" applyFill="1"/>
    <xf numFmtId="0" fontId="12" fillId="6" borderId="0" xfId="0" applyFont="1" applyFill="1" applyAlignment="1">
      <alignment horizontal="left" vertical="center"/>
    </xf>
    <xf numFmtId="0" fontId="6" fillId="6" borderId="0" xfId="0" applyFont="1" applyFill="1" applyAlignment="1">
      <alignment horizontal="left" vertical="center"/>
    </xf>
    <xf numFmtId="0" fontId="6" fillId="6" borderId="0" xfId="0" applyFont="1" applyFill="1" applyAlignment="1">
      <alignment horizontal="left"/>
    </xf>
    <xf numFmtId="0" fontId="4" fillId="6" borderId="0" xfId="0" applyFont="1" applyFill="1"/>
    <xf numFmtId="0" fontId="12" fillId="6" borderId="0" xfId="0" applyFont="1" applyFill="1"/>
    <xf numFmtId="0" fontId="7" fillId="0" borderId="0" xfId="0" applyFont="1" applyAlignment="1">
      <alignment horizontal="center" vertical="center"/>
    </xf>
    <xf numFmtId="0" fontId="6"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3" fillId="0" borderId="0" xfId="0" applyNumberFormat="1" applyFont="1" applyAlignment="1">
      <alignment horizontal="center" vertical="center"/>
    </xf>
    <xf numFmtId="0" fontId="1" fillId="4" borderId="0" xfId="0" applyFont="1" applyFill="1" applyAlignment="1">
      <alignment horizontal="center"/>
    </xf>
    <xf numFmtId="0" fontId="6" fillId="0" borderId="0" xfId="0" applyFont="1" applyAlignment="1">
      <alignment horizontal="center" vertical="center"/>
    </xf>
    <xf numFmtId="2" fontId="6" fillId="0" borderId="0" xfId="0" applyNumberFormat="1" applyFont="1" applyAlignment="1">
      <alignment horizontal="center" vertical="center"/>
    </xf>
    <xf numFmtId="0" fontId="6" fillId="2" borderId="0" xfId="0" applyFont="1" applyFill="1" applyAlignment="1">
      <alignment horizontal="center" vertical="center"/>
    </xf>
    <xf numFmtId="2" fontId="6" fillId="2" borderId="0" xfId="0" applyNumberFormat="1" applyFont="1" applyFill="1" applyAlignment="1">
      <alignment horizontal="center" vertical="center"/>
    </xf>
  </cellXfs>
  <cellStyles count="2">
    <cellStyle name="Normal" xfId="0" builtinId="0"/>
    <cellStyle name="Normal 2" xfId="1" xr:uid="{B482EAE6-F019-4FCD-A3AF-8D4348D8A83C}"/>
  </cellStyles>
  <dxfs count="6">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ill>
        <patternFill patternType="solid">
          <fgColor rgb="FFFFFF00"/>
          <bgColor rgb="FF000000"/>
        </patternFill>
      </fill>
    </dxf>
    <dxf>
      <fill>
        <patternFill patternType="solid">
          <fgColor rgb="FFFF0000"/>
          <bgColor rgb="FF000000"/>
        </patternFill>
      </fill>
    </dxf>
    <dxf>
      <fill>
        <patternFill patternType="solid">
          <fgColor rgb="FFFFFF00"/>
          <bgColor rgb="FF00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427B-2580-4EA8-84DA-8EC1B9A99103}">
  <dimension ref="A1:A110"/>
  <sheetViews>
    <sheetView zoomScaleNormal="100" workbookViewId="0">
      <selection activeCell="B11" sqref="B11"/>
    </sheetView>
  </sheetViews>
  <sheetFormatPr defaultColWidth="11.5703125" defaultRowHeight="12" x14ac:dyDescent="0.2"/>
  <cols>
    <col min="1" max="1" width="24.42578125" style="40" bestFit="1" customWidth="1"/>
    <col min="2" max="2" width="26.5703125" style="23" bestFit="1" customWidth="1"/>
    <col min="3" max="16384" width="11.5703125" style="23"/>
  </cols>
  <sheetData>
    <row r="1" spans="1:1" x14ac:dyDescent="0.2">
      <c r="A1" s="26" t="s">
        <v>168</v>
      </c>
    </row>
    <row r="2" spans="1:1" x14ac:dyDescent="0.2">
      <c r="A2" s="29" t="s">
        <v>178</v>
      </c>
    </row>
    <row r="3" spans="1:1" x14ac:dyDescent="0.2">
      <c r="A3" s="26" t="s">
        <v>72</v>
      </c>
    </row>
    <row r="4" spans="1:1" x14ac:dyDescent="0.2">
      <c r="A4" s="27" t="s">
        <v>84</v>
      </c>
    </row>
    <row r="5" spans="1:1" x14ac:dyDescent="0.2">
      <c r="A5" s="28" t="s">
        <v>171</v>
      </c>
    </row>
    <row r="6" spans="1:1" x14ac:dyDescent="0.2">
      <c r="A6" s="26" t="s">
        <v>32</v>
      </c>
    </row>
    <row r="7" spans="1:1" x14ac:dyDescent="0.2">
      <c r="A7" s="26" t="s">
        <v>73</v>
      </c>
    </row>
    <row r="8" spans="1:1" x14ac:dyDescent="0.2">
      <c r="A8" s="26" t="s">
        <v>207</v>
      </c>
    </row>
    <row r="9" spans="1:1" x14ac:dyDescent="0.2">
      <c r="A9" s="27" t="s">
        <v>34</v>
      </c>
    </row>
    <row r="10" spans="1:1" x14ac:dyDescent="0.2">
      <c r="A10" s="27" t="s">
        <v>28</v>
      </c>
    </row>
    <row r="11" spans="1:1" x14ac:dyDescent="0.2">
      <c r="A11" s="26" t="s">
        <v>139</v>
      </c>
    </row>
    <row r="12" spans="1:1" x14ac:dyDescent="0.2">
      <c r="A12" s="29" t="s">
        <v>104</v>
      </c>
    </row>
    <row r="13" spans="1:1" x14ac:dyDescent="0.2">
      <c r="A13" s="29" t="s">
        <v>169</v>
      </c>
    </row>
    <row r="14" spans="1:1" x14ac:dyDescent="0.2">
      <c r="A14" s="26" t="s">
        <v>81</v>
      </c>
    </row>
    <row r="15" spans="1:1" x14ac:dyDescent="0.2">
      <c r="A15" s="28" t="s">
        <v>131</v>
      </c>
    </row>
    <row r="16" spans="1:1" x14ac:dyDescent="0.2">
      <c r="A16" s="29" t="s">
        <v>170</v>
      </c>
    </row>
    <row r="17" spans="1:1" x14ac:dyDescent="0.2">
      <c r="A17" s="29" t="s">
        <v>143</v>
      </c>
    </row>
    <row r="18" spans="1:1" x14ac:dyDescent="0.2">
      <c r="A18" s="26" t="s">
        <v>42</v>
      </c>
    </row>
    <row r="19" spans="1:1" x14ac:dyDescent="0.2">
      <c r="A19" s="26" t="s">
        <v>35</v>
      </c>
    </row>
    <row r="20" spans="1:1" x14ac:dyDescent="0.2">
      <c r="A20" s="27" t="s">
        <v>36</v>
      </c>
    </row>
    <row r="21" spans="1:1" x14ac:dyDescent="0.2">
      <c r="A21" s="28" t="s">
        <v>133</v>
      </c>
    </row>
    <row r="22" spans="1:1" x14ac:dyDescent="0.2">
      <c r="A22" s="26" t="s">
        <v>64</v>
      </c>
    </row>
    <row r="23" spans="1:1" x14ac:dyDescent="0.2">
      <c r="A23" s="26" t="s">
        <v>124</v>
      </c>
    </row>
    <row r="24" spans="1:1" x14ac:dyDescent="0.2">
      <c r="A24" s="29" t="s">
        <v>98</v>
      </c>
    </row>
    <row r="25" spans="1:1" x14ac:dyDescent="0.2">
      <c r="A25" s="29" t="s">
        <v>208</v>
      </c>
    </row>
    <row r="26" spans="1:1" x14ac:dyDescent="0.2">
      <c r="A26" s="26" t="s">
        <v>167</v>
      </c>
    </row>
    <row r="27" spans="1:1" x14ac:dyDescent="0.2">
      <c r="A27" s="26" t="s">
        <v>205</v>
      </c>
    </row>
    <row r="28" spans="1:1" x14ac:dyDescent="0.2">
      <c r="A28" s="26" t="s">
        <v>37</v>
      </c>
    </row>
    <row r="29" spans="1:1" x14ac:dyDescent="0.2">
      <c r="A29" s="28" t="s">
        <v>91</v>
      </c>
    </row>
    <row r="30" spans="1:1" x14ac:dyDescent="0.2">
      <c r="A30" s="26" t="s">
        <v>38</v>
      </c>
    </row>
    <row r="31" spans="1:1" x14ac:dyDescent="0.2">
      <c r="A31" s="38" t="s">
        <v>40</v>
      </c>
    </row>
    <row r="32" spans="1:1" x14ac:dyDescent="0.2">
      <c r="A32" s="39" t="s">
        <v>33</v>
      </c>
    </row>
    <row r="33" spans="1:1" x14ac:dyDescent="0.2">
      <c r="A33" s="39" t="s">
        <v>58</v>
      </c>
    </row>
    <row r="34" spans="1:1" x14ac:dyDescent="0.2">
      <c r="A34" s="37" t="s">
        <v>78</v>
      </c>
    </row>
    <row r="35" spans="1:1" x14ac:dyDescent="0.2">
      <c r="A35" s="35" t="s">
        <v>177</v>
      </c>
    </row>
    <row r="36" spans="1:1" x14ac:dyDescent="0.2">
      <c r="A36" s="35" t="s">
        <v>179</v>
      </c>
    </row>
    <row r="37" spans="1:1" x14ac:dyDescent="0.2">
      <c r="A37" s="37" t="s">
        <v>236</v>
      </c>
    </row>
    <row r="38" spans="1:1" x14ac:dyDescent="0.2">
      <c r="A38" s="35" t="s">
        <v>180</v>
      </c>
    </row>
    <row r="39" spans="1:1" x14ac:dyDescent="0.2">
      <c r="A39" s="35" t="s">
        <v>181</v>
      </c>
    </row>
    <row r="40" spans="1:1" x14ac:dyDescent="0.2">
      <c r="A40" s="37" t="s">
        <v>238</v>
      </c>
    </row>
    <row r="41" spans="1:1" x14ac:dyDescent="0.2">
      <c r="A41" s="35" t="s">
        <v>190</v>
      </c>
    </row>
    <row r="42" spans="1:1" x14ac:dyDescent="0.2">
      <c r="A42" s="37" t="s">
        <v>182</v>
      </c>
    </row>
    <row r="43" spans="1:1" x14ac:dyDescent="0.2">
      <c r="A43" s="35" t="s">
        <v>197</v>
      </c>
    </row>
    <row r="44" spans="1:1" x14ac:dyDescent="0.2">
      <c r="A44" s="37" t="s">
        <v>230</v>
      </c>
    </row>
    <row r="45" spans="1:1" x14ac:dyDescent="0.2">
      <c r="A45" s="37" t="s">
        <v>198</v>
      </c>
    </row>
    <row r="46" spans="1:1" x14ac:dyDescent="0.2">
      <c r="A46" s="37" t="s">
        <v>209</v>
      </c>
    </row>
    <row r="47" spans="1:1" x14ac:dyDescent="0.2">
      <c r="A47" s="37" t="s">
        <v>210</v>
      </c>
    </row>
    <row r="48" spans="1:1" x14ac:dyDescent="0.2">
      <c r="A48" s="37" t="s">
        <v>211</v>
      </c>
    </row>
    <row r="49" spans="1:1" x14ac:dyDescent="0.2">
      <c r="A49" s="37" t="s">
        <v>199</v>
      </c>
    </row>
    <row r="50" spans="1:1" x14ac:dyDescent="0.2">
      <c r="A50" s="33" t="s">
        <v>201</v>
      </c>
    </row>
    <row r="51" spans="1:1" x14ac:dyDescent="0.2">
      <c r="A51" s="35" t="s">
        <v>202</v>
      </c>
    </row>
    <row r="52" spans="1:1" x14ac:dyDescent="0.2">
      <c r="A52" s="33" t="s">
        <v>206</v>
      </c>
    </row>
    <row r="53" spans="1:1" x14ac:dyDescent="0.2">
      <c r="A53" s="35" t="s">
        <v>189</v>
      </c>
    </row>
    <row r="54" spans="1:1" x14ac:dyDescent="0.2">
      <c r="A54" s="33" t="s">
        <v>183</v>
      </c>
    </row>
    <row r="55" spans="1:1" x14ac:dyDescent="0.2">
      <c r="A55" s="35" t="s">
        <v>249</v>
      </c>
    </row>
    <row r="56" spans="1:1" x14ac:dyDescent="0.2">
      <c r="A56" s="37" t="s">
        <v>231</v>
      </c>
    </row>
    <row r="57" spans="1:1" x14ac:dyDescent="0.2">
      <c r="A57" s="37" t="s">
        <v>217</v>
      </c>
    </row>
    <row r="58" spans="1:1" x14ac:dyDescent="0.2">
      <c r="A58" s="35" t="s">
        <v>184</v>
      </c>
    </row>
    <row r="59" spans="1:1" x14ac:dyDescent="0.2">
      <c r="A59" s="37" t="s">
        <v>213</v>
      </c>
    </row>
    <row r="60" spans="1:1" x14ac:dyDescent="0.2">
      <c r="A60" s="35" t="s">
        <v>191</v>
      </c>
    </row>
    <row r="61" spans="1:1" x14ac:dyDescent="0.2">
      <c r="A61" s="37" t="s">
        <v>185</v>
      </c>
    </row>
    <row r="62" spans="1:1" x14ac:dyDescent="0.2">
      <c r="A62" s="35" t="s">
        <v>192</v>
      </c>
    </row>
    <row r="63" spans="1:1" x14ac:dyDescent="0.2">
      <c r="A63" s="33" t="s">
        <v>228</v>
      </c>
    </row>
    <row r="64" spans="1:1" x14ac:dyDescent="0.2">
      <c r="A64" s="35" t="s">
        <v>229</v>
      </c>
    </row>
    <row r="65" spans="1:1" x14ac:dyDescent="0.2">
      <c r="A65" s="37" t="s">
        <v>218</v>
      </c>
    </row>
    <row r="66" spans="1:1" x14ac:dyDescent="0.2">
      <c r="A66" s="37" t="s">
        <v>222</v>
      </c>
    </row>
    <row r="67" spans="1:1" x14ac:dyDescent="0.2">
      <c r="A67" s="35" t="s">
        <v>239</v>
      </c>
    </row>
    <row r="68" spans="1:1" x14ac:dyDescent="0.2">
      <c r="A68" s="37" t="s">
        <v>233</v>
      </c>
    </row>
    <row r="69" spans="1:1" x14ac:dyDescent="0.2">
      <c r="A69" s="35" t="s">
        <v>193</v>
      </c>
    </row>
    <row r="70" spans="1:1" x14ac:dyDescent="0.2">
      <c r="A70" s="37" t="s">
        <v>235</v>
      </c>
    </row>
    <row r="71" spans="1:1" x14ac:dyDescent="0.2">
      <c r="A71" s="35" t="s">
        <v>223</v>
      </c>
    </row>
    <row r="72" spans="1:1" x14ac:dyDescent="0.2">
      <c r="A72" s="37" t="s">
        <v>232</v>
      </c>
    </row>
    <row r="73" spans="1:1" x14ac:dyDescent="0.2">
      <c r="A73" s="37" t="s">
        <v>219</v>
      </c>
    </row>
    <row r="74" spans="1:1" x14ac:dyDescent="0.2">
      <c r="A74" s="37" t="s">
        <v>224</v>
      </c>
    </row>
    <row r="75" spans="1:1" x14ac:dyDescent="0.2">
      <c r="A75" s="37" t="s">
        <v>200</v>
      </c>
    </row>
    <row r="76" spans="1:1" x14ac:dyDescent="0.2">
      <c r="A76" s="37" t="s">
        <v>240</v>
      </c>
    </row>
    <row r="77" spans="1:1" x14ac:dyDescent="0.2">
      <c r="A77" s="35" t="s">
        <v>237</v>
      </c>
    </row>
    <row r="78" spans="1:1" x14ac:dyDescent="0.2">
      <c r="A78" s="35" t="s">
        <v>194</v>
      </c>
    </row>
    <row r="79" spans="1:1" x14ac:dyDescent="0.2">
      <c r="A79" s="35" t="s">
        <v>247</v>
      </c>
    </row>
    <row r="80" spans="1:1" x14ac:dyDescent="0.2">
      <c r="A80" s="35" t="s">
        <v>248</v>
      </c>
    </row>
    <row r="81" spans="1:1" x14ac:dyDescent="0.2">
      <c r="A81" s="35" t="s">
        <v>195</v>
      </c>
    </row>
    <row r="82" spans="1:1" x14ac:dyDescent="0.2">
      <c r="A82" s="37" t="s">
        <v>214</v>
      </c>
    </row>
    <row r="83" spans="1:1" x14ac:dyDescent="0.2">
      <c r="A83" s="35" t="s">
        <v>225</v>
      </c>
    </row>
    <row r="84" spans="1:1" x14ac:dyDescent="0.2">
      <c r="A84" s="35" t="s">
        <v>212</v>
      </c>
    </row>
    <row r="85" spans="1:1" x14ac:dyDescent="0.2">
      <c r="A85" s="37" t="s">
        <v>241</v>
      </c>
    </row>
    <row r="86" spans="1:1" x14ac:dyDescent="0.2">
      <c r="A86" s="35" t="s">
        <v>196</v>
      </c>
    </row>
    <row r="87" spans="1:1" x14ac:dyDescent="0.2">
      <c r="A87" s="33" t="s">
        <v>226</v>
      </c>
    </row>
    <row r="88" spans="1:1" x14ac:dyDescent="0.2">
      <c r="A88" s="37" t="s">
        <v>186</v>
      </c>
    </row>
    <row r="89" spans="1:1" x14ac:dyDescent="0.2">
      <c r="A89" s="35" t="s">
        <v>250</v>
      </c>
    </row>
    <row r="90" spans="1:1" x14ac:dyDescent="0.2">
      <c r="A90" s="35" t="s">
        <v>227</v>
      </c>
    </row>
    <row r="91" spans="1:1" x14ac:dyDescent="0.2">
      <c r="A91" s="37" t="s">
        <v>251</v>
      </c>
    </row>
    <row r="92" spans="1:1" x14ac:dyDescent="0.2">
      <c r="A92" s="35" t="s">
        <v>252</v>
      </c>
    </row>
    <row r="93" spans="1:1" x14ac:dyDescent="0.2">
      <c r="A93" s="37" t="s">
        <v>220</v>
      </c>
    </row>
    <row r="94" spans="1:1" x14ac:dyDescent="0.2">
      <c r="A94" s="37" t="s">
        <v>242</v>
      </c>
    </row>
    <row r="95" spans="1:1" x14ac:dyDescent="0.2">
      <c r="A95" s="37" t="s">
        <v>221</v>
      </c>
    </row>
    <row r="96" spans="1:1" x14ac:dyDescent="0.2">
      <c r="A96" s="37" t="s">
        <v>243</v>
      </c>
    </row>
    <row r="97" spans="1:1" x14ac:dyDescent="0.2">
      <c r="A97" s="35" t="s">
        <v>215</v>
      </c>
    </row>
    <row r="98" spans="1:1" x14ac:dyDescent="0.2">
      <c r="A98" s="37" t="s">
        <v>187</v>
      </c>
    </row>
    <row r="99" spans="1:1" x14ac:dyDescent="0.2">
      <c r="A99" s="35" t="s">
        <v>188</v>
      </c>
    </row>
    <row r="100" spans="1:1" x14ac:dyDescent="0.2">
      <c r="A100" s="35" t="s">
        <v>234</v>
      </c>
    </row>
    <row r="101" spans="1:1" x14ac:dyDescent="0.2">
      <c r="A101" s="37" t="s">
        <v>203</v>
      </c>
    </row>
    <row r="102" spans="1:1" x14ac:dyDescent="0.2">
      <c r="A102" s="37" t="s">
        <v>204</v>
      </c>
    </row>
    <row r="103" spans="1:1" x14ac:dyDescent="0.2">
      <c r="A103" s="37" t="s">
        <v>216</v>
      </c>
    </row>
    <row r="104" spans="1:1" x14ac:dyDescent="0.2">
      <c r="A104" s="35" t="s">
        <v>246</v>
      </c>
    </row>
    <row r="105" spans="1:1" x14ac:dyDescent="0.2">
      <c r="A105" s="37" t="s">
        <v>244</v>
      </c>
    </row>
    <row r="106" spans="1:1" x14ac:dyDescent="0.2">
      <c r="A106" s="35" t="s">
        <v>253</v>
      </c>
    </row>
    <row r="107" spans="1:1" x14ac:dyDescent="0.2">
      <c r="A107" s="35" t="s">
        <v>254</v>
      </c>
    </row>
    <row r="108" spans="1:1" x14ac:dyDescent="0.2">
      <c r="A108" s="37" t="s">
        <v>164</v>
      </c>
    </row>
    <row r="109" spans="1:1" x14ac:dyDescent="0.2">
      <c r="A109" s="37" t="s">
        <v>245</v>
      </c>
    </row>
    <row r="110" spans="1:1" x14ac:dyDescent="0.2">
      <c r="A110" s="35" t="s">
        <v>255</v>
      </c>
    </row>
  </sheetData>
  <sortState xmlns:xlrd2="http://schemas.microsoft.com/office/spreadsheetml/2017/richdata2" ref="A2:A112">
    <sortCondition sortBy="cellColor" ref="A1:A112" dxfId="5"/>
    <sortCondition sortBy="cellColor" ref="A1:A112" dxfId="4"/>
    <sortCondition ref="A1:A11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3AB9-D8B4-48F8-B2DC-A77A67A02928}">
  <sheetPr filterMode="1"/>
  <dimension ref="A1:J146"/>
  <sheetViews>
    <sheetView workbookViewId="0">
      <selection activeCell="J4" sqref="J4:J8"/>
    </sheetView>
  </sheetViews>
  <sheetFormatPr defaultColWidth="11.5703125" defaultRowHeight="14.1" customHeight="1" x14ac:dyDescent="0.2"/>
  <cols>
    <col min="1" max="1" width="7.5703125" style="23" bestFit="1" customWidth="1"/>
    <col min="2" max="2" width="33.42578125" style="23" bestFit="1" customWidth="1"/>
    <col min="3" max="3" width="8.140625" style="23" customWidth="1"/>
    <col min="4" max="4" width="7.5703125" style="23" bestFit="1" customWidth="1"/>
    <col min="5" max="6" width="11.5703125" style="23"/>
    <col min="7" max="7" width="28.5703125" style="23" bestFit="1" customWidth="1"/>
    <col min="8" max="16384" width="11.5703125" style="23"/>
  </cols>
  <sheetData>
    <row r="1" spans="1:10" ht="14.1" customHeight="1" x14ac:dyDescent="0.2">
      <c r="A1" s="25" t="s">
        <v>263</v>
      </c>
      <c r="B1" s="25" t="s">
        <v>264</v>
      </c>
      <c r="C1" s="25" t="s">
        <v>260</v>
      </c>
      <c r="D1" s="25" t="s">
        <v>259</v>
      </c>
      <c r="E1" s="25" t="s">
        <v>261</v>
      </c>
      <c r="F1" s="25" t="s">
        <v>262</v>
      </c>
      <c r="G1" s="23" t="s">
        <v>289</v>
      </c>
    </row>
    <row r="2" spans="1:10" ht="14.1" hidden="1" customHeight="1" x14ac:dyDescent="0.2">
      <c r="A2" s="60" t="s">
        <v>281</v>
      </c>
      <c r="B2" s="60" t="s">
        <v>144</v>
      </c>
      <c r="C2" s="60">
        <v>111</v>
      </c>
      <c r="D2" s="60">
        <v>2</v>
      </c>
      <c r="E2" s="61" t="s">
        <v>282</v>
      </c>
      <c r="F2" s="62" t="s">
        <v>284</v>
      </c>
      <c r="G2" s="66" t="s">
        <v>144</v>
      </c>
    </row>
    <row r="3" spans="1:10" ht="14.1" hidden="1" customHeight="1" x14ac:dyDescent="0.2">
      <c r="A3" s="60" t="s">
        <v>281</v>
      </c>
      <c r="B3" s="60" t="s">
        <v>30</v>
      </c>
      <c r="C3" s="60">
        <v>6</v>
      </c>
      <c r="D3" s="60">
        <v>3</v>
      </c>
      <c r="E3" s="61" t="s">
        <v>282</v>
      </c>
      <c r="F3" s="62" t="s">
        <v>284</v>
      </c>
      <c r="G3" s="62" t="s">
        <v>30</v>
      </c>
    </row>
    <row r="4" spans="1:10" ht="14.1" hidden="1" customHeight="1" x14ac:dyDescent="0.2">
      <c r="A4" s="60" t="s">
        <v>281</v>
      </c>
      <c r="B4" s="60" t="s">
        <v>137</v>
      </c>
      <c r="C4" s="60">
        <v>11</v>
      </c>
      <c r="D4" s="60">
        <v>4</v>
      </c>
      <c r="E4" s="61" t="s">
        <v>282</v>
      </c>
      <c r="F4" s="62" t="s">
        <v>284</v>
      </c>
      <c r="G4" s="66" t="s">
        <v>137</v>
      </c>
      <c r="I4" s="23" t="s">
        <v>284</v>
      </c>
      <c r="J4" s="23">
        <v>33</v>
      </c>
    </row>
    <row r="5" spans="1:10" ht="14.1" hidden="1" customHeight="1" x14ac:dyDescent="0.2">
      <c r="A5" s="53" t="s">
        <v>280</v>
      </c>
      <c r="B5" s="53" t="s">
        <v>142</v>
      </c>
      <c r="C5" s="53">
        <v>109</v>
      </c>
      <c r="D5" s="53">
        <v>2</v>
      </c>
      <c r="E5" s="54" t="s">
        <v>282</v>
      </c>
      <c r="F5" s="55" t="s">
        <v>284</v>
      </c>
      <c r="G5" s="56" t="s">
        <v>142</v>
      </c>
      <c r="I5" s="23" t="s">
        <v>283</v>
      </c>
      <c r="J5" s="23">
        <v>69</v>
      </c>
    </row>
    <row r="6" spans="1:10" ht="14.1" hidden="1" customHeight="1" x14ac:dyDescent="0.2">
      <c r="A6" s="53" t="s">
        <v>280</v>
      </c>
      <c r="B6" s="53" t="s">
        <v>145</v>
      </c>
      <c r="C6" s="53">
        <v>112</v>
      </c>
      <c r="D6" s="53">
        <v>2</v>
      </c>
      <c r="E6" s="54" t="s">
        <v>282</v>
      </c>
      <c r="F6" s="55" t="s">
        <v>284</v>
      </c>
      <c r="G6" s="68" t="s">
        <v>145</v>
      </c>
      <c r="I6" s="23" t="s">
        <v>287</v>
      </c>
      <c r="J6" s="23">
        <v>31</v>
      </c>
    </row>
    <row r="7" spans="1:10" ht="14.1" hidden="1" customHeight="1" x14ac:dyDescent="0.2">
      <c r="A7" s="53" t="s">
        <v>280</v>
      </c>
      <c r="B7" s="53" t="s">
        <v>162</v>
      </c>
      <c r="C7" s="53">
        <v>131</v>
      </c>
      <c r="D7" s="53">
        <v>3</v>
      </c>
      <c r="E7" s="54" t="s">
        <v>282</v>
      </c>
      <c r="F7" s="55" t="s">
        <v>284</v>
      </c>
      <c r="G7" s="56" t="s">
        <v>162</v>
      </c>
      <c r="I7" s="23" t="s">
        <v>291</v>
      </c>
      <c r="J7" s="23">
        <v>3</v>
      </c>
    </row>
    <row r="8" spans="1:10" ht="14.1" hidden="1" customHeight="1" x14ac:dyDescent="0.2">
      <c r="A8" s="53" t="s">
        <v>280</v>
      </c>
      <c r="B8" s="53" t="s">
        <v>128</v>
      </c>
      <c r="C8" s="53">
        <v>94</v>
      </c>
      <c r="D8" s="53">
        <v>3</v>
      </c>
      <c r="E8" s="54" t="s">
        <v>282</v>
      </c>
      <c r="F8" s="55" t="s">
        <v>284</v>
      </c>
      <c r="G8" s="59" t="s">
        <v>128</v>
      </c>
      <c r="I8" s="23" t="s">
        <v>292</v>
      </c>
      <c r="J8" s="23">
        <v>9</v>
      </c>
    </row>
    <row r="9" spans="1:10" ht="14.1" hidden="1" customHeight="1" x14ac:dyDescent="0.2">
      <c r="A9" s="53" t="s">
        <v>280</v>
      </c>
      <c r="B9" s="53" t="s">
        <v>140</v>
      </c>
      <c r="C9" s="53">
        <v>106</v>
      </c>
      <c r="D9" s="53">
        <v>3</v>
      </c>
      <c r="E9" s="54" t="s">
        <v>282</v>
      </c>
      <c r="F9" s="55" t="s">
        <v>284</v>
      </c>
      <c r="G9" s="56" t="s">
        <v>140</v>
      </c>
    </row>
    <row r="10" spans="1:10" ht="14.1" hidden="1" customHeight="1" x14ac:dyDescent="0.2">
      <c r="A10" s="53" t="s">
        <v>280</v>
      </c>
      <c r="B10" s="53" t="s">
        <v>163</v>
      </c>
      <c r="C10" s="53">
        <v>132</v>
      </c>
      <c r="D10" s="53">
        <v>3</v>
      </c>
      <c r="E10" s="54" t="s">
        <v>282</v>
      </c>
      <c r="F10" s="55" t="s">
        <v>284</v>
      </c>
      <c r="G10" s="56" t="s">
        <v>163</v>
      </c>
    </row>
    <row r="11" spans="1:10" ht="14.1" hidden="1" customHeight="1" x14ac:dyDescent="0.2">
      <c r="A11" s="53" t="s">
        <v>280</v>
      </c>
      <c r="B11" s="53" t="s">
        <v>164</v>
      </c>
      <c r="C11" s="53">
        <v>133</v>
      </c>
      <c r="D11" s="53">
        <v>3</v>
      </c>
      <c r="E11" s="54" t="s">
        <v>282</v>
      </c>
      <c r="F11" s="55" t="s">
        <v>284</v>
      </c>
      <c r="G11" s="56" t="s">
        <v>164</v>
      </c>
    </row>
    <row r="12" spans="1:10" ht="14.1" hidden="1" customHeight="1" x14ac:dyDescent="0.2">
      <c r="A12" s="53" t="s">
        <v>280</v>
      </c>
      <c r="B12" s="53" t="s">
        <v>78</v>
      </c>
      <c r="C12" s="53">
        <v>53</v>
      </c>
      <c r="D12" s="53">
        <v>4</v>
      </c>
      <c r="E12" s="54" t="s">
        <v>282</v>
      </c>
      <c r="F12" s="55" t="s">
        <v>284</v>
      </c>
      <c r="G12" s="56" t="s">
        <v>78</v>
      </c>
    </row>
    <row r="13" spans="1:10" ht="14.1" hidden="1" customHeight="1" x14ac:dyDescent="0.2">
      <c r="A13" s="53" t="s">
        <v>280</v>
      </c>
      <c r="B13" s="53" t="s">
        <v>151</v>
      </c>
      <c r="C13" s="53">
        <v>120</v>
      </c>
      <c r="D13" s="53">
        <v>4</v>
      </c>
      <c r="E13" s="54" t="s">
        <v>282</v>
      </c>
      <c r="F13" s="55" t="s">
        <v>284</v>
      </c>
      <c r="G13" s="57" t="s">
        <v>151</v>
      </c>
    </row>
    <row r="14" spans="1:10" ht="14.1" hidden="1" customHeight="1" x14ac:dyDescent="0.2">
      <c r="A14" s="53" t="s">
        <v>280</v>
      </c>
      <c r="B14" s="53" t="s">
        <v>152</v>
      </c>
      <c r="C14" s="53">
        <v>121</v>
      </c>
      <c r="D14" s="53">
        <v>4</v>
      </c>
      <c r="E14" s="54" t="s">
        <v>282</v>
      </c>
      <c r="F14" s="55" t="s">
        <v>284</v>
      </c>
      <c r="G14" s="56" t="s">
        <v>152</v>
      </c>
    </row>
    <row r="15" spans="1:10" ht="14.1" hidden="1" customHeight="1" x14ac:dyDescent="0.2">
      <c r="A15" s="53" t="s">
        <v>280</v>
      </c>
      <c r="B15" s="53" t="s">
        <v>126</v>
      </c>
      <c r="C15" s="53">
        <v>92</v>
      </c>
      <c r="D15" s="53">
        <v>4</v>
      </c>
      <c r="E15" s="54" t="s">
        <v>282</v>
      </c>
      <c r="F15" s="55" t="s">
        <v>284</v>
      </c>
      <c r="G15" s="56" t="s">
        <v>126</v>
      </c>
    </row>
    <row r="16" spans="1:10" ht="14.1" hidden="1" customHeight="1" x14ac:dyDescent="0.2">
      <c r="A16" s="53" t="s">
        <v>280</v>
      </c>
      <c r="B16" s="53" t="s">
        <v>127</v>
      </c>
      <c r="C16" s="53">
        <v>93</v>
      </c>
      <c r="D16" s="53">
        <v>4</v>
      </c>
      <c r="E16" s="54" t="s">
        <v>282</v>
      </c>
      <c r="F16" s="55" t="s">
        <v>284</v>
      </c>
      <c r="G16" s="56" t="s">
        <v>127</v>
      </c>
    </row>
    <row r="17" spans="1:7" ht="14.1" hidden="1" customHeight="1" x14ac:dyDescent="0.2">
      <c r="A17" s="53" t="s">
        <v>280</v>
      </c>
      <c r="B17" s="53" t="s">
        <v>153</v>
      </c>
      <c r="C17" s="53">
        <v>122</v>
      </c>
      <c r="D17" s="53">
        <v>4</v>
      </c>
      <c r="E17" s="54" t="s">
        <v>282</v>
      </c>
      <c r="F17" s="55" t="s">
        <v>284</v>
      </c>
      <c r="G17" s="56" t="s">
        <v>153</v>
      </c>
    </row>
    <row r="18" spans="1:7" ht="14.1" hidden="1" customHeight="1" x14ac:dyDescent="0.2">
      <c r="A18" s="53" t="s">
        <v>280</v>
      </c>
      <c r="B18" s="53" t="s">
        <v>129</v>
      </c>
      <c r="C18" s="53">
        <v>95</v>
      </c>
      <c r="D18" s="53">
        <v>4</v>
      </c>
      <c r="E18" s="54" t="s">
        <v>282</v>
      </c>
      <c r="F18" s="55" t="s">
        <v>284</v>
      </c>
      <c r="G18" s="58" t="s">
        <v>129</v>
      </c>
    </row>
    <row r="19" spans="1:7" ht="14.1" hidden="1" customHeight="1" x14ac:dyDescent="0.2">
      <c r="A19" s="53" t="s">
        <v>280</v>
      </c>
      <c r="B19" s="53" t="s">
        <v>130</v>
      </c>
      <c r="C19" s="53">
        <v>96</v>
      </c>
      <c r="D19" s="53">
        <v>4</v>
      </c>
      <c r="E19" s="54" t="s">
        <v>282</v>
      </c>
      <c r="F19" s="54" t="s">
        <v>284</v>
      </c>
      <c r="G19" s="59" t="s">
        <v>130</v>
      </c>
    </row>
    <row r="20" spans="1:7" ht="14.1" hidden="1" customHeight="1" x14ac:dyDescent="0.2">
      <c r="A20" s="53" t="s">
        <v>280</v>
      </c>
      <c r="B20" s="53" t="s">
        <v>154</v>
      </c>
      <c r="C20" s="53">
        <v>123</v>
      </c>
      <c r="D20" s="53">
        <v>4</v>
      </c>
      <c r="E20" s="54" t="s">
        <v>282</v>
      </c>
      <c r="F20" s="55" t="s">
        <v>284</v>
      </c>
      <c r="G20" s="56" t="s">
        <v>154</v>
      </c>
    </row>
    <row r="21" spans="1:7" ht="14.1" hidden="1" customHeight="1" x14ac:dyDescent="0.2">
      <c r="A21" s="53" t="s">
        <v>280</v>
      </c>
      <c r="B21" s="53" t="s">
        <v>150</v>
      </c>
      <c r="C21" s="53">
        <v>118</v>
      </c>
      <c r="D21" s="53">
        <v>4</v>
      </c>
      <c r="E21" s="54" t="s">
        <v>282</v>
      </c>
      <c r="F21" s="55" t="s">
        <v>284</v>
      </c>
      <c r="G21" s="56" t="s">
        <v>150</v>
      </c>
    </row>
    <row r="22" spans="1:7" ht="14.1" hidden="1" customHeight="1" x14ac:dyDescent="0.2">
      <c r="A22" s="53" t="s">
        <v>280</v>
      </c>
      <c r="B22" s="53" t="s">
        <v>155</v>
      </c>
      <c r="C22" s="53">
        <v>124</v>
      </c>
      <c r="D22" s="53">
        <v>4</v>
      </c>
      <c r="E22" s="54" t="s">
        <v>282</v>
      </c>
      <c r="F22" s="55" t="s">
        <v>284</v>
      </c>
      <c r="G22" s="56" t="s">
        <v>155</v>
      </c>
    </row>
    <row r="23" spans="1:7" ht="14.1" hidden="1" customHeight="1" x14ac:dyDescent="0.2">
      <c r="A23" s="53" t="s">
        <v>280</v>
      </c>
      <c r="B23" s="53" t="s">
        <v>156</v>
      </c>
      <c r="C23" s="53">
        <v>125</v>
      </c>
      <c r="D23" s="53">
        <v>4</v>
      </c>
      <c r="E23" s="54" t="s">
        <v>282</v>
      </c>
      <c r="F23" s="55" t="s">
        <v>284</v>
      </c>
      <c r="G23" s="56" t="s">
        <v>156</v>
      </c>
    </row>
    <row r="24" spans="1:7" ht="14.1" hidden="1" customHeight="1" x14ac:dyDescent="0.2">
      <c r="A24" s="53" t="s">
        <v>280</v>
      </c>
      <c r="B24" s="53" t="s">
        <v>41</v>
      </c>
      <c r="C24" s="53">
        <v>7</v>
      </c>
      <c r="D24" s="53">
        <v>4</v>
      </c>
      <c r="E24" s="54" t="s">
        <v>282</v>
      </c>
      <c r="F24" s="55" t="s">
        <v>284</v>
      </c>
      <c r="G24" s="56" t="s">
        <v>41</v>
      </c>
    </row>
    <row r="25" spans="1:7" ht="14.1" hidden="1" customHeight="1" x14ac:dyDescent="0.2">
      <c r="A25" s="53" t="s">
        <v>280</v>
      </c>
      <c r="B25" s="53" t="s">
        <v>157</v>
      </c>
      <c r="C25" s="53">
        <v>126</v>
      </c>
      <c r="D25" s="53">
        <v>4</v>
      </c>
      <c r="E25" s="54" t="s">
        <v>282</v>
      </c>
      <c r="F25" s="55" t="s">
        <v>284</v>
      </c>
      <c r="G25" s="56" t="s">
        <v>157</v>
      </c>
    </row>
    <row r="26" spans="1:7" ht="14.1" hidden="1" customHeight="1" x14ac:dyDescent="0.2">
      <c r="A26" s="53" t="s">
        <v>280</v>
      </c>
      <c r="B26" s="53" t="s">
        <v>158</v>
      </c>
      <c r="C26" s="53">
        <v>127</v>
      </c>
      <c r="D26" s="53">
        <v>4</v>
      </c>
      <c r="E26" s="54" t="s">
        <v>282</v>
      </c>
      <c r="F26" s="55" t="s">
        <v>284</v>
      </c>
      <c r="G26" s="56" t="s">
        <v>158</v>
      </c>
    </row>
    <row r="27" spans="1:7" ht="14.1" hidden="1" customHeight="1" x14ac:dyDescent="0.2">
      <c r="A27" s="53" t="s">
        <v>280</v>
      </c>
      <c r="B27" s="53" t="s">
        <v>132</v>
      </c>
      <c r="C27" s="53">
        <v>98</v>
      </c>
      <c r="D27" s="53">
        <v>4</v>
      </c>
      <c r="E27" s="54" t="s">
        <v>282</v>
      </c>
      <c r="F27" s="55" t="s">
        <v>284</v>
      </c>
      <c r="G27" s="57" t="s">
        <v>132</v>
      </c>
    </row>
    <row r="28" spans="1:7" ht="14.1" hidden="1" customHeight="1" x14ac:dyDescent="0.2">
      <c r="A28" s="53" t="s">
        <v>280</v>
      </c>
      <c r="B28" s="53" t="s">
        <v>134</v>
      </c>
      <c r="C28" s="53">
        <v>100</v>
      </c>
      <c r="D28" s="53">
        <v>4</v>
      </c>
      <c r="E28" s="54" t="s">
        <v>282</v>
      </c>
      <c r="F28" s="55" t="s">
        <v>284</v>
      </c>
      <c r="G28" s="59" t="s">
        <v>134</v>
      </c>
    </row>
    <row r="29" spans="1:7" ht="14.1" hidden="1" customHeight="1" x14ac:dyDescent="0.2">
      <c r="A29" s="53" t="s">
        <v>280</v>
      </c>
      <c r="B29" s="53" t="s">
        <v>135</v>
      </c>
      <c r="C29" s="53">
        <v>101</v>
      </c>
      <c r="D29" s="53">
        <v>4</v>
      </c>
      <c r="E29" s="54" t="s">
        <v>282</v>
      </c>
      <c r="F29" s="55" t="s">
        <v>284</v>
      </c>
      <c r="G29" s="56" t="s">
        <v>135</v>
      </c>
    </row>
    <row r="30" spans="1:7" ht="14.1" hidden="1" customHeight="1" x14ac:dyDescent="0.2">
      <c r="A30" s="53" t="s">
        <v>280</v>
      </c>
      <c r="B30" s="53" t="s">
        <v>159</v>
      </c>
      <c r="C30" s="53">
        <v>128</v>
      </c>
      <c r="D30" s="53">
        <v>4</v>
      </c>
      <c r="E30" s="54" t="s">
        <v>282</v>
      </c>
      <c r="F30" s="55" t="s">
        <v>284</v>
      </c>
      <c r="G30" s="59" t="s">
        <v>159</v>
      </c>
    </row>
    <row r="31" spans="1:7" ht="14.1" hidden="1" customHeight="1" x14ac:dyDescent="0.2">
      <c r="A31" s="53" t="s">
        <v>280</v>
      </c>
      <c r="B31" s="53" t="s">
        <v>160</v>
      </c>
      <c r="C31" s="53">
        <v>129</v>
      </c>
      <c r="D31" s="53">
        <v>4</v>
      </c>
      <c r="E31" s="54" t="s">
        <v>282</v>
      </c>
      <c r="F31" s="55" t="s">
        <v>284</v>
      </c>
      <c r="G31" s="56" t="s">
        <v>160</v>
      </c>
    </row>
    <row r="32" spans="1:7" ht="14.1" hidden="1" customHeight="1" x14ac:dyDescent="0.2">
      <c r="A32" s="53" t="s">
        <v>280</v>
      </c>
      <c r="B32" s="53" t="s">
        <v>136</v>
      </c>
      <c r="C32" s="53">
        <v>103</v>
      </c>
      <c r="D32" s="53">
        <v>4</v>
      </c>
      <c r="E32" s="54" t="s">
        <v>282</v>
      </c>
      <c r="F32" s="55" t="s">
        <v>284</v>
      </c>
      <c r="G32" s="59" t="s">
        <v>136</v>
      </c>
    </row>
    <row r="33" spans="1:7" ht="14.1" hidden="1" customHeight="1" x14ac:dyDescent="0.2">
      <c r="A33" s="60" t="s">
        <v>281</v>
      </c>
      <c r="B33" s="60" t="s">
        <v>172</v>
      </c>
      <c r="C33" s="60">
        <v>52</v>
      </c>
      <c r="D33" s="60">
        <v>2</v>
      </c>
      <c r="E33" s="65" t="s">
        <v>285</v>
      </c>
      <c r="F33" s="62" t="s">
        <v>284</v>
      </c>
      <c r="G33" s="62" t="s">
        <v>172</v>
      </c>
    </row>
    <row r="34" spans="1:7" ht="14.1" hidden="1" customHeight="1" x14ac:dyDescent="0.2">
      <c r="A34" s="60" t="s">
        <v>281</v>
      </c>
      <c r="B34" s="60" t="s">
        <v>35</v>
      </c>
      <c r="C34" s="60">
        <v>50</v>
      </c>
      <c r="D34" s="60">
        <v>3</v>
      </c>
      <c r="E34" s="65" t="s">
        <v>288</v>
      </c>
      <c r="F34" s="62" t="s">
        <v>284</v>
      </c>
      <c r="G34" s="62" t="s">
        <v>35</v>
      </c>
    </row>
    <row r="35" spans="1:7" ht="14.1" hidden="1" customHeight="1" x14ac:dyDescent="0.2">
      <c r="A35" s="60" t="s">
        <v>281</v>
      </c>
      <c r="B35" s="60" t="s">
        <v>28</v>
      </c>
      <c r="C35" s="60">
        <v>4</v>
      </c>
      <c r="D35" s="60">
        <v>1</v>
      </c>
      <c r="E35" s="61" t="s">
        <v>282</v>
      </c>
      <c r="F35" s="62" t="s">
        <v>283</v>
      </c>
      <c r="G35" s="62" t="s">
        <v>28</v>
      </c>
    </row>
    <row r="36" spans="1:7" ht="14.1" hidden="1" customHeight="1" x14ac:dyDescent="0.2">
      <c r="A36" s="60" t="s">
        <v>281</v>
      </c>
      <c r="B36" s="60" t="s">
        <v>89</v>
      </c>
      <c r="C36" s="60">
        <v>64</v>
      </c>
      <c r="D36" s="60">
        <v>1</v>
      </c>
      <c r="E36" s="61" t="s">
        <v>282</v>
      </c>
      <c r="F36" s="62" t="s">
        <v>283</v>
      </c>
      <c r="G36" s="61" t="s">
        <v>89</v>
      </c>
    </row>
    <row r="37" spans="1:7" ht="14.1" hidden="1" customHeight="1" x14ac:dyDescent="0.2">
      <c r="A37" s="60" t="s">
        <v>281</v>
      </c>
      <c r="B37" s="60" t="s">
        <v>36</v>
      </c>
      <c r="C37" s="60">
        <v>38</v>
      </c>
      <c r="D37" s="60">
        <v>1</v>
      </c>
      <c r="E37" s="61" t="s">
        <v>282</v>
      </c>
      <c r="F37" s="62" t="s">
        <v>283</v>
      </c>
      <c r="G37" s="62" t="s">
        <v>36</v>
      </c>
    </row>
    <row r="38" spans="1:7" ht="14.1" hidden="1" customHeight="1" x14ac:dyDescent="0.2">
      <c r="A38" s="60" t="s">
        <v>281</v>
      </c>
      <c r="B38" s="60" t="s">
        <v>124</v>
      </c>
      <c r="C38" s="60">
        <v>107</v>
      </c>
      <c r="D38" s="60">
        <v>1</v>
      </c>
      <c r="E38" s="61" t="s">
        <v>282</v>
      </c>
      <c r="F38" s="62" t="s">
        <v>283</v>
      </c>
      <c r="G38" s="62" t="s">
        <v>124</v>
      </c>
    </row>
    <row r="39" spans="1:7" ht="14.1" hidden="1" customHeight="1" x14ac:dyDescent="0.2">
      <c r="A39" s="60" t="s">
        <v>281</v>
      </c>
      <c r="B39" s="60" t="s">
        <v>147</v>
      </c>
      <c r="C39" s="60">
        <v>116</v>
      </c>
      <c r="D39" s="60">
        <v>1</v>
      </c>
      <c r="E39" s="61" t="s">
        <v>282</v>
      </c>
      <c r="F39" s="62" t="s">
        <v>283</v>
      </c>
      <c r="G39" s="63" t="s">
        <v>147</v>
      </c>
    </row>
    <row r="40" spans="1:7" ht="14.1" hidden="1" customHeight="1" x14ac:dyDescent="0.2">
      <c r="A40" s="60" t="s">
        <v>281</v>
      </c>
      <c r="B40" s="60" t="s">
        <v>73</v>
      </c>
      <c r="C40" s="60">
        <v>48</v>
      </c>
      <c r="D40" s="60">
        <v>2</v>
      </c>
      <c r="E40" s="61" t="s">
        <v>282</v>
      </c>
      <c r="F40" s="62" t="s">
        <v>283</v>
      </c>
      <c r="G40" s="61" t="s">
        <v>73</v>
      </c>
    </row>
    <row r="41" spans="1:7" ht="14.1" hidden="1" customHeight="1" x14ac:dyDescent="0.2">
      <c r="A41" s="60" t="s">
        <v>281</v>
      </c>
      <c r="B41" s="60" t="s">
        <v>49</v>
      </c>
      <c r="C41" s="60">
        <v>23</v>
      </c>
      <c r="D41" s="60">
        <v>2</v>
      </c>
      <c r="E41" s="61" t="s">
        <v>282</v>
      </c>
      <c r="F41" s="62" t="s">
        <v>283</v>
      </c>
      <c r="G41" s="66" t="s">
        <v>49</v>
      </c>
    </row>
    <row r="42" spans="1:7" ht="14.1" hidden="1" customHeight="1" x14ac:dyDescent="0.2">
      <c r="A42" s="60" t="s">
        <v>281</v>
      </c>
      <c r="B42" s="60" t="s">
        <v>139</v>
      </c>
      <c r="C42" s="60">
        <v>105</v>
      </c>
      <c r="D42" s="60">
        <v>2</v>
      </c>
      <c r="E42" s="61" t="s">
        <v>282</v>
      </c>
      <c r="F42" s="62" t="s">
        <v>283</v>
      </c>
      <c r="G42" s="69" t="s">
        <v>139</v>
      </c>
    </row>
    <row r="43" spans="1:7" ht="14.1" hidden="1" customHeight="1" x14ac:dyDescent="0.2">
      <c r="A43" s="60" t="s">
        <v>281</v>
      </c>
      <c r="B43" s="60" t="s">
        <v>53</v>
      </c>
      <c r="C43" s="60">
        <v>27</v>
      </c>
      <c r="D43" s="60">
        <v>2</v>
      </c>
      <c r="E43" s="61" t="s">
        <v>282</v>
      </c>
      <c r="F43" s="62" t="s">
        <v>283</v>
      </c>
      <c r="G43" s="63" t="s">
        <v>53</v>
      </c>
    </row>
    <row r="44" spans="1:7" ht="14.1" hidden="1" customHeight="1" x14ac:dyDescent="0.2">
      <c r="A44" s="60" t="s">
        <v>281</v>
      </c>
      <c r="B44" s="60" t="s">
        <v>81</v>
      </c>
      <c r="C44" s="60">
        <v>57</v>
      </c>
      <c r="D44" s="60">
        <v>2</v>
      </c>
      <c r="E44" s="61" t="s">
        <v>282</v>
      </c>
      <c r="F44" s="62" t="s">
        <v>283</v>
      </c>
      <c r="G44" s="65" t="s">
        <v>81</v>
      </c>
    </row>
    <row r="45" spans="1:7" ht="14.1" hidden="1" customHeight="1" x14ac:dyDescent="0.2">
      <c r="A45" s="60" t="s">
        <v>281</v>
      </c>
      <c r="B45" s="60" t="s">
        <v>37</v>
      </c>
      <c r="C45" s="60">
        <v>102</v>
      </c>
      <c r="D45" s="60">
        <v>2</v>
      </c>
      <c r="E45" s="61" t="s">
        <v>282</v>
      </c>
      <c r="F45" s="62" t="s">
        <v>283</v>
      </c>
      <c r="G45" s="70" t="s">
        <v>37</v>
      </c>
    </row>
    <row r="46" spans="1:7" ht="14.1" hidden="1" customHeight="1" x14ac:dyDescent="0.2">
      <c r="A46" s="60" t="s">
        <v>281</v>
      </c>
      <c r="B46" s="60" t="s">
        <v>91</v>
      </c>
      <c r="C46" s="60">
        <v>66</v>
      </c>
      <c r="D46" s="60">
        <v>2</v>
      </c>
      <c r="E46" s="61" t="s">
        <v>282</v>
      </c>
      <c r="F46" s="62" t="s">
        <v>283</v>
      </c>
      <c r="G46" s="61" t="s">
        <v>91</v>
      </c>
    </row>
    <row r="47" spans="1:7" ht="14.1" hidden="1" customHeight="1" x14ac:dyDescent="0.2">
      <c r="A47" s="60" t="s">
        <v>281</v>
      </c>
      <c r="B47" s="60" t="s">
        <v>24</v>
      </c>
      <c r="C47" s="60">
        <v>14</v>
      </c>
      <c r="D47" s="60">
        <v>3</v>
      </c>
      <c r="E47" s="61" t="s">
        <v>282</v>
      </c>
      <c r="F47" s="61" t="s">
        <v>283</v>
      </c>
      <c r="G47" s="71" t="s">
        <v>24</v>
      </c>
    </row>
    <row r="48" spans="1:7" ht="14.1" hidden="1" customHeight="1" x14ac:dyDescent="0.2">
      <c r="A48" s="60" t="s">
        <v>281</v>
      </c>
      <c r="B48" s="60" t="s">
        <v>72</v>
      </c>
      <c r="C48" s="60">
        <v>46</v>
      </c>
      <c r="D48" s="60">
        <v>3</v>
      </c>
      <c r="E48" s="61" t="s">
        <v>282</v>
      </c>
      <c r="F48" s="62" t="s">
        <v>283</v>
      </c>
      <c r="G48" s="62" t="s">
        <v>72</v>
      </c>
    </row>
    <row r="49" spans="1:7" ht="14.1" hidden="1" customHeight="1" x14ac:dyDescent="0.2">
      <c r="A49" s="60" t="s">
        <v>281</v>
      </c>
      <c r="B49" s="60" t="s">
        <v>52</v>
      </c>
      <c r="C49" s="60">
        <v>26</v>
      </c>
      <c r="D49" s="60">
        <v>3</v>
      </c>
      <c r="E49" s="61" t="s">
        <v>282</v>
      </c>
      <c r="F49" s="62" t="s">
        <v>283</v>
      </c>
      <c r="G49" s="66" t="s">
        <v>52</v>
      </c>
    </row>
    <row r="50" spans="1:7" ht="14.1" hidden="1" customHeight="1" x14ac:dyDescent="0.2">
      <c r="A50" s="60" t="s">
        <v>281</v>
      </c>
      <c r="B50" s="60" t="s">
        <v>60</v>
      </c>
      <c r="C50" s="60">
        <v>34</v>
      </c>
      <c r="D50" s="60">
        <v>3</v>
      </c>
      <c r="E50" s="61" t="s">
        <v>282</v>
      </c>
      <c r="F50" s="62" t="s">
        <v>283</v>
      </c>
      <c r="G50" s="66" t="s">
        <v>60</v>
      </c>
    </row>
    <row r="51" spans="1:7" ht="14.1" hidden="1" customHeight="1" x14ac:dyDescent="0.2">
      <c r="A51" s="60" t="s">
        <v>281</v>
      </c>
      <c r="B51" s="60" t="s">
        <v>65</v>
      </c>
      <c r="C51" s="60">
        <v>40</v>
      </c>
      <c r="D51" s="60">
        <v>3</v>
      </c>
      <c r="E51" s="61" t="s">
        <v>282</v>
      </c>
      <c r="F51" s="62" t="s">
        <v>283</v>
      </c>
      <c r="G51" s="72" t="s">
        <v>65</v>
      </c>
    </row>
    <row r="52" spans="1:7" ht="14.1" hidden="1" customHeight="1" x14ac:dyDescent="0.2">
      <c r="A52" s="60" t="s">
        <v>281</v>
      </c>
      <c r="B52" s="60" t="s">
        <v>29</v>
      </c>
      <c r="C52" s="60">
        <v>5</v>
      </c>
      <c r="D52" s="60">
        <v>4</v>
      </c>
      <c r="E52" s="61" t="s">
        <v>282</v>
      </c>
      <c r="F52" s="62" t="s">
        <v>283</v>
      </c>
      <c r="G52" s="62" t="s">
        <v>29</v>
      </c>
    </row>
    <row r="53" spans="1:7" ht="14.1" hidden="1" customHeight="1" x14ac:dyDescent="0.2">
      <c r="A53" s="60" t="s">
        <v>281</v>
      </c>
      <c r="B53" s="60" t="s">
        <v>56</v>
      </c>
      <c r="C53" s="60">
        <v>30</v>
      </c>
      <c r="D53" s="60">
        <v>4</v>
      </c>
      <c r="E53" s="61" t="s">
        <v>282</v>
      </c>
      <c r="F53" s="62" t="s">
        <v>283</v>
      </c>
      <c r="G53" s="64" t="s">
        <v>56</v>
      </c>
    </row>
    <row r="54" spans="1:7" ht="14.1" hidden="1" customHeight="1" x14ac:dyDescent="0.2">
      <c r="A54" s="53" t="s">
        <v>280</v>
      </c>
      <c r="B54" s="53" t="s">
        <v>102</v>
      </c>
      <c r="C54" s="53">
        <v>113</v>
      </c>
      <c r="D54" s="53">
        <v>1</v>
      </c>
      <c r="E54" s="54" t="s">
        <v>282</v>
      </c>
      <c r="F54" s="55" t="s">
        <v>283</v>
      </c>
      <c r="G54" s="57" t="s">
        <v>102</v>
      </c>
    </row>
    <row r="55" spans="1:7" ht="14.1" hidden="1" customHeight="1" x14ac:dyDescent="0.2">
      <c r="A55" s="53" t="s">
        <v>280</v>
      </c>
      <c r="B55" s="53" t="s">
        <v>122</v>
      </c>
      <c r="C55" s="53">
        <v>90</v>
      </c>
      <c r="D55" s="53">
        <v>1</v>
      </c>
      <c r="E55" s="54" t="s">
        <v>282</v>
      </c>
      <c r="F55" s="55" t="s">
        <v>283</v>
      </c>
      <c r="G55" s="55" t="s">
        <v>122</v>
      </c>
    </row>
    <row r="56" spans="1:7" ht="14.1" hidden="1" customHeight="1" x14ac:dyDescent="0.2">
      <c r="A56" s="53" t="s">
        <v>280</v>
      </c>
      <c r="B56" s="53" t="s">
        <v>123</v>
      </c>
      <c r="C56" s="53">
        <v>91</v>
      </c>
      <c r="D56" s="53">
        <v>1</v>
      </c>
      <c r="E56" s="54" t="s">
        <v>282</v>
      </c>
      <c r="F56" s="55" t="s">
        <v>283</v>
      </c>
      <c r="G56" s="55" t="s">
        <v>123</v>
      </c>
    </row>
    <row r="57" spans="1:7" ht="14.1" hidden="1" customHeight="1" x14ac:dyDescent="0.2">
      <c r="A57" s="53" t="s">
        <v>280</v>
      </c>
      <c r="B57" s="53" t="s">
        <v>98</v>
      </c>
      <c r="C57" s="53">
        <v>73</v>
      </c>
      <c r="D57" s="53">
        <v>1</v>
      </c>
      <c r="E57" s="54" t="s">
        <v>282</v>
      </c>
      <c r="F57" s="55" t="s">
        <v>283</v>
      </c>
      <c r="G57" s="67" t="s">
        <v>98</v>
      </c>
    </row>
    <row r="58" spans="1:7" ht="14.1" hidden="1" customHeight="1" x14ac:dyDescent="0.2">
      <c r="A58" s="53" t="s">
        <v>280</v>
      </c>
      <c r="B58" s="53" t="s">
        <v>110</v>
      </c>
      <c r="C58" s="53">
        <v>130</v>
      </c>
      <c r="D58" s="53">
        <v>2</v>
      </c>
      <c r="E58" s="54" t="s">
        <v>282</v>
      </c>
      <c r="F58" s="55" t="s">
        <v>283</v>
      </c>
      <c r="G58" s="58" t="s">
        <v>110</v>
      </c>
    </row>
    <row r="59" spans="1:7" ht="14.1" hidden="1" customHeight="1" x14ac:dyDescent="0.2">
      <c r="A59" s="53" t="s">
        <v>280</v>
      </c>
      <c r="B59" s="53" t="s">
        <v>148</v>
      </c>
      <c r="C59" s="53">
        <v>142</v>
      </c>
      <c r="D59" s="53">
        <v>2</v>
      </c>
      <c r="E59" s="54" t="s">
        <v>282</v>
      </c>
      <c r="F59" s="55" t="s">
        <v>283</v>
      </c>
      <c r="G59" s="56" t="s">
        <v>148</v>
      </c>
    </row>
    <row r="60" spans="1:7" ht="14.1" hidden="1" customHeight="1" x14ac:dyDescent="0.2">
      <c r="A60" s="53" t="s">
        <v>280</v>
      </c>
      <c r="B60" s="53" t="s">
        <v>87</v>
      </c>
      <c r="C60" s="53">
        <v>62</v>
      </c>
      <c r="D60" s="53">
        <v>2</v>
      </c>
      <c r="E60" s="54" t="s">
        <v>282</v>
      </c>
      <c r="F60" s="55" t="s">
        <v>283</v>
      </c>
      <c r="G60" s="58" t="s">
        <v>87</v>
      </c>
    </row>
    <row r="61" spans="1:7" ht="14.1" hidden="1" customHeight="1" x14ac:dyDescent="0.2">
      <c r="A61" s="53" t="s">
        <v>280</v>
      </c>
      <c r="B61" s="53" t="s">
        <v>131</v>
      </c>
      <c r="C61" s="53">
        <v>97</v>
      </c>
      <c r="D61" s="53">
        <v>2</v>
      </c>
      <c r="E61" s="54" t="s">
        <v>282</v>
      </c>
      <c r="F61" s="55" t="s">
        <v>283</v>
      </c>
      <c r="G61" s="58" t="s">
        <v>131</v>
      </c>
    </row>
    <row r="62" spans="1:7" ht="14.1" hidden="1" customHeight="1" x14ac:dyDescent="0.2">
      <c r="A62" s="53" t="s">
        <v>280</v>
      </c>
      <c r="B62" s="53" t="s">
        <v>143</v>
      </c>
      <c r="C62" s="53">
        <v>110</v>
      </c>
      <c r="D62" s="53">
        <v>2</v>
      </c>
      <c r="E62" s="54" t="s">
        <v>282</v>
      </c>
      <c r="F62" s="55" t="s">
        <v>283</v>
      </c>
      <c r="G62" s="55" t="s">
        <v>143</v>
      </c>
    </row>
    <row r="63" spans="1:7" ht="14.1" hidden="1" customHeight="1" x14ac:dyDescent="0.2">
      <c r="A63" s="53" t="s">
        <v>280</v>
      </c>
      <c r="B63" s="53" t="s">
        <v>133</v>
      </c>
      <c r="C63" s="53">
        <v>99</v>
      </c>
      <c r="D63" s="53">
        <v>2</v>
      </c>
      <c r="E63" s="54" t="s">
        <v>282</v>
      </c>
      <c r="F63" s="55" t="s">
        <v>283</v>
      </c>
      <c r="G63" s="58" t="s">
        <v>133</v>
      </c>
    </row>
    <row r="64" spans="1:7" ht="14.1" hidden="1" customHeight="1" x14ac:dyDescent="0.2">
      <c r="A64" s="53" t="s">
        <v>280</v>
      </c>
      <c r="B64" s="53" t="s">
        <v>43</v>
      </c>
      <c r="C64" s="53">
        <v>16</v>
      </c>
      <c r="D64" s="53">
        <v>3</v>
      </c>
      <c r="E64" s="54" t="s">
        <v>282</v>
      </c>
      <c r="F64" s="55" t="s">
        <v>283</v>
      </c>
      <c r="G64" s="59" t="s">
        <v>43</v>
      </c>
    </row>
    <row r="65" spans="1:7" ht="14.1" hidden="1" customHeight="1" x14ac:dyDescent="0.2">
      <c r="A65" s="53" t="s">
        <v>280</v>
      </c>
      <c r="B65" s="53" t="s">
        <v>71</v>
      </c>
      <c r="C65" s="53">
        <v>81</v>
      </c>
      <c r="D65" s="53">
        <v>3</v>
      </c>
      <c r="E65" s="54" t="s">
        <v>282</v>
      </c>
      <c r="F65" s="55" t="s">
        <v>283</v>
      </c>
      <c r="G65" s="57" t="s">
        <v>71</v>
      </c>
    </row>
    <row r="66" spans="1:7" ht="14.1" hidden="1" customHeight="1" x14ac:dyDescent="0.2">
      <c r="A66" s="53" t="s">
        <v>280</v>
      </c>
      <c r="B66" s="53" t="s">
        <v>168</v>
      </c>
      <c r="C66" s="53">
        <v>17</v>
      </c>
      <c r="D66" s="53">
        <v>3</v>
      </c>
      <c r="E66" s="54" t="s">
        <v>282</v>
      </c>
      <c r="F66" s="55" t="s">
        <v>283</v>
      </c>
      <c r="G66" s="55" t="s">
        <v>168</v>
      </c>
    </row>
    <row r="67" spans="1:7" ht="14.1" hidden="1" customHeight="1" x14ac:dyDescent="0.2">
      <c r="A67" s="53" t="s">
        <v>280</v>
      </c>
      <c r="B67" s="53" t="s">
        <v>76</v>
      </c>
      <c r="C67" s="53">
        <v>138</v>
      </c>
      <c r="D67" s="53">
        <v>3</v>
      </c>
      <c r="E67" s="54" t="s">
        <v>282</v>
      </c>
      <c r="F67" s="55" t="s">
        <v>283</v>
      </c>
      <c r="G67" s="59" t="s">
        <v>76</v>
      </c>
    </row>
    <row r="68" spans="1:7" ht="14.1" hidden="1" customHeight="1" x14ac:dyDescent="0.2">
      <c r="A68" s="53" t="s">
        <v>280</v>
      </c>
      <c r="B68" s="53" t="s">
        <v>44</v>
      </c>
      <c r="C68" s="53">
        <v>18</v>
      </c>
      <c r="D68" s="53">
        <v>3</v>
      </c>
      <c r="E68" s="54" t="s">
        <v>282</v>
      </c>
      <c r="F68" s="55" t="s">
        <v>283</v>
      </c>
      <c r="G68" s="56" t="s">
        <v>44</v>
      </c>
    </row>
    <row r="69" spans="1:7" ht="14.1" hidden="1" customHeight="1" x14ac:dyDescent="0.2">
      <c r="A69" s="53" t="s">
        <v>280</v>
      </c>
      <c r="B69" s="53" t="s">
        <v>45</v>
      </c>
      <c r="C69" s="53">
        <v>19</v>
      </c>
      <c r="D69" s="53">
        <v>3</v>
      </c>
      <c r="E69" s="54" t="s">
        <v>282</v>
      </c>
      <c r="F69" s="55" t="s">
        <v>283</v>
      </c>
      <c r="G69" s="55" t="s">
        <v>45</v>
      </c>
    </row>
    <row r="70" spans="1:7" ht="14.1" hidden="1" customHeight="1" x14ac:dyDescent="0.2">
      <c r="A70" s="53" t="s">
        <v>280</v>
      </c>
      <c r="B70" s="53" t="s">
        <v>25</v>
      </c>
      <c r="C70" s="53">
        <v>1</v>
      </c>
      <c r="D70" s="53">
        <v>3</v>
      </c>
      <c r="E70" s="54" t="s">
        <v>282</v>
      </c>
      <c r="F70" s="55" t="s">
        <v>283</v>
      </c>
      <c r="G70" s="56" t="s">
        <v>25</v>
      </c>
    </row>
    <row r="71" spans="1:7" ht="14.1" hidden="1" customHeight="1" x14ac:dyDescent="0.2">
      <c r="A71" s="53" t="s">
        <v>280</v>
      </c>
      <c r="B71" s="53" t="s">
        <v>109</v>
      </c>
      <c r="C71" s="53">
        <v>137</v>
      </c>
      <c r="D71" s="53">
        <v>3</v>
      </c>
      <c r="E71" s="54" t="s">
        <v>282</v>
      </c>
      <c r="F71" s="55" t="s">
        <v>283</v>
      </c>
      <c r="G71" s="59" t="s">
        <v>109</v>
      </c>
    </row>
    <row r="72" spans="1:7" ht="14.1" hidden="1" customHeight="1" x14ac:dyDescent="0.2">
      <c r="A72" s="53" t="s">
        <v>280</v>
      </c>
      <c r="B72" s="53" t="s">
        <v>111</v>
      </c>
      <c r="C72" s="53">
        <v>117</v>
      </c>
      <c r="D72" s="53">
        <v>3</v>
      </c>
      <c r="E72" s="54" t="s">
        <v>282</v>
      </c>
      <c r="F72" s="55" t="s">
        <v>283</v>
      </c>
      <c r="G72" s="58" t="s">
        <v>111</v>
      </c>
    </row>
    <row r="73" spans="1:7" ht="14.1" hidden="1" customHeight="1" x14ac:dyDescent="0.2">
      <c r="A73" s="53" t="s">
        <v>280</v>
      </c>
      <c r="B73" s="53" t="s">
        <v>113</v>
      </c>
      <c r="C73" s="53">
        <v>140</v>
      </c>
      <c r="D73" s="53">
        <v>3</v>
      </c>
      <c r="E73" s="54" t="s">
        <v>282</v>
      </c>
      <c r="F73" s="55" t="s">
        <v>283</v>
      </c>
      <c r="G73" s="59" t="s">
        <v>113</v>
      </c>
    </row>
    <row r="74" spans="1:7" ht="14.1" hidden="1" customHeight="1" x14ac:dyDescent="0.2">
      <c r="A74" s="53" t="s">
        <v>280</v>
      </c>
      <c r="B74" s="53" t="s">
        <v>46</v>
      </c>
      <c r="C74" s="53">
        <v>20</v>
      </c>
      <c r="D74" s="53">
        <v>3</v>
      </c>
      <c r="E74" s="54" t="s">
        <v>282</v>
      </c>
      <c r="F74" s="55" t="s">
        <v>283</v>
      </c>
      <c r="G74" s="59" t="s">
        <v>46</v>
      </c>
    </row>
    <row r="75" spans="1:7" ht="14.1" hidden="1" customHeight="1" x14ac:dyDescent="0.2">
      <c r="A75" s="53" t="s">
        <v>280</v>
      </c>
      <c r="B75" s="53" t="s">
        <v>47</v>
      </c>
      <c r="C75" s="53">
        <v>21</v>
      </c>
      <c r="D75" s="53">
        <v>3</v>
      </c>
      <c r="E75" s="54" t="s">
        <v>282</v>
      </c>
      <c r="F75" s="55" t="s">
        <v>283</v>
      </c>
      <c r="G75" s="56" t="s">
        <v>47</v>
      </c>
    </row>
    <row r="76" spans="1:7" ht="14.1" hidden="1" customHeight="1" x14ac:dyDescent="0.2">
      <c r="A76" s="53" t="s">
        <v>280</v>
      </c>
      <c r="B76" s="53" t="s">
        <v>48</v>
      </c>
      <c r="C76" s="53">
        <v>22</v>
      </c>
      <c r="D76" s="53">
        <v>3</v>
      </c>
      <c r="E76" s="54" t="s">
        <v>282</v>
      </c>
      <c r="F76" s="55" t="s">
        <v>283</v>
      </c>
      <c r="G76" s="59" t="s">
        <v>48</v>
      </c>
    </row>
    <row r="77" spans="1:7" ht="14.1" hidden="1" customHeight="1" x14ac:dyDescent="0.2">
      <c r="A77" s="53" t="s">
        <v>280</v>
      </c>
      <c r="B77" s="53" t="s">
        <v>50</v>
      </c>
      <c r="C77" s="53">
        <v>24</v>
      </c>
      <c r="D77" s="53">
        <v>3</v>
      </c>
      <c r="E77" s="54" t="s">
        <v>282</v>
      </c>
      <c r="F77" s="55" t="s">
        <v>283</v>
      </c>
      <c r="G77" s="57" t="s">
        <v>50</v>
      </c>
    </row>
    <row r="78" spans="1:7" ht="14.1" hidden="1" customHeight="1" x14ac:dyDescent="0.2">
      <c r="A78" s="53" t="s">
        <v>280</v>
      </c>
      <c r="B78" s="53" t="s">
        <v>27</v>
      </c>
      <c r="C78" s="53">
        <v>3</v>
      </c>
      <c r="D78" s="53">
        <v>3</v>
      </c>
      <c r="E78" s="54" t="s">
        <v>282</v>
      </c>
      <c r="F78" s="55" t="s">
        <v>283</v>
      </c>
      <c r="G78" s="59" t="s">
        <v>27</v>
      </c>
    </row>
    <row r="79" spans="1:7" ht="14.1" hidden="1" customHeight="1" x14ac:dyDescent="0.2">
      <c r="A79" s="53" t="s">
        <v>280</v>
      </c>
      <c r="B79" s="53" t="s">
        <v>51</v>
      </c>
      <c r="C79" s="53">
        <v>25</v>
      </c>
      <c r="D79" s="53">
        <v>3</v>
      </c>
      <c r="E79" s="54" t="s">
        <v>282</v>
      </c>
      <c r="F79" s="55" t="s">
        <v>283</v>
      </c>
      <c r="G79" s="56" t="s">
        <v>51</v>
      </c>
    </row>
    <row r="80" spans="1:7" ht="14.1" hidden="1" customHeight="1" x14ac:dyDescent="0.2">
      <c r="A80" s="53" t="s">
        <v>280</v>
      </c>
      <c r="B80" s="53" t="s">
        <v>138</v>
      </c>
      <c r="C80" s="53">
        <v>104</v>
      </c>
      <c r="D80" s="53">
        <v>3</v>
      </c>
      <c r="E80" s="54" t="s">
        <v>282</v>
      </c>
      <c r="F80" s="55" t="s">
        <v>283</v>
      </c>
      <c r="G80" s="59" t="s">
        <v>138</v>
      </c>
    </row>
    <row r="81" spans="1:7" ht="14.1" hidden="1" customHeight="1" x14ac:dyDescent="0.2">
      <c r="A81" s="53" t="s">
        <v>280</v>
      </c>
      <c r="B81" s="53" t="s">
        <v>149</v>
      </c>
      <c r="C81" s="53">
        <v>143</v>
      </c>
      <c r="D81" s="53">
        <v>3</v>
      </c>
      <c r="E81" s="54" t="s">
        <v>282</v>
      </c>
      <c r="F81" s="55" t="s">
        <v>283</v>
      </c>
      <c r="G81" s="59" t="s">
        <v>149</v>
      </c>
    </row>
    <row r="82" spans="1:7" ht="14.1" hidden="1" customHeight="1" x14ac:dyDescent="0.2">
      <c r="A82" s="53" t="s">
        <v>280</v>
      </c>
      <c r="B82" s="53" t="s">
        <v>31</v>
      </c>
      <c r="C82" s="53">
        <v>8</v>
      </c>
      <c r="D82" s="53">
        <v>3</v>
      </c>
      <c r="E82" s="54" t="s">
        <v>282</v>
      </c>
      <c r="F82" s="55" t="s">
        <v>283</v>
      </c>
      <c r="G82" s="59" t="s">
        <v>31</v>
      </c>
    </row>
    <row r="83" spans="1:7" ht="14.1" hidden="1" customHeight="1" x14ac:dyDescent="0.2">
      <c r="A83" s="53" t="s">
        <v>280</v>
      </c>
      <c r="B83" s="53" t="s">
        <v>74</v>
      </c>
      <c r="C83" s="53">
        <v>49</v>
      </c>
      <c r="D83" s="53">
        <v>3</v>
      </c>
      <c r="E83" s="54" t="s">
        <v>282</v>
      </c>
      <c r="F83" s="55" t="s">
        <v>283</v>
      </c>
      <c r="G83" s="59" t="s">
        <v>74</v>
      </c>
    </row>
    <row r="84" spans="1:7" ht="14.1" hidden="1" customHeight="1" x14ac:dyDescent="0.2">
      <c r="A84" s="53" t="s">
        <v>280</v>
      </c>
      <c r="B84" s="53" t="s">
        <v>54</v>
      </c>
      <c r="C84" s="53">
        <v>28</v>
      </c>
      <c r="D84" s="53">
        <v>3</v>
      </c>
      <c r="E84" s="54" t="s">
        <v>282</v>
      </c>
      <c r="F84" s="55" t="s">
        <v>283</v>
      </c>
      <c r="G84" s="56" t="s">
        <v>54</v>
      </c>
    </row>
    <row r="85" spans="1:7" ht="14.1" hidden="1" customHeight="1" x14ac:dyDescent="0.2">
      <c r="A85" s="53" t="s">
        <v>280</v>
      </c>
      <c r="B85" s="53" t="s">
        <v>57</v>
      </c>
      <c r="C85" s="53">
        <v>31</v>
      </c>
      <c r="D85" s="53">
        <v>3</v>
      </c>
      <c r="E85" s="54" t="s">
        <v>282</v>
      </c>
      <c r="F85" s="55" t="s">
        <v>283</v>
      </c>
      <c r="G85" s="57" t="s">
        <v>57</v>
      </c>
    </row>
    <row r="86" spans="1:7" ht="14.1" hidden="1" customHeight="1" x14ac:dyDescent="0.2">
      <c r="A86" s="53" t="s">
        <v>280</v>
      </c>
      <c r="B86" s="53" t="s">
        <v>115</v>
      </c>
      <c r="C86" s="53">
        <v>83</v>
      </c>
      <c r="D86" s="53">
        <v>3</v>
      </c>
      <c r="E86" s="54" t="s">
        <v>282</v>
      </c>
      <c r="F86" s="55" t="s">
        <v>283</v>
      </c>
      <c r="G86" s="56" t="s">
        <v>115</v>
      </c>
    </row>
    <row r="87" spans="1:7" ht="14.1" hidden="1" customHeight="1" x14ac:dyDescent="0.2">
      <c r="A87" s="53" t="s">
        <v>280</v>
      </c>
      <c r="B87" s="53" t="s">
        <v>59</v>
      </c>
      <c r="C87" s="53">
        <v>33</v>
      </c>
      <c r="D87" s="53">
        <v>3</v>
      </c>
      <c r="E87" s="54" t="s">
        <v>282</v>
      </c>
      <c r="F87" s="55" t="s">
        <v>283</v>
      </c>
      <c r="G87" s="56" t="s">
        <v>59</v>
      </c>
    </row>
    <row r="88" spans="1:7" ht="14.1" hidden="1" customHeight="1" x14ac:dyDescent="0.2">
      <c r="A88" s="53" t="s">
        <v>280</v>
      </c>
      <c r="B88" s="53" t="s">
        <v>116</v>
      </c>
      <c r="C88" s="53">
        <v>84</v>
      </c>
      <c r="D88" s="53">
        <v>3</v>
      </c>
      <c r="E88" s="54" t="s">
        <v>282</v>
      </c>
      <c r="F88" s="55" t="s">
        <v>283</v>
      </c>
      <c r="G88" s="59" t="s">
        <v>116</v>
      </c>
    </row>
    <row r="89" spans="1:7" ht="14.1" hidden="1" customHeight="1" x14ac:dyDescent="0.2">
      <c r="A89" s="53" t="s">
        <v>280</v>
      </c>
      <c r="B89" s="53" t="s">
        <v>61</v>
      </c>
      <c r="C89" s="53">
        <v>35</v>
      </c>
      <c r="D89" s="53">
        <v>3</v>
      </c>
      <c r="E89" s="54" t="s">
        <v>282</v>
      </c>
      <c r="F89" s="55" t="s">
        <v>283</v>
      </c>
      <c r="G89" s="59" t="s">
        <v>61</v>
      </c>
    </row>
    <row r="90" spans="1:7" ht="14.1" hidden="1" customHeight="1" x14ac:dyDescent="0.2">
      <c r="A90" s="53" t="s">
        <v>280</v>
      </c>
      <c r="B90" s="53" t="s">
        <v>90</v>
      </c>
      <c r="C90" s="53">
        <v>65</v>
      </c>
      <c r="D90" s="53">
        <v>3</v>
      </c>
      <c r="E90" s="54" t="s">
        <v>282</v>
      </c>
      <c r="F90" s="55" t="s">
        <v>283</v>
      </c>
      <c r="G90" s="59" t="s">
        <v>90</v>
      </c>
    </row>
    <row r="91" spans="1:7" ht="14.1" hidden="1" customHeight="1" x14ac:dyDescent="0.2">
      <c r="A91" s="53" t="s">
        <v>280</v>
      </c>
      <c r="B91" s="53" t="s">
        <v>62</v>
      </c>
      <c r="C91" s="53">
        <v>36</v>
      </c>
      <c r="D91" s="53">
        <v>3</v>
      </c>
      <c r="E91" s="54" t="s">
        <v>282</v>
      </c>
      <c r="F91" s="55" t="s">
        <v>283</v>
      </c>
      <c r="G91" s="56" t="s">
        <v>62</v>
      </c>
    </row>
    <row r="92" spans="1:7" ht="14.1" hidden="1" customHeight="1" x14ac:dyDescent="0.2">
      <c r="A92" s="53" t="s">
        <v>280</v>
      </c>
      <c r="B92" s="53" t="s">
        <v>63</v>
      </c>
      <c r="C92" s="53">
        <v>37</v>
      </c>
      <c r="D92" s="53">
        <v>3</v>
      </c>
      <c r="E92" s="54" t="s">
        <v>282</v>
      </c>
      <c r="F92" s="55" t="s">
        <v>283</v>
      </c>
      <c r="G92" s="57" t="s">
        <v>63</v>
      </c>
    </row>
    <row r="93" spans="1:7" ht="14.1" hidden="1" customHeight="1" x14ac:dyDescent="0.2">
      <c r="A93" s="53" t="s">
        <v>280</v>
      </c>
      <c r="B93" s="53" t="s">
        <v>75</v>
      </c>
      <c r="C93" s="53">
        <v>51</v>
      </c>
      <c r="D93" s="53">
        <v>3</v>
      </c>
      <c r="E93" s="54" t="s">
        <v>282</v>
      </c>
      <c r="F93" s="55" t="s">
        <v>283</v>
      </c>
      <c r="G93" s="54" t="s">
        <v>75</v>
      </c>
    </row>
    <row r="94" spans="1:7" ht="14.1" hidden="1" customHeight="1" x14ac:dyDescent="0.2">
      <c r="A94" s="53" t="s">
        <v>280</v>
      </c>
      <c r="B94" s="53" t="s">
        <v>67</v>
      </c>
      <c r="C94" s="53">
        <v>42</v>
      </c>
      <c r="D94" s="53">
        <v>3</v>
      </c>
      <c r="E94" s="54" t="s">
        <v>282</v>
      </c>
      <c r="F94" s="55" t="s">
        <v>283</v>
      </c>
      <c r="G94" s="58" t="s">
        <v>67</v>
      </c>
    </row>
    <row r="95" spans="1:7" ht="14.1" hidden="1" customHeight="1" x14ac:dyDescent="0.2">
      <c r="A95" s="53" t="s">
        <v>280</v>
      </c>
      <c r="B95" s="53" t="s">
        <v>68</v>
      </c>
      <c r="C95" s="53">
        <v>43</v>
      </c>
      <c r="D95" s="53">
        <v>3</v>
      </c>
      <c r="E95" s="54" t="s">
        <v>282</v>
      </c>
      <c r="F95" s="55" t="s">
        <v>283</v>
      </c>
      <c r="G95" s="59" t="s">
        <v>68</v>
      </c>
    </row>
    <row r="96" spans="1:7" ht="14.1" hidden="1" customHeight="1" x14ac:dyDescent="0.2">
      <c r="A96" s="53" t="s">
        <v>280</v>
      </c>
      <c r="B96" s="53" t="s">
        <v>69</v>
      </c>
      <c r="C96" s="53">
        <v>44</v>
      </c>
      <c r="D96" s="53">
        <v>3</v>
      </c>
      <c r="E96" s="54" t="s">
        <v>282</v>
      </c>
      <c r="F96" s="55" t="s">
        <v>283</v>
      </c>
      <c r="G96" s="59" t="s">
        <v>69</v>
      </c>
    </row>
    <row r="97" spans="1:7" ht="14.1" hidden="1" customHeight="1" x14ac:dyDescent="0.2">
      <c r="A97" s="53" t="s">
        <v>280</v>
      </c>
      <c r="B97" s="53" t="s">
        <v>114</v>
      </c>
      <c r="C97" s="53">
        <v>82</v>
      </c>
      <c r="D97" s="53">
        <v>4</v>
      </c>
      <c r="E97" s="54" t="s">
        <v>282</v>
      </c>
      <c r="F97" s="55" t="s">
        <v>283</v>
      </c>
      <c r="G97" s="57" t="s">
        <v>114</v>
      </c>
    </row>
    <row r="98" spans="1:7" ht="14.1" hidden="1" customHeight="1" x14ac:dyDescent="0.2">
      <c r="A98" s="53" t="s">
        <v>280</v>
      </c>
      <c r="B98" s="53" t="s">
        <v>55</v>
      </c>
      <c r="C98" s="53">
        <v>29</v>
      </c>
      <c r="D98" s="53">
        <v>4</v>
      </c>
      <c r="E98" s="54" t="s">
        <v>282</v>
      </c>
      <c r="F98" s="55" t="s">
        <v>283</v>
      </c>
      <c r="G98" s="56" t="s">
        <v>55</v>
      </c>
    </row>
    <row r="99" spans="1:7" ht="14.1" hidden="1" customHeight="1" x14ac:dyDescent="0.2">
      <c r="A99" s="53" t="s">
        <v>280</v>
      </c>
      <c r="B99" s="53" t="s">
        <v>64</v>
      </c>
      <c r="C99" s="53">
        <v>39</v>
      </c>
      <c r="D99" s="53">
        <v>4</v>
      </c>
      <c r="E99" s="54" t="s">
        <v>282</v>
      </c>
      <c r="F99" s="55" t="s">
        <v>283</v>
      </c>
      <c r="G99" s="55" t="s">
        <v>64</v>
      </c>
    </row>
    <row r="100" spans="1:7" ht="14.1" hidden="1" customHeight="1" x14ac:dyDescent="0.2">
      <c r="A100" s="53" t="s">
        <v>280</v>
      </c>
      <c r="B100" s="53" t="s">
        <v>66</v>
      </c>
      <c r="C100" s="53">
        <v>41</v>
      </c>
      <c r="D100" s="53">
        <v>4</v>
      </c>
      <c r="E100" s="54" t="s">
        <v>282</v>
      </c>
      <c r="F100" s="55" t="s">
        <v>283</v>
      </c>
      <c r="G100" s="56" t="s">
        <v>66</v>
      </c>
    </row>
    <row r="101" spans="1:7" ht="14.1" hidden="1" customHeight="1" x14ac:dyDescent="0.2">
      <c r="A101" s="53" t="s">
        <v>280</v>
      </c>
      <c r="B101" s="53" t="s">
        <v>70</v>
      </c>
      <c r="C101" s="53">
        <v>45</v>
      </c>
      <c r="D101" s="53">
        <v>4</v>
      </c>
      <c r="E101" s="54" t="s">
        <v>282</v>
      </c>
      <c r="F101" s="55" t="s">
        <v>283</v>
      </c>
      <c r="G101" s="59" t="s">
        <v>70</v>
      </c>
    </row>
    <row r="102" spans="1:7" ht="14.1" hidden="1" customHeight="1" x14ac:dyDescent="0.2">
      <c r="A102" s="60" t="s">
        <v>281</v>
      </c>
      <c r="B102" s="60" t="s">
        <v>26</v>
      </c>
      <c r="C102" s="60">
        <v>2</v>
      </c>
      <c r="D102" s="60">
        <v>1</v>
      </c>
      <c r="E102" s="61" t="s">
        <v>285</v>
      </c>
      <c r="F102" s="62" t="s">
        <v>283</v>
      </c>
      <c r="G102" s="62" t="s">
        <v>26</v>
      </c>
    </row>
    <row r="103" spans="1:7" ht="14.1" hidden="1" customHeight="1" x14ac:dyDescent="0.2">
      <c r="A103" s="53" t="s">
        <v>280</v>
      </c>
      <c r="B103" s="53" t="s">
        <v>84</v>
      </c>
      <c r="C103" s="53">
        <v>58</v>
      </c>
      <c r="D103" s="53">
        <v>1</v>
      </c>
      <c r="E103" s="67" t="s">
        <v>285</v>
      </c>
      <c r="F103" s="55" t="s">
        <v>283</v>
      </c>
      <c r="G103" s="55" t="s">
        <v>84</v>
      </c>
    </row>
    <row r="104" spans="1:7" ht="14.1" hidden="1" customHeight="1" x14ac:dyDescent="0.2">
      <c r="A104" s="60" t="s">
        <v>281</v>
      </c>
      <c r="B104" s="60" t="s">
        <v>79</v>
      </c>
      <c r="C104" s="60">
        <v>54</v>
      </c>
      <c r="D104" s="60">
        <v>2</v>
      </c>
      <c r="E104" s="61" t="s">
        <v>282</v>
      </c>
      <c r="F104" s="62" t="s">
        <v>287</v>
      </c>
      <c r="G104" s="66" t="s">
        <v>79</v>
      </c>
    </row>
    <row r="105" spans="1:7" ht="14.1" hidden="1" customHeight="1" x14ac:dyDescent="0.2">
      <c r="A105" s="60" t="s">
        <v>281</v>
      </c>
      <c r="B105" s="60" t="s">
        <v>82</v>
      </c>
      <c r="C105" s="60">
        <v>56</v>
      </c>
      <c r="D105" s="60">
        <v>2</v>
      </c>
      <c r="E105" s="61" t="s">
        <v>282</v>
      </c>
      <c r="F105" s="62" t="s">
        <v>287</v>
      </c>
      <c r="G105" s="66" t="s">
        <v>82</v>
      </c>
    </row>
    <row r="106" spans="1:7" ht="14.1" hidden="1" customHeight="1" x14ac:dyDescent="0.2">
      <c r="A106" s="60" t="s">
        <v>281</v>
      </c>
      <c r="B106" s="60" t="s">
        <v>77</v>
      </c>
      <c r="C106" s="60">
        <v>139</v>
      </c>
      <c r="D106" s="60">
        <v>4</v>
      </c>
      <c r="E106" s="61" t="s">
        <v>282</v>
      </c>
      <c r="F106" s="62" t="s">
        <v>287</v>
      </c>
      <c r="G106" s="63" t="s">
        <v>77</v>
      </c>
    </row>
    <row r="107" spans="1:7" ht="14.1" hidden="1" customHeight="1" x14ac:dyDescent="0.2">
      <c r="A107" s="60" t="s">
        <v>281</v>
      </c>
      <c r="B107" s="60" t="s">
        <v>125</v>
      </c>
      <c r="C107" s="60">
        <v>141</v>
      </c>
      <c r="D107" s="60">
        <v>4</v>
      </c>
      <c r="E107" s="61" t="s">
        <v>282</v>
      </c>
      <c r="F107" s="62" t="s">
        <v>287</v>
      </c>
      <c r="G107" s="63" t="s">
        <v>125</v>
      </c>
    </row>
    <row r="108" spans="1:7" ht="14.1" hidden="1" customHeight="1" x14ac:dyDescent="0.2">
      <c r="A108" s="53" t="s">
        <v>280</v>
      </c>
      <c r="B108" s="53" t="s">
        <v>83</v>
      </c>
      <c r="C108" s="53">
        <v>85</v>
      </c>
      <c r="D108" s="53">
        <v>1</v>
      </c>
      <c r="E108" s="54" t="s">
        <v>282</v>
      </c>
      <c r="F108" s="55" t="s">
        <v>287</v>
      </c>
      <c r="G108" s="56" t="s">
        <v>83</v>
      </c>
    </row>
    <row r="109" spans="1:7" ht="14.1" hidden="1" customHeight="1" x14ac:dyDescent="0.2">
      <c r="A109" s="53" t="s">
        <v>280</v>
      </c>
      <c r="B109" s="53" t="s">
        <v>92</v>
      </c>
      <c r="C109" s="53">
        <v>67</v>
      </c>
      <c r="D109" s="53">
        <v>1</v>
      </c>
      <c r="E109" s="54" t="s">
        <v>282</v>
      </c>
      <c r="F109" s="55" t="s">
        <v>287</v>
      </c>
      <c r="G109" s="56" t="s">
        <v>92</v>
      </c>
    </row>
    <row r="110" spans="1:7" ht="14.1" hidden="1" customHeight="1" x14ac:dyDescent="0.2">
      <c r="A110" s="53" t="s">
        <v>280</v>
      </c>
      <c r="B110" s="53" t="s">
        <v>100</v>
      </c>
      <c r="C110" s="53">
        <v>75</v>
      </c>
      <c r="D110" s="53">
        <v>1</v>
      </c>
      <c r="E110" s="54" t="s">
        <v>282</v>
      </c>
      <c r="F110" s="55" t="s">
        <v>287</v>
      </c>
      <c r="G110" s="56" t="s">
        <v>100</v>
      </c>
    </row>
    <row r="111" spans="1:7" ht="14.1" hidden="1" customHeight="1" x14ac:dyDescent="0.2">
      <c r="A111" s="53" t="s">
        <v>280</v>
      </c>
      <c r="B111" s="53" t="s">
        <v>101</v>
      </c>
      <c r="C111" s="53">
        <v>76</v>
      </c>
      <c r="D111" s="53">
        <v>1</v>
      </c>
      <c r="E111" s="54" t="s">
        <v>282</v>
      </c>
      <c r="F111" s="55" t="s">
        <v>287</v>
      </c>
      <c r="G111" s="56" t="s">
        <v>101</v>
      </c>
    </row>
    <row r="112" spans="1:7" ht="14.1" hidden="1" customHeight="1" x14ac:dyDescent="0.2">
      <c r="A112" s="53" t="s">
        <v>280</v>
      </c>
      <c r="B112" s="53" t="s">
        <v>103</v>
      </c>
      <c r="C112" s="53">
        <v>77</v>
      </c>
      <c r="D112" s="53">
        <v>1</v>
      </c>
      <c r="E112" s="54" t="s">
        <v>282</v>
      </c>
      <c r="F112" s="55" t="s">
        <v>287</v>
      </c>
      <c r="G112" s="56" t="s">
        <v>103</v>
      </c>
    </row>
    <row r="113" spans="1:7" ht="14.1" hidden="1" customHeight="1" x14ac:dyDescent="0.2">
      <c r="A113" s="53" t="s">
        <v>280</v>
      </c>
      <c r="B113" s="53" t="s">
        <v>112</v>
      </c>
      <c r="C113" s="53">
        <v>134</v>
      </c>
      <c r="D113" s="53">
        <v>1</v>
      </c>
      <c r="E113" s="54" t="s">
        <v>282</v>
      </c>
      <c r="F113" s="55" t="s">
        <v>287</v>
      </c>
      <c r="G113" s="56" t="s">
        <v>112</v>
      </c>
    </row>
    <row r="114" spans="1:7" ht="14.1" hidden="1" customHeight="1" x14ac:dyDescent="0.2">
      <c r="A114" s="53" t="s">
        <v>280</v>
      </c>
      <c r="B114" s="53" t="s">
        <v>93</v>
      </c>
      <c r="C114" s="53">
        <v>68</v>
      </c>
      <c r="D114" s="53">
        <v>1</v>
      </c>
      <c r="E114" s="54" t="s">
        <v>282</v>
      </c>
      <c r="F114" s="55" t="s">
        <v>287</v>
      </c>
      <c r="G114" s="56" t="s">
        <v>93</v>
      </c>
    </row>
    <row r="115" spans="1:7" ht="14.1" hidden="1" customHeight="1" x14ac:dyDescent="0.2">
      <c r="A115" s="53" t="s">
        <v>280</v>
      </c>
      <c r="B115" s="53" t="s">
        <v>94</v>
      </c>
      <c r="C115" s="53">
        <v>69</v>
      </c>
      <c r="D115" s="53">
        <v>1</v>
      </c>
      <c r="E115" s="54" t="s">
        <v>282</v>
      </c>
      <c r="F115" s="55" t="s">
        <v>287</v>
      </c>
      <c r="G115" s="56" t="s">
        <v>94</v>
      </c>
    </row>
    <row r="116" spans="1:7" ht="14.1" hidden="1" customHeight="1" x14ac:dyDescent="0.2">
      <c r="A116" s="53" t="s">
        <v>280</v>
      </c>
      <c r="B116" s="53" t="s">
        <v>88</v>
      </c>
      <c r="C116" s="53">
        <v>63</v>
      </c>
      <c r="D116" s="53">
        <v>1</v>
      </c>
      <c r="E116" s="54" t="s">
        <v>282</v>
      </c>
      <c r="F116" s="55" t="s">
        <v>287</v>
      </c>
      <c r="G116" s="56" t="s">
        <v>88</v>
      </c>
    </row>
    <row r="117" spans="1:7" ht="14.1" hidden="1" customHeight="1" x14ac:dyDescent="0.2">
      <c r="A117" s="53" t="s">
        <v>280</v>
      </c>
      <c r="B117" s="53" t="s">
        <v>118</v>
      </c>
      <c r="C117" s="53">
        <v>87</v>
      </c>
      <c r="D117" s="53">
        <v>1</v>
      </c>
      <c r="E117" s="54" t="s">
        <v>282</v>
      </c>
      <c r="F117" s="55" t="s">
        <v>287</v>
      </c>
      <c r="G117" s="56" t="s">
        <v>118</v>
      </c>
    </row>
    <row r="118" spans="1:7" ht="14.1" hidden="1" customHeight="1" x14ac:dyDescent="0.2">
      <c r="A118" s="53" t="s">
        <v>280</v>
      </c>
      <c r="B118" s="53" t="s">
        <v>165</v>
      </c>
      <c r="C118" s="53">
        <v>135</v>
      </c>
      <c r="D118" s="53">
        <v>1</v>
      </c>
      <c r="E118" s="54" t="s">
        <v>282</v>
      </c>
      <c r="F118" s="55" t="s">
        <v>287</v>
      </c>
      <c r="G118" s="59" t="s">
        <v>165</v>
      </c>
    </row>
    <row r="119" spans="1:7" ht="14.1" hidden="1" customHeight="1" x14ac:dyDescent="0.2">
      <c r="A119" s="53" t="s">
        <v>280</v>
      </c>
      <c r="B119" s="53" t="s">
        <v>120</v>
      </c>
      <c r="C119" s="53">
        <v>89</v>
      </c>
      <c r="D119" s="53">
        <v>1</v>
      </c>
      <c r="E119" s="54" t="s">
        <v>282</v>
      </c>
      <c r="F119" s="55" t="s">
        <v>287</v>
      </c>
      <c r="G119" s="56" t="s">
        <v>120</v>
      </c>
    </row>
    <row r="120" spans="1:7" ht="14.1" hidden="1" customHeight="1" x14ac:dyDescent="0.2">
      <c r="A120" s="53" t="s">
        <v>280</v>
      </c>
      <c r="B120" s="53" t="s">
        <v>166</v>
      </c>
      <c r="C120" s="53">
        <v>145</v>
      </c>
      <c r="D120" s="53">
        <v>1</v>
      </c>
      <c r="E120" s="54" t="s">
        <v>282</v>
      </c>
      <c r="F120" s="55" t="s">
        <v>287</v>
      </c>
      <c r="G120" s="56" t="s">
        <v>166</v>
      </c>
    </row>
    <row r="121" spans="1:7" ht="14.1" hidden="1" customHeight="1" x14ac:dyDescent="0.2">
      <c r="A121" s="60" t="s">
        <v>281</v>
      </c>
      <c r="B121" s="60" t="s">
        <v>106</v>
      </c>
      <c r="C121" s="60">
        <v>78</v>
      </c>
      <c r="D121" s="60">
        <v>1</v>
      </c>
      <c r="E121" s="65" t="s">
        <v>285</v>
      </c>
      <c r="F121" s="62" t="s">
        <v>287</v>
      </c>
      <c r="G121" s="63" t="s">
        <v>106</v>
      </c>
    </row>
    <row r="122" spans="1:7" ht="14.1" hidden="1" customHeight="1" x14ac:dyDescent="0.2">
      <c r="A122" s="60" t="s">
        <v>281</v>
      </c>
      <c r="B122" s="60" t="s">
        <v>117</v>
      </c>
      <c r="C122" s="60">
        <v>86</v>
      </c>
      <c r="D122" s="60">
        <v>2</v>
      </c>
      <c r="E122" s="65" t="s">
        <v>285</v>
      </c>
      <c r="F122" s="62" t="s">
        <v>287</v>
      </c>
      <c r="G122" s="63" t="s">
        <v>117</v>
      </c>
    </row>
    <row r="123" spans="1:7" ht="14.1" hidden="1" customHeight="1" x14ac:dyDescent="0.2">
      <c r="A123" s="60" t="s">
        <v>281</v>
      </c>
      <c r="B123" s="60" t="s">
        <v>108</v>
      </c>
      <c r="C123" s="60">
        <v>80</v>
      </c>
      <c r="D123" s="60">
        <v>4</v>
      </c>
      <c r="E123" s="65" t="s">
        <v>285</v>
      </c>
      <c r="F123" s="62" t="s">
        <v>287</v>
      </c>
      <c r="G123" s="63" t="s">
        <v>108</v>
      </c>
    </row>
    <row r="124" spans="1:7" ht="14.1" hidden="1" customHeight="1" x14ac:dyDescent="0.2">
      <c r="A124" s="53" t="s">
        <v>280</v>
      </c>
      <c r="B124" s="53" t="s">
        <v>105</v>
      </c>
      <c r="C124" s="53">
        <v>136</v>
      </c>
      <c r="D124" s="53">
        <v>1</v>
      </c>
      <c r="E124" s="67" t="s">
        <v>285</v>
      </c>
      <c r="F124" s="55" t="s">
        <v>287</v>
      </c>
      <c r="G124" s="59" t="s">
        <v>105</v>
      </c>
    </row>
    <row r="125" spans="1:7" ht="14.1" hidden="1" customHeight="1" x14ac:dyDescent="0.2">
      <c r="A125" s="53" t="s">
        <v>280</v>
      </c>
      <c r="B125" s="53" t="s">
        <v>85</v>
      </c>
      <c r="C125" s="53">
        <v>59</v>
      </c>
      <c r="D125" s="53">
        <v>1</v>
      </c>
      <c r="E125" s="54" t="s">
        <v>285</v>
      </c>
      <c r="F125" s="55" t="s">
        <v>287</v>
      </c>
      <c r="G125" s="56" t="s">
        <v>85</v>
      </c>
    </row>
    <row r="126" spans="1:7" ht="14.1" hidden="1" customHeight="1" x14ac:dyDescent="0.2">
      <c r="A126" s="53" t="s">
        <v>280</v>
      </c>
      <c r="B126" s="53" t="s">
        <v>141</v>
      </c>
      <c r="C126" s="53">
        <v>108</v>
      </c>
      <c r="D126" s="53">
        <v>1</v>
      </c>
      <c r="E126" s="54" t="s">
        <v>285</v>
      </c>
      <c r="F126" s="55" t="s">
        <v>287</v>
      </c>
      <c r="G126" s="56" t="s">
        <v>141</v>
      </c>
    </row>
    <row r="127" spans="1:7" ht="14.1" hidden="1" customHeight="1" x14ac:dyDescent="0.2">
      <c r="A127" s="53" t="s">
        <v>280</v>
      </c>
      <c r="B127" s="53" t="s">
        <v>95</v>
      </c>
      <c r="C127" s="53">
        <v>70</v>
      </c>
      <c r="D127" s="53">
        <v>1</v>
      </c>
      <c r="E127" s="67" t="s">
        <v>285</v>
      </c>
      <c r="F127" s="55" t="s">
        <v>287</v>
      </c>
      <c r="G127" s="56" t="s">
        <v>95</v>
      </c>
    </row>
    <row r="128" spans="1:7" ht="14.1" hidden="1" customHeight="1" x14ac:dyDescent="0.2">
      <c r="A128" s="53" t="s">
        <v>280</v>
      </c>
      <c r="B128" s="53" t="s">
        <v>96</v>
      </c>
      <c r="C128" s="53">
        <v>71</v>
      </c>
      <c r="D128" s="53">
        <v>1</v>
      </c>
      <c r="E128" s="67" t="s">
        <v>285</v>
      </c>
      <c r="F128" s="55" t="s">
        <v>287</v>
      </c>
      <c r="G128" s="59" t="s">
        <v>96</v>
      </c>
    </row>
    <row r="129" spans="1:7" ht="14.1" hidden="1" customHeight="1" x14ac:dyDescent="0.2">
      <c r="A129" s="53" t="s">
        <v>280</v>
      </c>
      <c r="B129" s="53" t="s">
        <v>119</v>
      </c>
      <c r="C129" s="53">
        <v>88</v>
      </c>
      <c r="D129" s="53">
        <v>1</v>
      </c>
      <c r="E129" s="67" t="s">
        <v>285</v>
      </c>
      <c r="F129" s="55" t="s">
        <v>287</v>
      </c>
      <c r="G129" s="56" t="s">
        <v>119</v>
      </c>
    </row>
    <row r="130" spans="1:7" ht="14.1" hidden="1" customHeight="1" x14ac:dyDescent="0.2">
      <c r="A130" s="53" t="s">
        <v>280</v>
      </c>
      <c r="B130" s="53" t="s">
        <v>107</v>
      </c>
      <c r="C130" s="53">
        <v>79</v>
      </c>
      <c r="D130" s="53">
        <v>1</v>
      </c>
      <c r="E130" s="67" t="s">
        <v>285</v>
      </c>
      <c r="F130" s="55" t="s">
        <v>287</v>
      </c>
      <c r="G130" s="56" t="s">
        <v>107</v>
      </c>
    </row>
    <row r="131" spans="1:7" ht="14.1" hidden="1" customHeight="1" x14ac:dyDescent="0.2">
      <c r="A131" s="53" t="s">
        <v>280</v>
      </c>
      <c r="B131" s="53" t="s">
        <v>97</v>
      </c>
      <c r="C131" s="53">
        <v>72</v>
      </c>
      <c r="D131" s="53">
        <v>1</v>
      </c>
      <c r="E131" s="67" t="s">
        <v>285</v>
      </c>
      <c r="F131" s="55" t="s">
        <v>287</v>
      </c>
      <c r="G131" s="59" t="s">
        <v>97</v>
      </c>
    </row>
    <row r="132" spans="1:7" ht="14.1" hidden="1" customHeight="1" x14ac:dyDescent="0.2">
      <c r="A132" s="53" t="s">
        <v>280</v>
      </c>
      <c r="B132" s="53" t="s">
        <v>146</v>
      </c>
      <c r="C132" s="53">
        <v>115</v>
      </c>
      <c r="D132" s="53">
        <v>1</v>
      </c>
      <c r="E132" s="67" t="s">
        <v>285</v>
      </c>
      <c r="F132" s="55" t="s">
        <v>287</v>
      </c>
      <c r="G132" s="56" t="s">
        <v>146</v>
      </c>
    </row>
    <row r="133" spans="1:7" ht="14.1" hidden="1" customHeight="1" x14ac:dyDescent="0.2">
      <c r="A133" s="60" t="s">
        <v>281</v>
      </c>
      <c r="B133" s="60" t="s">
        <v>161</v>
      </c>
      <c r="C133" s="60">
        <v>144</v>
      </c>
      <c r="D133" s="60">
        <v>1</v>
      </c>
      <c r="E133" s="65" t="s">
        <v>288</v>
      </c>
      <c r="F133" s="62" t="s">
        <v>287</v>
      </c>
      <c r="G133" s="63" t="s">
        <v>161</v>
      </c>
    </row>
    <row r="134" spans="1:7" ht="14.1" hidden="1" customHeight="1" x14ac:dyDescent="0.2">
      <c r="A134" s="53" t="s">
        <v>280</v>
      </c>
      <c r="B134" s="53" t="s">
        <v>99</v>
      </c>
      <c r="C134" s="53">
        <v>74</v>
      </c>
      <c r="D134" s="53">
        <v>1</v>
      </c>
      <c r="E134" s="67" t="s">
        <v>288</v>
      </c>
      <c r="F134" s="55" t="s">
        <v>287</v>
      </c>
      <c r="G134" s="57" t="s">
        <v>99</v>
      </c>
    </row>
    <row r="135" spans="1:7" ht="14.1" hidden="1" customHeight="1" x14ac:dyDescent="0.2">
      <c r="A135" s="53" t="s">
        <v>280</v>
      </c>
      <c r="B135" s="53" t="s">
        <v>40</v>
      </c>
      <c r="C135" s="53">
        <v>10</v>
      </c>
      <c r="D135" s="53">
        <v>2</v>
      </c>
      <c r="E135" s="54" t="s">
        <v>282</v>
      </c>
      <c r="F135" s="55" t="s">
        <v>277</v>
      </c>
      <c r="G135" s="55" t="s">
        <v>40</v>
      </c>
    </row>
    <row r="136" spans="1:7" ht="14.1" hidden="1" customHeight="1" x14ac:dyDescent="0.2">
      <c r="A136" s="60" t="s">
        <v>281</v>
      </c>
      <c r="B136" s="60" t="s">
        <v>58</v>
      </c>
      <c r="C136" s="60">
        <v>32</v>
      </c>
      <c r="D136" s="60">
        <v>2</v>
      </c>
      <c r="E136" s="65" t="s">
        <v>285</v>
      </c>
      <c r="F136" s="62" t="s">
        <v>277</v>
      </c>
      <c r="G136" s="62" t="s">
        <v>58</v>
      </c>
    </row>
    <row r="137" spans="1:7" ht="14.1" hidden="1" customHeight="1" x14ac:dyDescent="0.2">
      <c r="A137" s="60" t="s">
        <v>281</v>
      </c>
      <c r="B137" s="60" t="s">
        <v>33</v>
      </c>
      <c r="C137" s="60">
        <v>12</v>
      </c>
      <c r="D137" s="60">
        <v>3</v>
      </c>
      <c r="E137" s="65" t="s">
        <v>285</v>
      </c>
      <c r="F137" s="62" t="s">
        <v>277</v>
      </c>
      <c r="G137" s="62" t="s">
        <v>33</v>
      </c>
    </row>
    <row r="138" spans="1:7" ht="14.1" hidden="1" customHeight="1" x14ac:dyDescent="0.2">
      <c r="A138" s="53" t="s">
        <v>280</v>
      </c>
      <c r="B138" s="53" t="s">
        <v>34</v>
      </c>
      <c r="C138" s="53">
        <v>61</v>
      </c>
      <c r="D138" s="53">
        <v>2</v>
      </c>
      <c r="E138" s="54" t="s">
        <v>282</v>
      </c>
      <c r="F138" s="55" t="s">
        <v>286</v>
      </c>
      <c r="G138" s="54" t="s">
        <v>34</v>
      </c>
    </row>
    <row r="139" spans="1:7" ht="14.1" customHeight="1" x14ac:dyDescent="0.2">
      <c r="A139" s="49" t="s">
        <v>279</v>
      </c>
      <c r="B139" s="49" t="s">
        <v>80</v>
      </c>
      <c r="C139" s="49">
        <v>55</v>
      </c>
      <c r="D139" s="49">
        <v>4</v>
      </c>
      <c r="E139" s="39" t="s">
        <v>285</v>
      </c>
      <c r="F139" s="31" t="s">
        <v>286</v>
      </c>
      <c r="G139" s="52" t="s">
        <v>80</v>
      </c>
    </row>
    <row r="140" spans="1:7" ht="14.1" hidden="1" customHeight="1" x14ac:dyDescent="0.2">
      <c r="A140" s="60" t="s">
        <v>281</v>
      </c>
      <c r="B140" s="60" t="s">
        <v>39</v>
      </c>
      <c r="C140" s="60">
        <v>15</v>
      </c>
      <c r="D140" s="60">
        <v>1</v>
      </c>
      <c r="E140" s="62" t="s">
        <v>285</v>
      </c>
      <c r="F140" s="62" t="s">
        <v>286</v>
      </c>
      <c r="G140" s="65" t="s">
        <v>39</v>
      </c>
    </row>
    <row r="141" spans="1:7" ht="14.1" hidden="1" customHeight="1" x14ac:dyDescent="0.2">
      <c r="A141" s="60" t="s">
        <v>281</v>
      </c>
      <c r="B141" s="60" t="s">
        <v>32</v>
      </c>
      <c r="C141" s="60">
        <v>47</v>
      </c>
      <c r="D141" s="60">
        <v>1</v>
      </c>
      <c r="E141" s="61" t="s">
        <v>285</v>
      </c>
      <c r="F141" s="62" t="s">
        <v>286</v>
      </c>
      <c r="G141" s="62" t="s">
        <v>32</v>
      </c>
    </row>
    <row r="142" spans="1:7" ht="14.1" hidden="1" customHeight="1" x14ac:dyDescent="0.2">
      <c r="A142" s="60" t="s">
        <v>281</v>
      </c>
      <c r="B142" s="60" t="s">
        <v>42</v>
      </c>
      <c r="C142" s="60">
        <v>13</v>
      </c>
      <c r="D142" s="60">
        <v>2</v>
      </c>
      <c r="E142" s="65" t="s">
        <v>285</v>
      </c>
      <c r="F142" s="62" t="s">
        <v>286</v>
      </c>
      <c r="G142" s="65" t="s">
        <v>42</v>
      </c>
    </row>
    <row r="143" spans="1:7" ht="14.1" hidden="1" customHeight="1" x14ac:dyDescent="0.2">
      <c r="A143" s="60" t="s">
        <v>281</v>
      </c>
      <c r="B143" s="60" t="s">
        <v>38</v>
      </c>
      <c r="C143" s="60">
        <v>9</v>
      </c>
      <c r="D143" s="60">
        <v>3</v>
      </c>
      <c r="E143" s="65" t="s">
        <v>285</v>
      </c>
      <c r="F143" s="62" t="s">
        <v>286</v>
      </c>
      <c r="G143" s="62" t="s">
        <v>38</v>
      </c>
    </row>
    <row r="144" spans="1:7" ht="14.1" hidden="1" customHeight="1" x14ac:dyDescent="0.2">
      <c r="A144" s="53" t="s">
        <v>280</v>
      </c>
      <c r="B144" s="53" t="s">
        <v>121</v>
      </c>
      <c r="C144" s="53">
        <v>119</v>
      </c>
      <c r="D144" s="53">
        <v>1</v>
      </c>
      <c r="E144" s="54" t="s">
        <v>288</v>
      </c>
      <c r="F144" s="55" t="s">
        <v>286</v>
      </c>
      <c r="G144" s="55" t="s">
        <v>121</v>
      </c>
    </row>
    <row r="145" spans="1:7" ht="14.1" hidden="1" customHeight="1" x14ac:dyDescent="0.2">
      <c r="A145" s="53" t="s">
        <v>280</v>
      </c>
      <c r="B145" s="53" t="s">
        <v>86</v>
      </c>
      <c r="C145" s="53">
        <v>60</v>
      </c>
      <c r="D145" s="53">
        <v>1</v>
      </c>
      <c r="E145" s="54" t="s">
        <v>288</v>
      </c>
      <c r="F145" s="55" t="s">
        <v>286</v>
      </c>
      <c r="G145" s="55" t="s">
        <v>86</v>
      </c>
    </row>
    <row r="146" spans="1:7" ht="14.1" hidden="1" customHeight="1" x14ac:dyDescent="0.2">
      <c r="A146" s="53" t="s">
        <v>280</v>
      </c>
      <c r="B146" s="53" t="s">
        <v>104</v>
      </c>
      <c r="C146" s="53">
        <v>114</v>
      </c>
      <c r="D146" s="53">
        <v>1</v>
      </c>
      <c r="E146" s="54" t="s">
        <v>288</v>
      </c>
      <c r="F146" s="55" t="s">
        <v>286</v>
      </c>
      <c r="G146" s="55" t="s">
        <v>104</v>
      </c>
    </row>
  </sheetData>
  <autoFilter ref="A1:G146" xr:uid="{A7E81CF4-225A-4B8E-BD4A-721AF9A9E8EB}">
    <filterColumn colId="0">
      <filters>
        <filter val="hubcon"/>
      </filters>
    </filterColumn>
    <sortState xmlns:xlrd2="http://schemas.microsoft.com/office/spreadsheetml/2017/richdata2" ref="A2:G146">
      <sortCondition ref="F1:F146"/>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E26D-0797-4175-B692-2DD58068EF2B}">
  <dimension ref="A1:A1682"/>
  <sheetViews>
    <sheetView zoomScaleNormal="100" workbookViewId="0">
      <selection sqref="A1:XFD1048576"/>
    </sheetView>
  </sheetViews>
  <sheetFormatPr defaultColWidth="11.5703125" defaultRowHeight="12" x14ac:dyDescent="0.2"/>
  <cols>
    <col min="1" max="1" width="33.5703125" style="35" bestFit="1" customWidth="1"/>
    <col min="2" max="16384" width="11.5703125" style="23"/>
  </cols>
  <sheetData>
    <row r="1" spans="1:1" x14ac:dyDescent="0.2">
      <c r="A1" s="26" t="s">
        <v>39</v>
      </c>
    </row>
    <row r="2" spans="1:1" x14ac:dyDescent="0.2">
      <c r="A2" s="26" t="s">
        <v>168</v>
      </c>
    </row>
    <row r="3" spans="1:1" x14ac:dyDescent="0.2">
      <c r="A3" s="27" t="s">
        <v>45</v>
      </c>
    </row>
    <row r="4" spans="1:1" x14ac:dyDescent="0.2">
      <c r="A4" s="26" t="s">
        <v>72</v>
      </c>
    </row>
    <row r="5" spans="1:1" x14ac:dyDescent="0.2">
      <c r="A5" s="27" t="s">
        <v>84</v>
      </c>
    </row>
    <row r="6" spans="1:1" x14ac:dyDescent="0.2">
      <c r="A6" s="28" t="s">
        <v>110</v>
      </c>
    </row>
    <row r="7" spans="1:1" x14ac:dyDescent="0.2">
      <c r="A7" s="28" t="s">
        <v>111</v>
      </c>
    </row>
    <row r="8" spans="1:1" x14ac:dyDescent="0.2">
      <c r="A8" s="26" t="s">
        <v>32</v>
      </c>
    </row>
    <row r="9" spans="1:1" x14ac:dyDescent="0.2">
      <c r="A9" s="27" t="s">
        <v>26</v>
      </c>
    </row>
    <row r="10" spans="1:1" x14ac:dyDescent="0.2">
      <c r="A10" s="27" t="s">
        <v>121</v>
      </c>
    </row>
    <row r="11" spans="1:1" x14ac:dyDescent="0.2">
      <c r="A11" s="28" t="s">
        <v>73</v>
      </c>
    </row>
    <row r="12" spans="1:1" x14ac:dyDescent="0.2">
      <c r="A12" s="28" t="s">
        <v>129</v>
      </c>
    </row>
    <row r="13" spans="1:1" x14ac:dyDescent="0.2">
      <c r="A13" s="27" t="s">
        <v>172</v>
      </c>
    </row>
    <row r="14" spans="1:1" x14ac:dyDescent="0.2">
      <c r="A14" s="27" t="s">
        <v>122</v>
      </c>
    </row>
    <row r="15" spans="1:1" x14ac:dyDescent="0.2">
      <c r="A15" s="27" t="s">
        <v>86</v>
      </c>
    </row>
    <row r="16" spans="1:1" x14ac:dyDescent="0.2">
      <c r="A16" s="29" t="s">
        <v>34</v>
      </c>
    </row>
    <row r="17" spans="1:1" x14ac:dyDescent="0.2">
      <c r="A17" s="27" t="s">
        <v>28</v>
      </c>
    </row>
    <row r="18" spans="1:1" x14ac:dyDescent="0.2">
      <c r="A18" s="28" t="s">
        <v>87</v>
      </c>
    </row>
    <row r="19" spans="1:1" x14ac:dyDescent="0.2">
      <c r="A19" s="27" t="s">
        <v>123</v>
      </c>
    </row>
    <row r="20" spans="1:1" x14ac:dyDescent="0.2">
      <c r="A20" s="29" t="s">
        <v>139</v>
      </c>
    </row>
    <row r="21" spans="1:1" x14ac:dyDescent="0.2">
      <c r="A21" s="27" t="s">
        <v>104</v>
      </c>
    </row>
    <row r="22" spans="1:1" x14ac:dyDescent="0.2">
      <c r="A22" s="27" t="s">
        <v>29</v>
      </c>
    </row>
    <row r="23" spans="1:1" x14ac:dyDescent="0.2">
      <c r="A23" s="27" t="s">
        <v>30</v>
      </c>
    </row>
    <row r="24" spans="1:1" x14ac:dyDescent="0.2">
      <c r="A24" s="27" t="s">
        <v>81</v>
      </c>
    </row>
    <row r="25" spans="1:1" x14ac:dyDescent="0.2">
      <c r="A25" s="27" t="s">
        <v>131</v>
      </c>
    </row>
    <row r="26" spans="1:1" x14ac:dyDescent="0.2">
      <c r="A26" s="27" t="s">
        <v>143</v>
      </c>
    </row>
    <row r="27" spans="1:1" x14ac:dyDescent="0.2">
      <c r="A27" s="28" t="s">
        <v>89</v>
      </c>
    </row>
    <row r="28" spans="1:1" x14ac:dyDescent="0.2">
      <c r="A28" s="26" t="s">
        <v>42</v>
      </c>
    </row>
    <row r="29" spans="1:1" x14ac:dyDescent="0.2">
      <c r="A29" s="27" t="s">
        <v>35</v>
      </c>
    </row>
    <row r="30" spans="1:1" x14ac:dyDescent="0.2">
      <c r="A30" s="26" t="s">
        <v>36</v>
      </c>
    </row>
    <row r="31" spans="1:1" x14ac:dyDescent="0.2">
      <c r="A31" s="28" t="s">
        <v>133</v>
      </c>
    </row>
    <row r="32" spans="1:1" x14ac:dyDescent="0.2">
      <c r="A32" s="27" t="s">
        <v>64</v>
      </c>
    </row>
    <row r="33" spans="1:1" x14ac:dyDescent="0.2">
      <c r="A33" s="27" t="s">
        <v>124</v>
      </c>
    </row>
    <row r="34" spans="1:1" x14ac:dyDescent="0.2">
      <c r="A34" s="26" t="s">
        <v>98</v>
      </c>
    </row>
    <row r="35" spans="1:1" x14ac:dyDescent="0.2">
      <c r="A35" s="28" t="s">
        <v>75</v>
      </c>
    </row>
    <row r="36" spans="1:1" x14ac:dyDescent="0.2">
      <c r="A36" s="28" t="s">
        <v>67</v>
      </c>
    </row>
    <row r="37" spans="1:1" x14ac:dyDescent="0.2">
      <c r="A37" s="30" t="s">
        <v>37</v>
      </c>
    </row>
    <row r="38" spans="1:1" x14ac:dyDescent="0.2">
      <c r="A38" s="28" t="s">
        <v>91</v>
      </c>
    </row>
    <row r="39" spans="1:1" x14ac:dyDescent="0.2">
      <c r="A39" s="27" t="s">
        <v>38</v>
      </c>
    </row>
    <row r="40" spans="1:1" x14ac:dyDescent="0.2">
      <c r="A40" s="31" t="s">
        <v>40</v>
      </c>
    </row>
    <row r="41" spans="1:1" x14ac:dyDescent="0.2">
      <c r="A41" s="31" t="s">
        <v>33</v>
      </c>
    </row>
    <row r="42" spans="1:1" x14ac:dyDescent="0.2">
      <c r="A42" s="31" t="s">
        <v>58</v>
      </c>
    </row>
    <row r="43" spans="1:1" x14ac:dyDescent="0.2">
      <c r="A43" s="32" t="s">
        <v>24</v>
      </c>
    </row>
    <row r="44" spans="1:1" x14ac:dyDescent="0.2">
      <c r="A44" s="33" t="s">
        <v>78</v>
      </c>
    </row>
    <row r="45" spans="1:1" x14ac:dyDescent="0.2">
      <c r="A45" s="34" t="s">
        <v>43</v>
      </c>
    </row>
    <row r="46" spans="1:1" x14ac:dyDescent="0.2">
      <c r="A46" s="35" t="s">
        <v>71</v>
      </c>
    </row>
    <row r="47" spans="1:1" x14ac:dyDescent="0.2">
      <c r="A47" s="34" t="s">
        <v>76</v>
      </c>
    </row>
    <row r="48" spans="1:1" x14ac:dyDescent="0.2">
      <c r="A48" s="33" t="s">
        <v>44</v>
      </c>
    </row>
    <row r="49" spans="1:1" x14ac:dyDescent="0.2">
      <c r="A49" s="33" t="s">
        <v>77</v>
      </c>
    </row>
    <row r="50" spans="1:1" x14ac:dyDescent="0.2">
      <c r="A50" s="35" t="s">
        <v>151</v>
      </c>
    </row>
    <row r="51" spans="1:1" x14ac:dyDescent="0.2">
      <c r="A51" s="33" t="s">
        <v>83</v>
      </c>
    </row>
    <row r="52" spans="1:1" x14ac:dyDescent="0.2">
      <c r="A52" s="33" t="s">
        <v>92</v>
      </c>
    </row>
    <row r="53" spans="1:1" x14ac:dyDescent="0.2">
      <c r="A53" s="33" t="s">
        <v>100</v>
      </c>
    </row>
    <row r="54" spans="1:1" x14ac:dyDescent="0.2">
      <c r="A54" s="33" t="s">
        <v>101</v>
      </c>
    </row>
    <row r="55" spans="1:1" x14ac:dyDescent="0.2">
      <c r="A55" s="33" t="s">
        <v>162</v>
      </c>
    </row>
    <row r="56" spans="1:1" x14ac:dyDescent="0.2">
      <c r="A56" s="33" t="s">
        <v>152</v>
      </c>
    </row>
    <row r="57" spans="1:1" x14ac:dyDescent="0.2">
      <c r="A57" s="33" t="s">
        <v>25</v>
      </c>
    </row>
    <row r="58" spans="1:1" x14ac:dyDescent="0.2">
      <c r="A58" s="33" t="s">
        <v>126</v>
      </c>
    </row>
    <row r="59" spans="1:1" x14ac:dyDescent="0.2">
      <c r="A59" s="35" t="s">
        <v>102</v>
      </c>
    </row>
    <row r="60" spans="1:1" x14ac:dyDescent="0.2">
      <c r="A60" s="33" t="s">
        <v>103</v>
      </c>
    </row>
    <row r="61" spans="1:1" x14ac:dyDescent="0.2">
      <c r="A61" s="33" t="s">
        <v>127</v>
      </c>
    </row>
    <row r="62" spans="1:1" x14ac:dyDescent="0.2">
      <c r="A62" s="33" t="s">
        <v>153</v>
      </c>
    </row>
    <row r="63" spans="1:1" x14ac:dyDescent="0.2">
      <c r="A63" s="34" t="s">
        <v>105</v>
      </c>
    </row>
    <row r="64" spans="1:1" x14ac:dyDescent="0.2">
      <c r="A64" s="34" t="s">
        <v>109</v>
      </c>
    </row>
    <row r="65" spans="1:1" x14ac:dyDescent="0.2">
      <c r="A65" s="34" t="s">
        <v>128</v>
      </c>
    </row>
    <row r="66" spans="1:1" x14ac:dyDescent="0.2">
      <c r="A66" s="33" t="s">
        <v>140</v>
      </c>
    </row>
    <row r="67" spans="1:1" x14ac:dyDescent="0.2">
      <c r="A67" s="33" t="s">
        <v>112</v>
      </c>
    </row>
    <row r="68" spans="1:1" x14ac:dyDescent="0.2">
      <c r="A68" s="34" t="s">
        <v>113</v>
      </c>
    </row>
    <row r="69" spans="1:1" x14ac:dyDescent="0.2">
      <c r="A69" s="33" t="s">
        <v>93</v>
      </c>
    </row>
    <row r="70" spans="1:1" x14ac:dyDescent="0.2">
      <c r="A70" s="34" t="s">
        <v>46</v>
      </c>
    </row>
    <row r="71" spans="1:1" x14ac:dyDescent="0.2">
      <c r="A71" s="33" t="s">
        <v>163</v>
      </c>
    </row>
    <row r="72" spans="1:1" x14ac:dyDescent="0.2">
      <c r="A72" s="33" t="s">
        <v>142</v>
      </c>
    </row>
    <row r="73" spans="1:1" x14ac:dyDescent="0.2">
      <c r="A73" s="33" t="s">
        <v>85</v>
      </c>
    </row>
    <row r="74" spans="1:1" x14ac:dyDescent="0.2">
      <c r="A74" s="34" t="s">
        <v>130</v>
      </c>
    </row>
    <row r="75" spans="1:1" x14ac:dyDescent="0.2">
      <c r="A75" s="33" t="s">
        <v>125</v>
      </c>
    </row>
    <row r="76" spans="1:1" x14ac:dyDescent="0.2">
      <c r="A76" s="33" t="s">
        <v>47</v>
      </c>
    </row>
    <row r="77" spans="1:1" x14ac:dyDescent="0.2">
      <c r="A77" s="34" t="s">
        <v>48</v>
      </c>
    </row>
    <row r="78" spans="1:1" x14ac:dyDescent="0.2">
      <c r="A78" s="34" t="s">
        <v>49</v>
      </c>
    </row>
    <row r="79" spans="1:1" x14ac:dyDescent="0.2">
      <c r="A79" s="35" t="s">
        <v>50</v>
      </c>
    </row>
    <row r="80" spans="1:1" x14ac:dyDescent="0.2">
      <c r="A80" s="34" t="s">
        <v>27</v>
      </c>
    </row>
    <row r="81" spans="1:1" x14ac:dyDescent="0.2">
      <c r="A81" s="33" t="s">
        <v>51</v>
      </c>
    </row>
    <row r="82" spans="1:1" x14ac:dyDescent="0.2">
      <c r="A82" s="33" t="s">
        <v>141</v>
      </c>
    </row>
    <row r="83" spans="1:1" x14ac:dyDescent="0.2">
      <c r="A83" s="33" t="s">
        <v>94</v>
      </c>
    </row>
    <row r="84" spans="1:1" x14ac:dyDescent="0.2">
      <c r="A84" s="33" t="s">
        <v>148</v>
      </c>
    </row>
    <row r="85" spans="1:1" x14ac:dyDescent="0.2">
      <c r="A85" s="33" t="s">
        <v>154</v>
      </c>
    </row>
    <row r="86" spans="1:1" x14ac:dyDescent="0.2">
      <c r="A86" s="34" t="s">
        <v>52</v>
      </c>
    </row>
    <row r="87" spans="1:1" x14ac:dyDescent="0.2">
      <c r="A87" s="33" t="s">
        <v>150</v>
      </c>
    </row>
    <row r="88" spans="1:1" x14ac:dyDescent="0.2">
      <c r="A88" s="33" t="s">
        <v>79</v>
      </c>
    </row>
    <row r="89" spans="1:1" x14ac:dyDescent="0.2">
      <c r="A89" s="34" t="s">
        <v>138</v>
      </c>
    </row>
    <row r="90" spans="1:1" x14ac:dyDescent="0.2">
      <c r="A90" s="33" t="s">
        <v>155</v>
      </c>
    </row>
    <row r="91" spans="1:1" x14ac:dyDescent="0.2">
      <c r="A91" s="33" t="s">
        <v>156</v>
      </c>
    </row>
    <row r="92" spans="1:1" x14ac:dyDescent="0.2">
      <c r="A92" s="33" t="s">
        <v>53</v>
      </c>
    </row>
    <row r="93" spans="1:1" x14ac:dyDescent="0.2">
      <c r="A93" s="34" t="s">
        <v>149</v>
      </c>
    </row>
    <row r="94" spans="1:1" x14ac:dyDescent="0.2">
      <c r="A94" s="35" t="s">
        <v>114</v>
      </c>
    </row>
    <row r="95" spans="1:1" x14ac:dyDescent="0.2">
      <c r="A95" s="33" t="s">
        <v>41</v>
      </c>
    </row>
    <row r="96" spans="1:1" x14ac:dyDescent="0.2">
      <c r="A96" s="33" t="s">
        <v>95</v>
      </c>
    </row>
    <row r="97" spans="1:1" x14ac:dyDescent="0.2">
      <c r="A97" s="34" t="s">
        <v>31</v>
      </c>
    </row>
    <row r="98" spans="1:1" x14ac:dyDescent="0.2">
      <c r="A98" s="34" t="s">
        <v>74</v>
      </c>
    </row>
    <row r="99" spans="1:1" x14ac:dyDescent="0.2">
      <c r="A99" s="34" t="s">
        <v>96</v>
      </c>
    </row>
    <row r="100" spans="1:1" x14ac:dyDescent="0.2">
      <c r="A100" s="33" t="s">
        <v>157</v>
      </c>
    </row>
    <row r="101" spans="1:1" x14ac:dyDescent="0.2">
      <c r="A101" s="34" t="s">
        <v>80</v>
      </c>
    </row>
    <row r="102" spans="1:1" x14ac:dyDescent="0.2">
      <c r="A102" s="33" t="s">
        <v>158</v>
      </c>
    </row>
    <row r="103" spans="1:1" x14ac:dyDescent="0.2">
      <c r="A103" s="33" t="s">
        <v>54</v>
      </c>
    </row>
    <row r="104" spans="1:1" x14ac:dyDescent="0.2">
      <c r="A104" s="33" t="s">
        <v>88</v>
      </c>
    </row>
    <row r="105" spans="1:1" x14ac:dyDescent="0.2">
      <c r="A105" s="33" t="s">
        <v>55</v>
      </c>
    </row>
    <row r="106" spans="1:1" x14ac:dyDescent="0.2">
      <c r="A106" s="36" t="s">
        <v>56</v>
      </c>
    </row>
    <row r="107" spans="1:1" x14ac:dyDescent="0.2">
      <c r="A107" s="35" t="s">
        <v>57</v>
      </c>
    </row>
    <row r="108" spans="1:1" x14ac:dyDescent="0.2">
      <c r="A108" s="35" t="s">
        <v>132</v>
      </c>
    </row>
    <row r="109" spans="1:1" x14ac:dyDescent="0.2">
      <c r="A109" s="33" t="s">
        <v>115</v>
      </c>
    </row>
    <row r="110" spans="1:1" x14ac:dyDescent="0.2">
      <c r="A110" s="33" t="s">
        <v>59</v>
      </c>
    </row>
    <row r="111" spans="1:1" x14ac:dyDescent="0.2">
      <c r="A111" s="33" t="s">
        <v>161</v>
      </c>
    </row>
    <row r="112" spans="1:1" x14ac:dyDescent="0.2">
      <c r="A112" s="34" t="s">
        <v>60</v>
      </c>
    </row>
    <row r="113" spans="1:1" x14ac:dyDescent="0.2">
      <c r="A113" s="34" t="s">
        <v>116</v>
      </c>
    </row>
    <row r="114" spans="1:1" x14ac:dyDescent="0.2">
      <c r="A114" s="33" t="s">
        <v>117</v>
      </c>
    </row>
    <row r="115" spans="1:1" x14ac:dyDescent="0.2">
      <c r="A115" s="34" t="s">
        <v>61</v>
      </c>
    </row>
    <row r="116" spans="1:1" x14ac:dyDescent="0.2">
      <c r="A116" s="33" t="s">
        <v>118</v>
      </c>
    </row>
    <row r="117" spans="1:1" x14ac:dyDescent="0.2">
      <c r="A117" s="34" t="s">
        <v>82</v>
      </c>
    </row>
    <row r="118" spans="1:1" x14ac:dyDescent="0.2">
      <c r="A118" s="33" t="s">
        <v>106</v>
      </c>
    </row>
    <row r="119" spans="1:1" x14ac:dyDescent="0.2">
      <c r="A119" s="33" t="s">
        <v>119</v>
      </c>
    </row>
    <row r="120" spans="1:1" x14ac:dyDescent="0.2">
      <c r="A120" s="33" t="s">
        <v>107</v>
      </c>
    </row>
    <row r="121" spans="1:1" x14ac:dyDescent="0.2">
      <c r="A121" s="34" t="s">
        <v>97</v>
      </c>
    </row>
    <row r="122" spans="1:1" x14ac:dyDescent="0.2">
      <c r="A122" s="33" t="s">
        <v>108</v>
      </c>
    </row>
    <row r="123" spans="1:1" x14ac:dyDescent="0.2">
      <c r="A123" s="34" t="s">
        <v>90</v>
      </c>
    </row>
    <row r="124" spans="1:1" x14ac:dyDescent="0.2">
      <c r="A124" s="33" t="s">
        <v>62</v>
      </c>
    </row>
    <row r="125" spans="1:1" x14ac:dyDescent="0.2">
      <c r="A125" s="35" t="s">
        <v>63</v>
      </c>
    </row>
    <row r="126" spans="1:1" x14ac:dyDescent="0.2">
      <c r="A126" s="34" t="s">
        <v>144</v>
      </c>
    </row>
    <row r="127" spans="1:1" x14ac:dyDescent="0.2">
      <c r="A127" s="37" t="s">
        <v>145</v>
      </c>
    </row>
    <row r="128" spans="1:1" x14ac:dyDescent="0.2">
      <c r="A128" s="35" t="s">
        <v>65</v>
      </c>
    </row>
    <row r="129" spans="1:1" x14ac:dyDescent="0.2">
      <c r="A129" s="34" t="s">
        <v>165</v>
      </c>
    </row>
    <row r="130" spans="1:1" x14ac:dyDescent="0.2">
      <c r="A130" s="34" t="s">
        <v>134</v>
      </c>
    </row>
    <row r="131" spans="1:1" x14ac:dyDescent="0.2">
      <c r="A131" s="33" t="s">
        <v>120</v>
      </c>
    </row>
    <row r="132" spans="1:1" x14ac:dyDescent="0.2">
      <c r="A132" s="33" t="s">
        <v>166</v>
      </c>
    </row>
    <row r="133" spans="1:1" x14ac:dyDescent="0.2">
      <c r="A133" s="33" t="s">
        <v>135</v>
      </c>
    </row>
    <row r="134" spans="1:1" x14ac:dyDescent="0.2">
      <c r="A134" s="33" t="s">
        <v>66</v>
      </c>
    </row>
    <row r="135" spans="1:1" x14ac:dyDescent="0.2">
      <c r="A135" s="34" t="s">
        <v>159</v>
      </c>
    </row>
    <row r="136" spans="1:1" x14ac:dyDescent="0.2">
      <c r="A136" s="35" t="s">
        <v>99</v>
      </c>
    </row>
    <row r="137" spans="1:1" x14ac:dyDescent="0.2">
      <c r="A137" s="33" t="s">
        <v>146</v>
      </c>
    </row>
    <row r="138" spans="1:1" x14ac:dyDescent="0.2">
      <c r="A138" s="34" t="s">
        <v>68</v>
      </c>
    </row>
    <row r="139" spans="1:1" x14ac:dyDescent="0.2">
      <c r="A139" s="33" t="s">
        <v>160</v>
      </c>
    </row>
    <row r="140" spans="1:1" x14ac:dyDescent="0.2">
      <c r="A140" s="34" t="s">
        <v>69</v>
      </c>
    </row>
    <row r="141" spans="1:1" x14ac:dyDescent="0.2">
      <c r="A141" s="33" t="s">
        <v>164</v>
      </c>
    </row>
    <row r="142" spans="1:1" x14ac:dyDescent="0.2">
      <c r="A142" s="34" t="s">
        <v>136</v>
      </c>
    </row>
    <row r="143" spans="1:1" x14ac:dyDescent="0.2">
      <c r="A143" s="34" t="s">
        <v>137</v>
      </c>
    </row>
    <row r="144" spans="1:1" x14ac:dyDescent="0.2">
      <c r="A144" s="34" t="s">
        <v>70</v>
      </c>
    </row>
    <row r="145" spans="1:1" x14ac:dyDescent="0.2">
      <c r="A145" s="33" t="s">
        <v>147</v>
      </c>
    </row>
    <row r="146" spans="1:1" x14ac:dyDescent="0.2">
      <c r="A146" s="23"/>
    </row>
    <row r="147" spans="1:1" x14ac:dyDescent="0.2">
      <c r="A147" s="23"/>
    </row>
    <row r="148" spans="1:1" x14ac:dyDescent="0.2">
      <c r="A148" s="23"/>
    </row>
    <row r="149" spans="1:1" x14ac:dyDescent="0.2">
      <c r="A149" s="23"/>
    </row>
    <row r="150" spans="1:1" x14ac:dyDescent="0.2">
      <c r="A150" s="23"/>
    </row>
    <row r="151" spans="1:1" x14ac:dyDescent="0.2">
      <c r="A151" s="23"/>
    </row>
    <row r="152" spans="1:1" x14ac:dyDescent="0.2">
      <c r="A152" s="23"/>
    </row>
    <row r="153" spans="1:1" x14ac:dyDescent="0.2">
      <c r="A153" s="23"/>
    </row>
    <row r="154" spans="1:1" x14ac:dyDescent="0.2">
      <c r="A154" s="23"/>
    </row>
    <row r="155" spans="1:1" x14ac:dyDescent="0.2">
      <c r="A155" s="23"/>
    </row>
    <row r="156" spans="1:1" x14ac:dyDescent="0.2">
      <c r="A156" s="23"/>
    </row>
    <row r="157" spans="1:1" x14ac:dyDescent="0.2">
      <c r="A157" s="23"/>
    </row>
    <row r="158" spans="1:1" x14ac:dyDescent="0.2">
      <c r="A158" s="23"/>
    </row>
    <row r="159" spans="1:1" x14ac:dyDescent="0.2">
      <c r="A159" s="23"/>
    </row>
    <row r="160" spans="1:1" x14ac:dyDescent="0.2">
      <c r="A160" s="23"/>
    </row>
    <row r="161" spans="1:1" x14ac:dyDescent="0.2">
      <c r="A161" s="23"/>
    </row>
    <row r="162" spans="1:1" x14ac:dyDescent="0.2">
      <c r="A162" s="23"/>
    </row>
    <row r="163" spans="1:1" x14ac:dyDescent="0.2">
      <c r="A163" s="23"/>
    </row>
    <row r="164" spans="1:1" x14ac:dyDescent="0.2">
      <c r="A164" s="23"/>
    </row>
    <row r="165" spans="1:1" x14ac:dyDescent="0.2">
      <c r="A165" s="23"/>
    </row>
    <row r="166" spans="1:1" x14ac:dyDescent="0.2">
      <c r="A166" s="23"/>
    </row>
    <row r="167" spans="1:1" x14ac:dyDescent="0.2">
      <c r="A167" s="23"/>
    </row>
    <row r="168" spans="1:1" x14ac:dyDescent="0.2">
      <c r="A168" s="23"/>
    </row>
    <row r="169" spans="1:1" x14ac:dyDescent="0.2">
      <c r="A169" s="23"/>
    </row>
    <row r="170" spans="1:1" x14ac:dyDescent="0.2">
      <c r="A170" s="23"/>
    </row>
    <row r="171" spans="1:1" x14ac:dyDescent="0.2">
      <c r="A171" s="23"/>
    </row>
    <row r="172" spans="1:1" x14ac:dyDescent="0.2">
      <c r="A172" s="23"/>
    </row>
    <row r="173" spans="1:1" x14ac:dyDescent="0.2">
      <c r="A173" s="23"/>
    </row>
    <row r="174" spans="1:1" x14ac:dyDescent="0.2">
      <c r="A174" s="23"/>
    </row>
    <row r="175" spans="1:1" x14ac:dyDescent="0.2">
      <c r="A175" s="23"/>
    </row>
    <row r="176" spans="1:1" x14ac:dyDescent="0.2">
      <c r="A176" s="23"/>
    </row>
    <row r="177" spans="1:1" x14ac:dyDescent="0.2">
      <c r="A177" s="23"/>
    </row>
    <row r="178" spans="1:1" x14ac:dyDescent="0.2">
      <c r="A178" s="23"/>
    </row>
    <row r="179" spans="1:1" x14ac:dyDescent="0.2">
      <c r="A179" s="23"/>
    </row>
    <row r="180" spans="1:1" x14ac:dyDescent="0.2">
      <c r="A180" s="23"/>
    </row>
    <row r="181" spans="1:1" x14ac:dyDescent="0.2">
      <c r="A181" s="23"/>
    </row>
    <row r="182" spans="1:1" x14ac:dyDescent="0.2">
      <c r="A182" s="23"/>
    </row>
    <row r="183" spans="1:1" x14ac:dyDescent="0.2">
      <c r="A183" s="23"/>
    </row>
    <row r="184" spans="1:1" x14ac:dyDescent="0.2">
      <c r="A184" s="23"/>
    </row>
    <row r="185" spans="1:1" x14ac:dyDescent="0.2">
      <c r="A185" s="23"/>
    </row>
    <row r="186" spans="1:1" x14ac:dyDescent="0.2">
      <c r="A186" s="23"/>
    </row>
    <row r="187" spans="1:1" x14ac:dyDescent="0.2">
      <c r="A187" s="23"/>
    </row>
    <row r="188" spans="1:1" x14ac:dyDescent="0.2">
      <c r="A188" s="23"/>
    </row>
    <row r="189" spans="1:1" x14ac:dyDescent="0.2">
      <c r="A189" s="23"/>
    </row>
    <row r="190" spans="1:1" x14ac:dyDescent="0.2">
      <c r="A190" s="23"/>
    </row>
    <row r="191" spans="1:1" x14ac:dyDescent="0.2">
      <c r="A191" s="23"/>
    </row>
    <row r="192" spans="1:1" x14ac:dyDescent="0.2">
      <c r="A192" s="23"/>
    </row>
    <row r="193" spans="1:1" x14ac:dyDescent="0.2">
      <c r="A193" s="23"/>
    </row>
    <row r="194" spans="1:1" x14ac:dyDescent="0.2">
      <c r="A194" s="23"/>
    </row>
    <row r="195" spans="1:1" x14ac:dyDescent="0.2">
      <c r="A195" s="23"/>
    </row>
    <row r="196" spans="1:1" x14ac:dyDescent="0.2">
      <c r="A196" s="23"/>
    </row>
    <row r="197" spans="1:1" x14ac:dyDescent="0.2">
      <c r="A197" s="23"/>
    </row>
    <row r="198" spans="1:1" x14ac:dyDescent="0.2">
      <c r="A198" s="23"/>
    </row>
    <row r="199" spans="1:1" x14ac:dyDescent="0.2">
      <c r="A199" s="23"/>
    </row>
    <row r="200" spans="1:1" x14ac:dyDescent="0.2">
      <c r="A200" s="23"/>
    </row>
    <row r="201" spans="1:1" x14ac:dyDescent="0.2">
      <c r="A201" s="23"/>
    </row>
    <row r="202" spans="1:1" x14ac:dyDescent="0.2">
      <c r="A202" s="23"/>
    </row>
    <row r="203" spans="1:1" x14ac:dyDescent="0.2">
      <c r="A203" s="23"/>
    </row>
    <row r="204" spans="1:1" x14ac:dyDescent="0.2">
      <c r="A204" s="23"/>
    </row>
    <row r="205" spans="1:1" x14ac:dyDescent="0.2">
      <c r="A205" s="23"/>
    </row>
    <row r="206" spans="1:1" x14ac:dyDescent="0.2">
      <c r="A206" s="23"/>
    </row>
    <row r="207" spans="1:1" x14ac:dyDescent="0.2">
      <c r="A207" s="23"/>
    </row>
    <row r="208" spans="1:1" x14ac:dyDescent="0.2">
      <c r="A208" s="23"/>
    </row>
    <row r="209" spans="1:1" x14ac:dyDescent="0.2">
      <c r="A209" s="23"/>
    </row>
    <row r="210" spans="1:1" x14ac:dyDescent="0.2">
      <c r="A210" s="23"/>
    </row>
    <row r="211" spans="1:1" x14ac:dyDescent="0.2">
      <c r="A211" s="23"/>
    </row>
    <row r="212" spans="1:1" x14ac:dyDescent="0.2">
      <c r="A212" s="23"/>
    </row>
    <row r="213" spans="1:1" x14ac:dyDescent="0.2">
      <c r="A213" s="23"/>
    </row>
    <row r="214" spans="1:1" x14ac:dyDescent="0.2">
      <c r="A214" s="23"/>
    </row>
    <row r="215" spans="1:1" x14ac:dyDescent="0.2">
      <c r="A215" s="23"/>
    </row>
    <row r="216" spans="1:1" x14ac:dyDescent="0.2">
      <c r="A216" s="23"/>
    </row>
    <row r="217" spans="1:1" x14ac:dyDescent="0.2">
      <c r="A217" s="23"/>
    </row>
    <row r="218" spans="1:1" x14ac:dyDescent="0.2">
      <c r="A218" s="23"/>
    </row>
    <row r="219" spans="1:1" x14ac:dyDescent="0.2">
      <c r="A219" s="23"/>
    </row>
    <row r="220" spans="1:1" x14ac:dyDescent="0.2">
      <c r="A220" s="23"/>
    </row>
    <row r="221" spans="1:1" x14ac:dyDescent="0.2">
      <c r="A221" s="23"/>
    </row>
    <row r="222" spans="1:1" x14ac:dyDescent="0.2">
      <c r="A222" s="23"/>
    </row>
    <row r="223" spans="1:1" x14ac:dyDescent="0.2">
      <c r="A223" s="23"/>
    </row>
    <row r="224" spans="1:1" x14ac:dyDescent="0.2">
      <c r="A224" s="23"/>
    </row>
    <row r="225" spans="1:1" x14ac:dyDescent="0.2">
      <c r="A225" s="23"/>
    </row>
    <row r="226" spans="1:1" x14ac:dyDescent="0.2">
      <c r="A226" s="23"/>
    </row>
    <row r="227" spans="1:1" x14ac:dyDescent="0.2">
      <c r="A227" s="23"/>
    </row>
    <row r="228" spans="1:1" x14ac:dyDescent="0.2">
      <c r="A228" s="23"/>
    </row>
    <row r="229" spans="1:1" x14ac:dyDescent="0.2">
      <c r="A229" s="23"/>
    </row>
    <row r="230" spans="1:1" x14ac:dyDescent="0.2">
      <c r="A230" s="23"/>
    </row>
    <row r="231" spans="1:1" x14ac:dyDescent="0.2">
      <c r="A231" s="23"/>
    </row>
    <row r="232" spans="1:1" x14ac:dyDescent="0.2">
      <c r="A232" s="23"/>
    </row>
    <row r="233" spans="1:1" x14ac:dyDescent="0.2">
      <c r="A233" s="23"/>
    </row>
    <row r="234" spans="1:1" x14ac:dyDescent="0.2">
      <c r="A234" s="23"/>
    </row>
    <row r="235" spans="1:1" x14ac:dyDescent="0.2">
      <c r="A235" s="23"/>
    </row>
    <row r="236" spans="1:1" x14ac:dyDescent="0.2">
      <c r="A236" s="23"/>
    </row>
    <row r="237" spans="1:1" x14ac:dyDescent="0.2">
      <c r="A237" s="23"/>
    </row>
    <row r="238" spans="1:1" x14ac:dyDescent="0.2">
      <c r="A238" s="23"/>
    </row>
    <row r="239" spans="1:1" x14ac:dyDescent="0.2">
      <c r="A239" s="23"/>
    </row>
    <row r="240" spans="1:1" x14ac:dyDescent="0.2">
      <c r="A240" s="23"/>
    </row>
    <row r="241" spans="1:1" x14ac:dyDescent="0.2">
      <c r="A241" s="23"/>
    </row>
    <row r="242" spans="1:1" x14ac:dyDescent="0.2">
      <c r="A242" s="23"/>
    </row>
    <row r="243" spans="1:1" x14ac:dyDescent="0.2">
      <c r="A243" s="23"/>
    </row>
    <row r="244" spans="1:1" x14ac:dyDescent="0.2">
      <c r="A244" s="23"/>
    </row>
    <row r="245" spans="1:1" x14ac:dyDescent="0.2">
      <c r="A245" s="23"/>
    </row>
    <row r="246" spans="1:1" x14ac:dyDescent="0.2">
      <c r="A246" s="23"/>
    </row>
    <row r="247" spans="1:1" x14ac:dyDescent="0.2">
      <c r="A247" s="23"/>
    </row>
    <row r="248" spans="1:1" x14ac:dyDescent="0.2">
      <c r="A248" s="23"/>
    </row>
    <row r="249" spans="1:1" x14ac:dyDescent="0.2">
      <c r="A249" s="23"/>
    </row>
    <row r="250" spans="1:1" x14ac:dyDescent="0.2">
      <c r="A250" s="23"/>
    </row>
    <row r="251" spans="1:1" x14ac:dyDescent="0.2">
      <c r="A251" s="23"/>
    </row>
    <row r="252" spans="1:1" x14ac:dyDescent="0.2">
      <c r="A252" s="23"/>
    </row>
    <row r="253" spans="1:1" x14ac:dyDescent="0.2">
      <c r="A253" s="23"/>
    </row>
    <row r="254" spans="1:1" x14ac:dyDescent="0.2">
      <c r="A254" s="23"/>
    </row>
    <row r="255" spans="1:1" x14ac:dyDescent="0.2">
      <c r="A255" s="23"/>
    </row>
    <row r="256" spans="1:1" x14ac:dyDescent="0.2">
      <c r="A256" s="23"/>
    </row>
    <row r="257" spans="1:1" x14ac:dyDescent="0.2">
      <c r="A257" s="23"/>
    </row>
    <row r="258" spans="1:1" x14ac:dyDescent="0.2">
      <c r="A258" s="23"/>
    </row>
    <row r="259" spans="1:1" x14ac:dyDescent="0.2">
      <c r="A259" s="23"/>
    </row>
    <row r="260" spans="1:1" x14ac:dyDescent="0.2">
      <c r="A260" s="23"/>
    </row>
    <row r="261" spans="1:1" x14ac:dyDescent="0.2">
      <c r="A261" s="23"/>
    </row>
    <row r="262" spans="1:1" x14ac:dyDescent="0.2">
      <c r="A262" s="23"/>
    </row>
    <row r="263" spans="1:1" x14ac:dyDescent="0.2">
      <c r="A263" s="23"/>
    </row>
    <row r="264" spans="1:1" x14ac:dyDescent="0.2">
      <c r="A264" s="23"/>
    </row>
    <row r="265" spans="1:1" x14ac:dyDescent="0.2">
      <c r="A265" s="23"/>
    </row>
    <row r="266" spans="1:1" x14ac:dyDescent="0.2">
      <c r="A266" s="23"/>
    </row>
    <row r="267" spans="1:1" x14ac:dyDescent="0.2">
      <c r="A267" s="23"/>
    </row>
    <row r="268" spans="1:1" x14ac:dyDescent="0.2">
      <c r="A268" s="23"/>
    </row>
    <row r="269" spans="1:1" x14ac:dyDescent="0.2">
      <c r="A269" s="23"/>
    </row>
    <row r="270" spans="1:1" x14ac:dyDescent="0.2">
      <c r="A270" s="23"/>
    </row>
    <row r="271" spans="1:1" x14ac:dyDescent="0.2">
      <c r="A271" s="23"/>
    </row>
    <row r="272" spans="1:1" x14ac:dyDescent="0.2">
      <c r="A272" s="23"/>
    </row>
    <row r="273" spans="1:1" x14ac:dyDescent="0.2">
      <c r="A273" s="23"/>
    </row>
    <row r="274" spans="1:1" x14ac:dyDescent="0.2">
      <c r="A274" s="23"/>
    </row>
    <row r="275" spans="1:1" x14ac:dyDescent="0.2">
      <c r="A275" s="23"/>
    </row>
    <row r="276" spans="1:1" x14ac:dyDescent="0.2">
      <c r="A276" s="23"/>
    </row>
    <row r="277" spans="1:1" x14ac:dyDescent="0.2">
      <c r="A277" s="23"/>
    </row>
    <row r="278" spans="1:1" x14ac:dyDescent="0.2">
      <c r="A278" s="23"/>
    </row>
    <row r="279" spans="1:1" x14ac:dyDescent="0.2">
      <c r="A279" s="23"/>
    </row>
    <row r="280" spans="1:1" x14ac:dyDescent="0.2">
      <c r="A280" s="23"/>
    </row>
    <row r="281" spans="1:1" x14ac:dyDescent="0.2">
      <c r="A281" s="23"/>
    </row>
    <row r="282" spans="1:1" x14ac:dyDescent="0.2">
      <c r="A282" s="23"/>
    </row>
    <row r="283" spans="1:1" x14ac:dyDescent="0.2">
      <c r="A283" s="23"/>
    </row>
    <row r="284" spans="1:1" x14ac:dyDescent="0.2">
      <c r="A284" s="23"/>
    </row>
    <row r="285" spans="1:1" x14ac:dyDescent="0.2">
      <c r="A285" s="23"/>
    </row>
    <row r="286" spans="1:1" x14ac:dyDescent="0.2">
      <c r="A286" s="23"/>
    </row>
    <row r="287" spans="1:1" x14ac:dyDescent="0.2">
      <c r="A287" s="23"/>
    </row>
    <row r="288" spans="1:1" x14ac:dyDescent="0.2">
      <c r="A288" s="23"/>
    </row>
    <row r="289" spans="1:1" x14ac:dyDescent="0.2">
      <c r="A289" s="23"/>
    </row>
    <row r="290" spans="1:1" x14ac:dyDescent="0.2">
      <c r="A290" s="23"/>
    </row>
    <row r="291" spans="1:1" x14ac:dyDescent="0.2">
      <c r="A291" s="23"/>
    </row>
    <row r="292" spans="1:1" x14ac:dyDescent="0.2">
      <c r="A292" s="23"/>
    </row>
    <row r="293" spans="1:1" x14ac:dyDescent="0.2">
      <c r="A293" s="23"/>
    </row>
    <row r="294" spans="1:1" x14ac:dyDescent="0.2">
      <c r="A294" s="23"/>
    </row>
    <row r="295" spans="1:1" x14ac:dyDescent="0.2">
      <c r="A295" s="23"/>
    </row>
    <row r="296" spans="1:1" x14ac:dyDescent="0.2">
      <c r="A296" s="23"/>
    </row>
    <row r="297" spans="1:1" x14ac:dyDescent="0.2">
      <c r="A297" s="23"/>
    </row>
    <row r="298" spans="1:1" x14ac:dyDescent="0.2">
      <c r="A298" s="23"/>
    </row>
    <row r="299" spans="1:1" x14ac:dyDescent="0.2">
      <c r="A299" s="23"/>
    </row>
    <row r="300" spans="1:1" x14ac:dyDescent="0.2">
      <c r="A300" s="23"/>
    </row>
    <row r="301" spans="1:1" x14ac:dyDescent="0.2">
      <c r="A301" s="23"/>
    </row>
    <row r="302" spans="1:1" x14ac:dyDescent="0.2">
      <c r="A302" s="23"/>
    </row>
    <row r="303" spans="1:1" x14ac:dyDescent="0.2">
      <c r="A303" s="23"/>
    </row>
    <row r="304" spans="1:1" x14ac:dyDescent="0.2">
      <c r="A304" s="23"/>
    </row>
    <row r="305" spans="1:1" x14ac:dyDescent="0.2">
      <c r="A305" s="23"/>
    </row>
    <row r="306" spans="1:1" x14ac:dyDescent="0.2">
      <c r="A306" s="23"/>
    </row>
    <row r="307" spans="1:1" x14ac:dyDescent="0.2">
      <c r="A307" s="23"/>
    </row>
    <row r="308" spans="1:1" x14ac:dyDescent="0.2">
      <c r="A308" s="23"/>
    </row>
    <row r="309" spans="1:1" x14ac:dyDescent="0.2">
      <c r="A309" s="23"/>
    </row>
    <row r="310" spans="1:1" x14ac:dyDescent="0.2">
      <c r="A310" s="23"/>
    </row>
    <row r="311" spans="1:1" x14ac:dyDescent="0.2">
      <c r="A311" s="23"/>
    </row>
    <row r="312" spans="1:1" x14ac:dyDescent="0.2">
      <c r="A312" s="23"/>
    </row>
    <row r="313" spans="1:1" x14ac:dyDescent="0.2">
      <c r="A313" s="23"/>
    </row>
    <row r="314" spans="1:1" x14ac:dyDescent="0.2">
      <c r="A314" s="23"/>
    </row>
    <row r="315" spans="1:1" x14ac:dyDescent="0.2">
      <c r="A315" s="23"/>
    </row>
    <row r="316" spans="1:1" x14ac:dyDescent="0.2">
      <c r="A316" s="23"/>
    </row>
    <row r="317" spans="1:1" x14ac:dyDescent="0.2">
      <c r="A317" s="23"/>
    </row>
    <row r="318" spans="1:1" x14ac:dyDescent="0.2">
      <c r="A318" s="23"/>
    </row>
    <row r="319" spans="1:1" x14ac:dyDescent="0.2">
      <c r="A319" s="23"/>
    </row>
    <row r="320" spans="1:1" x14ac:dyDescent="0.2">
      <c r="A320" s="23"/>
    </row>
    <row r="321" spans="1:1" x14ac:dyDescent="0.2">
      <c r="A321" s="23"/>
    </row>
    <row r="322" spans="1:1" x14ac:dyDescent="0.2">
      <c r="A322" s="23"/>
    </row>
    <row r="323" spans="1:1" x14ac:dyDescent="0.2">
      <c r="A323" s="23"/>
    </row>
    <row r="324" spans="1:1" x14ac:dyDescent="0.2">
      <c r="A324" s="23"/>
    </row>
    <row r="325" spans="1:1" x14ac:dyDescent="0.2">
      <c r="A325" s="23"/>
    </row>
    <row r="326" spans="1:1" x14ac:dyDescent="0.2">
      <c r="A326" s="23"/>
    </row>
    <row r="327" spans="1:1" x14ac:dyDescent="0.2">
      <c r="A327" s="23"/>
    </row>
    <row r="328" spans="1:1" x14ac:dyDescent="0.2">
      <c r="A328" s="23"/>
    </row>
    <row r="329" spans="1:1" x14ac:dyDescent="0.2">
      <c r="A329" s="23"/>
    </row>
    <row r="330" spans="1:1" x14ac:dyDescent="0.2">
      <c r="A330" s="23"/>
    </row>
    <row r="331" spans="1:1" x14ac:dyDescent="0.2">
      <c r="A331" s="23"/>
    </row>
    <row r="332" spans="1:1" x14ac:dyDescent="0.2">
      <c r="A332" s="23"/>
    </row>
    <row r="333" spans="1:1" x14ac:dyDescent="0.2">
      <c r="A333" s="23"/>
    </row>
    <row r="334" spans="1:1" x14ac:dyDescent="0.2">
      <c r="A334" s="23"/>
    </row>
    <row r="335" spans="1:1" x14ac:dyDescent="0.2">
      <c r="A335" s="23"/>
    </row>
    <row r="336" spans="1:1" x14ac:dyDescent="0.2">
      <c r="A336" s="23"/>
    </row>
    <row r="337" spans="1:1" x14ac:dyDescent="0.2">
      <c r="A337" s="23"/>
    </row>
    <row r="338" spans="1:1" x14ac:dyDescent="0.2">
      <c r="A338" s="23"/>
    </row>
    <row r="339" spans="1:1" x14ac:dyDescent="0.2">
      <c r="A339" s="23"/>
    </row>
    <row r="340" spans="1:1" x14ac:dyDescent="0.2">
      <c r="A340" s="23"/>
    </row>
    <row r="341" spans="1:1" x14ac:dyDescent="0.2">
      <c r="A341" s="23"/>
    </row>
    <row r="342" spans="1:1" x14ac:dyDescent="0.2">
      <c r="A342" s="23"/>
    </row>
    <row r="343" spans="1:1" x14ac:dyDescent="0.2">
      <c r="A343" s="23"/>
    </row>
    <row r="344" spans="1:1" x14ac:dyDescent="0.2">
      <c r="A344" s="23"/>
    </row>
    <row r="345" spans="1:1" x14ac:dyDescent="0.2">
      <c r="A345" s="23"/>
    </row>
    <row r="346" spans="1:1" x14ac:dyDescent="0.2">
      <c r="A346" s="23"/>
    </row>
    <row r="347" spans="1:1" x14ac:dyDescent="0.2">
      <c r="A347" s="23"/>
    </row>
    <row r="348" spans="1:1" x14ac:dyDescent="0.2">
      <c r="A348" s="23"/>
    </row>
    <row r="349" spans="1:1" x14ac:dyDescent="0.2">
      <c r="A349" s="23"/>
    </row>
    <row r="350" spans="1:1" x14ac:dyDescent="0.2">
      <c r="A350" s="23"/>
    </row>
    <row r="351" spans="1:1" x14ac:dyDescent="0.2">
      <c r="A351" s="23"/>
    </row>
    <row r="352" spans="1:1" x14ac:dyDescent="0.2">
      <c r="A352" s="23"/>
    </row>
    <row r="353" spans="1:1" x14ac:dyDescent="0.2">
      <c r="A353" s="23"/>
    </row>
    <row r="354" spans="1:1" x14ac:dyDescent="0.2">
      <c r="A354" s="23"/>
    </row>
    <row r="355" spans="1:1" x14ac:dyDescent="0.2">
      <c r="A355" s="23"/>
    </row>
    <row r="356" spans="1:1" x14ac:dyDescent="0.2">
      <c r="A356" s="23"/>
    </row>
    <row r="357" spans="1:1" x14ac:dyDescent="0.2">
      <c r="A357" s="23"/>
    </row>
    <row r="358" spans="1:1" x14ac:dyDescent="0.2">
      <c r="A358" s="23"/>
    </row>
    <row r="359" spans="1:1" x14ac:dyDescent="0.2">
      <c r="A359" s="23"/>
    </row>
    <row r="360" spans="1:1" x14ac:dyDescent="0.2">
      <c r="A360" s="23"/>
    </row>
    <row r="361" spans="1:1" x14ac:dyDescent="0.2">
      <c r="A361" s="23"/>
    </row>
    <row r="362" spans="1:1" x14ac:dyDescent="0.2">
      <c r="A362" s="23"/>
    </row>
    <row r="363" spans="1:1" x14ac:dyDescent="0.2">
      <c r="A363" s="23"/>
    </row>
    <row r="364" spans="1:1" x14ac:dyDescent="0.2">
      <c r="A364" s="23"/>
    </row>
    <row r="365" spans="1:1" x14ac:dyDescent="0.2">
      <c r="A365" s="23"/>
    </row>
    <row r="366" spans="1:1" x14ac:dyDescent="0.2">
      <c r="A366" s="23"/>
    </row>
    <row r="367" spans="1:1" x14ac:dyDescent="0.2">
      <c r="A367" s="23"/>
    </row>
    <row r="368" spans="1:1" x14ac:dyDescent="0.2">
      <c r="A368" s="23"/>
    </row>
    <row r="369" spans="1:1" x14ac:dyDescent="0.2">
      <c r="A369" s="23"/>
    </row>
    <row r="370" spans="1:1" x14ac:dyDescent="0.2">
      <c r="A370" s="23"/>
    </row>
    <row r="371" spans="1:1" x14ac:dyDescent="0.2">
      <c r="A371" s="23"/>
    </row>
    <row r="372" spans="1:1" x14ac:dyDescent="0.2">
      <c r="A372" s="23"/>
    </row>
    <row r="373" spans="1:1" x14ac:dyDescent="0.2">
      <c r="A373" s="23"/>
    </row>
    <row r="374" spans="1:1" x14ac:dyDescent="0.2">
      <c r="A374" s="23"/>
    </row>
    <row r="375" spans="1:1" x14ac:dyDescent="0.2">
      <c r="A375" s="23"/>
    </row>
    <row r="376" spans="1:1" x14ac:dyDescent="0.2">
      <c r="A376" s="23"/>
    </row>
    <row r="377" spans="1:1" x14ac:dyDescent="0.2">
      <c r="A377" s="23"/>
    </row>
    <row r="378" spans="1:1" x14ac:dyDescent="0.2">
      <c r="A378" s="23"/>
    </row>
    <row r="379" spans="1:1" x14ac:dyDescent="0.2">
      <c r="A379" s="23"/>
    </row>
    <row r="380" spans="1:1" x14ac:dyDescent="0.2">
      <c r="A380" s="23"/>
    </row>
    <row r="381" spans="1:1" x14ac:dyDescent="0.2">
      <c r="A381" s="23"/>
    </row>
    <row r="382" spans="1:1" x14ac:dyDescent="0.2">
      <c r="A382" s="23"/>
    </row>
    <row r="383" spans="1:1" x14ac:dyDescent="0.2">
      <c r="A383" s="23"/>
    </row>
    <row r="384" spans="1:1" x14ac:dyDescent="0.2">
      <c r="A384" s="23"/>
    </row>
    <row r="385" spans="1:1" x14ac:dyDescent="0.2">
      <c r="A385" s="23"/>
    </row>
    <row r="386" spans="1:1" x14ac:dyDescent="0.2">
      <c r="A386" s="23"/>
    </row>
    <row r="387" spans="1:1" x14ac:dyDescent="0.2">
      <c r="A387" s="23"/>
    </row>
    <row r="388" spans="1:1" x14ac:dyDescent="0.2">
      <c r="A388" s="23"/>
    </row>
    <row r="389" spans="1:1" x14ac:dyDescent="0.2">
      <c r="A389" s="23"/>
    </row>
    <row r="390" spans="1:1" x14ac:dyDescent="0.2">
      <c r="A390" s="23"/>
    </row>
    <row r="391" spans="1:1" x14ac:dyDescent="0.2">
      <c r="A391" s="23"/>
    </row>
    <row r="392" spans="1:1" x14ac:dyDescent="0.2">
      <c r="A392" s="23"/>
    </row>
    <row r="393" spans="1:1" x14ac:dyDescent="0.2">
      <c r="A393" s="23"/>
    </row>
    <row r="394" spans="1:1" x14ac:dyDescent="0.2">
      <c r="A394" s="23"/>
    </row>
    <row r="395" spans="1:1" x14ac:dyDescent="0.2">
      <c r="A395" s="23"/>
    </row>
    <row r="396" spans="1:1" x14ac:dyDescent="0.2">
      <c r="A396" s="23"/>
    </row>
    <row r="397" spans="1:1" x14ac:dyDescent="0.2">
      <c r="A397" s="23"/>
    </row>
    <row r="398" spans="1:1" x14ac:dyDescent="0.2">
      <c r="A398" s="23"/>
    </row>
    <row r="399" spans="1:1" x14ac:dyDescent="0.2">
      <c r="A399" s="23"/>
    </row>
    <row r="400" spans="1:1" x14ac:dyDescent="0.2">
      <c r="A400" s="23"/>
    </row>
    <row r="401" spans="1:1" x14ac:dyDescent="0.2">
      <c r="A401" s="23"/>
    </row>
    <row r="402" spans="1:1" x14ac:dyDescent="0.2">
      <c r="A402" s="23"/>
    </row>
    <row r="403" spans="1:1" x14ac:dyDescent="0.2">
      <c r="A403" s="23"/>
    </row>
    <row r="404" spans="1:1" x14ac:dyDescent="0.2">
      <c r="A404" s="23"/>
    </row>
    <row r="405" spans="1:1" x14ac:dyDescent="0.2">
      <c r="A405" s="23"/>
    </row>
    <row r="406" spans="1:1" x14ac:dyDescent="0.2">
      <c r="A406" s="23"/>
    </row>
    <row r="407" spans="1:1" x14ac:dyDescent="0.2">
      <c r="A407" s="23"/>
    </row>
    <row r="408" spans="1:1" x14ac:dyDescent="0.2">
      <c r="A408" s="23"/>
    </row>
    <row r="409" spans="1:1" x14ac:dyDescent="0.2">
      <c r="A409" s="23"/>
    </row>
    <row r="410" spans="1:1" x14ac:dyDescent="0.2">
      <c r="A410" s="23"/>
    </row>
    <row r="411" spans="1:1" x14ac:dyDescent="0.2">
      <c r="A411" s="23"/>
    </row>
    <row r="412" spans="1:1" x14ac:dyDescent="0.2">
      <c r="A412" s="23"/>
    </row>
    <row r="413" spans="1:1" x14ac:dyDescent="0.2">
      <c r="A413" s="23"/>
    </row>
    <row r="414" spans="1:1" x14ac:dyDescent="0.2">
      <c r="A414" s="23"/>
    </row>
    <row r="415" spans="1:1" x14ac:dyDescent="0.2">
      <c r="A415" s="23"/>
    </row>
    <row r="416" spans="1:1" x14ac:dyDescent="0.2">
      <c r="A416" s="23"/>
    </row>
    <row r="417" spans="1:1" x14ac:dyDescent="0.2">
      <c r="A417" s="23"/>
    </row>
    <row r="418" spans="1:1" x14ac:dyDescent="0.2">
      <c r="A418" s="23"/>
    </row>
    <row r="419" spans="1:1" x14ac:dyDescent="0.2">
      <c r="A419" s="23"/>
    </row>
    <row r="420" spans="1:1" x14ac:dyDescent="0.2">
      <c r="A420" s="23"/>
    </row>
    <row r="421" spans="1:1" x14ac:dyDescent="0.2">
      <c r="A421" s="23"/>
    </row>
    <row r="422" spans="1:1" x14ac:dyDescent="0.2">
      <c r="A422" s="23"/>
    </row>
    <row r="423" spans="1:1" x14ac:dyDescent="0.2">
      <c r="A423" s="23"/>
    </row>
    <row r="424" spans="1:1" x14ac:dyDescent="0.2">
      <c r="A424" s="23"/>
    </row>
    <row r="425" spans="1:1" x14ac:dyDescent="0.2">
      <c r="A425" s="23"/>
    </row>
    <row r="426" spans="1:1" x14ac:dyDescent="0.2">
      <c r="A426" s="23"/>
    </row>
    <row r="427" spans="1:1" x14ac:dyDescent="0.2">
      <c r="A427" s="23"/>
    </row>
    <row r="428" spans="1:1" x14ac:dyDescent="0.2">
      <c r="A428" s="23"/>
    </row>
    <row r="429" spans="1:1" x14ac:dyDescent="0.2">
      <c r="A429" s="23"/>
    </row>
    <row r="430" spans="1:1" x14ac:dyDescent="0.2">
      <c r="A430" s="23"/>
    </row>
    <row r="431" spans="1:1" x14ac:dyDescent="0.2">
      <c r="A431" s="23"/>
    </row>
    <row r="432" spans="1:1" x14ac:dyDescent="0.2">
      <c r="A432" s="23"/>
    </row>
    <row r="433" spans="1:1" x14ac:dyDescent="0.2">
      <c r="A433" s="23"/>
    </row>
    <row r="434" spans="1:1" x14ac:dyDescent="0.2">
      <c r="A434" s="23"/>
    </row>
    <row r="435" spans="1:1" x14ac:dyDescent="0.2">
      <c r="A435" s="23"/>
    </row>
    <row r="436" spans="1:1" x14ac:dyDescent="0.2">
      <c r="A436" s="23"/>
    </row>
    <row r="437" spans="1:1" x14ac:dyDescent="0.2">
      <c r="A437" s="23"/>
    </row>
    <row r="438" spans="1:1" x14ac:dyDescent="0.2">
      <c r="A438" s="23"/>
    </row>
    <row r="439" spans="1:1" x14ac:dyDescent="0.2">
      <c r="A439" s="23"/>
    </row>
    <row r="440" spans="1:1" x14ac:dyDescent="0.2">
      <c r="A440" s="23"/>
    </row>
    <row r="441" spans="1:1" x14ac:dyDescent="0.2">
      <c r="A441" s="23"/>
    </row>
    <row r="442" spans="1:1" x14ac:dyDescent="0.2">
      <c r="A442" s="23"/>
    </row>
    <row r="443" spans="1:1" x14ac:dyDescent="0.2">
      <c r="A443" s="23"/>
    </row>
    <row r="444" spans="1:1" x14ac:dyDescent="0.2">
      <c r="A444" s="23"/>
    </row>
    <row r="445" spans="1:1" x14ac:dyDescent="0.2">
      <c r="A445" s="23"/>
    </row>
    <row r="446" spans="1:1" x14ac:dyDescent="0.2">
      <c r="A446" s="23"/>
    </row>
    <row r="447" spans="1:1" x14ac:dyDescent="0.2">
      <c r="A447" s="23"/>
    </row>
    <row r="448" spans="1:1" x14ac:dyDescent="0.2">
      <c r="A448" s="23"/>
    </row>
    <row r="449" spans="1:1" x14ac:dyDescent="0.2">
      <c r="A449" s="23"/>
    </row>
    <row r="450" spans="1:1" x14ac:dyDescent="0.2">
      <c r="A450" s="23"/>
    </row>
    <row r="451" spans="1:1" x14ac:dyDescent="0.2">
      <c r="A451" s="23"/>
    </row>
    <row r="452" spans="1:1" x14ac:dyDescent="0.2">
      <c r="A452" s="23"/>
    </row>
    <row r="453" spans="1:1" x14ac:dyDescent="0.2">
      <c r="A453" s="23"/>
    </row>
    <row r="454" spans="1:1" x14ac:dyDescent="0.2">
      <c r="A454" s="23"/>
    </row>
    <row r="455" spans="1:1" x14ac:dyDescent="0.2">
      <c r="A455" s="23"/>
    </row>
    <row r="456" spans="1:1" x14ac:dyDescent="0.2">
      <c r="A456" s="23"/>
    </row>
    <row r="457" spans="1:1" x14ac:dyDescent="0.2">
      <c r="A457" s="23"/>
    </row>
    <row r="458" spans="1:1" x14ac:dyDescent="0.2">
      <c r="A458" s="23"/>
    </row>
    <row r="459" spans="1:1" x14ac:dyDescent="0.2">
      <c r="A459" s="23"/>
    </row>
    <row r="460" spans="1:1" x14ac:dyDescent="0.2">
      <c r="A460" s="23"/>
    </row>
    <row r="461" spans="1:1" x14ac:dyDescent="0.2">
      <c r="A461" s="23"/>
    </row>
    <row r="462" spans="1:1" x14ac:dyDescent="0.2">
      <c r="A462" s="23"/>
    </row>
    <row r="463" spans="1:1" x14ac:dyDescent="0.2">
      <c r="A463" s="23"/>
    </row>
    <row r="464" spans="1:1" x14ac:dyDescent="0.2">
      <c r="A464" s="23"/>
    </row>
    <row r="465" spans="1:1" x14ac:dyDescent="0.2">
      <c r="A465" s="23"/>
    </row>
    <row r="466" spans="1:1" x14ac:dyDescent="0.2">
      <c r="A466" s="23"/>
    </row>
    <row r="467" spans="1:1" x14ac:dyDescent="0.2">
      <c r="A467" s="23"/>
    </row>
    <row r="468" spans="1:1" x14ac:dyDescent="0.2">
      <c r="A468" s="23"/>
    </row>
    <row r="469" spans="1:1" x14ac:dyDescent="0.2">
      <c r="A469" s="23"/>
    </row>
    <row r="470" spans="1:1" x14ac:dyDescent="0.2">
      <c r="A470" s="23"/>
    </row>
    <row r="471" spans="1:1" x14ac:dyDescent="0.2">
      <c r="A471" s="23"/>
    </row>
    <row r="472" spans="1:1" x14ac:dyDescent="0.2">
      <c r="A472" s="23"/>
    </row>
    <row r="473" spans="1:1" x14ac:dyDescent="0.2">
      <c r="A473" s="23"/>
    </row>
    <row r="474" spans="1:1" x14ac:dyDescent="0.2">
      <c r="A474" s="23"/>
    </row>
    <row r="475" spans="1:1" x14ac:dyDescent="0.2">
      <c r="A475" s="23"/>
    </row>
    <row r="476" spans="1:1" x14ac:dyDescent="0.2">
      <c r="A476" s="23"/>
    </row>
    <row r="477" spans="1:1" x14ac:dyDescent="0.2">
      <c r="A477" s="23"/>
    </row>
    <row r="478" spans="1:1" x14ac:dyDescent="0.2">
      <c r="A478" s="23"/>
    </row>
    <row r="479" spans="1:1" x14ac:dyDescent="0.2">
      <c r="A479" s="23"/>
    </row>
    <row r="480" spans="1:1" x14ac:dyDescent="0.2">
      <c r="A480" s="23"/>
    </row>
    <row r="481" spans="1:1" x14ac:dyDescent="0.2">
      <c r="A481" s="23"/>
    </row>
    <row r="482" spans="1:1" x14ac:dyDescent="0.2">
      <c r="A482" s="23"/>
    </row>
    <row r="483" spans="1:1" x14ac:dyDescent="0.2">
      <c r="A483" s="23"/>
    </row>
    <row r="484" spans="1:1" x14ac:dyDescent="0.2">
      <c r="A484" s="23"/>
    </row>
    <row r="485" spans="1:1" x14ac:dyDescent="0.2">
      <c r="A485" s="23"/>
    </row>
    <row r="486" spans="1:1" x14ac:dyDescent="0.2">
      <c r="A486" s="23"/>
    </row>
    <row r="487" spans="1:1" x14ac:dyDescent="0.2">
      <c r="A487" s="23"/>
    </row>
    <row r="488" spans="1:1" x14ac:dyDescent="0.2">
      <c r="A488" s="23"/>
    </row>
    <row r="489" spans="1:1" x14ac:dyDescent="0.2">
      <c r="A489" s="23"/>
    </row>
    <row r="490" spans="1:1" x14ac:dyDescent="0.2">
      <c r="A490" s="23"/>
    </row>
    <row r="491" spans="1:1" x14ac:dyDescent="0.2">
      <c r="A491" s="23"/>
    </row>
    <row r="492" spans="1:1" x14ac:dyDescent="0.2">
      <c r="A492" s="23"/>
    </row>
    <row r="493" spans="1:1" x14ac:dyDescent="0.2">
      <c r="A493" s="23"/>
    </row>
    <row r="494" spans="1:1" x14ac:dyDescent="0.2">
      <c r="A494" s="23"/>
    </row>
    <row r="495" spans="1:1" x14ac:dyDescent="0.2">
      <c r="A495" s="23"/>
    </row>
    <row r="496" spans="1:1" x14ac:dyDescent="0.2">
      <c r="A496" s="23"/>
    </row>
    <row r="497" spans="1:1" x14ac:dyDescent="0.2">
      <c r="A497" s="23"/>
    </row>
    <row r="498" spans="1:1" x14ac:dyDescent="0.2">
      <c r="A498" s="23"/>
    </row>
    <row r="499" spans="1:1" x14ac:dyDescent="0.2">
      <c r="A499" s="23"/>
    </row>
    <row r="500" spans="1:1" x14ac:dyDescent="0.2">
      <c r="A500" s="23"/>
    </row>
    <row r="501" spans="1:1" x14ac:dyDescent="0.2">
      <c r="A501" s="23"/>
    </row>
    <row r="502" spans="1:1" x14ac:dyDescent="0.2">
      <c r="A502" s="23"/>
    </row>
    <row r="503" spans="1:1" x14ac:dyDescent="0.2">
      <c r="A503" s="23"/>
    </row>
    <row r="504" spans="1:1" x14ac:dyDescent="0.2">
      <c r="A504" s="23"/>
    </row>
    <row r="505" spans="1:1" x14ac:dyDescent="0.2">
      <c r="A505" s="23"/>
    </row>
    <row r="506" spans="1:1" x14ac:dyDescent="0.2">
      <c r="A506" s="23"/>
    </row>
    <row r="507" spans="1:1" x14ac:dyDescent="0.2">
      <c r="A507" s="23"/>
    </row>
    <row r="508" spans="1:1" x14ac:dyDescent="0.2">
      <c r="A508" s="23"/>
    </row>
    <row r="509" spans="1:1" x14ac:dyDescent="0.2">
      <c r="A509" s="23"/>
    </row>
    <row r="510" spans="1:1" x14ac:dyDescent="0.2">
      <c r="A510" s="23"/>
    </row>
    <row r="511" spans="1:1" x14ac:dyDescent="0.2">
      <c r="A511" s="23"/>
    </row>
    <row r="512" spans="1:1" x14ac:dyDescent="0.2">
      <c r="A512" s="23"/>
    </row>
    <row r="513" spans="1:1" x14ac:dyDescent="0.2">
      <c r="A513" s="23"/>
    </row>
    <row r="514" spans="1:1" x14ac:dyDescent="0.2">
      <c r="A514" s="23"/>
    </row>
    <row r="515" spans="1:1" x14ac:dyDescent="0.2">
      <c r="A515" s="23"/>
    </row>
    <row r="516" spans="1:1" x14ac:dyDescent="0.2">
      <c r="A516" s="23"/>
    </row>
    <row r="517" spans="1:1" x14ac:dyDescent="0.2">
      <c r="A517" s="23"/>
    </row>
    <row r="518" spans="1:1" x14ac:dyDescent="0.2">
      <c r="A518" s="23"/>
    </row>
    <row r="519" spans="1:1" x14ac:dyDescent="0.2">
      <c r="A519" s="23"/>
    </row>
    <row r="520" spans="1:1" x14ac:dyDescent="0.2">
      <c r="A520" s="23"/>
    </row>
    <row r="521" spans="1:1" x14ac:dyDescent="0.2">
      <c r="A521" s="23"/>
    </row>
    <row r="522" spans="1:1" x14ac:dyDescent="0.2">
      <c r="A522" s="23"/>
    </row>
    <row r="523" spans="1:1" x14ac:dyDescent="0.2">
      <c r="A523" s="23"/>
    </row>
    <row r="524" spans="1:1" x14ac:dyDescent="0.2">
      <c r="A524" s="23"/>
    </row>
    <row r="525" spans="1:1" x14ac:dyDescent="0.2">
      <c r="A525" s="23"/>
    </row>
    <row r="526" spans="1:1" x14ac:dyDescent="0.2">
      <c r="A526" s="23"/>
    </row>
    <row r="527" spans="1:1" x14ac:dyDescent="0.2">
      <c r="A527" s="23"/>
    </row>
    <row r="528" spans="1:1" x14ac:dyDescent="0.2">
      <c r="A528" s="23"/>
    </row>
    <row r="529" spans="1:1" x14ac:dyDescent="0.2">
      <c r="A529" s="23"/>
    </row>
    <row r="530" spans="1:1" x14ac:dyDescent="0.2">
      <c r="A530" s="23"/>
    </row>
    <row r="531" spans="1:1" x14ac:dyDescent="0.2">
      <c r="A531" s="23"/>
    </row>
    <row r="532" spans="1:1" x14ac:dyDescent="0.2">
      <c r="A532" s="23"/>
    </row>
    <row r="533" spans="1:1" x14ac:dyDescent="0.2">
      <c r="A533" s="23"/>
    </row>
    <row r="534" spans="1:1" x14ac:dyDescent="0.2">
      <c r="A534" s="23"/>
    </row>
    <row r="535" spans="1:1" x14ac:dyDescent="0.2">
      <c r="A535" s="23"/>
    </row>
    <row r="536" spans="1:1" x14ac:dyDescent="0.2">
      <c r="A536" s="23"/>
    </row>
    <row r="537" spans="1:1" x14ac:dyDescent="0.2">
      <c r="A537" s="23"/>
    </row>
    <row r="538" spans="1:1" x14ac:dyDescent="0.2">
      <c r="A538" s="23"/>
    </row>
    <row r="539" spans="1:1" x14ac:dyDescent="0.2">
      <c r="A539" s="23"/>
    </row>
    <row r="540" spans="1:1" x14ac:dyDescent="0.2">
      <c r="A540" s="23"/>
    </row>
    <row r="541" spans="1:1" x14ac:dyDescent="0.2">
      <c r="A541" s="23"/>
    </row>
    <row r="542" spans="1:1" x14ac:dyDescent="0.2">
      <c r="A542" s="23"/>
    </row>
    <row r="543" spans="1:1" x14ac:dyDescent="0.2">
      <c r="A543" s="23"/>
    </row>
    <row r="544" spans="1:1" x14ac:dyDescent="0.2">
      <c r="A544" s="23"/>
    </row>
    <row r="545" spans="1:1" x14ac:dyDescent="0.2">
      <c r="A545" s="23"/>
    </row>
    <row r="546" spans="1:1" x14ac:dyDescent="0.2">
      <c r="A546" s="23"/>
    </row>
    <row r="547" spans="1:1" x14ac:dyDescent="0.2">
      <c r="A547" s="23"/>
    </row>
    <row r="548" spans="1:1" x14ac:dyDescent="0.2">
      <c r="A548" s="23"/>
    </row>
    <row r="549" spans="1:1" x14ac:dyDescent="0.2">
      <c r="A549" s="23"/>
    </row>
    <row r="550" spans="1:1" x14ac:dyDescent="0.2">
      <c r="A550" s="23"/>
    </row>
    <row r="551" spans="1:1" x14ac:dyDescent="0.2">
      <c r="A551" s="23"/>
    </row>
    <row r="552" spans="1:1" x14ac:dyDescent="0.2">
      <c r="A552" s="23"/>
    </row>
    <row r="553" spans="1:1" x14ac:dyDescent="0.2">
      <c r="A553" s="23"/>
    </row>
    <row r="554" spans="1:1" x14ac:dyDescent="0.2">
      <c r="A554" s="23"/>
    </row>
    <row r="555" spans="1:1" x14ac:dyDescent="0.2">
      <c r="A555" s="23"/>
    </row>
    <row r="556" spans="1:1" x14ac:dyDescent="0.2">
      <c r="A556" s="23"/>
    </row>
    <row r="557" spans="1:1" x14ac:dyDescent="0.2">
      <c r="A557" s="23"/>
    </row>
    <row r="558" spans="1:1" x14ac:dyDescent="0.2">
      <c r="A558" s="23"/>
    </row>
    <row r="559" spans="1:1" x14ac:dyDescent="0.2">
      <c r="A559" s="23"/>
    </row>
    <row r="560" spans="1:1" x14ac:dyDescent="0.2">
      <c r="A560" s="23"/>
    </row>
    <row r="561" spans="1:1" x14ac:dyDescent="0.2">
      <c r="A561" s="23"/>
    </row>
    <row r="562" spans="1:1" x14ac:dyDescent="0.2">
      <c r="A562" s="23"/>
    </row>
    <row r="563" spans="1:1" x14ac:dyDescent="0.2">
      <c r="A563" s="23"/>
    </row>
    <row r="564" spans="1:1" x14ac:dyDescent="0.2">
      <c r="A564" s="23"/>
    </row>
    <row r="565" spans="1:1" x14ac:dyDescent="0.2">
      <c r="A565" s="23"/>
    </row>
    <row r="566" spans="1:1" x14ac:dyDescent="0.2">
      <c r="A566" s="23"/>
    </row>
    <row r="567" spans="1:1" x14ac:dyDescent="0.2">
      <c r="A567" s="23"/>
    </row>
    <row r="568" spans="1:1" x14ac:dyDescent="0.2">
      <c r="A568" s="23"/>
    </row>
    <row r="569" spans="1:1" x14ac:dyDescent="0.2">
      <c r="A569" s="23"/>
    </row>
    <row r="570" spans="1:1" x14ac:dyDescent="0.2">
      <c r="A570" s="23"/>
    </row>
    <row r="571" spans="1:1" x14ac:dyDescent="0.2">
      <c r="A571" s="23"/>
    </row>
    <row r="572" spans="1:1" x14ac:dyDescent="0.2">
      <c r="A572" s="23"/>
    </row>
    <row r="573" spans="1:1" x14ac:dyDescent="0.2">
      <c r="A573" s="23"/>
    </row>
    <row r="574" spans="1:1" x14ac:dyDescent="0.2">
      <c r="A574" s="23"/>
    </row>
    <row r="575" spans="1:1" x14ac:dyDescent="0.2">
      <c r="A575" s="23"/>
    </row>
    <row r="576" spans="1:1" x14ac:dyDescent="0.2">
      <c r="A576" s="23"/>
    </row>
    <row r="577" spans="1:1" x14ac:dyDescent="0.2">
      <c r="A577" s="23"/>
    </row>
    <row r="578" spans="1:1" x14ac:dyDescent="0.2">
      <c r="A578" s="23"/>
    </row>
    <row r="579" spans="1:1" x14ac:dyDescent="0.2">
      <c r="A579" s="23"/>
    </row>
    <row r="580" spans="1:1" x14ac:dyDescent="0.2">
      <c r="A580" s="23"/>
    </row>
    <row r="581" spans="1:1" x14ac:dyDescent="0.2">
      <c r="A581" s="23"/>
    </row>
    <row r="582" spans="1:1" x14ac:dyDescent="0.2">
      <c r="A582" s="23"/>
    </row>
    <row r="583" spans="1:1" x14ac:dyDescent="0.2">
      <c r="A583" s="23"/>
    </row>
    <row r="584" spans="1:1" x14ac:dyDescent="0.2">
      <c r="A584" s="23"/>
    </row>
    <row r="585" spans="1:1" x14ac:dyDescent="0.2">
      <c r="A585" s="23"/>
    </row>
    <row r="586" spans="1:1" x14ac:dyDescent="0.2">
      <c r="A586" s="23"/>
    </row>
    <row r="587" spans="1:1" x14ac:dyDescent="0.2">
      <c r="A587" s="23"/>
    </row>
    <row r="588" spans="1:1" x14ac:dyDescent="0.2">
      <c r="A588" s="23"/>
    </row>
    <row r="589" spans="1:1" x14ac:dyDescent="0.2">
      <c r="A589" s="23"/>
    </row>
    <row r="590" spans="1:1" x14ac:dyDescent="0.2">
      <c r="A590" s="23"/>
    </row>
    <row r="591" spans="1:1" x14ac:dyDescent="0.2">
      <c r="A591" s="23"/>
    </row>
    <row r="592" spans="1:1" x14ac:dyDescent="0.2">
      <c r="A592" s="23"/>
    </row>
    <row r="593" spans="1:1" x14ac:dyDescent="0.2">
      <c r="A593" s="23"/>
    </row>
    <row r="594" spans="1:1" x14ac:dyDescent="0.2">
      <c r="A594" s="23"/>
    </row>
    <row r="595" spans="1:1" x14ac:dyDescent="0.2">
      <c r="A595" s="23"/>
    </row>
    <row r="596" spans="1:1" x14ac:dyDescent="0.2">
      <c r="A596" s="23"/>
    </row>
    <row r="597" spans="1:1" x14ac:dyDescent="0.2">
      <c r="A597" s="23"/>
    </row>
    <row r="598" spans="1:1" x14ac:dyDescent="0.2">
      <c r="A598" s="23"/>
    </row>
    <row r="599" spans="1:1" x14ac:dyDescent="0.2">
      <c r="A599" s="23"/>
    </row>
    <row r="600" spans="1:1" x14ac:dyDescent="0.2">
      <c r="A600" s="23"/>
    </row>
    <row r="601" spans="1:1" x14ac:dyDescent="0.2">
      <c r="A601" s="23"/>
    </row>
    <row r="602" spans="1:1" x14ac:dyDescent="0.2">
      <c r="A602" s="23"/>
    </row>
    <row r="603" spans="1:1" x14ac:dyDescent="0.2">
      <c r="A603" s="23"/>
    </row>
    <row r="604" spans="1:1" x14ac:dyDescent="0.2">
      <c r="A604" s="23"/>
    </row>
    <row r="605" spans="1:1" x14ac:dyDescent="0.2">
      <c r="A605" s="23"/>
    </row>
    <row r="606" spans="1:1" x14ac:dyDescent="0.2">
      <c r="A606" s="23"/>
    </row>
    <row r="607" spans="1:1" x14ac:dyDescent="0.2">
      <c r="A607" s="23"/>
    </row>
    <row r="608" spans="1:1" x14ac:dyDescent="0.2">
      <c r="A608" s="23"/>
    </row>
    <row r="609" spans="1:1" x14ac:dyDescent="0.2">
      <c r="A609" s="23"/>
    </row>
    <row r="610" spans="1:1" x14ac:dyDescent="0.2">
      <c r="A610" s="23"/>
    </row>
    <row r="611" spans="1:1" x14ac:dyDescent="0.2">
      <c r="A611" s="23"/>
    </row>
    <row r="612" spans="1:1" x14ac:dyDescent="0.2">
      <c r="A612" s="23"/>
    </row>
    <row r="613" spans="1:1" x14ac:dyDescent="0.2">
      <c r="A613" s="23"/>
    </row>
    <row r="614" spans="1:1" x14ac:dyDescent="0.2">
      <c r="A614" s="23"/>
    </row>
    <row r="615" spans="1:1" x14ac:dyDescent="0.2">
      <c r="A615" s="23"/>
    </row>
    <row r="616" spans="1:1" x14ac:dyDescent="0.2">
      <c r="A616" s="23"/>
    </row>
    <row r="617" spans="1:1" x14ac:dyDescent="0.2">
      <c r="A617" s="23"/>
    </row>
    <row r="618" spans="1:1" x14ac:dyDescent="0.2">
      <c r="A618" s="23"/>
    </row>
    <row r="619" spans="1:1" x14ac:dyDescent="0.2">
      <c r="A619" s="23"/>
    </row>
    <row r="620" spans="1:1" x14ac:dyDescent="0.2">
      <c r="A620" s="23"/>
    </row>
    <row r="621" spans="1:1" x14ac:dyDescent="0.2">
      <c r="A621" s="23"/>
    </row>
    <row r="622" spans="1:1" x14ac:dyDescent="0.2">
      <c r="A622" s="23"/>
    </row>
    <row r="623" spans="1:1" x14ac:dyDescent="0.2">
      <c r="A623" s="23"/>
    </row>
    <row r="624" spans="1:1" x14ac:dyDescent="0.2">
      <c r="A624" s="23"/>
    </row>
    <row r="625" spans="1:1" x14ac:dyDescent="0.2">
      <c r="A625" s="23"/>
    </row>
    <row r="626" spans="1:1" x14ac:dyDescent="0.2">
      <c r="A626" s="23"/>
    </row>
    <row r="627" spans="1:1" x14ac:dyDescent="0.2">
      <c r="A627" s="23"/>
    </row>
    <row r="628" spans="1:1" x14ac:dyDescent="0.2">
      <c r="A628" s="23"/>
    </row>
    <row r="629" spans="1:1" x14ac:dyDescent="0.2">
      <c r="A629" s="23"/>
    </row>
    <row r="630" spans="1:1" x14ac:dyDescent="0.2">
      <c r="A630" s="23"/>
    </row>
    <row r="631" spans="1:1" x14ac:dyDescent="0.2">
      <c r="A631" s="23"/>
    </row>
    <row r="632" spans="1:1" x14ac:dyDescent="0.2">
      <c r="A632" s="23"/>
    </row>
    <row r="633" spans="1:1" x14ac:dyDescent="0.2">
      <c r="A633" s="23"/>
    </row>
    <row r="634" spans="1:1" x14ac:dyDescent="0.2">
      <c r="A634" s="23"/>
    </row>
    <row r="635" spans="1:1" x14ac:dyDescent="0.2">
      <c r="A635" s="23"/>
    </row>
    <row r="636" spans="1:1" x14ac:dyDescent="0.2">
      <c r="A636" s="23"/>
    </row>
    <row r="637" spans="1:1" x14ac:dyDescent="0.2">
      <c r="A637" s="23"/>
    </row>
    <row r="638" spans="1:1" x14ac:dyDescent="0.2">
      <c r="A638" s="23"/>
    </row>
    <row r="639" spans="1:1" x14ac:dyDescent="0.2">
      <c r="A639" s="23"/>
    </row>
    <row r="640" spans="1:1" x14ac:dyDescent="0.2">
      <c r="A640" s="23"/>
    </row>
    <row r="641" spans="1:1" x14ac:dyDescent="0.2">
      <c r="A641" s="23"/>
    </row>
    <row r="642" spans="1:1" x14ac:dyDescent="0.2">
      <c r="A642" s="23"/>
    </row>
    <row r="643" spans="1:1" x14ac:dyDescent="0.2">
      <c r="A643" s="23"/>
    </row>
    <row r="644" spans="1:1" x14ac:dyDescent="0.2">
      <c r="A644" s="23"/>
    </row>
    <row r="645" spans="1:1" x14ac:dyDescent="0.2">
      <c r="A645" s="23"/>
    </row>
    <row r="646" spans="1:1" x14ac:dyDescent="0.2">
      <c r="A646" s="23"/>
    </row>
    <row r="647" spans="1:1" x14ac:dyDescent="0.2">
      <c r="A647" s="23"/>
    </row>
    <row r="648" spans="1:1" x14ac:dyDescent="0.2">
      <c r="A648" s="23"/>
    </row>
    <row r="649" spans="1:1" x14ac:dyDescent="0.2">
      <c r="A649" s="23"/>
    </row>
    <row r="650" spans="1:1" x14ac:dyDescent="0.2">
      <c r="A650" s="23"/>
    </row>
    <row r="651" spans="1:1" x14ac:dyDescent="0.2">
      <c r="A651" s="23"/>
    </row>
    <row r="652" spans="1:1" x14ac:dyDescent="0.2">
      <c r="A652" s="23"/>
    </row>
    <row r="653" spans="1:1" x14ac:dyDescent="0.2">
      <c r="A653" s="23"/>
    </row>
    <row r="654" spans="1:1" x14ac:dyDescent="0.2">
      <c r="A654" s="23"/>
    </row>
    <row r="655" spans="1:1" x14ac:dyDescent="0.2">
      <c r="A655" s="23"/>
    </row>
    <row r="656" spans="1:1" x14ac:dyDescent="0.2">
      <c r="A656" s="23"/>
    </row>
    <row r="657" spans="1:1" x14ac:dyDescent="0.2">
      <c r="A657" s="23"/>
    </row>
    <row r="658" spans="1:1" x14ac:dyDescent="0.2">
      <c r="A658" s="23"/>
    </row>
    <row r="659" spans="1:1" x14ac:dyDescent="0.2">
      <c r="A659" s="23"/>
    </row>
    <row r="660" spans="1:1" x14ac:dyDescent="0.2">
      <c r="A660" s="23"/>
    </row>
    <row r="661" spans="1:1" x14ac:dyDescent="0.2">
      <c r="A661" s="23"/>
    </row>
    <row r="662" spans="1:1" x14ac:dyDescent="0.2">
      <c r="A662" s="23"/>
    </row>
    <row r="663" spans="1:1" x14ac:dyDescent="0.2">
      <c r="A663" s="23"/>
    </row>
    <row r="664" spans="1:1" x14ac:dyDescent="0.2">
      <c r="A664" s="23"/>
    </row>
    <row r="665" spans="1:1" x14ac:dyDescent="0.2">
      <c r="A665" s="23"/>
    </row>
    <row r="666" spans="1:1" x14ac:dyDescent="0.2">
      <c r="A666" s="23"/>
    </row>
    <row r="667" spans="1:1" x14ac:dyDescent="0.2">
      <c r="A667" s="23"/>
    </row>
    <row r="668" spans="1:1" x14ac:dyDescent="0.2">
      <c r="A668" s="23"/>
    </row>
    <row r="669" spans="1:1" x14ac:dyDescent="0.2">
      <c r="A669" s="23"/>
    </row>
    <row r="670" spans="1:1" x14ac:dyDescent="0.2">
      <c r="A670" s="23"/>
    </row>
    <row r="671" spans="1:1" x14ac:dyDescent="0.2">
      <c r="A671" s="23"/>
    </row>
    <row r="672" spans="1:1" x14ac:dyDescent="0.2">
      <c r="A672" s="23"/>
    </row>
    <row r="673" spans="1:1" x14ac:dyDescent="0.2">
      <c r="A673" s="23"/>
    </row>
    <row r="674" spans="1:1" x14ac:dyDescent="0.2">
      <c r="A674" s="23"/>
    </row>
    <row r="675" spans="1:1" x14ac:dyDescent="0.2">
      <c r="A675" s="23"/>
    </row>
    <row r="676" spans="1:1" x14ac:dyDescent="0.2">
      <c r="A676" s="23"/>
    </row>
    <row r="677" spans="1:1" x14ac:dyDescent="0.2">
      <c r="A677" s="23"/>
    </row>
    <row r="678" spans="1:1" x14ac:dyDescent="0.2">
      <c r="A678" s="23"/>
    </row>
    <row r="679" spans="1:1" x14ac:dyDescent="0.2">
      <c r="A679" s="23"/>
    </row>
    <row r="680" spans="1:1" x14ac:dyDescent="0.2">
      <c r="A680" s="23"/>
    </row>
    <row r="681" spans="1:1" x14ac:dyDescent="0.2">
      <c r="A681" s="23"/>
    </row>
    <row r="682" spans="1:1" x14ac:dyDescent="0.2">
      <c r="A682" s="23"/>
    </row>
    <row r="683" spans="1:1" x14ac:dyDescent="0.2">
      <c r="A683" s="23"/>
    </row>
    <row r="684" spans="1:1" x14ac:dyDescent="0.2">
      <c r="A684" s="23"/>
    </row>
    <row r="685" spans="1:1" x14ac:dyDescent="0.2">
      <c r="A685" s="23"/>
    </row>
    <row r="686" spans="1:1" x14ac:dyDescent="0.2">
      <c r="A686" s="23"/>
    </row>
    <row r="687" spans="1:1" x14ac:dyDescent="0.2">
      <c r="A687" s="23"/>
    </row>
    <row r="688" spans="1:1" x14ac:dyDescent="0.2">
      <c r="A688" s="23"/>
    </row>
    <row r="689" spans="1:1" x14ac:dyDescent="0.2">
      <c r="A689" s="23"/>
    </row>
    <row r="690" spans="1:1" x14ac:dyDescent="0.2">
      <c r="A690" s="23"/>
    </row>
    <row r="691" spans="1:1" x14ac:dyDescent="0.2">
      <c r="A691" s="23"/>
    </row>
    <row r="692" spans="1:1" x14ac:dyDescent="0.2">
      <c r="A692" s="23"/>
    </row>
    <row r="693" spans="1:1" x14ac:dyDescent="0.2">
      <c r="A693" s="23"/>
    </row>
    <row r="694" spans="1:1" x14ac:dyDescent="0.2">
      <c r="A694" s="23"/>
    </row>
    <row r="695" spans="1:1" x14ac:dyDescent="0.2">
      <c r="A695" s="23"/>
    </row>
    <row r="696" spans="1:1" x14ac:dyDescent="0.2">
      <c r="A696" s="23"/>
    </row>
    <row r="697" spans="1:1" x14ac:dyDescent="0.2">
      <c r="A697" s="23"/>
    </row>
    <row r="698" spans="1:1" x14ac:dyDescent="0.2">
      <c r="A698" s="23"/>
    </row>
    <row r="699" spans="1:1" x14ac:dyDescent="0.2">
      <c r="A699" s="23"/>
    </row>
    <row r="700" spans="1:1" x14ac:dyDescent="0.2">
      <c r="A700" s="23"/>
    </row>
    <row r="701" spans="1:1" x14ac:dyDescent="0.2">
      <c r="A701" s="23"/>
    </row>
    <row r="702" spans="1:1" x14ac:dyDescent="0.2">
      <c r="A702" s="23"/>
    </row>
    <row r="703" spans="1:1" x14ac:dyDescent="0.2">
      <c r="A703" s="23"/>
    </row>
    <row r="704" spans="1:1" x14ac:dyDescent="0.2">
      <c r="A704" s="23"/>
    </row>
    <row r="705" spans="1:1" x14ac:dyDescent="0.2">
      <c r="A705" s="23"/>
    </row>
    <row r="706" spans="1:1" x14ac:dyDescent="0.2">
      <c r="A706" s="23"/>
    </row>
    <row r="707" spans="1:1" x14ac:dyDescent="0.2">
      <c r="A707" s="23"/>
    </row>
    <row r="708" spans="1:1" x14ac:dyDescent="0.2">
      <c r="A708" s="23"/>
    </row>
    <row r="709" spans="1:1" x14ac:dyDescent="0.2">
      <c r="A709" s="23"/>
    </row>
    <row r="710" spans="1:1" x14ac:dyDescent="0.2">
      <c r="A710" s="23"/>
    </row>
    <row r="711" spans="1:1" x14ac:dyDescent="0.2">
      <c r="A711" s="23"/>
    </row>
    <row r="712" spans="1:1" x14ac:dyDescent="0.2">
      <c r="A712" s="23"/>
    </row>
    <row r="713" spans="1:1" x14ac:dyDescent="0.2">
      <c r="A713" s="23"/>
    </row>
    <row r="714" spans="1:1" x14ac:dyDescent="0.2">
      <c r="A714" s="23"/>
    </row>
    <row r="715" spans="1:1" x14ac:dyDescent="0.2">
      <c r="A715" s="23"/>
    </row>
    <row r="716" spans="1:1" x14ac:dyDescent="0.2">
      <c r="A716" s="23"/>
    </row>
    <row r="717" spans="1:1" x14ac:dyDescent="0.2">
      <c r="A717" s="23"/>
    </row>
    <row r="718" spans="1:1" x14ac:dyDescent="0.2">
      <c r="A718" s="23"/>
    </row>
    <row r="719" spans="1:1" x14ac:dyDescent="0.2">
      <c r="A719" s="23"/>
    </row>
    <row r="720" spans="1:1" x14ac:dyDescent="0.2">
      <c r="A720" s="23"/>
    </row>
    <row r="721" spans="1:1" x14ac:dyDescent="0.2">
      <c r="A721" s="23"/>
    </row>
    <row r="722" spans="1:1" x14ac:dyDescent="0.2">
      <c r="A722" s="23"/>
    </row>
    <row r="723" spans="1:1" x14ac:dyDescent="0.2">
      <c r="A723" s="23"/>
    </row>
    <row r="724" spans="1:1" x14ac:dyDescent="0.2">
      <c r="A724" s="23"/>
    </row>
    <row r="725" spans="1:1" x14ac:dyDescent="0.2">
      <c r="A725" s="23"/>
    </row>
    <row r="726" spans="1:1" x14ac:dyDescent="0.2">
      <c r="A726" s="23"/>
    </row>
    <row r="727" spans="1:1" x14ac:dyDescent="0.2">
      <c r="A727" s="23"/>
    </row>
    <row r="728" spans="1:1" x14ac:dyDescent="0.2">
      <c r="A728" s="23"/>
    </row>
    <row r="729" spans="1:1" x14ac:dyDescent="0.2">
      <c r="A729" s="23"/>
    </row>
    <row r="730" spans="1:1" x14ac:dyDescent="0.2">
      <c r="A730" s="23"/>
    </row>
    <row r="731" spans="1:1" x14ac:dyDescent="0.2">
      <c r="A731" s="23"/>
    </row>
    <row r="732" spans="1:1" x14ac:dyDescent="0.2">
      <c r="A732" s="23"/>
    </row>
    <row r="733" spans="1:1" x14ac:dyDescent="0.2">
      <c r="A733" s="23"/>
    </row>
    <row r="734" spans="1:1" x14ac:dyDescent="0.2">
      <c r="A734" s="23"/>
    </row>
    <row r="735" spans="1:1" x14ac:dyDescent="0.2">
      <c r="A735" s="23"/>
    </row>
    <row r="736" spans="1:1" x14ac:dyDescent="0.2">
      <c r="A736" s="23"/>
    </row>
    <row r="737" spans="1:1" x14ac:dyDescent="0.2">
      <c r="A737" s="23"/>
    </row>
    <row r="738" spans="1:1" x14ac:dyDescent="0.2">
      <c r="A738" s="23"/>
    </row>
    <row r="739" spans="1:1" x14ac:dyDescent="0.2">
      <c r="A739" s="23"/>
    </row>
    <row r="740" spans="1:1" x14ac:dyDescent="0.2">
      <c r="A740" s="23"/>
    </row>
    <row r="741" spans="1:1" x14ac:dyDescent="0.2">
      <c r="A741" s="23"/>
    </row>
    <row r="742" spans="1:1" x14ac:dyDescent="0.2">
      <c r="A742" s="23"/>
    </row>
    <row r="743" spans="1:1" x14ac:dyDescent="0.2">
      <c r="A743" s="23"/>
    </row>
    <row r="744" spans="1:1" x14ac:dyDescent="0.2">
      <c r="A744" s="23"/>
    </row>
    <row r="745" spans="1:1" x14ac:dyDescent="0.2">
      <c r="A745" s="23"/>
    </row>
    <row r="746" spans="1:1" x14ac:dyDescent="0.2">
      <c r="A746" s="23"/>
    </row>
    <row r="747" spans="1:1" x14ac:dyDescent="0.2">
      <c r="A747" s="23"/>
    </row>
    <row r="748" spans="1:1" x14ac:dyDescent="0.2">
      <c r="A748" s="23"/>
    </row>
    <row r="749" spans="1:1" x14ac:dyDescent="0.2">
      <c r="A749" s="23"/>
    </row>
    <row r="750" spans="1:1" x14ac:dyDescent="0.2">
      <c r="A750" s="23"/>
    </row>
    <row r="751" spans="1:1" x14ac:dyDescent="0.2">
      <c r="A751" s="23"/>
    </row>
    <row r="752" spans="1:1" x14ac:dyDescent="0.2">
      <c r="A752" s="23"/>
    </row>
    <row r="753" spans="1:1" x14ac:dyDescent="0.2">
      <c r="A753" s="23"/>
    </row>
    <row r="754" spans="1:1" x14ac:dyDescent="0.2">
      <c r="A754" s="23"/>
    </row>
    <row r="755" spans="1:1" x14ac:dyDescent="0.2">
      <c r="A755" s="23"/>
    </row>
    <row r="756" spans="1:1" x14ac:dyDescent="0.2">
      <c r="A756" s="23"/>
    </row>
    <row r="757" spans="1:1" x14ac:dyDescent="0.2">
      <c r="A757" s="23"/>
    </row>
    <row r="758" spans="1:1" x14ac:dyDescent="0.2">
      <c r="A758" s="23"/>
    </row>
    <row r="759" spans="1:1" x14ac:dyDescent="0.2">
      <c r="A759" s="23"/>
    </row>
    <row r="760" spans="1:1" x14ac:dyDescent="0.2">
      <c r="A760" s="23"/>
    </row>
    <row r="761" spans="1:1" x14ac:dyDescent="0.2">
      <c r="A761" s="23"/>
    </row>
    <row r="762" spans="1:1" x14ac:dyDescent="0.2">
      <c r="A762" s="23"/>
    </row>
    <row r="763" spans="1:1" x14ac:dyDescent="0.2">
      <c r="A763" s="23"/>
    </row>
    <row r="764" spans="1:1" x14ac:dyDescent="0.2">
      <c r="A764" s="23"/>
    </row>
    <row r="765" spans="1:1" x14ac:dyDescent="0.2">
      <c r="A765" s="23"/>
    </row>
    <row r="766" spans="1:1" x14ac:dyDescent="0.2">
      <c r="A766" s="23"/>
    </row>
    <row r="767" spans="1:1" x14ac:dyDescent="0.2">
      <c r="A767" s="23"/>
    </row>
    <row r="768" spans="1:1" x14ac:dyDescent="0.2">
      <c r="A768" s="23"/>
    </row>
    <row r="769" spans="1:1" x14ac:dyDescent="0.2">
      <c r="A769" s="23"/>
    </row>
    <row r="770" spans="1:1" x14ac:dyDescent="0.2">
      <c r="A770" s="23"/>
    </row>
    <row r="771" spans="1:1" x14ac:dyDescent="0.2">
      <c r="A771" s="23"/>
    </row>
    <row r="772" spans="1:1" x14ac:dyDescent="0.2">
      <c r="A772" s="23"/>
    </row>
    <row r="773" spans="1:1" x14ac:dyDescent="0.2">
      <c r="A773" s="23"/>
    </row>
    <row r="774" spans="1:1" x14ac:dyDescent="0.2">
      <c r="A774" s="23"/>
    </row>
    <row r="775" spans="1:1" x14ac:dyDescent="0.2">
      <c r="A775" s="23"/>
    </row>
    <row r="776" spans="1:1" x14ac:dyDescent="0.2">
      <c r="A776" s="23"/>
    </row>
    <row r="777" spans="1:1" x14ac:dyDescent="0.2">
      <c r="A777" s="23"/>
    </row>
    <row r="778" spans="1:1" x14ac:dyDescent="0.2">
      <c r="A778" s="23"/>
    </row>
    <row r="779" spans="1:1" x14ac:dyDescent="0.2">
      <c r="A779" s="23"/>
    </row>
    <row r="780" spans="1:1" x14ac:dyDescent="0.2">
      <c r="A780" s="23"/>
    </row>
    <row r="781" spans="1:1" x14ac:dyDescent="0.2">
      <c r="A781" s="23"/>
    </row>
    <row r="782" spans="1:1" x14ac:dyDescent="0.2">
      <c r="A782" s="23"/>
    </row>
    <row r="783" spans="1:1" x14ac:dyDescent="0.2">
      <c r="A783" s="23"/>
    </row>
    <row r="784" spans="1:1" x14ac:dyDescent="0.2">
      <c r="A784" s="23"/>
    </row>
    <row r="785" spans="1:1" x14ac:dyDescent="0.2">
      <c r="A785" s="23"/>
    </row>
    <row r="786" spans="1:1" x14ac:dyDescent="0.2">
      <c r="A786" s="23"/>
    </row>
    <row r="787" spans="1:1" x14ac:dyDescent="0.2">
      <c r="A787" s="23"/>
    </row>
    <row r="788" spans="1:1" x14ac:dyDescent="0.2">
      <c r="A788" s="23"/>
    </row>
    <row r="789" spans="1:1" x14ac:dyDescent="0.2">
      <c r="A789" s="23"/>
    </row>
    <row r="790" spans="1:1" x14ac:dyDescent="0.2">
      <c r="A790" s="23"/>
    </row>
    <row r="791" spans="1:1" x14ac:dyDescent="0.2">
      <c r="A791" s="23"/>
    </row>
    <row r="792" spans="1:1" x14ac:dyDescent="0.2">
      <c r="A792" s="23"/>
    </row>
    <row r="793" spans="1:1" x14ac:dyDescent="0.2">
      <c r="A793" s="23"/>
    </row>
    <row r="794" spans="1:1" x14ac:dyDescent="0.2">
      <c r="A794" s="23"/>
    </row>
    <row r="795" spans="1:1" x14ac:dyDescent="0.2">
      <c r="A795" s="23"/>
    </row>
    <row r="796" spans="1:1" x14ac:dyDescent="0.2">
      <c r="A796" s="23"/>
    </row>
    <row r="797" spans="1:1" x14ac:dyDescent="0.2">
      <c r="A797" s="23"/>
    </row>
    <row r="798" spans="1:1" x14ac:dyDescent="0.2">
      <c r="A798" s="23"/>
    </row>
    <row r="799" spans="1:1" x14ac:dyDescent="0.2">
      <c r="A799" s="23"/>
    </row>
    <row r="800" spans="1:1" x14ac:dyDescent="0.2">
      <c r="A800" s="23"/>
    </row>
    <row r="801" spans="1:1" x14ac:dyDescent="0.2">
      <c r="A801" s="23"/>
    </row>
    <row r="802" spans="1:1" x14ac:dyDescent="0.2">
      <c r="A802" s="23"/>
    </row>
    <row r="803" spans="1:1" x14ac:dyDescent="0.2">
      <c r="A803" s="23"/>
    </row>
    <row r="804" spans="1:1" x14ac:dyDescent="0.2">
      <c r="A804" s="23"/>
    </row>
    <row r="805" spans="1:1" x14ac:dyDescent="0.2">
      <c r="A805" s="23"/>
    </row>
    <row r="806" spans="1:1" x14ac:dyDescent="0.2">
      <c r="A806" s="23"/>
    </row>
    <row r="807" spans="1:1" x14ac:dyDescent="0.2">
      <c r="A807" s="23"/>
    </row>
    <row r="808" spans="1:1" x14ac:dyDescent="0.2">
      <c r="A808" s="23"/>
    </row>
    <row r="809" spans="1:1" x14ac:dyDescent="0.2">
      <c r="A809" s="23"/>
    </row>
    <row r="810" spans="1:1" x14ac:dyDescent="0.2">
      <c r="A810" s="23"/>
    </row>
    <row r="811" spans="1:1" x14ac:dyDescent="0.2">
      <c r="A811" s="23"/>
    </row>
    <row r="812" spans="1:1" x14ac:dyDescent="0.2">
      <c r="A812" s="23"/>
    </row>
    <row r="813" spans="1:1" x14ac:dyDescent="0.2">
      <c r="A813" s="23"/>
    </row>
    <row r="814" spans="1:1" x14ac:dyDescent="0.2">
      <c r="A814" s="23"/>
    </row>
    <row r="815" spans="1:1" x14ac:dyDescent="0.2">
      <c r="A815" s="23"/>
    </row>
    <row r="816" spans="1:1" x14ac:dyDescent="0.2">
      <c r="A816" s="23"/>
    </row>
    <row r="817" spans="1:1" x14ac:dyDescent="0.2">
      <c r="A817" s="23"/>
    </row>
    <row r="818" spans="1:1" x14ac:dyDescent="0.2">
      <c r="A818" s="23"/>
    </row>
    <row r="819" spans="1:1" x14ac:dyDescent="0.2">
      <c r="A819" s="23"/>
    </row>
    <row r="820" spans="1:1" x14ac:dyDescent="0.2">
      <c r="A820" s="23"/>
    </row>
    <row r="821" spans="1:1" x14ac:dyDescent="0.2">
      <c r="A821" s="23"/>
    </row>
    <row r="822" spans="1:1" x14ac:dyDescent="0.2">
      <c r="A822" s="23"/>
    </row>
    <row r="823" spans="1:1" x14ac:dyDescent="0.2">
      <c r="A823" s="23"/>
    </row>
    <row r="824" spans="1:1" x14ac:dyDescent="0.2">
      <c r="A824" s="23"/>
    </row>
    <row r="825" spans="1:1" x14ac:dyDescent="0.2">
      <c r="A825" s="23"/>
    </row>
    <row r="826" spans="1:1" x14ac:dyDescent="0.2">
      <c r="A826" s="23"/>
    </row>
    <row r="827" spans="1:1" x14ac:dyDescent="0.2">
      <c r="A827" s="23"/>
    </row>
    <row r="828" spans="1:1" x14ac:dyDescent="0.2">
      <c r="A828" s="23"/>
    </row>
    <row r="829" spans="1:1" x14ac:dyDescent="0.2">
      <c r="A829" s="23"/>
    </row>
    <row r="830" spans="1:1" x14ac:dyDescent="0.2">
      <c r="A830" s="23"/>
    </row>
    <row r="831" spans="1:1" x14ac:dyDescent="0.2">
      <c r="A831" s="23"/>
    </row>
    <row r="832" spans="1:1" x14ac:dyDescent="0.2">
      <c r="A832" s="23"/>
    </row>
    <row r="833" spans="1:1" x14ac:dyDescent="0.2">
      <c r="A833" s="23"/>
    </row>
    <row r="834" spans="1:1" x14ac:dyDescent="0.2">
      <c r="A834" s="23"/>
    </row>
    <row r="835" spans="1:1" x14ac:dyDescent="0.2">
      <c r="A835" s="23"/>
    </row>
    <row r="836" spans="1:1" x14ac:dyDescent="0.2">
      <c r="A836" s="23"/>
    </row>
    <row r="837" spans="1:1" x14ac:dyDescent="0.2">
      <c r="A837" s="23"/>
    </row>
    <row r="838" spans="1:1" x14ac:dyDescent="0.2">
      <c r="A838" s="23"/>
    </row>
    <row r="839" spans="1:1" x14ac:dyDescent="0.2">
      <c r="A839" s="23"/>
    </row>
    <row r="840" spans="1:1" x14ac:dyDescent="0.2">
      <c r="A840" s="23"/>
    </row>
    <row r="841" spans="1:1" x14ac:dyDescent="0.2">
      <c r="A841" s="23"/>
    </row>
    <row r="842" spans="1:1" x14ac:dyDescent="0.2">
      <c r="A842" s="23"/>
    </row>
    <row r="843" spans="1:1" x14ac:dyDescent="0.2">
      <c r="A843" s="23"/>
    </row>
    <row r="844" spans="1:1" x14ac:dyDescent="0.2">
      <c r="A844" s="23"/>
    </row>
    <row r="845" spans="1:1" x14ac:dyDescent="0.2">
      <c r="A845" s="23"/>
    </row>
    <row r="846" spans="1:1" x14ac:dyDescent="0.2">
      <c r="A846" s="23"/>
    </row>
    <row r="847" spans="1:1" x14ac:dyDescent="0.2">
      <c r="A847" s="23"/>
    </row>
    <row r="848" spans="1:1" x14ac:dyDescent="0.2">
      <c r="A848" s="23"/>
    </row>
    <row r="849" spans="1:1" x14ac:dyDescent="0.2">
      <c r="A849" s="23"/>
    </row>
    <row r="850" spans="1:1" x14ac:dyDescent="0.2">
      <c r="A850" s="23"/>
    </row>
    <row r="851" spans="1:1" x14ac:dyDescent="0.2">
      <c r="A851" s="23"/>
    </row>
    <row r="852" spans="1:1" x14ac:dyDescent="0.2">
      <c r="A852" s="23"/>
    </row>
    <row r="853" spans="1:1" x14ac:dyDescent="0.2">
      <c r="A853" s="23"/>
    </row>
    <row r="854" spans="1:1" x14ac:dyDescent="0.2">
      <c r="A854" s="23"/>
    </row>
    <row r="855" spans="1:1" x14ac:dyDescent="0.2">
      <c r="A855" s="23"/>
    </row>
    <row r="856" spans="1:1" x14ac:dyDescent="0.2">
      <c r="A856" s="23"/>
    </row>
    <row r="857" spans="1:1" x14ac:dyDescent="0.2">
      <c r="A857" s="23"/>
    </row>
    <row r="858" spans="1:1" x14ac:dyDescent="0.2">
      <c r="A858" s="23"/>
    </row>
    <row r="859" spans="1:1" x14ac:dyDescent="0.2">
      <c r="A859" s="23"/>
    </row>
    <row r="860" spans="1:1" x14ac:dyDescent="0.2">
      <c r="A860" s="23"/>
    </row>
    <row r="861" spans="1:1" x14ac:dyDescent="0.2">
      <c r="A861" s="23"/>
    </row>
    <row r="862" spans="1:1" x14ac:dyDescent="0.2">
      <c r="A862" s="23"/>
    </row>
    <row r="863" spans="1:1" x14ac:dyDescent="0.2">
      <c r="A863" s="23"/>
    </row>
    <row r="864" spans="1:1" x14ac:dyDescent="0.2">
      <c r="A864" s="23"/>
    </row>
    <row r="865" spans="1:1" x14ac:dyDescent="0.2">
      <c r="A865" s="23"/>
    </row>
    <row r="866" spans="1:1" x14ac:dyDescent="0.2">
      <c r="A866" s="23"/>
    </row>
    <row r="867" spans="1:1" x14ac:dyDescent="0.2">
      <c r="A867" s="23"/>
    </row>
    <row r="868" spans="1:1" x14ac:dyDescent="0.2">
      <c r="A868" s="23"/>
    </row>
    <row r="869" spans="1:1" x14ac:dyDescent="0.2">
      <c r="A869" s="23"/>
    </row>
    <row r="870" spans="1:1" x14ac:dyDescent="0.2">
      <c r="A870" s="23"/>
    </row>
    <row r="871" spans="1:1" x14ac:dyDescent="0.2">
      <c r="A871" s="23"/>
    </row>
    <row r="872" spans="1:1" x14ac:dyDescent="0.2">
      <c r="A872" s="23"/>
    </row>
    <row r="873" spans="1:1" x14ac:dyDescent="0.2">
      <c r="A873" s="23"/>
    </row>
    <row r="874" spans="1:1" x14ac:dyDescent="0.2">
      <c r="A874" s="23"/>
    </row>
    <row r="875" spans="1:1" x14ac:dyDescent="0.2">
      <c r="A875" s="23"/>
    </row>
    <row r="876" spans="1:1" x14ac:dyDescent="0.2">
      <c r="A876" s="23"/>
    </row>
    <row r="877" spans="1:1" x14ac:dyDescent="0.2">
      <c r="A877" s="23"/>
    </row>
    <row r="878" spans="1:1" x14ac:dyDescent="0.2">
      <c r="A878" s="23"/>
    </row>
    <row r="879" spans="1:1" x14ac:dyDescent="0.2">
      <c r="A879" s="23"/>
    </row>
    <row r="880" spans="1:1" x14ac:dyDescent="0.2">
      <c r="A880" s="23"/>
    </row>
    <row r="881" spans="1:1" x14ac:dyDescent="0.2">
      <c r="A881" s="23"/>
    </row>
    <row r="882" spans="1:1" x14ac:dyDescent="0.2">
      <c r="A882" s="23"/>
    </row>
    <row r="883" spans="1:1" x14ac:dyDescent="0.2">
      <c r="A883" s="23"/>
    </row>
    <row r="884" spans="1:1" x14ac:dyDescent="0.2">
      <c r="A884" s="23"/>
    </row>
    <row r="885" spans="1:1" x14ac:dyDescent="0.2">
      <c r="A885" s="23"/>
    </row>
    <row r="886" spans="1:1" x14ac:dyDescent="0.2">
      <c r="A886" s="23"/>
    </row>
    <row r="887" spans="1:1" x14ac:dyDescent="0.2">
      <c r="A887" s="23"/>
    </row>
    <row r="888" spans="1:1" x14ac:dyDescent="0.2">
      <c r="A888" s="23"/>
    </row>
    <row r="889" spans="1:1" x14ac:dyDescent="0.2">
      <c r="A889" s="23"/>
    </row>
    <row r="890" spans="1:1" x14ac:dyDescent="0.2">
      <c r="A890" s="23"/>
    </row>
    <row r="891" spans="1:1" x14ac:dyDescent="0.2">
      <c r="A891" s="23"/>
    </row>
    <row r="892" spans="1:1" x14ac:dyDescent="0.2">
      <c r="A892" s="23"/>
    </row>
    <row r="893" spans="1:1" x14ac:dyDescent="0.2">
      <c r="A893" s="23"/>
    </row>
    <row r="894" spans="1:1" x14ac:dyDescent="0.2">
      <c r="A894" s="23"/>
    </row>
    <row r="895" spans="1:1" x14ac:dyDescent="0.2">
      <c r="A895" s="23"/>
    </row>
    <row r="896" spans="1:1" x14ac:dyDescent="0.2">
      <c r="A896" s="23"/>
    </row>
    <row r="897" spans="1:1" x14ac:dyDescent="0.2">
      <c r="A897" s="23"/>
    </row>
    <row r="898" spans="1:1" x14ac:dyDescent="0.2">
      <c r="A898" s="23"/>
    </row>
    <row r="899" spans="1:1" x14ac:dyDescent="0.2">
      <c r="A899" s="23"/>
    </row>
    <row r="900" spans="1:1" x14ac:dyDescent="0.2">
      <c r="A900" s="23"/>
    </row>
    <row r="901" spans="1:1" x14ac:dyDescent="0.2">
      <c r="A901" s="23"/>
    </row>
    <row r="902" spans="1:1" x14ac:dyDescent="0.2">
      <c r="A902" s="23"/>
    </row>
    <row r="903" spans="1:1" x14ac:dyDescent="0.2">
      <c r="A903" s="23"/>
    </row>
    <row r="904" spans="1:1" x14ac:dyDescent="0.2">
      <c r="A904" s="23"/>
    </row>
    <row r="905" spans="1:1" x14ac:dyDescent="0.2">
      <c r="A905" s="23"/>
    </row>
    <row r="906" spans="1:1" x14ac:dyDescent="0.2">
      <c r="A906" s="23"/>
    </row>
    <row r="907" spans="1:1" x14ac:dyDescent="0.2">
      <c r="A907" s="23"/>
    </row>
    <row r="908" spans="1:1" x14ac:dyDescent="0.2">
      <c r="A908" s="23"/>
    </row>
    <row r="909" spans="1:1" x14ac:dyDescent="0.2">
      <c r="A909" s="23"/>
    </row>
    <row r="910" spans="1:1" x14ac:dyDescent="0.2">
      <c r="A910" s="23"/>
    </row>
    <row r="911" spans="1:1" x14ac:dyDescent="0.2">
      <c r="A911" s="23"/>
    </row>
    <row r="912" spans="1:1" x14ac:dyDescent="0.2">
      <c r="A912" s="23"/>
    </row>
    <row r="913" spans="1:1" x14ac:dyDescent="0.2">
      <c r="A913" s="23"/>
    </row>
    <row r="914" spans="1:1" x14ac:dyDescent="0.2">
      <c r="A914" s="23"/>
    </row>
    <row r="915" spans="1:1" x14ac:dyDescent="0.2">
      <c r="A915" s="23"/>
    </row>
    <row r="916" spans="1:1" x14ac:dyDescent="0.2">
      <c r="A916" s="23"/>
    </row>
    <row r="917" spans="1:1" x14ac:dyDescent="0.2">
      <c r="A917" s="23"/>
    </row>
    <row r="918" spans="1:1" x14ac:dyDescent="0.2">
      <c r="A918" s="23"/>
    </row>
    <row r="919" spans="1:1" x14ac:dyDescent="0.2">
      <c r="A919" s="23"/>
    </row>
    <row r="920" spans="1:1" x14ac:dyDescent="0.2">
      <c r="A920" s="23"/>
    </row>
    <row r="921" spans="1:1" x14ac:dyDescent="0.2">
      <c r="A921" s="23"/>
    </row>
    <row r="922" spans="1:1" x14ac:dyDescent="0.2">
      <c r="A922" s="23"/>
    </row>
    <row r="923" spans="1:1" x14ac:dyDescent="0.2">
      <c r="A923" s="23"/>
    </row>
    <row r="924" spans="1:1" x14ac:dyDescent="0.2">
      <c r="A924" s="23"/>
    </row>
    <row r="925" spans="1:1" x14ac:dyDescent="0.2">
      <c r="A925" s="23"/>
    </row>
    <row r="926" spans="1:1" x14ac:dyDescent="0.2">
      <c r="A926" s="23"/>
    </row>
    <row r="927" spans="1:1" x14ac:dyDescent="0.2">
      <c r="A927" s="23"/>
    </row>
    <row r="928" spans="1:1" x14ac:dyDescent="0.2">
      <c r="A928" s="23"/>
    </row>
    <row r="929" spans="1:1" x14ac:dyDescent="0.2">
      <c r="A929" s="23"/>
    </row>
    <row r="930" spans="1:1" x14ac:dyDescent="0.2">
      <c r="A930" s="23"/>
    </row>
    <row r="931" spans="1:1" x14ac:dyDescent="0.2">
      <c r="A931" s="23"/>
    </row>
    <row r="932" spans="1:1" x14ac:dyDescent="0.2">
      <c r="A932" s="23"/>
    </row>
    <row r="933" spans="1:1" x14ac:dyDescent="0.2">
      <c r="A933" s="23"/>
    </row>
    <row r="934" spans="1:1" x14ac:dyDescent="0.2">
      <c r="A934" s="23"/>
    </row>
    <row r="935" spans="1:1" x14ac:dyDescent="0.2">
      <c r="A935" s="23"/>
    </row>
    <row r="936" spans="1:1" x14ac:dyDescent="0.2">
      <c r="A936" s="23"/>
    </row>
    <row r="937" spans="1:1" x14ac:dyDescent="0.2">
      <c r="A937" s="23"/>
    </row>
    <row r="938" spans="1:1" x14ac:dyDescent="0.2">
      <c r="A938" s="23"/>
    </row>
    <row r="939" spans="1:1" x14ac:dyDescent="0.2">
      <c r="A939" s="23"/>
    </row>
    <row r="940" spans="1:1" x14ac:dyDescent="0.2">
      <c r="A940" s="23"/>
    </row>
    <row r="941" spans="1:1" x14ac:dyDescent="0.2">
      <c r="A941" s="23"/>
    </row>
    <row r="942" spans="1:1" x14ac:dyDescent="0.2">
      <c r="A942" s="23"/>
    </row>
    <row r="943" spans="1:1" x14ac:dyDescent="0.2">
      <c r="A943" s="23"/>
    </row>
    <row r="944" spans="1:1" x14ac:dyDescent="0.2">
      <c r="A944" s="23"/>
    </row>
    <row r="945" spans="1:1" x14ac:dyDescent="0.2">
      <c r="A945" s="23"/>
    </row>
    <row r="946" spans="1:1" x14ac:dyDescent="0.2">
      <c r="A946" s="23"/>
    </row>
    <row r="947" spans="1:1" x14ac:dyDescent="0.2">
      <c r="A947" s="23"/>
    </row>
    <row r="948" spans="1:1" x14ac:dyDescent="0.2">
      <c r="A948" s="23"/>
    </row>
    <row r="949" spans="1:1" x14ac:dyDescent="0.2">
      <c r="A949" s="23"/>
    </row>
    <row r="950" spans="1:1" x14ac:dyDescent="0.2">
      <c r="A950" s="23"/>
    </row>
    <row r="951" spans="1:1" x14ac:dyDescent="0.2">
      <c r="A951" s="23"/>
    </row>
    <row r="952" spans="1:1" x14ac:dyDescent="0.2">
      <c r="A952" s="23"/>
    </row>
    <row r="953" spans="1:1" x14ac:dyDescent="0.2">
      <c r="A953" s="23"/>
    </row>
    <row r="954" spans="1:1" x14ac:dyDescent="0.2">
      <c r="A954" s="23"/>
    </row>
    <row r="955" spans="1:1" x14ac:dyDescent="0.2">
      <c r="A955" s="23"/>
    </row>
    <row r="956" spans="1:1" x14ac:dyDescent="0.2">
      <c r="A956" s="23"/>
    </row>
    <row r="957" spans="1:1" x14ac:dyDescent="0.2">
      <c r="A957" s="23"/>
    </row>
    <row r="958" spans="1:1" x14ac:dyDescent="0.2">
      <c r="A958" s="23"/>
    </row>
    <row r="959" spans="1:1" x14ac:dyDescent="0.2">
      <c r="A959" s="23"/>
    </row>
    <row r="960" spans="1:1" x14ac:dyDescent="0.2">
      <c r="A960" s="23"/>
    </row>
    <row r="961" spans="1:1" x14ac:dyDescent="0.2">
      <c r="A961" s="23"/>
    </row>
    <row r="962" spans="1:1" x14ac:dyDescent="0.2">
      <c r="A962" s="23"/>
    </row>
    <row r="963" spans="1:1" x14ac:dyDescent="0.2">
      <c r="A963" s="23"/>
    </row>
    <row r="964" spans="1:1" x14ac:dyDescent="0.2">
      <c r="A964" s="23"/>
    </row>
    <row r="965" spans="1:1" x14ac:dyDescent="0.2">
      <c r="A965" s="23"/>
    </row>
    <row r="966" spans="1:1" x14ac:dyDescent="0.2">
      <c r="A966" s="23"/>
    </row>
    <row r="967" spans="1:1" x14ac:dyDescent="0.2">
      <c r="A967" s="23"/>
    </row>
    <row r="968" spans="1:1" x14ac:dyDescent="0.2">
      <c r="A968" s="23"/>
    </row>
    <row r="969" spans="1:1" x14ac:dyDescent="0.2">
      <c r="A969" s="23"/>
    </row>
    <row r="970" spans="1:1" x14ac:dyDescent="0.2">
      <c r="A970" s="23"/>
    </row>
    <row r="971" spans="1:1" x14ac:dyDescent="0.2">
      <c r="A971" s="23"/>
    </row>
    <row r="972" spans="1:1" x14ac:dyDescent="0.2">
      <c r="A972" s="23"/>
    </row>
    <row r="973" spans="1:1" x14ac:dyDescent="0.2">
      <c r="A973" s="23"/>
    </row>
    <row r="974" spans="1:1" x14ac:dyDescent="0.2">
      <c r="A974" s="23"/>
    </row>
    <row r="975" spans="1:1" x14ac:dyDescent="0.2">
      <c r="A975" s="23"/>
    </row>
    <row r="976" spans="1:1" x14ac:dyDescent="0.2">
      <c r="A976" s="23"/>
    </row>
    <row r="977" spans="1:1" x14ac:dyDescent="0.2">
      <c r="A977" s="23"/>
    </row>
    <row r="978" spans="1:1" x14ac:dyDescent="0.2">
      <c r="A978" s="23"/>
    </row>
    <row r="979" spans="1:1" x14ac:dyDescent="0.2">
      <c r="A979" s="23"/>
    </row>
    <row r="980" spans="1:1" x14ac:dyDescent="0.2">
      <c r="A980" s="23"/>
    </row>
    <row r="981" spans="1:1" x14ac:dyDescent="0.2">
      <c r="A981" s="23"/>
    </row>
    <row r="982" spans="1:1" x14ac:dyDescent="0.2">
      <c r="A982" s="23"/>
    </row>
    <row r="983" spans="1:1" x14ac:dyDescent="0.2">
      <c r="A983" s="23"/>
    </row>
    <row r="984" spans="1:1" x14ac:dyDescent="0.2">
      <c r="A984" s="23"/>
    </row>
    <row r="985" spans="1:1" x14ac:dyDescent="0.2">
      <c r="A985" s="23"/>
    </row>
    <row r="986" spans="1:1" x14ac:dyDescent="0.2">
      <c r="A986" s="23"/>
    </row>
    <row r="987" spans="1:1" x14ac:dyDescent="0.2">
      <c r="A987" s="23"/>
    </row>
    <row r="988" spans="1:1" x14ac:dyDescent="0.2">
      <c r="A988" s="23"/>
    </row>
    <row r="989" spans="1:1" x14ac:dyDescent="0.2">
      <c r="A989" s="23"/>
    </row>
    <row r="990" spans="1:1" x14ac:dyDescent="0.2">
      <c r="A990" s="23"/>
    </row>
    <row r="991" spans="1:1" x14ac:dyDescent="0.2">
      <c r="A991" s="23"/>
    </row>
    <row r="992" spans="1:1" x14ac:dyDescent="0.2">
      <c r="A992" s="23"/>
    </row>
    <row r="993" spans="1:1" x14ac:dyDescent="0.2">
      <c r="A993" s="23"/>
    </row>
    <row r="994" spans="1:1" x14ac:dyDescent="0.2">
      <c r="A994" s="23"/>
    </row>
    <row r="995" spans="1:1" x14ac:dyDescent="0.2">
      <c r="A995" s="23"/>
    </row>
    <row r="996" spans="1:1" x14ac:dyDescent="0.2">
      <c r="A996" s="23"/>
    </row>
    <row r="997" spans="1:1" x14ac:dyDescent="0.2">
      <c r="A997" s="23"/>
    </row>
    <row r="998" spans="1:1" x14ac:dyDescent="0.2">
      <c r="A998" s="23"/>
    </row>
    <row r="999" spans="1:1" x14ac:dyDescent="0.2">
      <c r="A999" s="23"/>
    </row>
    <row r="1000" spans="1:1" x14ac:dyDescent="0.2">
      <c r="A1000" s="23"/>
    </row>
    <row r="1001" spans="1:1" x14ac:dyDescent="0.2">
      <c r="A1001" s="23"/>
    </row>
    <row r="1002" spans="1:1" x14ac:dyDescent="0.2">
      <c r="A1002" s="23"/>
    </row>
    <row r="1003" spans="1:1" x14ac:dyDescent="0.2">
      <c r="A1003" s="23"/>
    </row>
    <row r="1004" spans="1:1" x14ac:dyDescent="0.2">
      <c r="A1004" s="23"/>
    </row>
    <row r="1005" spans="1:1" x14ac:dyDescent="0.2">
      <c r="A1005" s="23"/>
    </row>
    <row r="1006" spans="1:1" x14ac:dyDescent="0.2">
      <c r="A1006" s="23"/>
    </row>
    <row r="1007" spans="1:1" x14ac:dyDescent="0.2">
      <c r="A1007" s="23"/>
    </row>
    <row r="1008" spans="1:1" x14ac:dyDescent="0.2">
      <c r="A1008" s="23"/>
    </row>
    <row r="1009" spans="1:1" x14ac:dyDescent="0.2">
      <c r="A1009" s="23"/>
    </row>
    <row r="1010" spans="1:1" x14ac:dyDescent="0.2">
      <c r="A1010" s="23"/>
    </row>
    <row r="1011" spans="1:1" x14ac:dyDescent="0.2">
      <c r="A1011" s="23"/>
    </row>
    <row r="1012" spans="1:1" x14ac:dyDescent="0.2">
      <c r="A1012" s="23"/>
    </row>
    <row r="1013" spans="1:1" x14ac:dyDescent="0.2">
      <c r="A1013" s="23"/>
    </row>
    <row r="1014" spans="1:1" x14ac:dyDescent="0.2">
      <c r="A1014" s="23"/>
    </row>
    <row r="1015" spans="1:1" x14ac:dyDescent="0.2">
      <c r="A1015" s="23"/>
    </row>
    <row r="1016" spans="1:1" x14ac:dyDescent="0.2">
      <c r="A1016" s="23"/>
    </row>
    <row r="1017" spans="1:1" x14ac:dyDescent="0.2">
      <c r="A1017" s="23"/>
    </row>
    <row r="1018" spans="1:1" x14ac:dyDescent="0.2">
      <c r="A1018" s="23"/>
    </row>
    <row r="1019" spans="1:1" x14ac:dyDescent="0.2">
      <c r="A1019" s="23"/>
    </row>
    <row r="1020" spans="1:1" x14ac:dyDescent="0.2">
      <c r="A1020" s="23"/>
    </row>
    <row r="1021" spans="1:1" x14ac:dyDescent="0.2">
      <c r="A1021" s="23"/>
    </row>
    <row r="1022" spans="1:1" x14ac:dyDescent="0.2">
      <c r="A1022" s="23"/>
    </row>
    <row r="1023" spans="1:1" x14ac:dyDescent="0.2">
      <c r="A1023" s="23"/>
    </row>
    <row r="1024" spans="1:1" x14ac:dyDescent="0.2">
      <c r="A1024" s="23"/>
    </row>
    <row r="1025" spans="1:1" x14ac:dyDescent="0.2">
      <c r="A1025" s="23"/>
    </row>
    <row r="1026" spans="1:1" x14ac:dyDescent="0.2">
      <c r="A1026" s="23"/>
    </row>
    <row r="1027" spans="1:1" x14ac:dyDescent="0.2">
      <c r="A1027" s="23"/>
    </row>
    <row r="1028" spans="1:1" x14ac:dyDescent="0.2">
      <c r="A1028" s="23"/>
    </row>
    <row r="1029" spans="1:1" x14ac:dyDescent="0.2">
      <c r="A1029" s="23"/>
    </row>
    <row r="1030" spans="1:1" x14ac:dyDescent="0.2">
      <c r="A1030" s="23"/>
    </row>
    <row r="1031" spans="1:1" x14ac:dyDescent="0.2">
      <c r="A1031" s="23"/>
    </row>
    <row r="1032" spans="1:1" x14ac:dyDescent="0.2">
      <c r="A1032" s="23"/>
    </row>
    <row r="1033" spans="1:1" x14ac:dyDescent="0.2">
      <c r="A1033" s="23"/>
    </row>
    <row r="1034" spans="1:1" x14ac:dyDescent="0.2">
      <c r="A1034" s="23"/>
    </row>
    <row r="1035" spans="1:1" x14ac:dyDescent="0.2">
      <c r="A1035" s="23"/>
    </row>
    <row r="1036" spans="1:1" x14ac:dyDescent="0.2">
      <c r="A1036" s="23"/>
    </row>
    <row r="1037" spans="1:1" x14ac:dyDescent="0.2">
      <c r="A1037" s="23"/>
    </row>
    <row r="1038" spans="1:1" x14ac:dyDescent="0.2">
      <c r="A1038" s="23"/>
    </row>
    <row r="1039" spans="1:1" x14ac:dyDescent="0.2">
      <c r="A1039" s="23"/>
    </row>
    <row r="1040" spans="1:1" x14ac:dyDescent="0.2">
      <c r="A1040" s="23"/>
    </row>
    <row r="1041" spans="1:1" x14ac:dyDescent="0.2">
      <c r="A1041" s="23"/>
    </row>
    <row r="1042" spans="1:1" x14ac:dyDescent="0.2">
      <c r="A1042" s="23"/>
    </row>
    <row r="1043" spans="1:1" x14ac:dyDescent="0.2">
      <c r="A1043" s="23"/>
    </row>
    <row r="1044" spans="1:1" x14ac:dyDescent="0.2">
      <c r="A1044" s="23"/>
    </row>
    <row r="1045" spans="1:1" x14ac:dyDescent="0.2">
      <c r="A1045" s="23"/>
    </row>
    <row r="1046" spans="1:1" x14ac:dyDescent="0.2">
      <c r="A1046" s="23"/>
    </row>
    <row r="1047" spans="1:1" x14ac:dyDescent="0.2">
      <c r="A1047" s="23"/>
    </row>
    <row r="1048" spans="1:1" x14ac:dyDescent="0.2">
      <c r="A1048" s="23"/>
    </row>
    <row r="1049" spans="1:1" x14ac:dyDescent="0.2">
      <c r="A1049" s="23"/>
    </row>
    <row r="1050" spans="1:1" x14ac:dyDescent="0.2">
      <c r="A1050" s="23"/>
    </row>
    <row r="1051" spans="1:1" x14ac:dyDescent="0.2">
      <c r="A1051" s="23"/>
    </row>
    <row r="1052" spans="1:1" x14ac:dyDescent="0.2">
      <c r="A1052" s="23"/>
    </row>
    <row r="1053" spans="1:1" x14ac:dyDescent="0.2">
      <c r="A1053" s="23"/>
    </row>
    <row r="1054" spans="1:1" x14ac:dyDescent="0.2">
      <c r="A1054" s="23"/>
    </row>
    <row r="1055" spans="1:1" x14ac:dyDescent="0.2">
      <c r="A1055" s="23"/>
    </row>
    <row r="1056" spans="1:1" x14ac:dyDescent="0.2">
      <c r="A1056" s="23"/>
    </row>
    <row r="1057" spans="1:1" x14ac:dyDescent="0.2">
      <c r="A1057" s="23"/>
    </row>
    <row r="1058" spans="1:1" x14ac:dyDescent="0.2">
      <c r="A1058" s="23"/>
    </row>
    <row r="1059" spans="1:1" x14ac:dyDescent="0.2">
      <c r="A1059" s="23"/>
    </row>
    <row r="1060" spans="1:1" x14ac:dyDescent="0.2">
      <c r="A1060" s="23"/>
    </row>
    <row r="1061" spans="1:1" x14ac:dyDescent="0.2">
      <c r="A1061" s="23"/>
    </row>
    <row r="1062" spans="1:1" x14ac:dyDescent="0.2">
      <c r="A1062" s="23"/>
    </row>
    <row r="1063" spans="1:1" x14ac:dyDescent="0.2">
      <c r="A1063" s="23"/>
    </row>
    <row r="1064" spans="1:1" x14ac:dyDescent="0.2">
      <c r="A1064" s="23"/>
    </row>
    <row r="1065" spans="1:1" x14ac:dyDescent="0.2">
      <c r="A1065" s="23"/>
    </row>
    <row r="1066" spans="1:1" x14ac:dyDescent="0.2">
      <c r="A1066" s="23"/>
    </row>
    <row r="1067" spans="1:1" x14ac:dyDescent="0.2">
      <c r="A1067" s="23"/>
    </row>
    <row r="1068" spans="1:1" x14ac:dyDescent="0.2">
      <c r="A1068" s="23"/>
    </row>
    <row r="1069" spans="1:1" x14ac:dyDescent="0.2">
      <c r="A1069" s="23"/>
    </row>
    <row r="1070" spans="1:1" x14ac:dyDescent="0.2">
      <c r="A1070" s="23"/>
    </row>
    <row r="1071" spans="1:1" x14ac:dyDescent="0.2">
      <c r="A1071" s="23"/>
    </row>
    <row r="1072" spans="1:1" x14ac:dyDescent="0.2">
      <c r="A1072" s="23"/>
    </row>
    <row r="1073" spans="1:1" x14ac:dyDescent="0.2">
      <c r="A1073" s="23"/>
    </row>
    <row r="1074" spans="1:1" x14ac:dyDescent="0.2">
      <c r="A1074" s="23"/>
    </row>
    <row r="1075" spans="1:1" x14ac:dyDescent="0.2">
      <c r="A1075" s="23"/>
    </row>
    <row r="1076" spans="1:1" x14ac:dyDescent="0.2">
      <c r="A1076" s="23"/>
    </row>
    <row r="1077" spans="1:1" x14ac:dyDescent="0.2">
      <c r="A1077" s="23"/>
    </row>
    <row r="1078" spans="1:1" x14ac:dyDescent="0.2">
      <c r="A1078" s="23"/>
    </row>
    <row r="1079" spans="1:1" x14ac:dyDescent="0.2">
      <c r="A1079" s="23"/>
    </row>
    <row r="1080" spans="1:1" x14ac:dyDescent="0.2">
      <c r="A1080" s="23"/>
    </row>
    <row r="1081" spans="1:1" x14ac:dyDescent="0.2">
      <c r="A1081" s="23"/>
    </row>
    <row r="1082" spans="1:1" x14ac:dyDescent="0.2">
      <c r="A1082" s="23"/>
    </row>
    <row r="1083" spans="1:1" x14ac:dyDescent="0.2">
      <c r="A1083" s="23"/>
    </row>
    <row r="1084" spans="1:1" x14ac:dyDescent="0.2">
      <c r="A1084" s="23"/>
    </row>
    <row r="1085" spans="1:1" x14ac:dyDescent="0.2">
      <c r="A1085" s="23"/>
    </row>
    <row r="1086" spans="1:1" x14ac:dyDescent="0.2">
      <c r="A1086" s="23"/>
    </row>
    <row r="1087" spans="1:1" x14ac:dyDescent="0.2">
      <c r="A1087" s="23"/>
    </row>
    <row r="1088" spans="1:1" x14ac:dyDescent="0.2">
      <c r="A1088" s="23"/>
    </row>
    <row r="1089" spans="1:1" x14ac:dyDescent="0.2">
      <c r="A1089" s="23"/>
    </row>
    <row r="1090" spans="1:1" x14ac:dyDescent="0.2">
      <c r="A1090" s="23"/>
    </row>
    <row r="1091" spans="1:1" x14ac:dyDescent="0.2">
      <c r="A1091" s="23"/>
    </row>
    <row r="1092" spans="1:1" x14ac:dyDescent="0.2">
      <c r="A1092" s="23"/>
    </row>
    <row r="1093" spans="1:1" x14ac:dyDescent="0.2">
      <c r="A1093" s="23"/>
    </row>
    <row r="1094" spans="1:1" x14ac:dyDescent="0.2">
      <c r="A1094" s="23"/>
    </row>
    <row r="1095" spans="1:1" x14ac:dyDescent="0.2">
      <c r="A1095" s="23"/>
    </row>
    <row r="1096" spans="1:1" x14ac:dyDescent="0.2">
      <c r="A1096" s="23"/>
    </row>
    <row r="1097" spans="1:1" x14ac:dyDescent="0.2">
      <c r="A1097" s="23"/>
    </row>
    <row r="1098" spans="1:1" x14ac:dyDescent="0.2">
      <c r="A1098" s="23"/>
    </row>
    <row r="1099" spans="1:1" x14ac:dyDescent="0.2">
      <c r="A1099" s="23"/>
    </row>
    <row r="1100" spans="1:1" x14ac:dyDescent="0.2">
      <c r="A1100" s="23"/>
    </row>
    <row r="1101" spans="1:1" x14ac:dyDescent="0.2">
      <c r="A1101" s="23"/>
    </row>
    <row r="1102" spans="1:1" x14ac:dyDescent="0.2">
      <c r="A1102" s="23"/>
    </row>
    <row r="1103" spans="1:1" x14ac:dyDescent="0.2">
      <c r="A1103" s="23"/>
    </row>
    <row r="1104" spans="1:1" x14ac:dyDescent="0.2">
      <c r="A1104" s="23"/>
    </row>
    <row r="1105" spans="1:1" x14ac:dyDescent="0.2">
      <c r="A1105" s="23"/>
    </row>
    <row r="1106" spans="1:1" x14ac:dyDescent="0.2">
      <c r="A1106" s="23"/>
    </row>
    <row r="1107" spans="1:1" x14ac:dyDescent="0.2">
      <c r="A1107" s="23"/>
    </row>
    <row r="1108" spans="1:1" x14ac:dyDescent="0.2">
      <c r="A1108" s="23"/>
    </row>
    <row r="1109" spans="1:1" x14ac:dyDescent="0.2">
      <c r="A1109" s="23"/>
    </row>
    <row r="1110" spans="1:1" x14ac:dyDescent="0.2">
      <c r="A1110" s="23"/>
    </row>
    <row r="1111" spans="1:1" x14ac:dyDescent="0.2">
      <c r="A1111" s="23"/>
    </row>
    <row r="1112" spans="1:1" x14ac:dyDescent="0.2">
      <c r="A1112" s="23"/>
    </row>
    <row r="1113" spans="1:1" x14ac:dyDescent="0.2">
      <c r="A1113" s="23"/>
    </row>
    <row r="1114" spans="1:1" x14ac:dyDescent="0.2">
      <c r="A1114" s="23"/>
    </row>
    <row r="1115" spans="1:1" x14ac:dyDescent="0.2">
      <c r="A1115" s="23"/>
    </row>
    <row r="1116" spans="1:1" x14ac:dyDescent="0.2">
      <c r="A1116" s="23"/>
    </row>
    <row r="1117" spans="1:1" x14ac:dyDescent="0.2">
      <c r="A1117" s="23"/>
    </row>
    <row r="1118" spans="1:1" x14ac:dyDescent="0.2">
      <c r="A1118" s="23"/>
    </row>
    <row r="1119" spans="1:1" x14ac:dyDescent="0.2">
      <c r="A1119" s="23"/>
    </row>
    <row r="1120" spans="1:1" x14ac:dyDescent="0.2">
      <c r="A1120" s="23"/>
    </row>
    <row r="1121" spans="1:1" x14ac:dyDescent="0.2">
      <c r="A1121" s="23"/>
    </row>
    <row r="1122" spans="1:1" x14ac:dyDescent="0.2">
      <c r="A1122" s="23"/>
    </row>
    <row r="1123" spans="1:1" x14ac:dyDescent="0.2">
      <c r="A1123" s="23"/>
    </row>
    <row r="1124" spans="1:1" x14ac:dyDescent="0.2">
      <c r="A1124" s="23"/>
    </row>
    <row r="1125" spans="1:1" x14ac:dyDescent="0.2">
      <c r="A1125" s="23"/>
    </row>
    <row r="1126" spans="1:1" x14ac:dyDescent="0.2">
      <c r="A1126" s="23"/>
    </row>
    <row r="1127" spans="1:1" x14ac:dyDescent="0.2">
      <c r="A1127" s="23"/>
    </row>
    <row r="1128" spans="1:1" x14ac:dyDescent="0.2">
      <c r="A1128" s="23"/>
    </row>
    <row r="1129" spans="1:1" x14ac:dyDescent="0.2">
      <c r="A1129" s="23"/>
    </row>
    <row r="1130" spans="1:1" x14ac:dyDescent="0.2">
      <c r="A1130" s="23"/>
    </row>
    <row r="1131" spans="1:1" x14ac:dyDescent="0.2">
      <c r="A1131" s="23"/>
    </row>
    <row r="1132" spans="1:1" x14ac:dyDescent="0.2">
      <c r="A1132" s="23"/>
    </row>
    <row r="1133" spans="1:1" x14ac:dyDescent="0.2">
      <c r="A1133" s="23"/>
    </row>
    <row r="1134" spans="1:1" x14ac:dyDescent="0.2">
      <c r="A1134" s="23"/>
    </row>
    <row r="1135" spans="1:1" x14ac:dyDescent="0.2">
      <c r="A1135" s="23"/>
    </row>
    <row r="1136" spans="1:1" x14ac:dyDescent="0.2">
      <c r="A1136" s="23"/>
    </row>
    <row r="1137" spans="1:1" x14ac:dyDescent="0.2">
      <c r="A1137" s="23"/>
    </row>
    <row r="1138" spans="1:1" x14ac:dyDescent="0.2">
      <c r="A1138" s="23"/>
    </row>
    <row r="1139" spans="1:1" x14ac:dyDescent="0.2">
      <c r="A1139" s="23"/>
    </row>
    <row r="1140" spans="1:1" x14ac:dyDescent="0.2">
      <c r="A1140" s="23"/>
    </row>
    <row r="1141" spans="1:1" x14ac:dyDescent="0.2">
      <c r="A1141" s="23"/>
    </row>
    <row r="1142" spans="1:1" x14ac:dyDescent="0.2">
      <c r="A1142" s="23"/>
    </row>
    <row r="1143" spans="1:1" x14ac:dyDescent="0.2">
      <c r="A1143" s="23"/>
    </row>
    <row r="1144" spans="1:1" x14ac:dyDescent="0.2">
      <c r="A1144" s="23"/>
    </row>
    <row r="1145" spans="1:1" x14ac:dyDescent="0.2">
      <c r="A1145" s="23"/>
    </row>
    <row r="1146" spans="1:1" x14ac:dyDescent="0.2">
      <c r="A1146" s="23"/>
    </row>
    <row r="1147" spans="1:1" x14ac:dyDescent="0.2">
      <c r="A1147" s="23"/>
    </row>
    <row r="1148" spans="1:1" x14ac:dyDescent="0.2">
      <c r="A1148" s="23"/>
    </row>
    <row r="1149" spans="1:1" x14ac:dyDescent="0.2">
      <c r="A1149" s="23"/>
    </row>
    <row r="1150" spans="1:1" x14ac:dyDescent="0.2">
      <c r="A1150" s="23"/>
    </row>
    <row r="1151" spans="1:1" x14ac:dyDescent="0.2">
      <c r="A1151" s="23"/>
    </row>
    <row r="1152" spans="1:1" x14ac:dyDescent="0.2">
      <c r="A1152" s="23"/>
    </row>
    <row r="1153" spans="1:1" x14ac:dyDescent="0.2">
      <c r="A1153" s="23"/>
    </row>
    <row r="1154" spans="1:1" x14ac:dyDescent="0.2">
      <c r="A1154" s="23"/>
    </row>
    <row r="1155" spans="1:1" x14ac:dyDescent="0.2">
      <c r="A1155" s="23"/>
    </row>
    <row r="1156" spans="1:1" x14ac:dyDescent="0.2">
      <c r="A1156" s="23"/>
    </row>
    <row r="1157" spans="1:1" x14ac:dyDescent="0.2">
      <c r="A1157" s="23"/>
    </row>
    <row r="1158" spans="1:1" x14ac:dyDescent="0.2">
      <c r="A1158" s="23"/>
    </row>
    <row r="1159" spans="1:1" x14ac:dyDescent="0.2">
      <c r="A1159" s="23"/>
    </row>
    <row r="1160" spans="1:1" x14ac:dyDescent="0.2">
      <c r="A1160" s="23"/>
    </row>
    <row r="1161" spans="1:1" x14ac:dyDescent="0.2">
      <c r="A1161" s="23"/>
    </row>
    <row r="1162" spans="1:1" x14ac:dyDescent="0.2">
      <c r="A1162" s="23"/>
    </row>
    <row r="1163" spans="1:1" x14ac:dyDescent="0.2">
      <c r="A1163" s="23"/>
    </row>
    <row r="1164" spans="1:1" x14ac:dyDescent="0.2">
      <c r="A1164" s="23"/>
    </row>
    <row r="1165" spans="1:1" x14ac:dyDescent="0.2">
      <c r="A1165" s="23"/>
    </row>
    <row r="1166" spans="1:1" x14ac:dyDescent="0.2">
      <c r="A1166" s="23"/>
    </row>
    <row r="1167" spans="1:1" x14ac:dyDescent="0.2">
      <c r="A1167" s="23"/>
    </row>
    <row r="1168" spans="1:1" x14ac:dyDescent="0.2">
      <c r="A1168" s="23"/>
    </row>
    <row r="1169" spans="1:1" x14ac:dyDescent="0.2">
      <c r="A1169" s="23"/>
    </row>
    <row r="1170" spans="1:1" x14ac:dyDescent="0.2">
      <c r="A1170" s="23"/>
    </row>
    <row r="1171" spans="1:1" x14ac:dyDescent="0.2">
      <c r="A1171" s="23"/>
    </row>
    <row r="1172" spans="1:1" x14ac:dyDescent="0.2">
      <c r="A1172" s="23"/>
    </row>
    <row r="1173" spans="1:1" x14ac:dyDescent="0.2">
      <c r="A1173" s="23"/>
    </row>
    <row r="1174" spans="1:1" x14ac:dyDescent="0.2">
      <c r="A1174" s="23"/>
    </row>
    <row r="1175" spans="1:1" x14ac:dyDescent="0.2">
      <c r="A1175" s="23"/>
    </row>
    <row r="1176" spans="1:1" x14ac:dyDescent="0.2">
      <c r="A1176" s="23"/>
    </row>
    <row r="1177" spans="1:1" x14ac:dyDescent="0.2">
      <c r="A1177" s="23"/>
    </row>
    <row r="1178" spans="1:1" x14ac:dyDescent="0.2">
      <c r="A1178" s="23"/>
    </row>
    <row r="1179" spans="1:1" x14ac:dyDescent="0.2">
      <c r="A1179" s="23"/>
    </row>
    <row r="1180" spans="1:1" x14ac:dyDescent="0.2">
      <c r="A1180" s="23"/>
    </row>
    <row r="1181" spans="1:1" x14ac:dyDescent="0.2">
      <c r="A1181" s="23"/>
    </row>
    <row r="1182" spans="1:1" x14ac:dyDescent="0.2">
      <c r="A1182" s="23"/>
    </row>
    <row r="1183" spans="1:1" x14ac:dyDescent="0.2">
      <c r="A1183" s="23"/>
    </row>
    <row r="1184" spans="1:1" x14ac:dyDescent="0.2">
      <c r="A1184" s="23"/>
    </row>
    <row r="1185" spans="1:1" x14ac:dyDescent="0.2">
      <c r="A1185" s="23"/>
    </row>
    <row r="1186" spans="1:1" x14ac:dyDescent="0.2">
      <c r="A1186" s="23"/>
    </row>
    <row r="1187" spans="1:1" x14ac:dyDescent="0.2">
      <c r="A1187" s="23"/>
    </row>
    <row r="1188" spans="1:1" x14ac:dyDescent="0.2">
      <c r="A1188" s="23"/>
    </row>
    <row r="1189" spans="1:1" x14ac:dyDescent="0.2">
      <c r="A1189" s="23"/>
    </row>
    <row r="1190" spans="1:1" x14ac:dyDescent="0.2">
      <c r="A1190" s="23"/>
    </row>
    <row r="1191" spans="1:1" x14ac:dyDescent="0.2">
      <c r="A1191" s="23"/>
    </row>
    <row r="1192" spans="1:1" x14ac:dyDescent="0.2">
      <c r="A1192" s="23"/>
    </row>
    <row r="1193" spans="1:1" x14ac:dyDescent="0.2">
      <c r="A1193" s="23"/>
    </row>
    <row r="1194" spans="1:1" x14ac:dyDescent="0.2">
      <c r="A1194" s="23"/>
    </row>
    <row r="1195" spans="1:1" x14ac:dyDescent="0.2">
      <c r="A1195" s="23"/>
    </row>
    <row r="1196" spans="1:1" x14ac:dyDescent="0.2">
      <c r="A1196" s="23"/>
    </row>
    <row r="1197" spans="1:1" x14ac:dyDescent="0.2">
      <c r="A1197" s="23"/>
    </row>
    <row r="1198" spans="1:1" x14ac:dyDescent="0.2">
      <c r="A1198" s="23"/>
    </row>
    <row r="1199" spans="1:1" x14ac:dyDescent="0.2">
      <c r="A1199" s="23"/>
    </row>
    <row r="1200" spans="1:1" x14ac:dyDescent="0.2">
      <c r="A1200" s="23"/>
    </row>
    <row r="1201" spans="1:1" x14ac:dyDescent="0.2">
      <c r="A1201" s="23"/>
    </row>
    <row r="1202" spans="1:1" x14ac:dyDescent="0.2">
      <c r="A1202" s="23"/>
    </row>
    <row r="1203" spans="1:1" x14ac:dyDescent="0.2">
      <c r="A1203" s="23"/>
    </row>
    <row r="1204" spans="1:1" x14ac:dyDescent="0.2">
      <c r="A1204" s="23"/>
    </row>
    <row r="1205" spans="1:1" x14ac:dyDescent="0.2">
      <c r="A1205" s="23"/>
    </row>
    <row r="1206" spans="1:1" x14ac:dyDescent="0.2">
      <c r="A1206" s="23"/>
    </row>
    <row r="1207" spans="1:1" x14ac:dyDescent="0.2">
      <c r="A1207" s="23"/>
    </row>
    <row r="1208" spans="1:1" x14ac:dyDescent="0.2">
      <c r="A1208" s="23"/>
    </row>
    <row r="1209" spans="1:1" x14ac:dyDescent="0.2">
      <c r="A1209" s="23"/>
    </row>
    <row r="1210" spans="1:1" x14ac:dyDescent="0.2">
      <c r="A1210" s="23"/>
    </row>
    <row r="1211" spans="1:1" x14ac:dyDescent="0.2">
      <c r="A1211" s="23"/>
    </row>
    <row r="1212" spans="1:1" x14ac:dyDescent="0.2">
      <c r="A1212" s="23"/>
    </row>
    <row r="1213" spans="1:1" x14ac:dyDescent="0.2">
      <c r="A1213" s="23"/>
    </row>
    <row r="1214" spans="1:1" x14ac:dyDescent="0.2">
      <c r="A1214" s="23"/>
    </row>
    <row r="1215" spans="1:1" x14ac:dyDescent="0.2">
      <c r="A1215" s="23"/>
    </row>
    <row r="1216" spans="1:1" x14ac:dyDescent="0.2">
      <c r="A1216" s="23"/>
    </row>
    <row r="1217" spans="1:1" x14ac:dyDescent="0.2">
      <c r="A1217" s="23"/>
    </row>
    <row r="1218" spans="1:1" x14ac:dyDescent="0.2">
      <c r="A1218" s="23"/>
    </row>
    <row r="1219" spans="1:1" x14ac:dyDescent="0.2">
      <c r="A1219" s="23"/>
    </row>
    <row r="1220" spans="1:1" x14ac:dyDescent="0.2">
      <c r="A1220" s="23"/>
    </row>
    <row r="1221" spans="1:1" x14ac:dyDescent="0.2">
      <c r="A1221" s="23"/>
    </row>
    <row r="1222" spans="1:1" x14ac:dyDescent="0.2">
      <c r="A1222" s="23"/>
    </row>
    <row r="1223" spans="1:1" x14ac:dyDescent="0.2">
      <c r="A1223" s="23"/>
    </row>
    <row r="1224" spans="1:1" x14ac:dyDescent="0.2">
      <c r="A1224" s="23"/>
    </row>
    <row r="1225" spans="1:1" x14ac:dyDescent="0.2">
      <c r="A1225" s="23"/>
    </row>
    <row r="1226" spans="1:1" x14ac:dyDescent="0.2">
      <c r="A1226" s="23"/>
    </row>
    <row r="1227" spans="1:1" x14ac:dyDescent="0.2">
      <c r="A1227" s="23"/>
    </row>
    <row r="1228" spans="1:1" x14ac:dyDescent="0.2">
      <c r="A1228" s="23"/>
    </row>
    <row r="1229" spans="1:1" x14ac:dyDescent="0.2">
      <c r="A1229" s="23"/>
    </row>
    <row r="1230" spans="1:1" x14ac:dyDescent="0.2">
      <c r="A1230" s="23"/>
    </row>
    <row r="1231" spans="1:1" x14ac:dyDescent="0.2">
      <c r="A1231" s="23"/>
    </row>
    <row r="1232" spans="1:1" x14ac:dyDescent="0.2">
      <c r="A1232" s="23"/>
    </row>
    <row r="1233" spans="1:1" x14ac:dyDescent="0.2">
      <c r="A1233" s="23"/>
    </row>
    <row r="1234" spans="1:1" x14ac:dyDescent="0.2">
      <c r="A1234" s="23"/>
    </row>
    <row r="1235" spans="1:1" x14ac:dyDescent="0.2">
      <c r="A1235" s="23"/>
    </row>
    <row r="1236" spans="1:1" x14ac:dyDescent="0.2">
      <c r="A1236" s="23"/>
    </row>
    <row r="1237" spans="1:1" x14ac:dyDescent="0.2">
      <c r="A1237" s="23"/>
    </row>
    <row r="1238" spans="1:1" x14ac:dyDescent="0.2">
      <c r="A1238" s="23"/>
    </row>
    <row r="1239" spans="1:1" x14ac:dyDescent="0.2">
      <c r="A1239" s="23"/>
    </row>
    <row r="1240" spans="1:1" x14ac:dyDescent="0.2">
      <c r="A1240" s="23"/>
    </row>
    <row r="1241" spans="1:1" x14ac:dyDescent="0.2">
      <c r="A1241" s="23"/>
    </row>
    <row r="1242" spans="1:1" x14ac:dyDescent="0.2">
      <c r="A1242" s="23"/>
    </row>
    <row r="1243" spans="1:1" x14ac:dyDescent="0.2">
      <c r="A1243" s="23"/>
    </row>
    <row r="1244" spans="1:1" x14ac:dyDescent="0.2">
      <c r="A1244" s="23"/>
    </row>
    <row r="1245" spans="1:1" x14ac:dyDescent="0.2">
      <c r="A1245" s="23"/>
    </row>
    <row r="1246" spans="1:1" x14ac:dyDescent="0.2">
      <c r="A1246" s="23"/>
    </row>
    <row r="1247" spans="1:1" x14ac:dyDescent="0.2">
      <c r="A1247" s="23"/>
    </row>
    <row r="1248" spans="1:1" x14ac:dyDescent="0.2">
      <c r="A1248" s="23"/>
    </row>
    <row r="1249" spans="1:1" x14ac:dyDescent="0.2">
      <c r="A1249" s="23"/>
    </row>
    <row r="1250" spans="1:1" x14ac:dyDescent="0.2">
      <c r="A1250" s="23"/>
    </row>
    <row r="1251" spans="1:1" x14ac:dyDescent="0.2">
      <c r="A1251" s="23"/>
    </row>
    <row r="1252" spans="1:1" x14ac:dyDescent="0.2">
      <c r="A1252" s="23"/>
    </row>
    <row r="1253" spans="1:1" x14ac:dyDescent="0.2">
      <c r="A1253" s="23"/>
    </row>
    <row r="1254" spans="1:1" x14ac:dyDescent="0.2">
      <c r="A1254" s="23"/>
    </row>
    <row r="1255" spans="1:1" x14ac:dyDescent="0.2">
      <c r="A1255" s="23"/>
    </row>
    <row r="1256" spans="1:1" x14ac:dyDescent="0.2">
      <c r="A1256" s="23"/>
    </row>
    <row r="1257" spans="1:1" x14ac:dyDescent="0.2">
      <c r="A1257" s="23"/>
    </row>
    <row r="1258" spans="1:1" x14ac:dyDescent="0.2">
      <c r="A1258" s="23"/>
    </row>
    <row r="1259" spans="1:1" x14ac:dyDescent="0.2">
      <c r="A1259" s="23"/>
    </row>
    <row r="1260" spans="1:1" x14ac:dyDescent="0.2">
      <c r="A1260" s="23"/>
    </row>
    <row r="1261" spans="1:1" x14ac:dyDescent="0.2">
      <c r="A1261" s="23"/>
    </row>
    <row r="1262" spans="1:1" x14ac:dyDescent="0.2">
      <c r="A1262" s="23"/>
    </row>
    <row r="1263" spans="1:1" x14ac:dyDescent="0.2">
      <c r="A1263" s="23"/>
    </row>
    <row r="1264" spans="1:1" x14ac:dyDescent="0.2">
      <c r="A1264" s="23"/>
    </row>
    <row r="1265" spans="1:1" x14ac:dyDescent="0.2">
      <c r="A1265" s="23"/>
    </row>
    <row r="1266" spans="1:1" x14ac:dyDescent="0.2">
      <c r="A1266" s="23"/>
    </row>
    <row r="1267" spans="1:1" x14ac:dyDescent="0.2">
      <c r="A1267" s="23"/>
    </row>
    <row r="1268" spans="1:1" x14ac:dyDescent="0.2">
      <c r="A1268" s="23"/>
    </row>
    <row r="1269" spans="1:1" x14ac:dyDescent="0.2">
      <c r="A1269" s="23"/>
    </row>
    <row r="1270" spans="1:1" x14ac:dyDescent="0.2">
      <c r="A1270" s="23"/>
    </row>
    <row r="1271" spans="1:1" x14ac:dyDescent="0.2">
      <c r="A1271" s="23"/>
    </row>
    <row r="1272" spans="1:1" x14ac:dyDescent="0.2">
      <c r="A1272" s="23"/>
    </row>
    <row r="1273" spans="1:1" x14ac:dyDescent="0.2">
      <c r="A1273" s="23"/>
    </row>
    <row r="1274" spans="1:1" x14ac:dyDescent="0.2">
      <c r="A1274" s="23"/>
    </row>
    <row r="1275" spans="1:1" x14ac:dyDescent="0.2">
      <c r="A1275" s="23"/>
    </row>
    <row r="1276" spans="1:1" x14ac:dyDescent="0.2">
      <c r="A1276" s="23"/>
    </row>
    <row r="1277" spans="1:1" x14ac:dyDescent="0.2">
      <c r="A1277" s="23"/>
    </row>
    <row r="1278" spans="1:1" x14ac:dyDescent="0.2">
      <c r="A1278" s="23"/>
    </row>
    <row r="1279" spans="1:1" x14ac:dyDescent="0.2">
      <c r="A1279" s="23"/>
    </row>
    <row r="1280" spans="1:1" x14ac:dyDescent="0.2">
      <c r="A1280" s="23"/>
    </row>
    <row r="1281" spans="1:1" x14ac:dyDescent="0.2">
      <c r="A1281" s="23"/>
    </row>
    <row r="1282" spans="1:1" x14ac:dyDescent="0.2">
      <c r="A1282" s="23"/>
    </row>
    <row r="1283" spans="1:1" x14ac:dyDescent="0.2">
      <c r="A1283" s="23"/>
    </row>
    <row r="1284" spans="1:1" x14ac:dyDescent="0.2">
      <c r="A1284" s="23"/>
    </row>
    <row r="1285" spans="1:1" x14ac:dyDescent="0.2">
      <c r="A1285" s="23"/>
    </row>
    <row r="1286" spans="1:1" x14ac:dyDescent="0.2">
      <c r="A1286" s="23"/>
    </row>
    <row r="1287" spans="1:1" x14ac:dyDescent="0.2">
      <c r="A1287" s="23"/>
    </row>
    <row r="1288" spans="1:1" x14ac:dyDescent="0.2">
      <c r="A1288" s="23"/>
    </row>
    <row r="1289" spans="1:1" x14ac:dyDescent="0.2">
      <c r="A1289" s="23"/>
    </row>
    <row r="1290" spans="1:1" x14ac:dyDescent="0.2">
      <c r="A1290" s="23"/>
    </row>
    <row r="1291" spans="1:1" x14ac:dyDescent="0.2">
      <c r="A1291" s="23"/>
    </row>
    <row r="1292" spans="1:1" x14ac:dyDescent="0.2">
      <c r="A1292" s="23"/>
    </row>
    <row r="1293" spans="1:1" x14ac:dyDescent="0.2">
      <c r="A1293" s="23"/>
    </row>
    <row r="1294" spans="1:1" x14ac:dyDescent="0.2">
      <c r="A1294" s="23"/>
    </row>
    <row r="1295" spans="1:1" x14ac:dyDescent="0.2">
      <c r="A1295" s="23"/>
    </row>
    <row r="1296" spans="1:1" x14ac:dyDescent="0.2">
      <c r="A1296" s="23"/>
    </row>
    <row r="1297" spans="1:1" x14ac:dyDescent="0.2">
      <c r="A1297" s="23"/>
    </row>
    <row r="1298" spans="1:1" x14ac:dyDescent="0.2">
      <c r="A1298" s="23"/>
    </row>
    <row r="1299" spans="1:1" x14ac:dyDescent="0.2">
      <c r="A1299" s="23"/>
    </row>
    <row r="1300" spans="1:1" x14ac:dyDescent="0.2">
      <c r="A1300" s="23"/>
    </row>
    <row r="1301" spans="1:1" x14ac:dyDescent="0.2">
      <c r="A1301" s="23"/>
    </row>
    <row r="1302" spans="1:1" x14ac:dyDescent="0.2">
      <c r="A1302" s="23"/>
    </row>
    <row r="1303" spans="1:1" x14ac:dyDescent="0.2">
      <c r="A1303" s="23"/>
    </row>
    <row r="1304" spans="1:1" x14ac:dyDescent="0.2">
      <c r="A1304" s="23"/>
    </row>
    <row r="1305" spans="1:1" x14ac:dyDescent="0.2">
      <c r="A1305" s="23"/>
    </row>
    <row r="1306" spans="1:1" x14ac:dyDescent="0.2">
      <c r="A1306" s="23"/>
    </row>
    <row r="1307" spans="1:1" x14ac:dyDescent="0.2">
      <c r="A1307" s="23"/>
    </row>
    <row r="1308" spans="1:1" x14ac:dyDescent="0.2">
      <c r="A1308" s="23"/>
    </row>
    <row r="1309" spans="1:1" x14ac:dyDescent="0.2">
      <c r="A1309" s="23"/>
    </row>
    <row r="1310" spans="1:1" x14ac:dyDescent="0.2">
      <c r="A1310" s="23"/>
    </row>
    <row r="1311" spans="1:1" x14ac:dyDescent="0.2">
      <c r="A1311" s="23"/>
    </row>
    <row r="1312" spans="1:1" x14ac:dyDescent="0.2">
      <c r="A1312" s="23"/>
    </row>
    <row r="1313" spans="1:1" x14ac:dyDescent="0.2">
      <c r="A1313" s="23"/>
    </row>
    <row r="1314" spans="1:1" x14ac:dyDescent="0.2">
      <c r="A1314" s="23"/>
    </row>
    <row r="1315" spans="1:1" x14ac:dyDescent="0.2">
      <c r="A1315" s="23"/>
    </row>
    <row r="1316" spans="1:1" x14ac:dyDescent="0.2">
      <c r="A1316" s="23"/>
    </row>
    <row r="1317" spans="1:1" x14ac:dyDescent="0.2">
      <c r="A1317" s="23"/>
    </row>
    <row r="1318" spans="1:1" x14ac:dyDescent="0.2">
      <c r="A1318" s="23"/>
    </row>
    <row r="1319" spans="1:1" x14ac:dyDescent="0.2">
      <c r="A1319" s="23"/>
    </row>
    <row r="1320" spans="1:1" x14ac:dyDescent="0.2">
      <c r="A1320" s="23"/>
    </row>
    <row r="1321" spans="1:1" x14ac:dyDescent="0.2">
      <c r="A1321" s="23"/>
    </row>
    <row r="1322" spans="1:1" x14ac:dyDescent="0.2">
      <c r="A1322" s="23"/>
    </row>
    <row r="1323" spans="1:1" x14ac:dyDescent="0.2">
      <c r="A1323" s="23"/>
    </row>
    <row r="1324" spans="1:1" x14ac:dyDescent="0.2">
      <c r="A1324" s="23"/>
    </row>
    <row r="1325" spans="1:1" x14ac:dyDescent="0.2">
      <c r="A1325" s="23"/>
    </row>
    <row r="1326" spans="1:1" x14ac:dyDescent="0.2">
      <c r="A1326" s="23"/>
    </row>
    <row r="1327" spans="1:1" x14ac:dyDescent="0.2">
      <c r="A1327" s="23"/>
    </row>
    <row r="1328" spans="1:1" x14ac:dyDescent="0.2">
      <c r="A1328" s="23"/>
    </row>
    <row r="1329" spans="1:1" x14ac:dyDescent="0.2">
      <c r="A1329" s="23"/>
    </row>
    <row r="1330" spans="1:1" x14ac:dyDescent="0.2">
      <c r="A1330" s="23"/>
    </row>
    <row r="1331" spans="1:1" x14ac:dyDescent="0.2">
      <c r="A1331" s="23"/>
    </row>
    <row r="1332" spans="1:1" x14ac:dyDescent="0.2">
      <c r="A1332" s="23"/>
    </row>
    <row r="1333" spans="1:1" x14ac:dyDescent="0.2">
      <c r="A1333" s="23"/>
    </row>
    <row r="1334" spans="1:1" x14ac:dyDescent="0.2">
      <c r="A1334" s="23"/>
    </row>
    <row r="1335" spans="1:1" x14ac:dyDescent="0.2">
      <c r="A1335" s="23"/>
    </row>
    <row r="1336" spans="1:1" x14ac:dyDescent="0.2">
      <c r="A1336" s="23"/>
    </row>
    <row r="1337" spans="1:1" x14ac:dyDescent="0.2">
      <c r="A1337" s="23"/>
    </row>
    <row r="1338" spans="1:1" x14ac:dyDescent="0.2">
      <c r="A1338" s="23"/>
    </row>
    <row r="1339" spans="1:1" x14ac:dyDescent="0.2">
      <c r="A1339" s="23"/>
    </row>
    <row r="1340" spans="1:1" x14ac:dyDescent="0.2">
      <c r="A1340" s="23"/>
    </row>
    <row r="1341" spans="1:1" x14ac:dyDescent="0.2">
      <c r="A1341" s="23"/>
    </row>
    <row r="1342" spans="1:1" x14ac:dyDescent="0.2">
      <c r="A1342" s="23"/>
    </row>
    <row r="1343" spans="1:1" x14ac:dyDescent="0.2">
      <c r="A1343" s="23"/>
    </row>
    <row r="1344" spans="1:1" x14ac:dyDescent="0.2">
      <c r="A1344" s="23"/>
    </row>
    <row r="1345" spans="1:1" x14ac:dyDescent="0.2">
      <c r="A1345" s="23"/>
    </row>
    <row r="1346" spans="1:1" x14ac:dyDescent="0.2">
      <c r="A1346" s="23"/>
    </row>
    <row r="1347" spans="1:1" x14ac:dyDescent="0.2">
      <c r="A1347" s="23"/>
    </row>
    <row r="1348" spans="1:1" x14ac:dyDescent="0.2">
      <c r="A1348" s="23"/>
    </row>
    <row r="1349" spans="1:1" x14ac:dyDescent="0.2">
      <c r="A1349" s="23"/>
    </row>
    <row r="1350" spans="1:1" x14ac:dyDescent="0.2">
      <c r="A1350" s="23"/>
    </row>
    <row r="1351" spans="1:1" x14ac:dyDescent="0.2">
      <c r="A1351" s="23"/>
    </row>
    <row r="1352" spans="1:1" x14ac:dyDescent="0.2">
      <c r="A1352" s="23"/>
    </row>
    <row r="1353" spans="1:1" x14ac:dyDescent="0.2">
      <c r="A1353" s="23"/>
    </row>
    <row r="1354" spans="1:1" x14ac:dyDescent="0.2">
      <c r="A1354" s="23"/>
    </row>
    <row r="1355" spans="1:1" x14ac:dyDescent="0.2">
      <c r="A1355" s="23"/>
    </row>
    <row r="1356" spans="1:1" x14ac:dyDescent="0.2">
      <c r="A1356" s="23"/>
    </row>
    <row r="1357" spans="1:1" x14ac:dyDescent="0.2">
      <c r="A1357" s="23"/>
    </row>
    <row r="1358" spans="1:1" x14ac:dyDescent="0.2">
      <c r="A1358" s="23"/>
    </row>
    <row r="1359" spans="1:1" x14ac:dyDescent="0.2">
      <c r="A1359" s="23"/>
    </row>
    <row r="1360" spans="1:1" x14ac:dyDescent="0.2">
      <c r="A1360" s="23"/>
    </row>
    <row r="1361" spans="1:1" x14ac:dyDescent="0.2">
      <c r="A1361" s="23"/>
    </row>
    <row r="1362" spans="1:1" x14ac:dyDescent="0.2">
      <c r="A1362" s="23"/>
    </row>
    <row r="1363" spans="1:1" x14ac:dyDescent="0.2">
      <c r="A1363" s="23"/>
    </row>
    <row r="1364" spans="1:1" x14ac:dyDescent="0.2">
      <c r="A1364" s="23"/>
    </row>
    <row r="1365" spans="1:1" x14ac:dyDescent="0.2">
      <c r="A1365" s="23"/>
    </row>
    <row r="1366" spans="1:1" x14ac:dyDescent="0.2">
      <c r="A1366" s="23"/>
    </row>
    <row r="1367" spans="1:1" x14ac:dyDescent="0.2">
      <c r="A1367" s="23"/>
    </row>
    <row r="1368" spans="1:1" x14ac:dyDescent="0.2">
      <c r="A1368" s="23"/>
    </row>
    <row r="1369" spans="1:1" x14ac:dyDescent="0.2">
      <c r="A1369" s="23"/>
    </row>
    <row r="1370" spans="1:1" x14ac:dyDescent="0.2">
      <c r="A1370" s="23"/>
    </row>
    <row r="1371" spans="1:1" x14ac:dyDescent="0.2">
      <c r="A1371" s="23"/>
    </row>
    <row r="1372" spans="1:1" x14ac:dyDescent="0.2">
      <c r="A1372" s="23"/>
    </row>
    <row r="1373" spans="1:1" x14ac:dyDescent="0.2">
      <c r="A1373" s="23"/>
    </row>
    <row r="1374" spans="1:1" x14ac:dyDescent="0.2">
      <c r="A1374" s="23"/>
    </row>
    <row r="1375" spans="1:1" x14ac:dyDescent="0.2">
      <c r="A1375" s="23"/>
    </row>
    <row r="1376" spans="1:1" x14ac:dyDescent="0.2">
      <c r="A1376" s="23"/>
    </row>
    <row r="1377" spans="1:1" x14ac:dyDescent="0.2">
      <c r="A1377" s="23"/>
    </row>
    <row r="1378" spans="1:1" x14ac:dyDescent="0.2">
      <c r="A1378" s="23"/>
    </row>
    <row r="1379" spans="1:1" x14ac:dyDescent="0.2">
      <c r="A1379" s="23"/>
    </row>
    <row r="1380" spans="1:1" x14ac:dyDescent="0.2">
      <c r="A1380" s="23"/>
    </row>
    <row r="1381" spans="1:1" x14ac:dyDescent="0.2">
      <c r="A1381" s="23"/>
    </row>
    <row r="1382" spans="1:1" x14ac:dyDescent="0.2">
      <c r="A1382" s="23"/>
    </row>
    <row r="1383" spans="1:1" x14ac:dyDescent="0.2">
      <c r="A1383" s="23"/>
    </row>
    <row r="1384" spans="1:1" x14ac:dyDescent="0.2">
      <c r="A1384" s="23"/>
    </row>
    <row r="1385" spans="1:1" x14ac:dyDescent="0.2">
      <c r="A1385" s="23"/>
    </row>
    <row r="1386" spans="1:1" x14ac:dyDescent="0.2">
      <c r="A1386" s="23"/>
    </row>
    <row r="1387" spans="1:1" x14ac:dyDescent="0.2">
      <c r="A1387" s="23"/>
    </row>
    <row r="1388" spans="1:1" x14ac:dyDescent="0.2">
      <c r="A1388" s="23"/>
    </row>
    <row r="1389" spans="1:1" x14ac:dyDescent="0.2">
      <c r="A1389" s="23"/>
    </row>
    <row r="1390" spans="1:1" x14ac:dyDescent="0.2">
      <c r="A1390" s="23"/>
    </row>
    <row r="1391" spans="1:1" x14ac:dyDescent="0.2">
      <c r="A1391" s="23"/>
    </row>
    <row r="1392" spans="1:1" x14ac:dyDescent="0.2">
      <c r="A1392" s="23"/>
    </row>
    <row r="1393" spans="1:1" x14ac:dyDescent="0.2">
      <c r="A1393" s="23"/>
    </row>
    <row r="1394" spans="1:1" x14ac:dyDescent="0.2">
      <c r="A1394" s="23"/>
    </row>
    <row r="1395" spans="1:1" x14ac:dyDescent="0.2">
      <c r="A1395" s="23"/>
    </row>
    <row r="1396" spans="1:1" x14ac:dyDescent="0.2">
      <c r="A1396" s="23"/>
    </row>
    <row r="1397" spans="1:1" x14ac:dyDescent="0.2">
      <c r="A1397" s="23"/>
    </row>
    <row r="1398" spans="1:1" x14ac:dyDescent="0.2">
      <c r="A1398" s="23"/>
    </row>
    <row r="1399" spans="1:1" x14ac:dyDescent="0.2">
      <c r="A1399" s="23"/>
    </row>
    <row r="1400" spans="1:1" x14ac:dyDescent="0.2">
      <c r="A1400" s="23"/>
    </row>
    <row r="1401" spans="1:1" x14ac:dyDescent="0.2">
      <c r="A1401" s="23"/>
    </row>
    <row r="1402" spans="1:1" x14ac:dyDescent="0.2">
      <c r="A1402" s="23"/>
    </row>
    <row r="1403" spans="1:1" x14ac:dyDescent="0.2">
      <c r="A1403" s="23"/>
    </row>
    <row r="1404" spans="1:1" x14ac:dyDescent="0.2">
      <c r="A1404" s="23"/>
    </row>
    <row r="1405" spans="1:1" x14ac:dyDescent="0.2">
      <c r="A1405" s="23"/>
    </row>
    <row r="1406" spans="1:1" x14ac:dyDescent="0.2">
      <c r="A1406" s="23"/>
    </row>
    <row r="1407" spans="1:1" x14ac:dyDescent="0.2">
      <c r="A1407" s="23"/>
    </row>
    <row r="1408" spans="1:1" x14ac:dyDescent="0.2">
      <c r="A1408" s="23"/>
    </row>
    <row r="1409" spans="1:1" x14ac:dyDescent="0.2">
      <c r="A1409" s="23"/>
    </row>
    <row r="1410" spans="1:1" x14ac:dyDescent="0.2">
      <c r="A1410" s="23"/>
    </row>
    <row r="1411" spans="1:1" x14ac:dyDescent="0.2">
      <c r="A1411" s="23"/>
    </row>
    <row r="1412" spans="1:1" x14ac:dyDescent="0.2">
      <c r="A1412" s="23"/>
    </row>
    <row r="1413" spans="1:1" x14ac:dyDescent="0.2">
      <c r="A1413" s="23"/>
    </row>
    <row r="1414" spans="1:1" x14ac:dyDescent="0.2">
      <c r="A1414" s="23"/>
    </row>
    <row r="1415" spans="1:1" x14ac:dyDescent="0.2">
      <c r="A1415" s="23"/>
    </row>
    <row r="1416" spans="1:1" x14ac:dyDescent="0.2">
      <c r="A1416" s="23"/>
    </row>
    <row r="1417" spans="1:1" x14ac:dyDescent="0.2">
      <c r="A1417" s="23"/>
    </row>
    <row r="1418" spans="1:1" x14ac:dyDescent="0.2">
      <c r="A1418" s="23"/>
    </row>
    <row r="1419" spans="1:1" x14ac:dyDescent="0.2">
      <c r="A1419" s="23"/>
    </row>
    <row r="1420" spans="1:1" x14ac:dyDescent="0.2">
      <c r="A1420" s="23"/>
    </row>
    <row r="1421" spans="1:1" x14ac:dyDescent="0.2">
      <c r="A1421" s="23"/>
    </row>
    <row r="1422" spans="1:1" x14ac:dyDescent="0.2">
      <c r="A1422" s="23"/>
    </row>
    <row r="1423" spans="1:1" x14ac:dyDescent="0.2">
      <c r="A1423" s="23"/>
    </row>
    <row r="1424" spans="1:1" x14ac:dyDescent="0.2">
      <c r="A1424" s="23"/>
    </row>
    <row r="1425" spans="1:1" x14ac:dyDescent="0.2">
      <c r="A1425" s="23"/>
    </row>
    <row r="1426" spans="1:1" x14ac:dyDescent="0.2">
      <c r="A1426" s="23"/>
    </row>
    <row r="1427" spans="1:1" x14ac:dyDescent="0.2">
      <c r="A1427" s="23"/>
    </row>
    <row r="1428" spans="1:1" x14ac:dyDescent="0.2">
      <c r="A1428" s="23"/>
    </row>
    <row r="1429" spans="1:1" x14ac:dyDescent="0.2">
      <c r="A1429" s="23"/>
    </row>
    <row r="1430" spans="1:1" x14ac:dyDescent="0.2">
      <c r="A1430" s="23"/>
    </row>
    <row r="1431" spans="1:1" x14ac:dyDescent="0.2">
      <c r="A1431" s="23"/>
    </row>
    <row r="1432" spans="1:1" x14ac:dyDescent="0.2">
      <c r="A1432" s="23"/>
    </row>
    <row r="1433" spans="1:1" x14ac:dyDescent="0.2">
      <c r="A1433" s="23"/>
    </row>
    <row r="1434" spans="1:1" x14ac:dyDescent="0.2">
      <c r="A1434" s="23"/>
    </row>
    <row r="1435" spans="1:1" x14ac:dyDescent="0.2">
      <c r="A1435" s="23"/>
    </row>
    <row r="1436" spans="1:1" x14ac:dyDescent="0.2">
      <c r="A1436" s="23"/>
    </row>
    <row r="1437" spans="1:1" x14ac:dyDescent="0.2">
      <c r="A1437" s="23"/>
    </row>
    <row r="1438" spans="1:1" x14ac:dyDescent="0.2">
      <c r="A1438" s="23"/>
    </row>
    <row r="1439" spans="1:1" x14ac:dyDescent="0.2">
      <c r="A1439" s="23"/>
    </row>
    <row r="1440" spans="1:1" x14ac:dyDescent="0.2">
      <c r="A1440" s="23"/>
    </row>
    <row r="1441" spans="1:1" x14ac:dyDescent="0.2">
      <c r="A1441" s="23"/>
    </row>
    <row r="1442" spans="1:1" x14ac:dyDescent="0.2">
      <c r="A1442" s="23"/>
    </row>
    <row r="1443" spans="1:1" x14ac:dyDescent="0.2">
      <c r="A1443" s="23"/>
    </row>
    <row r="1444" spans="1:1" x14ac:dyDescent="0.2">
      <c r="A1444" s="23"/>
    </row>
    <row r="1445" spans="1:1" x14ac:dyDescent="0.2">
      <c r="A1445" s="23"/>
    </row>
    <row r="1446" spans="1:1" x14ac:dyDescent="0.2">
      <c r="A1446" s="23"/>
    </row>
    <row r="1447" spans="1:1" x14ac:dyDescent="0.2">
      <c r="A1447" s="23"/>
    </row>
    <row r="1448" spans="1:1" x14ac:dyDescent="0.2">
      <c r="A1448" s="23"/>
    </row>
    <row r="1449" spans="1:1" x14ac:dyDescent="0.2">
      <c r="A1449" s="23"/>
    </row>
    <row r="1450" spans="1:1" x14ac:dyDescent="0.2">
      <c r="A1450" s="23"/>
    </row>
    <row r="1451" spans="1:1" x14ac:dyDescent="0.2">
      <c r="A1451" s="23"/>
    </row>
    <row r="1452" spans="1:1" x14ac:dyDescent="0.2">
      <c r="A1452" s="23"/>
    </row>
    <row r="1453" spans="1:1" x14ac:dyDescent="0.2">
      <c r="A1453" s="23"/>
    </row>
    <row r="1454" spans="1:1" x14ac:dyDescent="0.2">
      <c r="A1454" s="23"/>
    </row>
    <row r="1455" spans="1:1" x14ac:dyDescent="0.2">
      <c r="A1455" s="23"/>
    </row>
    <row r="1456" spans="1:1" x14ac:dyDescent="0.2">
      <c r="A1456" s="23"/>
    </row>
    <row r="1457" spans="1:1" x14ac:dyDescent="0.2">
      <c r="A1457" s="23"/>
    </row>
    <row r="1458" spans="1:1" x14ac:dyDescent="0.2">
      <c r="A1458" s="23"/>
    </row>
    <row r="1459" spans="1:1" x14ac:dyDescent="0.2">
      <c r="A1459" s="23"/>
    </row>
    <row r="1460" spans="1:1" x14ac:dyDescent="0.2">
      <c r="A1460" s="23"/>
    </row>
    <row r="1461" spans="1:1" x14ac:dyDescent="0.2">
      <c r="A1461" s="23"/>
    </row>
    <row r="1462" spans="1:1" x14ac:dyDescent="0.2">
      <c r="A1462" s="23"/>
    </row>
    <row r="1463" spans="1:1" x14ac:dyDescent="0.2">
      <c r="A1463" s="23"/>
    </row>
    <row r="1464" spans="1:1" x14ac:dyDescent="0.2">
      <c r="A1464" s="23"/>
    </row>
    <row r="1465" spans="1:1" x14ac:dyDescent="0.2">
      <c r="A1465" s="23"/>
    </row>
    <row r="1466" spans="1:1" x14ac:dyDescent="0.2">
      <c r="A1466" s="23"/>
    </row>
    <row r="1467" spans="1:1" x14ac:dyDescent="0.2">
      <c r="A1467" s="23"/>
    </row>
    <row r="1468" spans="1:1" x14ac:dyDescent="0.2">
      <c r="A1468" s="23"/>
    </row>
    <row r="1469" spans="1:1" x14ac:dyDescent="0.2">
      <c r="A1469" s="23"/>
    </row>
    <row r="1470" spans="1:1" x14ac:dyDescent="0.2">
      <c r="A1470" s="23"/>
    </row>
    <row r="1471" spans="1:1" x14ac:dyDescent="0.2">
      <c r="A1471" s="23"/>
    </row>
    <row r="1472" spans="1:1" x14ac:dyDescent="0.2">
      <c r="A1472" s="23"/>
    </row>
    <row r="1473" spans="1:1" x14ac:dyDescent="0.2">
      <c r="A1473" s="23"/>
    </row>
    <row r="1474" spans="1:1" x14ac:dyDescent="0.2">
      <c r="A1474" s="23"/>
    </row>
    <row r="1475" spans="1:1" x14ac:dyDescent="0.2">
      <c r="A1475" s="23"/>
    </row>
    <row r="1476" spans="1:1" x14ac:dyDescent="0.2">
      <c r="A1476" s="23"/>
    </row>
    <row r="1477" spans="1:1" x14ac:dyDescent="0.2">
      <c r="A1477" s="23"/>
    </row>
    <row r="1478" spans="1:1" x14ac:dyDescent="0.2">
      <c r="A1478" s="23"/>
    </row>
    <row r="1479" spans="1:1" x14ac:dyDescent="0.2">
      <c r="A1479" s="23"/>
    </row>
    <row r="1480" spans="1:1" x14ac:dyDescent="0.2">
      <c r="A1480" s="23"/>
    </row>
    <row r="1481" spans="1:1" x14ac:dyDescent="0.2">
      <c r="A1481" s="23"/>
    </row>
    <row r="1482" spans="1:1" x14ac:dyDescent="0.2">
      <c r="A1482" s="23"/>
    </row>
    <row r="1483" spans="1:1" x14ac:dyDescent="0.2">
      <c r="A1483" s="23"/>
    </row>
    <row r="1484" spans="1:1" x14ac:dyDescent="0.2">
      <c r="A1484" s="23"/>
    </row>
    <row r="1485" spans="1:1" x14ac:dyDescent="0.2">
      <c r="A1485" s="23"/>
    </row>
    <row r="1486" spans="1:1" x14ac:dyDescent="0.2">
      <c r="A1486" s="23"/>
    </row>
    <row r="1487" spans="1:1" x14ac:dyDescent="0.2">
      <c r="A1487" s="23"/>
    </row>
    <row r="1488" spans="1:1" x14ac:dyDescent="0.2">
      <c r="A1488" s="23"/>
    </row>
    <row r="1489" spans="1:1" x14ac:dyDescent="0.2">
      <c r="A1489" s="23"/>
    </row>
    <row r="1490" spans="1:1" x14ac:dyDescent="0.2">
      <c r="A1490" s="23"/>
    </row>
    <row r="1491" spans="1:1" x14ac:dyDescent="0.2">
      <c r="A1491" s="23"/>
    </row>
    <row r="1492" spans="1:1" x14ac:dyDescent="0.2">
      <c r="A1492" s="23"/>
    </row>
    <row r="1493" spans="1:1" x14ac:dyDescent="0.2">
      <c r="A1493" s="23"/>
    </row>
    <row r="1494" spans="1:1" x14ac:dyDescent="0.2">
      <c r="A1494" s="23"/>
    </row>
    <row r="1495" spans="1:1" x14ac:dyDescent="0.2">
      <c r="A1495" s="23"/>
    </row>
    <row r="1496" spans="1:1" x14ac:dyDescent="0.2">
      <c r="A1496" s="23"/>
    </row>
    <row r="1497" spans="1:1" x14ac:dyDescent="0.2">
      <c r="A1497" s="23"/>
    </row>
    <row r="1498" spans="1:1" x14ac:dyDescent="0.2">
      <c r="A1498" s="23"/>
    </row>
    <row r="1499" spans="1:1" x14ac:dyDescent="0.2">
      <c r="A1499" s="23"/>
    </row>
    <row r="1500" spans="1:1" x14ac:dyDescent="0.2">
      <c r="A1500" s="23"/>
    </row>
    <row r="1501" spans="1:1" x14ac:dyDescent="0.2">
      <c r="A1501" s="23"/>
    </row>
    <row r="1502" spans="1:1" x14ac:dyDescent="0.2">
      <c r="A1502" s="23"/>
    </row>
    <row r="1503" spans="1:1" x14ac:dyDescent="0.2">
      <c r="A1503" s="23"/>
    </row>
    <row r="1504" spans="1:1" x14ac:dyDescent="0.2">
      <c r="A1504" s="23"/>
    </row>
    <row r="1505" spans="1:1" x14ac:dyDescent="0.2">
      <c r="A1505" s="23"/>
    </row>
    <row r="1506" spans="1:1" x14ac:dyDescent="0.2">
      <c r="A1506" s="23"/>
    </row>
    <row r="1507" spans="1:1" x14ac:dyDescent="0.2">
      <c r="A1507" s="23"/>
    </row>
    <row r="1508" spans="1:1" x14ac:dyDescent="0.2">
      <c r="A1508" s="23"/>
    </row>
    <row r="1509" spans="1:1" x14ac:dyDescent="0.2">
      <c r="A1509" s="23"/>
    </row>
    <row r="1510" spans="1:1" x14ac:dyDescent="0.2">
      <c r="A1510" s="23"/>
    </row>
    <row r="1511" spans="1:1" x14ac:dyDescent="0.2">
      <c r="A1511" s="23"/>
    </row>
    <row r="1512" spans="1:1" x14ac:dyDescent="0.2">
      <c r="A1512" s="23"/>
    </row>
    <row r="1513" spans="1:1" x14ac:dyDescent="0.2">
      <c r="A1513" s="23"/>
    </row>
    <row r="1514" spans="1:1" x14ac:dyDescent="0.2">
      <c r="A1514" s="23"/>
    </row>
    <row r="1515" spans="1:1" x14ac:dyDescent="0.2">
      <c r="A1515" s="23"/>
    </row>
    <row r="1516" spans="1:1" x14ac:dyDescent="0.2">
      <c r="A1516" s="23"/>
    </row>
    <row r="1517" spans="1:1" x14ac:dyDescent="0.2">
      <c r="A1517" s="23"/>
    </row>
    <row r="1518" spans="1:1" x14ac:dyDescent="0.2">
      <c r="A1518" s="23"/>
    </row>
    <row r="1519" spans="1:1" x14ac:dyDescent="0.2">
      <c r="A1519" s="23"/>
    </row>
    <row r="1520" spans="1:1" x14ac:dyDescent="0.2">
      <c r="A1520" s="23"/>
    </row>
    <row r="1521" spans="1:1" x14ac:dyDescent="0.2">
      <c r="A1521" s="23"/>
    </row>
    <row r="1522" spans="1:1" x14ac:dyDescent="0.2">
      <c r="A1522" s="23"/>
    </row>
    <row r="1523" spans="1:1" x14ac:dyDescent="0.2">
      <c r="A1523" s="23"/>
    </row>
    <row r="1524" spans="1:1" x14ac:dyDescent="0.2">
      <c r="A1524" s="23"/>
    </row>
    <row r="1525" spans="1:1" x14ac:dyDescent="0.2">
      <c r="A1525" s="23"/>
    </row>
    <row r="1526" spans="1:1" x14ac:dyDescent="0.2">
      <c r="A1526" s="23"/>
    </row>
    <row r="1527" spans="1:1" x14ac:dyDescent="0.2">
      <c r="A1527" s="23"/>
    </row>
    <row r="1528" spans="1:1" x14ac:dyDescent="0.2">
      <c r="A1528" s="23"/>
    </row>
    <row r="1529" spans="1:1" x14ac:dyDescent="0.2">
      <c r="A1529" s="23"/>
    </row>
    <row r="1530" spans="1:1" x14ac:dyDescent="0.2">
      <c r="A1530" s="23"/>
    </row>
    <row r="1531" spans="1:1" x14ac:dyDescent="0.2">
      <c r="A1531" s="23"/>
    </row>
    <row r="1532" spans="1:1" x14ac:dyDescent="0.2">
      <c r="A1532" s="23"/>
    </row>
    <row r="1533" spans="1:1" x14ac:dyDescent="0.2">
      <c r="A1533" s="23"/>
    </row>
    <row r="1534" spans="1:1" x14ac:dyDescent="0.2">
      <c r="A1534" s="23"/>
    </row>
    <row r="1535" spans="1:1" x14ac:dyDescent="0.2">
      <c r="A1535" s="23"/>
    </row>
    <row r="1536" spans="1:1" x14ac:dyDescent="0.2">
      <c r="A1536" s="23"/>
    </row>
    <row r="1537" spans="1:1" x14ac:dyDescent="0.2">
      <c r="A1537" s="23"/>
    </row>
    <row r="1538" spans="1:1" x14ac:dyDescent="0.2">
      <c r="A1538" s="23"/>
    </row>
    <row r="1539" spans="1:1" x14ac:dyDescent="0.2">
      <c r="A1539" s="23"/>
    </row>
    <row r="1540" spans="1:1" x14ac:dyDescent="0.2">
      <c r="A1540" s="23"/>
    </row>
    <row r="1541" spans="1:1" x14ac:dyDescent="0.2">
      <c r="A1541" s="23"/>
    </row>
    <row r="1542" spans="1:1" x14ac:dyDescent="0.2">
      <c r="A1542" s="23"/>
    </row>
    <row r="1543" spans="1:1" x14ac:dyDescent="0.2">
      <c r="A1543" s="23"/>
    </row>
    <row r="1544" spans="1:1" x14ac:dyDescent="0.2">
      <c r="A1544" s="23"/>
    </row>
    <row r="1545" spans="1:1" x14ac:dyDescent="0.2">
      <c r="A1545" s="23"/>
    </row>
    <row r="1546" spans="1:1" x14ac:dyDescent="0.2">
      <c r="A1546" s="23"/>
    </row>
    <row r="1547" spans="1:1" x14ac:dyDescent="0.2">
      <c r="A1547" s="23"/>
    </row>
    <row r="1548" spans="1:1" x14ac:dyDescent="0.2">
      <c r="A1548" s="23"/>
    </row>
    <row r="1549" spans="1:1" x14ac:dyDescent="0.2">
      <c r="A1549" s="23"/>
    </row>
    <row r="1550" spans="1:1" x14ac:dyDescent="0.2">
      <c r="A1550" s="23"/>
    </row>
    <row r="1551" spans="1:1" x14ac:dyDescent="0.2">
      <c r="A1551" s="23"/>
    </row>
    <row r="1552" spans="1:1" x14ac:dyDescent="0.2">
      <c r="A1552" s="23"/>
    </row>
    <row r="1553" spans="1:1" x14ac:dyDescent="0.2">
      <c r="A1553" s="23"/>
    </row>
    <row r="1554" spans="1:1" x14ac:dyDescent="0.2">
      <c r="A1554" s="23"/>
    </row>
    <row r="1555" spans="1:1" x14ac:dyDescent="0.2">
      <c r="A1555" s="23"/>
    </row>
    <row r="1556" spans="1:1" x14ac:dyDescent="0.2">
      <c r="A1556" s="23"/>
    </row>
    <row r="1557" spans="1:1" x14ac:dyDescent="0.2">
      <c r="A1557" s="23"/>
    </row>
    <row r="1558" spans="1:1" x14ac:dyDescent="0.2">
      <c r="A1558" s="23"/>
    </row>
    <row r="1559" spans="1:1" x14ac:dyDescent="0.2">
      <c r="A1559" s="23"/>
    </row>
    <row r="1560" spans="1:1" x14ac:dyDescent="0.2">
      <c r="A1560" s="23"/>
    </row>
    <row r="1561" spans="1:1" x14ac:dyDescent="0.2">
      <c r="A1561" s="23"/>
    </row>
    <row r="1562" spans="1:1" x14ac:dyDescent="0.2">
      <c r="A1562" s="23"/>
    </row>
    <row r="1563" spans="1:1" x14ac:dyDescent="0.2">
      <c r="A1563" s="23"/>
    </row>
    <row r="1564" spans="1:1" x14ac:dyDescent="0.2">
      <c r="A1564" s="23"/>
    </row>
    <row r="1565" spans="1:1" x14ac:dyDescent="0.2">
      <c r="A1565" s="23"/>
    </row>
    <row r="1566" spans="1:1" x14ac:dyDescent="0.2">
      <c r="A1566" s="23"/>
    </row>
    <row r="1567" spans="1:1" x14ac:dyDescent="0.2">
      <c r="A1567" s="23"/>
    </row>
    <row r="1568" spans="1:1" x14ac:dyDescent="0.2">
      <c r="A1568" s="23"/>
    </row>
    <row r="1569" spans="1:1" x14ac:dyDescent="0.2">
      <c r="A1569" s="23"/>
    </row>
    <row r="1570" spans="1:1" x14ac:dyDescent="0.2">
      <c r="A1570" s="23"/>
    </row>
    <row r="1571" spans="1:1" x14ac:dyDescent="0.2">
      <c r="A1571" s="23"/>
    </row>
    <row r="1572" spans="1:1" x14ac:dyDescent="0.2">
      <c r="A1572" s="23"/>
    </row>
    <row r="1573" spans="1:1" x14ac:dyDescent="0.2">
      <c r="A1573" s="23"/>
    </row>
    <row r="1574" spans="1:1" x14ac:dyDescent="0.2">
      <c r="A1574" s="23"/>
    </row>
    <row r="1575" spans="1:1" x14ac:dyDescent="0.2">
      <c r="A1575" s="23"/>
    </row>
    <row r="1576" spans="1:1" x14ac:dyDescent="0.2">
      <c r="A1576" s="23"/>
    </row>
    <row r="1577" spans="1:1" x14ac:dyDescent="0.2">
      <c r="A1577" s="23"/>
    </row>
    <row r="1578" spans="1:1" x14ac:dyDescent="0.2">
      <c r="A1578" s="23"/>
    </row>
    <row r="1579" spans="1:1" x14ac:dyDescent="0.2">
      <c r="A1579" s="23"/>
    </row>
    <row r="1580" spans="1:1" x14ac:dyDescent="0.2">
      <c r="A1580" s="23"/>
    </row>
    <row r="1581" spans="1:1" x14ac:dyDescent="0.2">
      <c r="A1581" s="23"/>
    </row>
    <row r="1582" spans="1:1" x14ac:dyDescent="0.2">
      <c r="A1582" s="23"/>
    </row>
    <row r="1583" spans="1:1" x14ac:dyDescent="0.2">
      <c r="A1583" s="23"/>
    </row>
    <row r="1584" spans="1:1" x14ac:dyDescent="0.2">
      <c r="A1584" s="23"/>
    </row>
    <row r="1585" spans="1:1" x14ac:dyDescent="0.2">
      <c r="A1585" s="23"/>
    </row>
    <row r="1586" spans="1:1" x14ac:dyDescent="0.2">
      <c r="A1586" s="23"/>
    </row>
    <row r="1587" spans="1:1" x14ac:dyDescent="0.2">
      <c r="A1587" s="23"/>
    </row>
    <row r="1588" spans="1:1" x14ac:dyDescent="0.2">
      <c r="A1588" s="23"/>
    </row>
    <row r="1589" spans="1:1" x14ac:dyDescent="0.2">
      <c r="A1589" s="23"/>
    </row>
    <row r="1590" spans="1:1" x14ac:dyDescent="0.2">
      <c r="A1590" s="23"/>
    </row>
    <row r="1591" spans="1:1" x14ac:dyDescent="0.2">
      <c r="A1591" s="23"/>
    </row>
    <row r="1592" spans="1:1" x14ac:dyDescent="0.2">
      <c r="A1592" s="23"/>
    </row>
    <row r="1593" spans="1:1" x14ac:dyDescent="0.2">
      <c r="A1593" s="23"/>
    </row>
    <row r="1594" spans="1:1" x14ac:dyDescent="0.2">
      <c r="A1594" s="23"/>
    </row>
    <row r="1595" spans="1:1" x14ac:dyDescent="0.2">
      <c r="A1595" s="23"/>
    </row>
    <row r="1596" spans="1:1" x14ac:dyDescent="0.2">
      <c r="A1596" s="23"/>
    </row>
    <row r="1597" spans="1:1" x14ac:dyDescent="0.2">
      <c r="A1597" s="23"/>
    </row>
    <row r="1598" spans="1:1" x14ac:dyDescent="0.2">
      <c r="A1598" s="23"/>
    </row>
    <row r="1599" spans="1:1" x14ac:dyDescent="0.2">
      <c r="A1599" s="23"/>
    </row>
    <row r="1600" spans="1:1" x14ac:dyDescent="0.2">
      <c r="A1600" s="23"/>
    </row>
    <row r="1601" spans="1:1" x14ac:dyDescent="0.2">
      <c r="A1601" s="23"/>
    </row>
    <row r="1602" spans="1:1" x14ac:dyDescent="0.2">
      <c r="A1602" s="23"/>
    </row>
    <row r="1603" spans="1:1" x14ac:dyDescent="0.2">
      <c r="A1603" s="23"/>
    </row>
    <row r="1604" spans="1:1" x14ac:dyDescent="0.2">
      <c r="A1604" s="23"/>
    </row>
    <row r="1605" spans="1:1" x14ac:dyDescent="0.2">
      <c r="A1605" s="23"/>
    </row>
    <row r="1606" spans="1:1" x14ac:dyDescent="0.2">
      <c r="A1606" s="23"/>
    </row>
    <row r="1607" spans="1:1" x14ac:dyDescent="0.2">
      <c r="A1607" s="23"/>
    </row>
    <row r="1608" spans="1:1" x14ac:dyDescent="0.2">
      <c r="A1608" s="23"/>
    </row>
    <row r="1609" spans="1:1" x14ac:dyDescent="0.2">
      <c r="A1609" s="23"/>
    </row>
    <row r="1610" spans="1:1" x14ac:dyDescent="0.2">
      <c r="A1610" s="23"/>
    </row>
    <row r="1611" spans="1:1" x14ac:dyDescent="0.2">
      <c r="A1611" s="23"/>
    </row>
    <row r="1612" spans="1:1" x14ac:dyDescent="0.2">
      <c r="A1612" s="23"/>
    </row>
    <row r="1613" spans="1:1" x14ac:dyDescent="0.2">
      <c r="A1613" s="23"/>
    </row>
    <row r="1614" spans="1:1" x14ac:dyDescent="0.2">
      <c r="A1614" s="23"/>
    </row>
    <row r="1615" spans="1:1" x14ac:dyDescent="0.2">
      <c r="A1615" s="23"/>
    </row>
    <row r="1616" spans="1:1" x14ac:dyDescent="0.2">
      <c r="A1616" s="23"/>
    </row>
    <row r="1617" spans="1:1" x14ac:dyDescent="0.2">
      <c r="A1617" s="23"/>
    </row>
    <row r="1618" spans="1:1" x14ac:dyDescent="0.2">
      <c r="A1618" s="23"/>
    </row>
    <row r="1619" spans="1:1" x14ac:dyDescent="0.2">
      <c r="A1619" s="23"/>
    </row>
    <row r="1620" spans="1:1" x14ac:dyDescent="0.2">
      <c r="A1620" s="23"/>
    </row>
    <row r="1621" spans="1:1" x14ac:dyDescent="0.2">
      <c r="A1621" s="23"/>
    </row>
    <row r="1622" spans="1:1" x14ac:dyDescent="0.2">
      <c r="A1622" s="23"/>
    </row>
    <row r="1623" spans="1:1" x14ac:dyDescent="0.2">
      <c r="A1623" s="23"/>
    </row>
    <row r="1624" spans="1:1" x14ac:dyDescent="0.2">
      <c r="A1624" s="23"/>
    </row>
    <row r="1625" spans="1:1" x14ac:dyDescent="0.2">
      <c r="A1625" s="23"/>
    </row>
    <row r="1626" spans="1:1" x14ac:dyDescent="0.2">
      <c r="A1626" s="23"/>
    </row>
    <row r="1627" spans="1:1" x14ac:dyDescent="0.2">
      <c r="A1627" s="23"/>
    </row>
    <row r="1628" spans="1:1" x14ac:dyDescent="0.2">
      <c r="A1628" s="23"/>
    </row>
    <row r="1629" spans="1:1" x14ac:dyDescent="0.2">
      <c r="A1629" s="23"/>
    </row>
    <row r="1630" spans="1:1" x14ac:dyDescent="0.2">
      <c r="A1630" s="23"/>
    </row>
    <row r="1631" spans="1:1" x14ac:dyDescent="0.2">
      <c r="A1631" s="23"/>
    </row>
    <row r="1632" spans="1:1" x14ac:dyDescent="0.2">
      <c r="A1632" s="23"/>
    </row>
    <row r="1633" spans="1:1" x14ac:dyDescent="0.2">
      <c r="A1633" s="23"/>
    </row>
    <row r="1634" spans="1:1" x14ac:dyDescent="0.2">
      <c r="A1634" s="23"/>
    </row>
    <row r="1635" spans="1:1" x14ac:dyDescent="0.2">
      <c r="A1635" s="23"/>
    </row>
    <row r="1636" spans="1:1" x14ac:dyDescent="0.2">
      <c r="A1636" s="23"/>
    </row>
    <row r="1637" spans="1:1" x14ac:dyDescent="0.2">
      <c r="A1637" s="23"/>
    </row>
    <row r="1638" spans="1:1" x14ac:dyDescent="0.2">
      <c r="A1638" s="23"/>
    </row>
    <row r="1639" spans="1:1" x14ac:dyDescent="0.2">
      <c r="A1639" s="23"/>
    </row>
    <row r="1640" spans="1:1" x14ac:dyDescent="0.2">
      <c r="A1640" s="23"/>
    </row>
    <row r="1641" spans="1:1" x14ac:dyDescent="0.2">
      <c r="A1641" s="23"/>
    </row>
    <row r="1642" spans="1:1" x14ac:dyDescent="0.2">
      <c r="A1642" s="23"/>
    </row>
    <row r="1643" spans="1:1" x14ac:dyDescent="0.2">
      <c r="A1643" s="23"/>
    </row>
    <row r="1644" spans="1:1" x14ac:dyDescent="0.2">
      <c r="A1644" s="23"/>
    </row>
    <row r="1645" spans="1:1" x14ac:dyDescent="0.2">
      <c r="A1645" s="23"/>
    </row>
    <row r="1646" spans="1:1" x14ac:dyDescent="0.2">
      <c r="A1646" s="23"/>
    </row>
    <row r="1647" spans="1:1" x14ac:dyDescent="0.2">
      <c r="A1647" s="23"/>
    </row>
    <row r="1648" spans="1:1" x14ac:dyDescent="0.2">
      <c r="A1648" s="23"/>
    </row>
    <row r="1649" spans="1:1" x14ac:dyDescent="0.2">
      <c r="A1649" s="23"/>
    </row>
    <row r="1650" spans="1:1" x14ac:dyDescent="0.2">
      <c r="A1650" s="23"/>
    </row>
    <row r="1651" spans="1:1" x14ac:dyDescent="0.2">
      <c r="A1651" s="23"/>
    </row>
    <row r="1652" spans="1:1" x14ac:dyDescent="0.2">
      <c r="A1652" s="23"/>
    </row>
    <row r="1653" spans="1:1" x14ac:dyDescent="0.2">
      <c r="A1653" s="23"/>
    </row>
    <row r="1654" spans="1:1" x14ac:dyDescent="0.2">
      <c r="A1654" s="23"/>
    </row>
    <row r="1655" spans="1:1" x14ac:dyDescent="0.2">
      <c r="A1655" s="23"/>
    </row>
    <row r="1656" spans="1:1" x14ac:dyDescent="0.2">
      <c r="A1656" s="23"/>
    </row>
    <row r="1657" spans="1:1" x14ac:dyDescent="0.2">
      <c r="A1657" s="23"/>
    </row>
    <row r="1658" spans="1:1" x14ac:dyDescent="0.2">
      <c r="A1658" s="23"/>
    </row>
    <row r="1659" spans="1:1" x14ac:dyDescent="0.2">
      <c r="A1659" s="23"/>
    </row>
    <row r="1660" spans="1:1" x14ac:dyDescent="0.2">
      <c r="A1660" s="23"/>
    </row>
    <row r="1661" spans="1:1" x14ac:dyDescent="0.2">
      <c r="A1661" s="23"/>
    </row>
    <row r="1662" spans="1:1" x14ac:dyDescent="0.2">
      <c r="A1662" s="23"/>
    </row>
    <row r="1663" spans="1:1" x14ac:dyDescent="0.2">
      <c r="A1663" s="23"/>
    </row>
    <row r="1664" spans="1:1" x14ac:dyDescent="0.2">
      <c r="A1664" s="23"/>
    </row>
    <row r="1665" spans="1:1" x14ac:dyDescent="0.2">
      <c r="A1665" s="23"/>
    </row>
    <row r="1666" spans="1:1" x14ac:dyDescent="0.2">
      <c r="A1666" s="23"/>
    </row>
    <row r="1667" spans="1:1" x14ac:dyDescent="0.2">
      <c r="A1667" s="23"/>
    </row>
    <row r="1668" spans="1:1" x14ac:dyDescent="0.2">
      <c r="A1668" s="23"/>
    </row>
    <row r="1669" spans="1:1" x14ac:dyDescent="0.2">
      <c r="A1669" s="23"/>
    </row>
    <row r="1670" spans="1:1" x14ac:dyDescent="0.2">
      <c r="A1670" s="23"/>
    </row>
    <row r="1671" spans="1:1" x14ac:dyDescent="0.2">
      <c r="A1671" s="23"/>
    </row>
    <row r="1672" spans="1:1" x14ac:dyDescent="0.2">
      <c r="A1672" s="23"/>
    </row>
    <row r="1673" spans="1:1" x14ac:dyDescent="0.2">
      <c r="A1673" s="23"/>
    </row>
    <row r="1674" spans="1:1" x14ac:dyDescent="0.2">
      <c r="A1674" s="23"/>
    </row>
    <row r="1675" spans="1:1" x14ac:dyDescent="0.2">
      <c r="A1675" s="23"/>
    </row>
    <row r="1676" spans="1:1" x14ac:dyDescent="0.2">
      <c r="A1676" s="23"/>
    </row>
    <row r="1677" spans="1:1" x14ac:dyDescent="0.2">
      <c r="A1677" s="23"/>
    </row>
    <row r="1678" spans="1:1" x14ac:dyDescent="0.2">
      <c r="A1678" s="23"/>
    </row>
    <row r="1679" spans="1:1" x14ac:dyDescent="0.2">
      <c r="A1679" s="23"/>
    </row>
    <row r="1680" spans="1:1" x14ac:dyDescent="0.2">
      <c r="A1680" s="23"/>
    </row>
    <row r="1681" spans="1:1" x14ac:dyDescent="0.2">
      <c r="A1681" s="23"/>
    </row>
    <row r="1682" spans="1:1" x14ac:dyDescent="0.2">
      <c r="A1682" s="23"/>
    </row>
  </sheetData>
  <sortState xmlns:xlrd2="http://schemas.microsoft.com/office/spreadsheetml/2017/richdata2" ref="A1:A1682">
    <sortCondition sortBy="cellColor" ref="A1:A1682" dxfId="3"/>
    <sortCondition sortBy="cellColor" ref="A1:A1682" dxfId="2"/>
    <sortCondition ref="A1:A1682"/>
  </sortState>
  <conditionalFormatting sqref="A1:A1048576">
    <cfRule type="duplicateValues" dxfId="1" priority="4"/>
  </conditionalFormatting>
  <dataValidations count="2">
    <dataValidation type="list" allowBlank="1" showInputMessage="1" showErrorMessage="1" sqref="A66554 A919170:A919172 A853634:A853636 A788098:A788100 A722562:A722564 A657026:A657028 A591490:A591492 A525954:A525956 A460418:A460420 A394882:A394884 A329346:A329348 A263810:A263812 A198274:A198276 A132738:A132740 A67202:A67204 A984706:A984708 A984703 A919167 A853631 A788095 A722559 A657023 A591487 A525951 A460415 A394879 A329343 A263807 A198271 A132735 A67199 A984691 A919155 A853619 A788083 A722547 A657011 A591475 A525939 A460403 A394867 A329331 A263795 A198259 A132723 A67187 A984058 A918522 A852986 A787450 A721914 A656378 A590842 A525306 A459770 A394234 A328698 A263162 A197626 A132090" xr:uid="{67A1628E-8842-4D60-A689-1FF9B94A2F10}">
      <formula1>$G$1:$G$5</formula1>
    </dataValidation>
    <dataValidation type="list" allowBlank="1" showInputMessage="1" showErrorMessage="1" sqref="A984712:A984714 A919176:A919178 A853640:A853642 A788104:A788106 A722568:A722570 A657032:A657034 A591496:A591498 A525960:A525962 A460424:A460426 A394888:A394890 A329352:A329354 A263816:A263818 A198280:A198282 A132744:A132746 A67208:A67210" xr:uid="{9FE60EE9-D013-4BE7-8E45-62D022B83C96}">
      <formula1>$G$1:$G$4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C442A-BA42-4109-BBA0-08950819D345}">
  <dimension ref="A1:C24"/>
  <sheetViews>
    <sheetView tabSelected="1" zoomScale="150" zoomScaleNormal="150" workbookViewId="0">
      <selection activeCell="F23" sqref="F23"/>
    </sheetView>
  </sheetViews>
  <sheetFormatPr defaultColWidth="11.5703125" defaultRowHeight="12" x14ac:dyDescent="0.2"/>
  <cols>
    <col min="1" max="1" width="10.85546875" style="23" bestFit="1" customWidth="1"/>
    <col min="2" max="3" width="7.85546875" style="89" customWidth="1"/>
    <col min="4" max="16384" width="11.5703125" style="23"/>
  </cols>
  <sheetData>
    <row r="1" spans="1:3" x14ac:dyDescent="0.2">
      <c r="B1" s="83" t="s">
        <v>20</v>
      </c>
      <c r="C1" s="83" t="s">
        <v>21</v>
      </c>
    </row>
    <row r="2" spans="1:3" x14ac:dyDescent="0.2">
      <c r="A2" s="25" t="s">
        <v>22</v>
      </c>
      <c r="B2" s="89">
        <v>110</v>
      </c>
      <c r="C2" s="89">
        <v>145</v>
      </c>
    </row>
    <row r="3" spans="1:3" x14ac:dyDescent="0.2">
      <c r="A3" s="25" t="s">
        <v>278</v>
      </c>
      <c r="B3" s="89">
        <f>B2-B4-B5</f>
        <v>77</v>
      </c>
      <c r="C3" s="89">
        <f>C2-C4-C5</f>
        <v>103</v>
      </c>
    </row>
    <row r="4" spans="1:3" x14ac:dyDescent="0.2">
      <c r="A4" s="25" t="s">
        <v>23</v>
      </c>
      <c r="B4" s="89">
        <v>30</v>
      </c>
      <c r="C4" s="89">
        <v>39</v>
      </c>
    </row>
    <row r="5" spans="1:3" x14ac:dyDescent="0.2">
      <c r="A5" s="25" t="s">
        <v>277</v>
      </c>
      <c r="B5" s="89">
        <v>3</v>
      </c>
      <c r="C5" s="89">
        <v>3</v>
      </c>
    </row>
    <row r="7" spans="1:3" x14ac:dyDescent="0.2">
      <c r="A7" s="86" t="s">
        <v>288</v>
      </c>
      <c r="B7" s="89">
        <v>4</v>
      </c>
      <c r="C7" s="89">
        <v>6</v>
      </c>
    </row>
    <row r="8" spans="1:3" x14ac:dyDescent="0.2">
      <c r="A8" s="86"/>
      <c r="B8" s="90">
        <f>B7/$B$2</f>
        <v>3.6363636363636362E-2</v>
      </c>
      <c r="C8" s="90">
        <f>C7/$C$2</f>
        <v>4.1379310344827586E-2</v>
      </c>
    </row>
    <row r="9" spans="1:3" x14ac:dyDescent="0.2">
      <c r="A9" s="86" t="s">
        <v>285</v>
      </c>
      <c r="B9" s="89">
        <v>12</v>
      </c>
      <c r="C9" s="89">
        <v>22</v>
      </c>
    </row>
    <row r="10" spans="1:3" x14ac:dyDescent="0.2">
      <c r="A10" s="86"/>
      <c r="B10" s="90">
        <f>B9/$B$2</f>
        <v>0.10909090909090909</v>
      </c>
      <c r="C10" s="90">
        <f>C9/$C$2</f>
        <v>0.15172413793103448</v>
      </c>
    </row>
    <row r="11" spans="1:3" x14ac:dyDescent="0.2">
      <c r="A11" s="86" t="s">
        <v>282</v>
      </c>
      <c r="B11" s="89">
        <v>94</v>
      </c>
      <c r="C11" s="89">
        <v>117</v>
      </c>
    </row>
    <row r="12" spans="1:3" x14ac:dyDescent="0.2">
      <c r="A12" s="86"/>
      <c r="B12" s="90">
        <f>B11/$B$2</f>
        <v>0.8545454545454545</v>
      </c>
      <c r="C12" s="90">
        <f>C11/$C$2</f>
        <v>0.80689655172413788</v>
      </c>
    </row>
    <row r="14" spans="1:3" x14ac:dyDescent="0.2">
      <c r="A14" s="85" t="s">
        <v>284</v>
      </c>
      <c r="B14" s="89">
        <v>27</v>
      </c>
      <c r="C14" s="89">
        <v>33</v>
      </c>
    </row>
    <row r="15" spans="1:3" x14ac:dyDescent="0.2">
      <c r="A15" s="85"/>
      <c r="B15" s="90">
        <f>B14/$B$2</f>
        <v>0.24545454545454545</v>
      </c>
      <c r="C15" s="90">
        <f>C14/$C$2</f>
        <v>0.22758620689655173</v>
      </c>
    </row>
    <row r="16" spans="1:3" x14ac:dyDescent="0.2">
      <c r="A16" s="85" t="s">
        <v>283</v>
      </c>
      <c r="B16" s="89">
        <v>46</v>
      </c>
      <c r="C16" s="89">
        <v>69</v>
      </c>
    </row>
    <row r="17" spans="1:3" x14ac:dyDescent="0.2">
      <c r="A17" s="85"/>
      <c r="B17" s="90">
        <f>B16/$B$2</f>
        <v>0.41818181818181815</v>
      </c>
      <c r="C17" s="90">
        <f>C16/$C$2</f>
        <v>0.47586206896551725</v>
      </c>
    </row>
    <row r="18" spans="1:3" x14ac:dyDescent="0.2">
      <c r="A18" s="85" t="s">
        <v>287</v>
      </c>
      <c r="B18" s="91">
        <v>9</v>
      </c>
      <c r="C18" s="91">
        <v>31</v>
      </c>
    </row>
    <row r="19" spans="1:3" x14ac:dyDescent="0.2">
      <c r="A19" s="85"/>
      <c r="B19" s="92">
        <f>B18/$B$2</f>
        <v>8.1818181818181818E-2</v>
      </c>
      <c r="C19" s="92">
        <f>C18/$C$2</f>
        <v>0.21379310344827587</v>
      </c>
    </row>
    <row r="20" spans="1:3" x14ac:dyDescent="0.2">
      <c r="A20" s="85" t="s">
        <v>291</v>
      </c>
      <c r="B20" s="89">
        <v>3</v>
      </c>
      <c r="C20" s="89">
        <v>3</v>
      </c>
    </row>
    <row r="21" spans="1:3" x14ac:dyDescent="0.2">
      <c r="A21" s="85"/>
      <c r="B21" s="90">
        <f>B20/$B$2</f>
        <v>2.7272727272727271E-2</v>
      </c>
      <c r="C21" s="90">
        <f>C20/$C$2</f>
        <v>2.0689655172413793E-2</v>
      </c>
    </row>
    <row r="22" spans="1:3" x14ac:dyDescent="0.2">
      <c r="A22" s="85" t="s">
        <v>292</v>
      </c>
      <c r="B22" s="91">
        <v>25</v>
      </c>
      <c r="C22" s="91">
        <v>9</v>
      </c>
    </row>
    <row r="23" spans="1:3" x14ac:dyDescent="0.2">
      <c r="A23" s="85"/>
      <c r="B23" s="92">
        <f>B22/$B$2</f>
        <v>0.22727272727272727</v>
      </c>
      <c r="C23" s="92">
        <f>C22/$C$2</f>
        <v>6.2068965517241378E-2</v>
      </c>
    </row>
    <row r="24" spans="1:3" x14ac:dyDescent="0.2">
      <c r="A24" s="84"/>
    </row>
  </sheetData>
  <mergeCells count="8">
    <mergeCell ref="A18:A19"/>
    <mergeCell ref="A20:A21"/>
    <mergeCell ref="A22:A23"/>
    <mergeCell ref="A7:A8"/>
    <mergeCell ref="A9:A10"/>
    <mergeCell ref="A11:A12"/>
    <mergeCell ref="A14:A15"/>
    <mergeCell ref="A16:A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53958-EBDA-4557-95CE-8314802D9B87}">
  <dimension ref="A1:W12"/>
  <sheetViews>
    <sheetView zoomScale="130" zoomScaleNormal="130" workbookViewId="0">
      <selection activeCell="E19" sqref="E19"/>
    </sheetView>
  </sheetViews>
  <sheetFormatPr defaultColWidth="5.85546875" defaultRowHeight="12" x14ac:dyDescent="0.2"/>
  <cols>
    <col min="1" max="1" width="5.85546875" style="11"/>
    <col min="2" max="2" width="5.85546875" style="8"/>
    <col min="3" max="10" width="5.85546875" style="5"/>
    <col min="11" max="11" width="5.85546875" style="8"/>
    <col min="12" max="12" width="5.85546875" style="5"/>
    <col min="13" max="16384" width="5.85546875" style="8"/>
  </cols>
  <sheetData>
    <row r="1" spans="1:23" s="2" customFormat="1" x14ac:dyDescent="0.2">
      <c r="A1" s="87">
        <v>2020</v>
      </c>
      <c r="B1" s="2" t="s">
        <v>17</v>
      </c>
      <c r="C1" s="43" t="s">
        <v>0</v>
      </c>
      <c r="D1" s="43" t="s">
        <v>2</v>
      </c>
      <c r="E1" s="43" t="s">
        <v>175</v>
      </c>
      <c r="F1" s="43" t="s">
        <v>173</v>
      </c>
      <c r="G1" s="43" t="s">
        <v>176</v>
      </c>
      <c r="H1" s="43" t="s">
        <v>1</v>
      </c>
      <c r="I1" s="44" t="s">
        <v>174</v>
      </c>
      <c r="J1" s="3" t="s">
        <v>4</v>
      </c>
      <c r="K1" s="2" t="s">
        <v>3</v>
      </c>
      <c r="L1" s="2" t="s">
        <v>5</v>
      </c>
      <c r="M1" s="2" t="s">
        <v>6</v>
      </c>
      <c r="N1" s="2" t="s">
        <v>7</v>
      </c>
      <c r="O1" s="2" t="s">
        <v>8</v>
      </c>
      <c r="P1" s="2" t="s">
        <v>9</v>
      </c>
      <c r="Q1" s="2" t="s">
        <v>10</v>
      </c>
      <c r="R1" s="45" t="s">
        <v>11</v>
      </c>
      <c r="S1" s="2" t="s">
        <v>12</v>
      </c>
      <c r="T1" s="2" t="s">
        <v>13</v>
      </c>
      <c r="U1" s="2" t="s">
        <v>14</v>
      </c>
      <c r="V1" s="45" t="s">
        <v>15</v>
      </c>
      <c r="W1" s="2" t="s">
        <v>16</v>
      </c>
    </row>
    <row r="2" spans="1:23" x14ac:dyDescent="0.2">
      <c r="A2" s="87"/>
      <c r="B2" s="2" t="s">
        <v>18</v>
      </c>
      <c r="C2" s="12">
        <v>110</v>
      </c>
      <c r="D2" s="6">
        <v>30</v>
      </c>
      <c r="E2" s="46">
        <f>(D2)/C2</f>
        <v>0.27272727272727271</v>
      </c>
      <c r="F2" s="12">
        <f>(C2-D2-H2)</f>
        <v>74</v>
      </c>
      <c r="G2" s="46">
        <f>(F2)/C2</f>
        <v>0.67272727272727273</v>
      </c>
      <c r="H2" s="6">
        <v>6</v>
      </c>
      <c r="I2" s="46">
        <f>H2/C2</f>
        <v>5.4545454545454543E-2</v>
      </c>
      <c r="J2" s="5">
        <v>649</v>
      </c>
      <c r="K2" s="7">
        <v>0.46363636363636401</v>
      </c>
      <c r="L2" s="47">
        <v>5.9</v>
      </c>
      <c r="M2" s="8">
        <v>5.36363636363636E-2</v>
      </c>
      <c r="N2" s="15">
        <v>2.3368538076709302</v>
      </c>
      <c r="O2" s="15">
        <v>0.18495684340320601</v>
      </c>
      <c r="P2" s="15">
        <v>2.2218202770258402</v>
      </c>
      <c r="Q2" s="15">
        <v>4.4196603303715998</v>
      </c>
      <c r="R2" s="15">
        <v>0.64538293999999996</v>
      </c>
      <c r="S2" s="15">
        <v>0.48948912341665701</v>
      </c>
      <c r="T2" s="15">
        <v>2.2218202770258402</v>
      </c>
      <c r="U2" s="15">
        <v>0.74269591770821597</v>
      </c>
      <c r="V2" s="15">
        <v>0.288440673217775</v>
      </c>
      <c r="W2" s="48">
        <v>3.5400000000000001E-2</v>
      </c>
    </row>
    <row r="3" spans="1:23" x14ac:dyDescent="0.2">
      <c r="A3" s="87"/>
      <c r="B3" s="2" t="s">
        <v>19</v>
      </c>
      <c r="C3" s="12">
        <v>145</v>
      </c>
      <c r="D3" s="6">
        <v>36</v>
      </c>
      <c r="E3" s="46">
        <f>(D3)/C3</f>
        <v>0.24827586206896551</v>
      </c>
      <c r="F3" s="6">
        <f>(C3-D3-H3)</f>
        <v>98</v>
      </c>
      <c r="G3" s="46">
        <f>(F3)/C3</f>
        <v>0.67586206896551726</v>
      </c>
      <c r="H3" s="6">
        <v>11</v>
      </c>
      <c r="I3" s="46">
        <f>H3/C3</f>
        <v>7.586206896551724E-2</v>
      </c>
      <c r="J3" s="5">
        <v>1115</v>
      </c>
      <c r="K3" s="7">
        <v>0.55172413793103403</v>
      </c>
      <c r="L3" s="47">
        <v>7.68965517241379</v>
      </c>
      <c r="M3" s="8">
        <v>5.30321046373365E-2</v>
      </c>
      <c r="N3" s="15">
        <v>2.1210893540400599</v>
      </c>
      <c r="O3" s="15">
        <v>0.22267297723687199</v>
      </c>
      <c r="P3" s="15">
        <v>2.3768107411430499</v>
      </c>
      <c r="Q3" s="15">
        <v>4.12097336399186</v>
      </c>
      <c r="R3" s="15">
        <v>0.64085804000000002</v>
      </c>
      <c r="S3" s="15">
        <v>0.416406790168244</v>
      </c>
      <c r="T3" s="15">
        <v>2.3768107411430499</v>
      </c>
      <c r="U3" s="15">
        <v>0.67288993995847801</v>
      </c>
      <c r="V3" s="15">
        <v>0.30576645418166498</v>
      </c>
      <c r="W3" s="48">
        <v>2.0000000000000001E-4</v>
      </c>
    </row>
    <row r="4" spans="1:23" s="2" customFormat="1" x14ac:dyDescent="0.2">
      <c r="A4" s="87">
        <v>2019</v>
      </c>
      <c r="B4" s="2" t="s">
        <v>17</v>
      </c>
      <c r="C4" s="3" t="s">
        <v>0</v>
      </c>
      <c r="D4" s="3" t="s">
        <v>2</v>
      </c>
      <c r="E4" s="3" t="s">
        <v>175</v>
      </c>
      <c r="F4" s="3" t="s">
        <v>173</v>
      </c>
      <c r="G4" s="3" t="s">
        <v>176</v>
      </c>
      <c r="H4" s="3" t="s">
        <v>1</v>
      </c>
      <c r="I4" s="4" t="s">
        <v>174</v>
      </c>
      <c r="J4" s="3" t="s">
        <v>4</v>
      </c>
      <c r="K4" s="2" t="s">
        <v>3</v>
      </c>
      <c r="L4" s="2" t="s">
        <v>5</v>
      </c>
      <c r="M4" s="2" t="s">
        <v>6</v>
      </c>
      <c r="N4" s="2" t="s">
        <v>7</v>
      </c>
      <c r="O4" s="2" t="s">
        <v>8</v>
      </c>
      <c r="P4" s="2" t="s">
        <v>9</v>
      </c>
      <c r="Q4" s="2" t="s">
        <v>10</v>
      </c>
      <c r="R4" s="2" t="s">
        <v>11</v>
      </c>
      <c r="S4" s="2" t="s">
        <v>12</v>
      </c>
      <c r="T4" s="2" t="s">
        <v>13</v>
      </c>
      <c r="U4" s="2" t="s">
        <v>14</v>
      </c>
      <c r="V4" s="2" t="s">
        <v>15</v>
      </c>
      <c r="W4" s="2" t="s">
        <v>16</v>
      </c>
    </row>
    <row r="5" spans="1:23" x14ac:dyDescent="0.2">
      <c r="A5" s="87"/>
      <c r="B5" s="2" t="s">
        <v>18</v>
      </c>
      <c r="C5" s="5">
        <v>121</v>
      </c>
      <c r="D5" s="5">
        <v>33</v>
      </c>
      <c r="E5" s="7">
        <f>(D5)/C5</f>
        <v>0.27272727272727271</v>
      </c>
      <c r="F5" s="12">
        <f>(C5-D5-H5)</f>
        <v>77</v>
      </c>
      <c r="G5" s="7">
        <f>(F5)/C5</f>
        <v>0.63636363636363635</v>
      </c>
      <c r="H5" s="5">
        <v>11</v>
      </c>
      <c r="I5" s="7">
        <f>H5/C5</f>
        <v>9.0909090909090912E-2</v>
      </c>
      <c r="J5" s="5">
        <v>564</v>
      </c>
      <c r="K5" s="8">
        <v>0.43801652892561999</v>
      </c>
      <c r="L5" s="8">
        <v>4.6611570247933898</v>
      </c>
      <c r="M5" s="8">
        <v>3.8521958882590003E-2</v>
      </c>
      <c r="N5" s="8">
        <v>1.94053708439898</v>
      </c>
      <c r="O5" s="8">
        <v>0.117240668179006</v>
      </c>
      <c r="P5" s="8">
        <v>2.19154641376362</v>
      </c>
      <c r="Q5" s="8">
        <v>4.3611040806521899</v>
      </c>
      <c r="R5" s="8">
        <v>0.58915678999999999</v>
      </c>
      <c r="S5" s="8">
        <v>0.471154134363232</v>
      </c>
      <c r="T5" s="8">
        <v>2.19154641376362</v>
      </c>
      <c r="U5" s="8">
        <v>0.76508111963473102</v>
      </c>
      <c r="V5" s="8">
        <v>0.37439326492631197</v>
      </c>
      <c r="W5" s="13">
        <v>8.9200000000000002E-2</v>
      </c>
    </row>
    <row r="6" spans="1:23" x14ac:dyDescent="0.2">
      <c r="A6" s="87"/>
      <c r="B6" s="2" t="s">
        <v>19</v>
      </c>
      <c r="C6" s="5">
        <v>120</v>
      </c>
      <c r="D6" s="5">
        <v>16</v>
      </c>
      <c r="E6" s="7">
        <f>(D6)/C6</f>
        <v>0.13333333333333333</v>
      </c>
      <c r="F6" s="6">
        <f>(C6-D6-H6)</f>
        <v>88</v>
      </c>
      <c r="G6" s="7">
        <f>(F6)/C6</f>
        <v>0.73333333333333328</v>
      </c>
      <c r="H6" s="5">
        <v>16</v>
      </c>
      <c r="I6" s="7">
        <f>H6/C6</f>
        <v>0.13333333333333333</v>
      </c>
      <c r="J6" s="5">
        <v>673</v>
      </c>
      <c r="K6" s="8">
        <v>0.52500000000000002</v>
      </c>
      <c r="L6" s="8">
        <v>5.6083333333333298</v>
      </c>
      <c r="M6" s="8">
        <v>4.6736111111111103E-2</v>
      </c>
      <c r="N6" s="8">
        <v>2.1789247311827999</v>
      </c>
      <c r="O6" s="8">
        <v>0.19861317483902899</v>
      </c>
      <c r="P6" s="8">
        <v>2.3629222231412101</v>
      </c>
      <c r="Q6" s="8">
        <v>3.6829014340233801</v>
      </c>
      <c r="R6" s="8">
        <v>0.54418663</v>
      </c>
      <c r="S6" s="8">
        <v>0.39081760916717001</v>
      </c>
      <c r="T6" s="8">
        <v>2.3629222231412101</v>
      </c>
      <c r="U6" s="8">
        <v>0.66617185132058898</v>
      </c>
      <c r="V6" s="8">
        <v>0.374647019731569</v>
      </c>
      <c r="W6" s="13">
        <v>1.4999999999999999E-2</v>
      </c>
    </row>
    <row r="9" spans="1:23" x14ac:dyDescent="0.2">
      <c r="A9" s="9"/>
      <c r="C9" s="8">
        <f>D2/C2</f>
        <v>0.27272727272727271</v>
      </c>
      <c r="E9" s="5">
        <f>D2/H2</f>
        <v>5</v>
      </c>
      <c r="F9" s="7"/>
      <c r="H9" s="8"/>
      <c r="J9" s="8"/>
      <c r="L9" s="8"/>
    </row>
    <row r="10" spans="1:23" x14ac:dyDescent="0.2">
      <c r="A10" s="9"/>
      <c r="C10" s="8">
        <f>D3/C3</f>
        <v>0.24827586206896551</v>
      </c>
      <c r="D10" s="6"/>
      <c r="E10" s="8">
        <f>D3/H3</f>
        <v>3.2727272727272729</v>
      </c>
      <c r="F10" s="8"/>
      <c r="G10" s="10"/>
      <c r="H10" s="8"/>
      <c r="I10" s="8"/>
      <c r="J10" s="8"/>
      <c r="K10" s="7"/>
      <c r="L10" s="8"/>
    </row>
    <row r="11" spans="1:23" x14ac:dyDescent="0.2">
      <c r="A11" s="9"/>
      <c r="C11" s="8"/>
      <c r="D11" s="6"/>
      <c r="E11" s="8"/>
      <c r="F11" s="8"/>
      <c r="G11" s="10"/>
      <c r="H11" s="8"/>
      <c r="I11" s="8"/>
      <c r="J11" s="8"/>
      <c r="K11" s="7"/>
      <c r="L11" s="8"/>
    </row>
    <row r="12" spans="1:23" x14ac:dyDescent="0.2">
      <c r="D12" s="7"/>
      <c r="E12" s="7"/>
    </row>
  </sheetData>
  <mergeCells count="2">
    <mergeCell ref="A1:A3"/>
    <mergeCell ref="A4:A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5AB0-CBFF-4EED-A7A6-19E2C032B70D}">
  <dimension ref="A1:D8"/>
  <sheetViews>
    <sheetView workbookViewId="0">
      <selection activeCell="E12" sqref="E12"/>
    </sheetView>
  </sheetViews>
  <sheetFormatPr defaultColWidth="11.42578125" defaultRowHeight="15" x14ac:dyDescent="0.25"/>
  <cols>
    <col min="1" max="3" width="10.85546875" customWidth="1"/>
  </cols>
  <sheetData>
    <row r="1" spans="1:4" x14ac:dyDescent="0.25">
      <c r="A1" s="14"/>
      <c r="B1" s="1" t="s">
        <v>258</v>
      </c>
      <c r="C1" s="1" t="s">
        <v>257</v>
      </c>
      <c r="D1" s="1" t="s">
        <v>256</v>
      </c>
    </row>
    <row r="2" spans="1:4" x14ac:dyDescent="0.25">
      <c r="A2" s="24" t="s">
        <v>8</v>
      </c>
      <c r="B2" s="16">
        <v>-3.6921500000000003E-2</v>
      </c>
      <c r="C2" s="16">
        <v>1.8291499999999999E-2</v>
      </c>
      <c r="D2" s="16">
        <v>-2.0185081999999999</v>
      </c>
    </row>
    <row r="3" spans="1:4" x14ac:dyDescent="0.25">
      <c r="A3" s="24" t="s">
        <v>15</v>
      </c>
      <c r="B3" s="16">
        <v>-1.6492900000000001E-2</v>
      </c>
      <c r="C3" s="16">
        <v>9.0156999999999998E-3</v>
      </c>
      <c r="D3" s="16">
        <v>-1.8293538</v>
      </c>
    </row>
    <row r="4" spans="1:4" x14ac:dyDescent="0.25">
      <c r="A4" s="24" t="s">
        <v>3</v>
      </c>
      <c r="B4" s="16">
        <v>-7.8996899999999995E-2</v>
      </c>
      <c r="C4" s="17">
        <v>4.1110000000000001E-2</v>
      </c>
      <c r="D4" s="16">
        <v>-1.9215963</v>
      </c>
    </row>
    <row r="5" spans="1:4" x14ac:dyDescent="0.25">
      <c r="A5" s="24" t="s">
        <v>7</v>
      </c>
      <c r="B5" s="16">
        <v>0.17023469999999999</v>
      </c>
      <c r="C5" s="17">
        <v>0.3615717</v>
      </c>
      <c r="D5" s="18">
        <v>0.47081859999999998</v>
      </c>
    </row>
    <row r="6" spans="1:4" x14ac:dyDescent="0.25">
      <c r="A6" s="24" t="s">
        <v>11</v>
      </c>
      <c r="B6" s="16">
        <v>4.1770000000000002E-3</v>
      </c>
      <c r="C6" s="16">
        <v>2.24356E-2</v>
      </c>
      <c r="D6" s="18">
        <v>0.1861757</v>
      </c>
    </row>
    <row r="7" spans="1:4" x14ac:dyDescent="0.25">
      <c r="A7" s="24" t="s">
        <v>10</v>
      </c>
      <c r="B7" s="16">
        <v>0.290213</v>
      </c>
      <c r="C7" s="16">
        <v>0.15650320000000001</v>
      </c>
      <c r="D7" s="16">
        <v>1.8543575999999999</v>
      </c>
    </row>
    <row r="8" spans="1:4" x14ac:dyDescent="0.25">
      <c r="A8" s="14" t="s">
        <v>9</v>
      </c>
      <c r="B8" s="16">
        <v>-0.15519430000000001</v>
      </c>
      <c r="C8" s="16">
        <v>8.1733E-2</v>
      </c>
      <c r="D8" s="16">
        <v>-1.8987962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AE87-F4C0-4BBF-85D3-37E63EBEC104}">
  <dimension ref="A1:G25"/>
  <sheetViews>
    <sheetView workbookViewId="0">
      <selection activeCell="G22" sqref="G22"/>
    </sheetView>
  </sheetViews>
  <sheetFormatPr defaultColWidth="11.42578125" defaultRowHeight="15" x14ac:dyDescent="0.25"/>
  <cols>
    <col min="2" max="2" width="8.85546875" customWidth="1"/>
    <col min="3" max="3" width="9.140625" customWidth="1"/>
    <col min="4" max="4" width="9.85546875" customWidth="1"/>
    <col min="5" max="5" width="11.140625" customWidth="1"/>
    <col min="6" max="6" width="12.140625" customWidth="1"/>
  </cols>
  <sheetData>
    <row r="1" spans="1:7" x14ac:dyDescent="0.25">
      <c r="A1" s="88" t="s">
        <v>20</v>
      </c>
      <c r="B1" s="88"/>
      <c r="C1" s="88"/>
      <c r="D1" s="88"/>
      <c r="E1" s="88"/>
      <c r="F1" s="88"/>
      <c r="G1" s="21"/>
    </row>
    <row r="2" spans="1:7" x14ac:dyDescent="0.25">
      <c r="A2" s="14"/>
      <c r="B2" s="42" t="s">
        <v>265</v>
      </c>
      <c r="C2" s="42" t="s">
        <v>266</v>
      </c>
      <c r="D2" s="42" t="s">
        <v>267</v>
      </c>
      <c r="E2" s="42" t="s">
        <v>268</v>
      </c>
      <c r="F2" s="42" t="s">
        <v>269</v>
      </c>
    </row>
    <row r="3" spans="1:7" x14ac:dyDescent="0.25">
      <c r="A3" s="14" t="s">
        <v>270</v>
      </c>
      <c r="B3" s="20">
        <v>1.3875027609736601</v>
      </c>
      <c r="C3" s="20" t="s">
        <v>271</v>
      </c>
      <c r="D3" s="20">
        <v>888.59969068066596</v>
      </c>
      <c r="E3" s="20">
        <v>133.089921476097</v>
      </c>
      <c r="F3" s="20">
        <v>7.8900534708353501E-16</v>
      </c>
    </row>
    <row r="4" spans="1:7" x14ac:dyDescent="0.25">
      <c r="A4" s="14" t="s">
        <v>272</v>
      </c>
      <c r="B4" s="20">
        <v>2.0653749656145499</v>
      </c>
      <c r="C4" s="20">
        <v>0.98643072760621997</v>
      </c>
      <c r="D4" s="20">
        <v>768.04182487268304</v>
      </c>
      <c r="E4" s="20">
        <v>12.5320556681136</v>
      </c>
      <c r="F4" s="20">
        <v>1.1909345142520299E-3</v>
      </c>
    </row>
    <row r="5" spans="1:7" x14ac:dyDescent="0.25">
      <c r="A5" s="41" t="s">
        <v>273</v>
      </c>
      <c r="B5" s="22">
        <v>8.8557151250629601E-2</v>
      </c>
      <c r="C5" s="22" t="s">
        <v>271</v>
      </c>
      <c r="D5" s="22">
        <v>755.50976920456901</v>
      </c>
      <c r="E5" s="22">
        <v>0</v>
      </c>
      <c r="F5" s="22">
        <v>0.62688689843027701</v>
      </c>
    </row>
    <row r="6" spans="1:7" x14ac:dyDescent="0.25">
      <c r="A6" s="14" t="s">
        <v>274</v>
      </c>
      <c r="B6" s="20">
        <v>11.799911457202001</v>
      </c>
      <c r="C6" s="20" t="s">
        <v>271</v>
      </c>
      <c r="D6" s="20">
        <v>1296.26532854468</v>
      </c>
      <c r="E6" s="20">
        <v>540.75555934011595</v>
      </c>
      <c r="F6" s="20">
        <v>2.36380394694451E-104</v>
      </c>
    </row>
    <row r="7" spans="1:7" x14ac:dyDescent="0.25">
      <c r="A7" s="14" t="s">
        <v>275</v>
      </c>
      <c r="B7" s="20">
        <v>0.21038156955995299</v>
      </c>
      <c r="C7" s="20">
        <v>0.105073160582156</v>
      </c>
      <c r="D7" s="20">
        <v>756.55393227466197</v>
      </c>
      <c r="E7" s="20">
        <v>1.04416307009308</v>
      </c>
      <c r="F7" s="20">
        <v>0.37192216705547099</v>
      </c>
    </row>
    <row r="8" spans="1:7" x14ac:dyDescent="0.25">
      <c r="A8" s="14" t="s">
        <v>276</v>
      </c>
      <c r="B8" s="20">
        <v>67</v>
      </c>
      <c r="C8" s="20" t="s">
        <v>271</v>
      </c>
      <c r="D8" s="20">
        <v>927.15737626601299</v>
      </c>
      <c r="E8" s="20">
        <v>171.64760706144401</v>
      </c>
      <c r="F8" s="20">
        <v>3.3449135983359799E-24</v>
      </c>
    </row>
    <row r="11" spans="1:7" x14ac:dyDescent="0.25">
      <c r="A11" s="88" t="s">
        <v>21</v>
      </c>
      <c r="B11" s="88"/>
      <c r="C11" s="88"/>
      <c r="D11" s="88"/>
      <c r="E11" s="88"/>
      <c r="F11" s="88"/>
      <c r="G11" s="21"/>
    </row>
    <row r="12" spans="1:7" x14ac:dyDescent="0.25">
      <c r="A12" s="14"/>
      <c r="B12" s="42" t="s">
        <v>265</v>
      </c>
      <c r="C12" s="42" t="s">
        <v>266</v>
      </c>
      <c r="D12" s="42" t="s">
        <v>267</v>
      </c>
      <c r="E12" s="42" t="s">
        <v>268</v>
      </c>
      <c r="F12" s="42" t="s">
        <v>269</v>
      </c>
    </row>
    <row r="13" spans="1:7" x14ac:dyDescent="0.25">
      <c r="A13" s="14" t="s">
        <v>270</v>
      </c>
      <c r="B13" s="20">
        <v>1.3491482166530999</v>
      </c>
      <c r="C13" s="20" t="s">
        <v>271</v>
      </c>
      <c r="D13" s="20">
        <v>1280.72614214224</v>
      </c>
      <c r="E13" s="20">
        <v>207.33000237709501</v>
      </c>
      <c r="F13" s="20">
        <v>6.6205905694261804E-32</v>
      </c>
    </row>
    <row r="14" spans="1:7" x14ac:dyDescent="0.25">
      <c r="A14" s="14" t="s">
        <v>272</v>
      </c>
      <c r="B14" s="20">
        <v>2.3479179724384598</v>
      </c>
      <c r="C14" s="20">
        <v>0.97329044494061301</v>
      </c>
      <c r="D14" s="20">
        <v>1089.8723273185999</v>
      </c>
      <c r="E14" s="20">
        <v>16.4761875534589</v>
      </c>
      <c r="F14" s="20">
        <v>1.83770605008935E-4</v>
      </c>
    </row>
    <row r="15" spans="1:7" x14ac:dyDescent="0.25">
      <c r="A15" s="14" t="s">
        <v>273</v>
      </c>
      <c r="B15" s="20">
        <v>6.7237686954683504E-2</v>
      </c>
      <c r="C15" s="20" t="s">
        <v>271</v>
      </c>
      <c r="D15" s="20">
        <v>1075.0452993083099</v>
      </c>
      <c r="E15" s="20">
        <v>1.6491595431625701</v>
      </c>
      <c r="F15" s="20">
        <v>0.30473635534176402</v>
      </c>
    </row>
    <row r="16" spans="1:7" x14ac:dyDescent="0.25">
      <c r="A16" s="14" t="s">
        <v>274</v>
      </c>
      <c r="B16" s="20">
        <v>15.379307138527301</v>
      </c>
      <c r="C16" s="20" t="s">
        <v>271</v>
      </c>
      <c r="D16" s="20">
        <v>1979.9575116373401</v>
      </c>
      <c r="E16" s="20">
        <v>906.56137187219497</v>
      </c>
      <c r="F16" s="20">
        <v>9.6545949572796392E-184</v>
      </c>
    </row>
    <row r="17" spans="1:7" x14ac:dyDescent="0.25">
      <c r="A17" s="41" t="s">
        <v>275</v>
      </c>
      <c r="B17" s="22">
        <v>0.31894352700018203</v>
      </c>
      <c r="C17" s="22">
        <v>8.6843372156271803E-2</v>
      </c>
      <c r="D17" s="22">
        <v>1073.3961397651501</v>
      </c>
      <c r="E17" s="22">
        <v>0</v>
      </c>
      <c r="F17" s="22">
        <v>0.69507987405322702</v>
      </c>
    </row>
    <row r="18" spans="1:7" x14ac:dyDescent="0.25">
      <c r="A18" s="14" t="s">
        <v>276</v>
      </c>
      <c r="B18" s="20">
        <v>71</v>
      </c>
      <c r="C18" s="20" t="s">
        <v>271</v>
      </c>
      <c r="D18" s="20">
        <v>1238.2852724500899</v>
      </c>
      <c r="E18" s="20">
        <v>164.889132684944</v>
      </c>
      <c r="F18" s="20">
        <v>1.0884650491479099E-22</v>
      </c>
    </row>
    <row r="24" spans="1:7" x14ac:dyDescent="0.25">
      <c r="G24" s="19"/>
    </row>
    <row r="25" spans="1:7" x14ac:dyDescent="0.25">
      <c r="G25" s="19"/>
    </row>
  </sheetData>
  <mergeCells count="2">
    <mergeCell ref="A1:F1"/>
    <mergeCell ref="A11:F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5D43-C821-4550-A071-928E5A030D6D}">
  <dimension ref="A1:B111"/>
  <sheetViews>
    <sheetView workbookViewId="0">
      <selection activeCell="G22" sqref="G22"/>
    </sheetView>
  </sheetViews>
  <sheetFormatPr defaultColWidth="11.42578125" defaultRowHeight="15" x14ac:dyDescent="0.25"/>
  <cols>
    <col min="1" max="1" width="24.42578125" bestFit="1" customWidth="1"/>
  </cols>
  <sheetData>
    <row r="1" spans="1:2" x14ac:dyDescent="0.25">
      <c r="A1" t="s">
        <v>260</v>
      </c>
      <c r="B1" t="s">
        <v>290</v>
      </c>
    </row>
    <row r="2" spans="1:2" x14ac:dyDescent="0.25">
      <c r="A2" t="s">
        <v>237</v>
      </c>
      <c r="B2">
        <v>67</v>
      </c>
    </row>
    <row r="3" spans="1:2" x14ac:dyDescent="0.25">
      <c r="A3" t="s">
        <v>33</v>
      </c>
      <c r="B3">
        <v>42</v>
      </c>
    </row>
    <row r="4" spans="1:2" x14ac:dyDescent="0.25">
      <c r="A4" t="s">
        <v>194</v>
      </c>
      <c r="B4">
        <v>41</v>
      </c>
    </row>
    <row r="5" spans="1:2" x14ac:dyDescent="0.25">
      <c r="A5" t="s">
        <v>253</v>
      </c>
      <c r="B5">
        <v>37</v>
      </c>
    </row>
    <row r="6" spans="1:2" x14ac:dyDescent="0.25">
      <c r="A6" t="s">
        <v>178</v>
      </c>
      <c r="B6">
        <v>36</v>
      </c>
    </row>
    <row r="7" spans="1:2" x14ac:dyDescent="0.25">
      <c r="A7" t="s">
        <v>195</v>
      </c>
      <c r="B7">
        <v>32</v>
      </c>
    </row>
    <row r="8" spans="1:2" x14ac:dyDescent="0.25">
      <c r="A8" t="s">
        <v>192</v>
      </c>
      <c r="B8">
        <v>28</v>
      </c>
    </row>
    <row r="9" spans="1:2" x14ac:dyDescent="0.25">
      <c r="A9" t="s">
        <v>36</v>
      </c>
      <c r="B9">
        <v>27</v>
      </c>
    </row>
    <row r="10" spans="1:2" x14ac:dyDescent="0.25">
      <c r="A10" t="s">
        <v>32</v>
      </c>
      <c r="B10">
        <v>27</v>
      </c>
    </row>
    <row r="11" spans="1:2" x14ac:dyDescent="0.25">
      <c r="A11" t="s">
        <v>40</v>
      </c>
      <c r="B11">
        <v>26</v>
      </c>
    </row>
    <row r="12" spans="1:2" x14ac:dyDescent="0.25">
      <c r="A12" t="s">
        <v>254</v>
      </c>
      <c r="B12">
        <v>26</v>
      </c>
    </row>
    <row r="13" spans="1:2" x14ac:dyDescent="0.25">
      <c r="A13" t="s">
        <v>58</v>
      </c>
      <c r="B13">
        <v>25</v>
      </c>
    </row>
    <row r="14" spans="1:2" x14ac:dyDescent="0.25">
      <c r="A14" t="s">
        <v>248</v>
      </c>
      <c r="B14">
        <v>24</v>
      </c>
    </row>
    <row r="15" spans="1:2" x14ac:dyDescent="0.25">
      <c r="A15" t="s">
        <v>35</v>
      </c>
      <c r="B15">
        <v>23</v>
      </c>
    </row>
    <row r="16" spans="1:2" x14ac:dyDescent="0.25">
      <c r="A16" t="s">
        <v>34</v>
      </c>
      <c r="B16">
        <v>22</v>
      </c>
    </row>
    <row r="17" spans="1:2" x14ac:dyDescent="0.25">
      <c r="A17" t="s">
        <v>131</v>
      </c>
      <c r="B17">
        <v>22</v>
      </c>
    </row>
    <row r="18" spans="1:2" x14ac:dyDescent="0.25">
      <c r="A18" t="s">
        <v>193</v>
      </c>
      <c r="B18">
        <v>21</v>
      </c>
    </row>
    <row r="19" spans="1:2" x14ac:dyDescent="0.25">
      <c r="A19" t="s">
        <v>246</v>
      </c>
      <c r="B19">
        <v>21</v>
      </c>
    </row>
    <row r="20" spans="1:2" x14ac:dyDescent="0.25">
      <c r="A20" t="s">
        <v>181</v>
      </c>
      <c r="B20">
        <v>20</v>
      </c>
    </row>
    <row r="21" spans="1:2" x14ac:dyDescent="0.25">
      <c r="A21" t="s">
        <v>185</v>
      </c>
      <c r="B21">
        <v>20</v>
      </c>
    </row>
    <row r="22" spans="1:2" x14ac:dyDescent="0.25">
      <c r="A22" t="s">
        <v>42</v>
      </c>
      <c r="B22">
        <v>20</v>
      </c>
    </row>
    <row r="23" spans="1:2" x14ac:dyDescent="0.25">
      <c r="A23" t="s">
        <v>139</v>
      </c>
      <c r="B23">
        <v>19</v>
      </c>
    </row>
    <row r="24" spans="1:2" x14ac:dyDescent="0.25">
      <c r="A24" t="s">
        <v>133</v>
      </c>
      <c r="B24">
        <v>18</v>
      </c>
    </row>
    <row r="25" spans="1:2" x14ac:dyDescent="0.25">
      <c r="A25" t="s">
        <v>28</v>
      </c>
      <c r="B25">
        <v>18</v>
      </c>
    </row>
    <row r="26" spans="1:2" x14ac:dyDescent="0.25">
      <c r="A26" t="s">
        <v>124</v>
      </c>
      <c r="B26">
        <v>18</v>
      </c>
    </row>
    <row r="27" spans="1:2" x14ac:dyDescent="0.25">
      <c r="A27" t="s">
        <v>188</v>
      </c>
      <c r="B27">
        <v>18</v>
      </c>
    </row>
    <row r="28" spans="1:2" x14ac:dyDescent="0.25">
      <c r="A28" t="s">
        <v>38</v>
      </c>
      <c r="B28">
        <v>17</v>
      </c>
    </row>
    <row r="29" spans="1:2" x14ac:dyDescent="0.25">
      <c r="A29" t="s">
        <v>187</v>
      </c>
      <c r="B29">
        <v>17</v>
      </c>
    </row>
    <row r="30" spans="1:2" x14ac:dyDescent="0.25">
      <c r="A30" t="s">
        <v>189</v>
      </c>
      <c r="B30">
        <v>17</v>
      </c>
    </row>
    <row r="31" spans="1:2" x14ac:dyDescent="0.25">
      <c r="A31" t="s">
        <v>169</v>
      </c>
      <c r="B31">
        <v>16</v>
      </c>
    </row>
    <row r="32" spans="1:2" x14ac:dyDescent="0.25">
      <c r="A32" t="s">
        <v>191</v>
      </c>
      <c r="B32">
        <v>15</v>
      </c>
    </row>
    <row r="33" spans="1:2" x14ac:dyDescent="0.25">
      <c r="A33" t="s">
        <v>213</v>
      </c>
      <c r="B33">
        <v>15</v>
      </c>
    </row>
    <row r="34" spans="1:2" x14ac:dyDescent="0.25">
      <c r="A34" t="s">
        <v>81</v>
      </c>
      <c r="B34">
        <v>14</v>
      </c>
    </row>
    <row r="35" spans="1:2" x14ac:dyDescent="0.25">
      <c r="A35" t="s">
        <v>208</v>
      </c>
      <c r="B35">
        <v>13</v>
      </c>
    </row>
    <row r="36" spans="1:2" x14ac:dyDescent="0.25">
      <c r="A36" t="s">
        <v>250</v>
      </c>
      <c r="B36">
        <v>13</v>
      </c>
    </row>
    <row r="37" spans="1:2" x14ac:dyDescent="0.25">
      <c r="A37" t="s">
        <v>177</v>
      </c>
      <c r="B37">
        <v>12</v>
      </c>
    </row>
    <row r="38" spans="1:2" x14ac:dyDescent="0.25">
      <c r="A38" t="s">
        <v>205</v>
      </c>
      <c r="B38">
        <v>11</v>
      </c>
    </row>
    <row r="39" spans="1:2" x14ac:dyDescent="0.25">
      <c r="A39" t="s">
        <v>72</v>
      </c>
      <c r="B39">
        <v>11</v>
      </c>
    </row>
    <row r="40" spans="1:2" x14ac:dyDescent="0.25">
      <c r="A40" t="s">
        <v>212</v>
      </c>
      <c r="B40">
        <v>11</v>
      </c>
    </row>
    <row r="41" spans="1:2" x14ac:dyDescent="0.25">
      <c r="A41" t="s">
        <v>222</v>
      </c>
      <c r="B41">
        <v>11</v>
      </c>
    </row>
    <row r="42" spans="1:2" x14ac:dyDescent="0.25">
      <c r="A42" t="s">
        <v>225</v>
      </c>
      <c r="B42">
        <v>11</v>
      </c>
    </row>
    <row r="43" spans="1:2" x14ac:dyDescent="0.25">
      <c r="A43" t="s">
        <v>64</v>
      </c>
      <c r="B43">
        <v>10</v>
      </c>
    </row>
    <row r="44" spans="1:2" x14ac:dyDescent="0.25">
      <c r="A44" t="s">
        <v>224</v>
      </c>
      <c r="B44">
        <v>10</v>
      </c>
    </row>
    <row r="45" spans="1:2" x14ac:dyDescent="0.25">
      <c r="A45" t="s">
        <v>226</v>
      </c>
      <c r="B45">
        <v>10</v>
      </c>
    </row>
    <row r="46" spans="1:2" x14ac:dyDescent="0.25">
      <c r="A46" t="s">
        <v>104</v>
      </c>
      <c r="B46">
        <v>10</v>
      </c>
    </row>
    <row r="47" spans="1:2" x14ac:dyDescent="0.25">
      <c r="A47" t="s">
        <v>255</v>
      </c>
      <c r="B47">
        <v>10</v>
      </c>
    </row>
    <row r="48" spans="1:2" x14ac:dyDescent="0.25">
      <c r="A48" t="s">
        <v>182</v>
      </c>
      <c r="B48">
        <v>9</v>
      </c>
    </row>
    <row r="49" spans="1:2" x14ac:dyDescent="0.25">
      <c r="A49" t="s">
        <v>190</v>
      </c>
      <c r="B49">
        <v>9</v>
      </c>
    </row>
    <row r="50" spans="1:2" x14ac:dyDescent="0.25">
      <c r="A50" t="s">
        <v>200</v>
      </c>
      <c r="B50">
        <v>9</v>
      </c>
    </row>
    <row r="51" spans="1:2" x14ac:dyDescent="0.25">
      <c r="A51" t="s">
        <v>203</v>
      </c>
      <c r="B51">
        <v>9</v>
      </c>
    </row>
    <row r="52" spans="1:2" x14ac:dyDescent="0.25">
      <c r="A52" t="s">
        <v>37</v>
      </c>
      <c r="B52">
        <v>9</v>
      </c>
    </row>
    <row r="53" spans="1:2" x14ac:dyDescent="0.25">
      <c r="A53" t="s">
        <v>73</v>
      </c>
      <c r="B53">
        <v>9</v>
      </c>
    </row>
    <row r="54" spans="1:2" x14ac:dyDescent="0.25">
      <c r="A54" t="s">
        <v>197</v>
      </c>
      <c r="B54">
        <v>9</v>
      </c>
    </row>
    <row r="55" spans="1:2" x14ac:dyDescent="0.25">
      <c r="A55" t="s">
        <v>168</v>
      </c>
      <c r="B55">
        <v>9</v>
      </c>
    </row>
    <row r="56" spans="1:2" x14ac:dyDescent="0.25">
      <c r="A56" t="s">
        <v>233</v>
      </c>
      <c r="B56">
        <v>9</v>
      </c>
    </row>
    <row r="57" spans="1:2" x14ac:dyDescent="0.25">
      <c r="A57" t="s">
        <v>202</v>
      </c>
      <c r="B57">
        <v>9</v>
      </c>
    </row>
    <row r="58" spans="1:2" x14ac:dyDescent="0.25">
      <c r="A58" t="s">
        <v>179</v>
      </c>
      <c r="B58">
        <v>9</v>
      </c>
    </row>
    <row r="59" spans="1:2" x14ac:dyDescent="0.25">
      <c r="A59" t="s">
        <v>183</v>
      </c>
      <c r="B59">
        <v>8</v>
      </c>
    </row>
    <row r="60" spans="1:2" x14ac:dyDescent="0.25">
      <c r="A60" t="s">
        <v>184</v>
      </c>
      <c r="B60">
        <v>8</v>
      </c>
    </row>
    <row r="61" spans="1:2" x14ac:dyDescent="0.25">
      <c r="A61" t="s">
        <v>227</v>
      </c>
      <c r="B61">
        <v>8</v>
      </c>
    </row>
    <row r="62" spans="1:2" x14ac:dyDescent="0.25">
      <c r="A62" t="s">
        <v>170</v>
      </c>
      <c r="B62">
        <v>8</v>
      </c>
    </row>
    <row r="63" spans="1:2" x14ac:dyDescent="0.25">
      <c r="A63" t="s">
        <v>171</v>
      </c>
      <c r="B63">
        <v>8</v>
      </c>
    </row>
    <row r="64" spans="1:2" x14ac:dyDescent="0.25">
      <c r="A64" t="s">
        <v>204</v>
      </c>
      <c r="B64">
        <v>8</v>
      </c>
    </row>
    <row r="65" spans="1:2" x14ac:dyDescent="0.25">
      <c r="A65" t="s">
        <v>217</v>
      </c>
      <c r="B65">
        <v>8</v>
      </c>
    </row>
    <row r="66" spans="1:2" x14ac:dyDescent="0.25">
      <c r="A66" t="s">
        <v>201</v>
      </c>
      <c r="B66">
        <v>8</v>
      </c>
    </row>
    <row r="67" spans="1:2" x14ac:dyDescent="0.25">
      <c r="A67" t="s">
        <v>84</v>
      </c>
      <c r="B67">
        <v>8</v>
      </c>
    </row>
    <row r="68" spans="1:2" x14ac:dyDescent="0.25">
      <c r="A68" t="s">
        <v>207</v>
      </c>
      <c r="B68">
        <v>7</v>
      </c>
    </row>
    <row r="69" spans="1:2" x14ac:dyDescent="0.25">
      <c r="A69" t="s">
        <v>211</v>
      </c>
      <c r="B69">
        <v>7</v>
      </c>
    </row>
    <row r="70" spans="1:2" x14ac:dyDescent="0.25">
      <c r="A70" t="s">
        <v>214</v>
      </c>
      <c r="B70">
        <v>7</v>
      </c>
    </row>
    <row r="71" spans="1:2" x14ac:dyDescent="0.25">
      <c r="A71" t="s">
        <v>216</v>
      </c>
      <c r="B71">
        <v>7</v>
      </c>
    </row>
    <row r="72" spans="1:2" x14ac:dyDescent="0.25">
      <c r="A72" t="s">
        <v>180</v>
      </c>
      <c r="B72">
        <v>7</v>
      </c>
    </row>
    <row r="73" spans="1:2" x14ac:dyDescent="0.25">
      <c r="A73" t="s">
        <v>199</v>
      </c>
      <c r="B73">
        <v>7</v>
      </c>
    </row>
    <row r="74" spans="1:2" x14ac:dyDescent="0.25">
      <c r="A74" t="s">
        <v>247</v>
      </c>
      <c r="B74">
        <v>7</v>
      </c>
    </row>
    <row r="75" spans="1:2" x14ac:dyDescent="0.25">
      <c r="A75" t="s">
        <v>209</v>
      </c>
      <c r="B75">
        <v>6</v>
      </c>
    </row>
    <row r="76" spans="1:2" x14ac:dyDescent="0.25">
      <c r="A76" t="s">
        <v>210</v>
      </c>
      <c r="B76">
        <v>6</v>
      </c>
    </row>
    <row r="77" spans="1:2" x14ac:dyDescent="0.25">
      <c r="A77" t="s">
        <v>143</v>
      </c>
      <c r="B77">
        <v>6</v>
      </c>
    </row>
    <row r="78" spans="1:2" x14ac:dyDescent="0.25">
      <c r="A78" t="s">
        <v>215</v>
      </c>
      <c r="B78">
        <v>6</v>
      </c>
    </row>
    <row r="79" spans="1:2" x14ac:dyDescent="0.25">
      <c r="A79" t="s">
        <v>218</v>
      </c>
      <c r="B79">
        <v>6</v>
      </c>
    </row>
    <row r="80" spans="1:2" x14ac:dyDescent="0.25">
      <c r="A80" t="s">
        <v>221</v>
      </c>
      <c r="B80">
        <v>6</v>
      </c>
    </row>
    <row r="81" spans="1:2" x14ac:dyDescent="0.25">
      <c r="A81" t="s">
        <v>206</v>
      </c>
      <c r="B81">
        <v>6</v>
      </c>
    </row>
    <row r="82" spans="1:2" x14ac:dyDescent="0.25">
      <c r="A82" t="s">
        <v>91</v>
      </c>
      <c r="B82">
        <v>6</v>
      </c>
    </row>
    <row r="83" spans="1:2" x14ac:dyDescent="0.25">
      <c r="A83" t="s">
        <v>228</v>
      </c>
      <c r="B83">
        <v>6</v>
      </c>
    </row>
    <row r="84" spans="1:2" x14ac:dyDescent="0.25">
      <c r="A84" t="s">
        <v>229</v>
      </c>
      <c r="B84">
        <v>6</v>
      </c>
    </row>
    <row r="85" spans="1:2" x14ac:dyDescent="0.25">
      <c r="A85" t="s">
        <v>186</v>
      </c>
      <c r="B85">
        <v>5</v>
      </c>
    </row>
    <row r="86" spans="1:2" x14ac:dyDescent="0.25">
      <c r="A86" t="s">
        <v>98</v>
      </c>
      <c r="B86">
        <v>5</v>
      </c>
    </row>
    <row r="87" spans="1:2" x14ac:dyDescent="0.25">
      <c r="A87" t="s">
        <v>223</v>
      </c>
      <c r="B87">
        <v>5</v>
      </c>
    </row>
    <row r="88" spans="1:2" x14ac:dyDescent="0.25">
      <c r="A88" t="s">
        <v>167</v>
      </c>
      <c r="B88">
        <v>5</v>
      </c>
    </row>
    <row r="89" spans="1:2" x14ac:dyDescent="0.25">
      <c r="A89" t="s">
        <v>252</v>
      </c>
      <c r="B89">
        <v>5</v>
      </c>
    </row>
    <row r="90" spans="1:2" x14ac:dyDescent="0.25">
      <c r="A90" t="s">
        <v>219</v>
      </c>
      <c r="B90">
        <v>4</v>
      </c>
    </row>
    <row r="91" spans="1:2" x14ac:dyDescent="0.25">
      <c r="A91" t="s">
        <v>234</v>
      </c>
      <c r="B91">
        <v>4</v>
      </c>
    </row>
    <row r="92" spans="1:2" x14ac:dyDescent="0.25">
      <c r="A92" t="s">
        <v>196</v>
      </c>
      <c r="B92">
        <v>3</v>
      </c>
    </row>
    <row r="93" spans="1:2" x14ac:dyDescent="0.25">
      <c r="A93" t="s">
        <v>198</v>
      </c>
      <c r="B93">
        <v>3</v>
      </c>
    </row>
    <row r="94" spans="1:2" x14ac:dyDescent="0.25">
      <c r="A94" t="s">
        <v>78</v>
      </c>
      <c r="B94">
        <v>3</v>
      </c>
    </row>
    <row r="95" spans="1:2" x14ac:dyDescent="0.25">
      <c r="A95" t="s">
        <v>231</v>
      </c>
      <c r="B95">
        <v>3</v>
      </c>
    </row>
    <row r="96" spans="1:2" x14ac:dyDescent="0.25">
      <c r="A96" t="s">
        <v>220</v>
      </c>
      <c r="B96">
        <v>2</v>
      </c>
    </row>
    <row r="97" spans="1:2" x14ac:dyDescent="0.25">
      <c r="A97" t="s">
        <v>230</v>
      </c>
      <c r="B97">
        <v>2</v>
      </c>
    </row>
    <row r="98" spans="1:2" x14ac:dyDescent="0.25">
      <c r="A98" t="s">
        <v>232</v>
      </c>
      <c r="B98">
        <v>2</v>
      </c>
    </row>
    <row r="99" spans="1:2" x14ac:dyDescent="0.25">
      <c r="A99" t="s">
        <v>236</v>
      </c>
      <c r="B99">
        <v>2</v>
      </c>
    </row>
    <row r="100" spans="1:2" x14ac:dyDescent="0.25">
      <c r="A100" t="s">
        <v>235</v>
      </c>
      <c r="B100">
        <v>2</v>
      </c>
    </row>
    <row r="101" spans="1:2" x14ac:dyDescent="0.25">
      <c r="A101" t="s">
        <v>164</v>
      </c>
      <c r="B101">
        <v>1</v>
      </c>
    </row>
    <row r="102" spans="1:2" x14ac:dyDescent="0.25">
      <c r="A102" t="s">
        <v>238</v>
      </c>
      <c r="B102">
        <v>1</v>
      </c>
    </row>
    <row r="103" spans="1:2" x14ac:dyDescent="0.25">
      <c r="A103" t="s">
        <v>239</v>
      </c>
      <c r="B103">
        <v>1</v>
      </c>
    </row>
    <row r="104" spans="1:2" x14ac:dyDescent="0.25">
      <c r="A104" t="s">
        <v>240</v>
      </c>
      <c r="B104">
        <v>1</v>
      </c>
    </row>
    <row r="105" spans="1:2" x14ac:dyDescent="0.25">
      <c r="A105" t="s">
        <v>241</v>
      </c>
      <c r="B105">
        <v>1</v>
      </c>
    </row>
    <row r="106" spans="1:2" x14ac:dyDescent="0.25">
      <c r="A106" t="s">
        <v>242</v>
      </c>
      <c r="B106">
        <v>1</v>
      </c>
    </row>
    <row r="107" spans="1:2" x14ac:dyDescent="0.25">
      <c r="A107" t="s">
        <v>243</v>
      </c>
      <c r="B107">
        <v>1</v>
      </c>
    </row>
    <row r="108" spans="1:2" x14ac:dyDescent="0.25">
      <c r="A108" t="s">
        <v>244</v>
      </c>
      <c r="B108">
        <v>1</v>
      </c>
    </row>
    <row r="109" spans="1:2" x14ac:dyDescent="0.25">
      <c r="A109" t="s">
        <v>245</v>
      </c>
      <c r="B109">
        <v>1</v>
      </c>
    </row>
    <row r="110" spans="1:2" x14ac:dyDescent="0.25">
      <c r="A110" t="s">
        <v>249</v>
      </c>
      <c r="B110">
        <v>1</v>
      </c>
    </row>
    <row r="111" spans="1:2" x14ac:dyDescent="0.25">
      <c r="A111" t="s">
        <v>251</v>
      </c>
      <c r="B111">
        <v>1</v>
      </c>
    </row>
  </sheetData>
  <autoFilter ref="A1:B1" xr:uid="{28E9742F-D8B9-47AA-93E6-6AB00765BF46}">
    <sortState xmlns:xlrd2="http://schemas.microsoft.com/office/spreadsheetml/2017/richdata2" ref="A2:B111">
      <sortCondition descending="1" ref="B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7D7-0A3D-457B-941B-A66A8C78BC5B}">
  <dimension ref="A1:B146"/>
  <sheetViews>
    <sheetView workbookViewId="0">
      <selection activeCell="B10" sqref="B10"/>
    </sheetView>
  </sheetViews>
  <sheetFormatPr defaultColWidth="11.42578125" defaultRowHeight="15" x14ac:dyDescent="0.25"/>
  <cols>
    <col min="1" max="1" width="33.85546875" bestFit="1" customWidth="1"/>
  </cols>
  <sheetData>
    <row r="1" spans="1:2" x14ac:dyDescent="0.25">
      <c r="A1" t="s">
        <v>260</v>
      </c>
      <c r="B1" t="s">
        <v>290</v>
      </c>
    </row>
    <row r="2" spans="1:2" x14ac:dyDescent="0.25">
      <c r="A2" t="s">
        <v>80</v>
      </c>
      <c r="B2">
        <v>71</v>
      </c>
    </row>
    <row r="3" spans="1:2" x14ac:dyDescent="0.25">
      <c r="A3" t="s">
        <v>36</v>
      </c>
      <c r="B3">
        <v>47</v>
      </c>
    </row>
    <row r="4" spans="1:2" x14ac:dyDescent="0.25">
      <c r="A4" t="s">
        <v>33</v>
      </c>
      <c r="B4">
        <v>45</v>
      </c>
    </row>
    <row r="5" spans="1:2" x14ac:dyDescent="0.25">
      <c r="A5" t="s">
        <v>65</v>
      </c>
      <c r="B5">
        <v>45</v>
      </c>
    </row>
    <row r="6" spans="1:2" x14ac:dyDescent="0.25">
      <c r="A6" t="s">
        <v>38</v>
      </c>
      <c r="B6">
        <v>42</v>
      </c>
    </row>
    <row r="7" spans="1:2" x14ac:dyDescent="0.25">
      <c r="A7" t="s">
        <v>32</v>
      </c>
      <c r="B7">
        <v>42</v>
      </c>
    </row>
    <row r="8" spans="1:2" x14ac:dyDescent="0.25">
      <c r="A8" t="s">
        <v>35</v>
      </c>
      <c r="B8">
        <v>42</v>
      </c>
    </row>
    <row r="9" spans="1:2" x14ac:dyDescent="0.25">
      <c r="A9" t="s">
        <v>125</v>
      </c>
      <c r="B9">
        <v>42</v>
      </c>
    </row>
    <row r="10" spans="1:2" x14ac:dyDescent="0.25">
      <c r="A10" t="s">
        <v>29</v>
      </c>
      <c r="B10">
        <v>41</v>
      </c>
    </row>
    <row r="11" spans="1:2" x14ac:dyDescent="0.25">
      <c r="A11" t="s">
        <v>39</v>
      </c>
      <c r="B11">
        <v>40</v>
      </c>
    </row>
    <row r="12" spans="1:2" x14ac:dyDescent="0.25">
      <c r="A12" t="s">
        <v>43</v>
      </c>
      <c r="B12">
        <v>39</v>
      </c>
    </row>
    <row r="13" spans="1:2" x14ac:dyDescent="0.25">
      <c r="A13" t="s">
        <v>108</v>
      </c>
      <c r="B13">
        <v>35</v>
      </c>
    </row>
    <row r="14" spans="1:2" x14ac:dyDescent="0.25">
      <c r="A14" t="s">
        <v>172</v>
      </c>
      <c r="B14">
        <v>33</v>
      </c>
    </row>
    <row r="15" spans="1:2" x14ac:dyDescent="0.25">
      <c r="A15" t="s">
        <v>94</v>
      </c>
      <c r="B15">
        <v>33</v>
      </c>
    </row>
    <row r="16" spans="1:2" x14ac:dyDescent="0.25">
      <c r="A16" t="s">
        <v>119</v>
      </c>
      <c r="B16">
        <v>32</v>
      </c>
    </row>
    <row r="17" spans="1:2" x14ac:dyDescent="0.25">
      <c r="A17" t="s">
        <v>93</v>
      </c>
      <c r="B17">
        <v>31</v>
      </c>
    </row>
    <row r="18" spans="1:2" x14ac:dyDescent="0.25">
      <c r="A18" t="s">
        <v>55</v>
      </c>
      <c r="B18">
        <v>30</v>
      </c>
    </row>
    <row r="19" spans="1:2" x14ac:dyDescent="0.25">
      <c r="A19" t="s">
        <v>149</v>
      </c>
      <c r="B19">
        <v>30</v>
      </c>
    </row>
    <row r="20" spans="1:2" x14ac:dyDescent="0.25">
      <c r="A20" t="s">
        <v>85</v>
      </c>
      <c r="B20">
        <v>28</v>
      </c>
    </row>
    <row r="21" spans="1:2" x14ac:dyDescent="0.25">
      <c r="A21" t="s">
        <v>34</v>
      </c>
      <c r="B21">
        <v>28</v>
      </c>
    </row>
    <row r="22" spans="1:2" x14ac:dyDescent="0.25">
      <c r="A22" t="s">
        <v>42</v>
      </c>
      <c r="B22">
        <v>27</v>
      </c>
    </row>
    <row r="23" spans="1:2" x14ac:dyDescent="0.25">
      <c r="A23" t="s">
        <v>60</v>
      </c>
      <c r="B23">
        <v>27</v>
      </c>
    </row>
    <row r="24" spans="1:2" x14ac:dyDescent="0.25">
      <c r="A24" t="s">
        <v>28</v>
      </c>
      <c r="B24">
        <v>26</v>
      </c>
    </row>
    <row r="25" spans="1:2" x14ac:dyDescent="0.25">
      <c r="A25" t="s">
        <v>52</v>
      </c>
      <c r="B25">
        <v>26</v>
      </c>
    </row>
    <row r="26" spans="1:2" x14ac:dyDescent="0.25">
      <c r="A26" t="s">
        <v>116</v>
      </c>
      <c r="B26">
        <v>26</v>
      </c>
    </row>
    <row r="27" spans="1:2" x14ac:dyDescent="0.25">
      <c r="A27" t="s">
        <v>139</v>
      </c>
      <c r="B27">
        <v>26</v>
      </c>
    </row>
    <row r="28" spans="1:2" x14ac:dyDescent="0.25">
      <c r="A28" t="s">
        <v>48</v>
      </c>
      <c r="B28">
        <v>25</v>
      </c>
    </row>
    <row r="29" spans="1:2" x14ac:dyDescent="0.25">
      <c r="A29" t="s">
        <v>86</v>
      </c>
      <c r="B29">
        <v>25</v>
      </c>
    </row>
    <row r="30" spans="1:2" x14ac:dyDescent="0.25">
      <c r="A30" t="s">
        <v>90</v>
      </c>
      <c r="B30">
        <v>25</v>
      </c>
    </row>
    <row r="31" spans="1:2" x14ac:dyDescent="0.25">
      <c r="A31" t="s">
        <v>92</v>
      </c>
      <c r="B31">
        <v>25</v>
      </c>
    </row>
    <row r="32" spans="1:2" x14ac:dyDescent="0.25">
      <c r="A32" t="s">
        <v>120</v>
      </c>
      <c r="B32">
        <v>25</v>
      </c>
    </row>
    <row r="33" spans="1:2" x14ac:dyDescent="0.25">
      <c r="A33" t="s">
        <v>113</v>
      </c>
      <c r="B33">
        <v>25</v>
      </c>
    </row>
    <row r="34" spans="1:2" x14ac:dyDescent="0.25">
      <c r="A34" t="s">
        <v>89</v>
      </c>
      <c r="B34">
        <v>24</v>
      </c>
    </row>
    <row r="35" spans="1:2" x14ac:dyDescent="0.25">
      <c r="A35" t="s">
        <v>64</v>
      </c>
      <c r="B35">
        <v>23</v>
      </c>
    </row>
    <row r="36" spans="1:2" x14ac:dyDescent="0.25">
      <c r="A36" t="s">
        <v>82</v>
      </c>
      <c r="B36">
        <v>23</v>
      </c>
    </row>
    <row r="37" spans="1:2" x14ac:dyDescent="0.25">
      <c r="A37" t="s">
        <v>84</v>
      </c>
      <c r="B37">
        <v>23</v>
      </c>
    </row>
    <row r="38" spans="1:2" x14ac:dyDescent="0.25">
      <c r="A38" t="s">
        <v>71</v>
      </c>
      <c r="B38">
        <v>23</v>
      </c>
    </row>
    <row r="39" spans="1:2" x14ac:dyDescent="0.25">
      <c r="A39" t="s">
        <v>166</v>
      </c>
      <c r="B39">
        <v>23</v>
      </c>
    </row>
    <row r="40" spans="1:2" x14ac:dyDescent="0.25">
      <c r="A40" t="s">
        <v>56</v>
      </c>
      <c r="B40">
        <v>22</v>
      </c>
    </row>
    <row r="41" spans="1:2" x14ac:dyDescent="0.25">
      <c r="A41" t="s">
        <v>81</v>
      </c>
      <c r="B41">
        <v>22</v>
      </c>
    </row>
    <row r="42" spans="1:2" x14ac:dyDescent="0.25">
      <c r="A42" t="s">
        <v>95</v>
      </c>
      <c r="B42">
        <v>22</v>
      </c>
    </row>
    <row r="43" spans="1:2" x14ac:dyDescent="0.25">
      <c r="A43" t="s">
        <v>96</v>
      </c>
      <c r="B43">
        <v>22</v>
      </c>
    </row>
    <row r="44" spans="1:2" x14ac:dyDescent="0.25">
      <c r="A44" t="s">
        <v>26</v>
      </c>
      <c r="B44">
        <v>21</v>
      </c>
    </row>
    <row r="45" spans="1:2" x14ac:dyDescent="0.25">
      <c r="A45" t="s">
        <v>30</v>
      </c>
      <c r="B45">
        <v>21</v>
      </c>
    </row>
    <row r="46" spans="1:2" x14ac:dyDescent="0.25">
      <c r="A46" t="s">
        <v>41</v>
      </c>
      <c r="B46">
        <v>21</v>
      </c>
    </row>
    <row r="47" spans="1:2" x14ac:dyDescent="0.25">
      <c r="A47" t="s">
        <v>54</v>
      </c>
      <c r="B47">
        <v>21</v>
      </c>
    </row>
    <row r="48" spans="1:2" x14ac:dyDescent="0.25">
      <c r="A48" t="s">
        <v>58</v>
      </c>
      <c r="B48">
        <v>21</v>
      </c>
    </row>
    <row r="49" spans="1:2" x14ac:dyDescent="0.25">
      <c r="A49" t="s">
        <v>133</v>
      </c>
      <c r="B49">
        <v>21</v>
      </c>
    </row>
    <row r="50" spans="1:2" x14ac:dyDescent="0.25">
      <c r="A50" t="s">
        <v>165</v>
      </c>
      <c r="B50">
        <v>21</v>
      </c>
    </row>
    <row r="51" spans="1:2" x14ac:dyDescent="0.25">
      <c r="A51" t="s">
        <v>100</v>
      </c>
      <c r="B51">
        <v>20</v>
      </c>
    </row>
    <row r="52" spans="1:2" x14ac:dyDescent="0.25">
      <c r="A52" t="s">
        <v>40</v>
      </c>
      <c r="B52">
        <v>19</v>
      </c>
    </row>
    <row r="53" spans="1:2" x14ac:dyDescent="0.25">
      <c r="A53" t="s">
        <v>45</v>
      </c>
      <c r="B53">
        <v>19</v>
      </c>
    </row>
    <row r="54" spans="1:2" x14ac:dyDescent="0.25">
      <c r="A54" t="s">
        <v>83</v>
      </c>
      <c r="B54">
        <v>19</v>
      </c>
    </row>
    <row r="55" spans="1:2" x14ac:dyDescent="0.25">
      <c r="A55" t="s">
        <v>131</v>
      </c>
      <c r="B55">
        <v>19</v>
      </c>
    </row>
    <row r="56" spans="1:2" x14ac:dyDescent="0.25">
      <c r="A56" t="s">
        <v>66</v>
      </c>
      <c r="B56">
        <v>18</v>
      </c>
    </row>
    <row r="57" spans="1:2" x14ac:dyDescent="0.25">
      <c r="A57" t="s">
        <v>137</v>
      </c>
      <c r="B57">
        <v>17</v>
      </c>
    </row>
    <row r="58" spans="1:2" x14ac:dyDescent="0.25">
      <c r="A58" t="s">
        <v>99</v>
      </c>
      <c r="B58">
        <v>17</v>
      </c>
    </row>
    <row r="59" spans="1:2" x14ac:dyDescent="0.25">
      <c r="A59" t="s">
        <v>124</v>
      </c>
      <c r="B59">
        <v>17</v>
      </c>
    </row>
    <row r="60" spans="1:2" x14ac:dyDescent="0.25">
      <c r="A60" t="s">
        <v>77</v>
      </c>
      <c r="B60">
        <v>17</v>
      </c>
    </row>
    <row r="61" spans="1:2" x14ac:dyDescent="0.25">
      <c r="A61" t="s">
        <v>69</v>
      </c>
      <c r="B61">
        <v>16</v>
      </c>
    </row>
    <row r="62" spans="1:2" x14ac:dyDescent="0.25">
      <c r="A62" t="s">
        <v>44</v>
      </c>
      <c r="B62">
        <v>15</v>
      </c>
    </row>
    <row r="63" spans="1:2" x14ac:dyDescent="0.25">
      <c r="A63" t="s">
        <v>53</v>
      </c>
      <c r="B63">
        <v>15</v>
      </c>
    </row>
    <row r="64" spans="1:2" x14ac:dyDescent="0.25">
      <c r="A64" t="s">
        <v>79</v>
      </c>
      <c r="B64">
        <v>15</v>
      </c>
    </row>
    <row r="65" spans="1:2" x14ac:dyDescent="0.25">
      <c r="A65" t="s">
        <v>72</v>
      </c>
      <c r="B65">
        <v>14</v>
      </c>
    </row>
    <row r="66" spans="1:2" x14ac:dyDescent="0.25">
      <c r="A66" t="s">
        <v>106</v>
      </c>
      <c r="B66">
        <v>14</v>
      </c>
    </row>
    <row r="67" spans="1:2" x14ac:dyDescent="0.25">
      <c r="A67" t="s">
        <v>117</v>
      </c>
      <c r="B67">
        <v>14</v>
      </c>
    </row>
    <row r="68" spans="1:2" x14ac:dyDescent="0.25">
      <c r="A68" t="s">
        <v>76</v>
      </c>
      <c r="B68">
        <v>14</v>
      </c>
    </row>
    <row r="69" spans="1:2" x14ac:dyDescent="0.25">
      <c r="A69" t="s">
        <v>27</v>
      </c>
      <c r="B69">
        <v>13</v>
      </c>
    </row>
    <row r="70" spans="1:2" x14ac:dyDescent="0.25">
      <c r="A70" t="s">
        <v>31</v>
      </c>
      <c r="B70">
        <v>13</v>
      </c>
    </row>
    <row r="71" spans="1:2" x14ac:dyDescent="0.25">
      <c r="A71" t="s">
        <v>88</v>
      </c>
      <c r="B71">
        <v>13</v>
      </c>
    </row>
    <row r="72" spans="1:2" x14ac:dyDescent="0.25">
      <c r="A72" t="s">
        <v>24</v>
      </c>
      <c r="B72">
        <v>11</v>
      </c>
    </row>
    <row r="73" spans="1:2" x14ac:dyDescent="0.25">
      <c r="A73" t="s">
        <v>49</v>
      </c>
      <c r="B73">
        <v>11</v>
      </c>
    </row>
    <row r="74" spans="1:2" x14ac:dyDescent="0.25">
      <c r="A74" t="s">
        <v>104</v>
      </c>
      <c r="B74">
        <v>11</v>
      </c>
    </row>
    <row r="75" spans="1:2" x14ac:dyDescent="0.25">
      <c r="A75" t="s">
        <v>161</v>
      </c>
      <c r="B75">
        <v>11</v>
      </c>
    </row>
    <row r="76" spans="1:2" x14ac:dyDescent="0.25">
      <c r="A76" t="s">
        <v>73</v>
      </c>
      <c r="B76">
        <v>10</v>
      </c>
    </row>
    <row r="77" spans="1:2" x14ac:dyDescent="0.25">
      <c r="A77" t="s">
        <v>74</v>
      </c>
      <c r="B77">
        <v>10</v>
      </c>
    </row>
    <row r="78" spans="1:2" x14ac:dyDescent="0.25">
      <c r="A78" t="s">
        <v>147</v>
      </c>
      <c r="B78">
        <v>10</v>
      </c>
    </row>
    <row r="79" spans="1:2" x14ac:dyDescent="0.25">
      <c r="A79" t="s">
        <v>46</v>
      </c>
      <c r="B79">
        <v>9</v>
      </c>
    </row>
    <row r="80" spans="1:2" x14ac:dyDescent="0.25">
      <c r="A80" t="s">
        <v>70</v>
      </c>
      <c r="B80">
        <v>9</v>
      </c>
    </row>
    <row r="81" spans="1:2" x14ac:dyDescent="0.25">
      <c r="A81" t="s">
        <v>78</v>
      </c>
      <c r="B81">
        <v>9</v>
      </c>
    </row>
    <row r="82" spans="1:2" x14ac:dyDescent="0.25">
      <c r="A82" t="s">
        <v>97</v>
      </c>
      <c r="B82">
        <v>9</v>
      </c>
    </row>
    <row r="83" spans="1:2" x14ac:dyDescent="0.25">
      <c r="A83" t="s">
        <v>168</v>
      </c>
      <c r="B83">
        <v>8</v>
      </c>
    </row>
    <row r="84" spans="1:2" x14ac:dyDescent="0.25">
      <c r="A84" t="s">
        <v>51</v>
      </c>
      <c r="B84">
        <v>8</v>
      </c>
    </row>
    <row r="85" spans="1:2" x14ac:dyDescent="0.25">
      <c r="A85" t="s">
        <v>62</v>
      </c>
      <c r="B85">
        <v>8</v>
      </c>
    </row>
    <row r="86" spans="1:2" x14ac:dyDescent="0.25">
      <c r="A86" t="s">
        <v>67</v>
      </c>
      <c r="B86">
        <v>8</v>
      </c>
    </row>
    <row r="87" spans="1:2" x14ac:dyDescent="0.25">
      <c r="A87" t="s">
        <v>91</v>
      </c>
      <c r="B87">
        <v>8</v>
      </c>
    </row>
    <row r="88" spans="1:2" x14ac:dyDescent="0.25">
      <c r="A88" t="s">
        <v>98</v>
      </c>
      <c r="B88">
        <v>8</v>
      </c>
    </row>
    <row r="89" spans="1:2" x14ac:dyDescent="0.25">
      <c r="A89" t="s">
        <v>118</v>
      </c>
      <c r="B89">
        <v>8</v>
      </c>
    </row>
    <row r="90" spans="1:2" x14ac:dyDescent="0.25">
      <c r="A90" t="s">
        <v>127</v>
      </c>
      <c r="B90">
        <v>8</v>
      </c>
    </row>
    <row r="91" spans="1:2" x14ac:dyDescent="0.25">
      <c r="A91" t="s">
        <v>132</v>
      </c>
      <c r="B91">
        <v>8</v>
      </c>
    </row>
    <row r="92" spans="1:2" x14ac:dyDescent="0.25">
      <c r="A92" t="s">
        <v>25</v>
      </c>
      <c r="B92">
        <v>7</v>
      </c>
    </row>
    <row r="93" spans="1:2" x14ac:dyDescent="0.25">
      <c r="A93" t="s">
        <v>59</v>
      </c>
      <c r="B93">
        <v>7</v>
      </c>
    </row>
    <row r="94" spans="1:2" x14ac:dyDescent="0.25">
      <c r="A94" t="s">
        <v>61</v>
      </c>
      <c r="B94">
        <v>7</v>
      </c>
    </row>
    <row r="95" spans="1:2" x14ac:dyDescent="0.25">
      <c r="A95" t="s">
        <v>75</v>
      </c>
      <c r="B95">
        <v>7</v>
      </c>
    </row>
    <row r="96" spans="1:2" x14ac:dyDescent="0.25">
      <c r="A96" t="s">
        <v>87</v>
      </c>
      <c r="B96">
        <v>7</v>
      </c>
    </row>
    <row r="97" spans="1:2" x14ac:dyDescent="0.25">
      <c r="A97" t="s">
        <v>107</v>
      </c>
      <c r="B97">
        <v>7</v>
      </c>
    </row>
    <row r="98" spans="1:2" x14ac:dyDescent="0.25">
      <c r="A98" t="s">
        <v>126</v>
      </c>
      <c r="B98">
        <v>7</v>
      </c>
    </row>
    <row r="99" spans="1:2" x14ac:dyDescent="0.25">
      <c r="A99" t="s">
        <v>135</v>
      </c>
      <c r="B99">
        <v>7</v>
      </c>
    </row>
    <row r="100" spans="1:2" x14ac:dyDescent="0.25">
      <c r="A100" t="s">
        <v>37</v>
      </c>
      <c r="B100">
        <v>7</v>
      </c>
    </row>
    <row r="101" spans="1:2" x14ac:dyDescent="0.25">
      <c r="A101" t="s">
        <v>136</v>
      </c>
      <c r="B101">
        <v>7</v>
      </c>
    </row>
    <row r="102" spans="1:2" x14ac:dyDescent="0.25">
      <c r="A102" t="s">
        <v>138</v>
      </c>
      <c r="B102">
        <v>7</v>
      </c>
    </row>
    <row r="103" spans="1:2" x14ac:dyDescent="0.25">
      <c r="A103" t="s">
        <v>144</v>
      </c>
      <c r="B103">
        <v>7</v>
      </c>
    </row>
    <row r="104" spans="1:2" x14ac:dyDescent="0.25">
      <c r="A104" t="s">
        <v>105</v>
      </c>
      <c r="B104">
        <v>7</v>
      </c>
    </row>
    <row r="105" spans="1:2" x14ac:dyDescent="0.25">
      <c r="A105" t="s">
        <v>148</v>
      </c>
      <c r="B105">
        <v>7</v>
      </c>
    </row>
    <row r="106" spans="1:2" x14ac:dyDescent="0.25">
      <c r="A106" t="s">
        <v>68</v>
      </c>
      <c r="B106">
        <v>6</v>
      </c>
    </row>
    <row r="107" spans="1:2" x14ac:dyDescent="0.25">
      <c r="A107" t="s">
        <v>101</v>
      </c>
      <c r="B107">
        <v>6</v>
      </c>
    </row>
    <row r="108" spans="1:2" x14ac:dyDescent="0.25">
      <c r="A108" t="s">
        <v>123</v>
      </c>
      <c r="B108">
        <v>6</v>
      </c>
    </row>
    <row r="109" spans="1:2" x14ac:dyDescent="0.25">
      <c r="A109" t="s">
        <v>128</v>
      </c>
      <c r="B109">
        <v>6</v>
      </c>
    </row>
    <row r="110" spans="1:2" x14ac:dyDescent="0.25">
      <c r="A110" t="s">
        <v>130</v>
      </c>
      <c r="B110">
        <v>6</v>
      </c>
    </row>
    <row r="111" spans="1:2" x14ac:dyDescent="0.25">
      <c r="A111" t="s">
        <v>134</v>
      </c>
      <c r="B111">
        <v>6</v>
      </c>
    </row>
    <row r="112" spans="1:2" x14ac:dyDescent="0.25">
      <c r="A112" t="s">
        <v>141</v>
      </c>
      <c r="B112">
        <v>6</v>
      </c>
    </row>
    <row r="113" spans="1:2" x14ac:dyDescent="0.25">
      <c r="A113" t="s">
        <v>146</v>
      </c>
      <c r="B113">
        <v>6</v>
      </c>
    </row>
    <row r="114" spans="1:2" x14ac:dyDescent="0.25">
      <c r="A114" t="s">
        <v>111</v>
      </c>
      <c r="B114">
        <v>6</v>
      </c>
    </row>
    <row r="115" spans="1:2" x14ac:dyDescent="0.25">
      <c r="A115" t="s">
        <v>110</v>
      </c>
      <c r="B115">
        <v>6</v>
      </c>
    </row>
    <row r="116" spans="1:2" x14ac:dyDescent="0.25">
      <c r="A116" t="s">
        <v>57</v>
      </c>
      <c r="B116">
        <v>5</v>
      </c>
    </row>
    <row r="117" spans="1:2" x14ac:dyDescent="0.25">
      <c r="A117" t="s">
        <v>63</v>
      </c>
      <c r="B117">
        <v>5</v>
      </c>
    </row>
    <row r="118" spans="1:2" x14ac:dyDescent="0.25">
      <c r="A118" t="s">
        <v>114</v>
      </c>
      <c r="B118">
        <v>5</v>
      </c>
    </row>
    <row r="119" spans="1:2" x14ac:dyDescent="0.25">
      <c r="A119" t="s">
        <v>122</v>
      </c>
      <c r="B119">
        <v>5</v>
      </c>
    </row>
    <row r="120" spans="1:2" x14ac:dyDescent="0.25">
      <c r="A120" t="s">
        <v>143</v>
      </c>
      <c r="B120">
        <v>5</v>
      </c>
    </row>
    <row r="121" spans="1:2" x14ac:dyDescent="0.25">
      <c r="A121" t="s">
        <v>121</v>
      </c>
      <c r="B121">
        <v>5</v>
      </c>
    </row>
    <row r="122" spans="1:2" x14ac:dyDescent="0.25">
      <c r="A122" t="s">
        <v>153</v>
      </c>
      <c r="B122">
        <v>5</v>
      </c>
    </row>
    <row r="123" spans="1:2" x14ac:dyDescent="0.25">
      <c r="A123" t="s">
        <v>50</v>
      </c>
      <c r="B123">
        <v>4</v>
      </c>
    </row>
    <row r="124" spans="1:2" x14ac:dyDescent="0.25">
      <c r="A124" t="s">
        <v>115</v>
      </c>
      <c r="B124">
        <v>4</v>
      </c>
    </row>
    <row r="125" spans="1:2" x14ac:dyDescent="0.25">
      <c r="A125" t="s">
        <v>145</v>
      </c>
      <c r="B125">
        <v>4</v>
      </c>
    </row>
    <row r="126" spans="1:2" x14ac:dyDescent="0.25">
      <c r="A126" t="s">
        <v>102</v>
      </c>
      <c r="B126">
        <v>4</v>
      </c>
    </row>
    <row r="127" spans="1:2" x14ac:dyDescent="0.25">
      <c r="A127" t="s">
        <v>150</v>
      </c>
      <c r="B127">
        <v>4</v>
      </c>
    </row>
    <row r="128" spans="1:2" x14ac:dyDescent="0.25">
      <c r="A128" t="s">
        <v>152</v>
      </c>
      <c r="B128">
        <v>4</v>
      </c>
    </row>
    <row r="129" spans="1:2" x14ac:dyDescent="0.25">
      <c r="A129" t="s">
        <v>112</v>
      </c>
      <c r="B129">
        <v>4</v>
      </c>
    </row>
    <row r="130" spans="1:2" x14ac:dyDescent="0.25">
      <c r="A130" t="s">
        <v>109</v>
      </c>
      <c r="B130">
        <v>4</v>
      </c>
    </row>
    <row r="131" spans="1:2" x14ac:dyDescent="0.25">
      <c r="A131" t="s">
        <v>129</v>
      </c>
      <c r="B131">
        <v>3</v>
      </c>
    </row>
    <row r="132" spans="1:2" x14ac:dyDescent="0.25">
      <c r="A132" t="s">
        <v>140</v>
      </c>
      <c r="B132">
        <v>3</v>
      </c>
    </row>
    <row r="133" spans="1:2" x14ac:dyDescent="0.25">
      <c r="A133" t="s">
        <v>142</v>
      </c>
      <c r="B133">
        <v>3</v>
      </c>
    </row>
    <row r="134" spans="1:2" x14ac:dyDescent="0.25">
      <c r="A134" t="s">
        <v>151</v>
      </c>
      <c r="B134">
        <v>3</v>
      </c>
    </row>
    <row r="135" spans="1:2" x14ac:dyDescent="0.25">
      <c r="A135" t="s">
        <v>47</v>
      </c>
      <c r="B135">
        <v>2</v>
      </c>
    </row>
    <row r="136" spans="1:2" x14ac:dyDescent="0.25">
      <c r="A136" t="s">
        <v>155</v>
      </c>
      <c r="B136">
        <v>2</v>
      </c>
    </row>
    <row r="137" spans="1:2" x14ac:dyDescent="0.25">
      <c r="A137" t="s">
        <v>159</v>
      </c>
      <c r="B137">
        <v>2</v>
      </c>
    </row>
    <row r="138" spans="1:2" x14ac:dyDescent="0.25">
      <c r="A138" t="s">
        <v>103</v>
      </c>
      <c r="B138">
        <v>1</v>
      </c>
    </row>
    <row r="139" spans="1:2" x14ac:dyDescent="0.25">
      <c r="A139" t="s">
        <v>154</v>
      </c>
      <c r="B139">
        <v>1</v>
      </c>
    </row>
    <row r="140" spans="1:2" x14ac:dyDescent="0.25">
      <c r="A140" t="s">
        <v>156</v>
      </c>
      <c r="B140">
        <v>1</v>
      </c>
    </row>
    <row r="141" spans="1:2" x14ac:dyDescent="0.25">
      <c r="A141" t="s">
        <v>157</v>
      </c>
      <c r="B141">
        <v>1</v>
      </c>
    </row>
    <row r="142" spans="1:2" x14ac:dyDescent="0.25">
      <c r="A142" t="s">
        <v>158</v>
      </c>
      <c r="B142">
        <v>1</v>
      </c>
    </row>
    <row r="143" spans="1:2" x14ac:dyDescent="0.25">
      <c r="A143" t="s">
        <v>160</v>
      </c>
      <c r="B143">
        <v>1</v>
      </c>
    </row>
    <row r="144" spans="1:2" x14ac:dyDescent="0.25">
      <c r="A144" t="s">
        <v>162</v>
      </c>
      <c r="B144">
        <v>1</v>
      </c>
    </row>
    <row r="145" spans="1:2" x14ac:dyDescent="0.25">
      <c r="A145" t="s">
        <v>163</v>
      </c>
      <c r="B145">
        <v>1</v>
      </c>
    </row>
    <row r="146" spans="1:2" x14ac:dyDescent="0.25">
      <c r="A146" t="s">
        <v>164</v>
      </c>
      <c r="B146">
        <v>1</v>
      </c>
    </row>
  </sheetData>
  <autoFilter ref="A1:B1" xr:uid="{F569DF82-A167-47F4-BDBC-D149FCC44F02}">
    <sortState xmlns:xlrd2="http://schemas.microsoft.com/office/spreadsheetml/2017/richdata2" ref="A2:B146">
      <sortCondition descending="1" ref="B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0350-631C-41E4-9D81-6FDC10C321F7}">
  <sheetPr filterMode="1"/>
  <dimension ref="A1:J111"/>
  <sheetViews>
    <sheetView workbookViewId="0">
      <selection activeCell="J3" sqref="J3:J7"/>
    </sheetView>
  </sheetViews>
  <sheetFormatPr defaultColWidth="11.5703125" defaultRowHeight="14.1" customHeight="1" x14ac:dyDescent="0.2"/>
  <cols>
    <col min="1" max="1" width="7.5703125" style="23" bestFit="1" customWidth="1"/>
    <col min="2" max="2" width="24" style="23" bestFit="1" customWidth="1"/>
    <col min="3" max="3" width="7.5703125" style="23" customWidth="1"/>
    <col min="4" max="4" width="8" style="23" customWidth="1"/>
    <col min="5" max="6" width="11.5703125" style="23"/>
    <col min="7" max="7" width="20.5703125" style="23" bestFit="1" customWidth="1"/>
    <col min="8" max="16384" width="11.5703125" style="23"/>
  </cols>
  <sheetData>
    <row r="1" spans="1:10" ht="14.1" customHeight="1" x14ac:dyDescent="0.2">
      <c r="A1" s="25" t="s">
        <v>263</v>
      </c>
      <c r="B1" s="25" t="s">
        <v>264</v>
      </c>
      <c r="C1" s="25" t="s">
        <v>260</v>
      </c>
      <c r="D1" s="25" t="s">
        <v>259</v>
      </c>
      <c r="E1" s="25" t="s">
        <v>261</v>
      </c>
      <c r="F1" s="25" t="s">
        <v>262</v>
      </c>
      <c r="G1" s="23" t="s">
        <v>289</v>
      </c>
    </row>
    <row r="2" spans="1:10" ht="14.1" hidden="1" customHeight="1" x14ac:dyDescent="0.2">
      <c r="A2" s="53" t="s">
        <v>280</v>
      </c>
      <c r="B2" s="53" t="s">
        <v>78</v>
      </c>
      <c r="C2" s="53">
        <v>58</v>
      </c>
      <c r="D2" s="53">
        <v>1</v>
      </c>
      <c r="E2" s="54" t="s">
        <v>282</v>
      </c>
      <c r="F2" s="54" t="s">
        <v>284</v>
      </c>
      <c r="G2" s="73" t="s">
        <v>78</v>
      </c>
    </row>
    <row r="3" spans="1:10" ht="14.1" hidden="1" customHeight="1" x14ac:dyDescent="0.2">
      <c r="A3" s="53" t="s">
        <v>280</v>
      </c>
      <c r="B3" s="53" t="s">
        <v>236</v>
      </c>
      <c r="C3" s="53">
        <v>78</v>
      </c>
      <c r="D3" s="53">
        <v>1</v>
      </c>
      <c r="E3" s="54" t="s">
        <v>282</v>
      </c>
      <c r="F3" s="54" t="s">
        <v>284</v>
      </c>
      <c r="G3" s="73" t="s">
        <v>236</v>
      </c>
      <c r="I3" s="23" t="s">
        <v>284</v>
      </c>
      <c r="J3" s="23">
        <v>27</v>
      </c>
    </row>
    <row r="4" spans="1:10" ht="14.1" hidden="1" customHeight="1" x14ac:dyDescent="0.2">
      <c r="A4" s="53" t="s">
        <v>280</v>
      </c>
      <c r="B4" s="53" t="s">
        <v>238</v>
      </c>
      <c r="C4" s="53">
        <v>83</v>
      </c>
      <c r="D4" s="53">
        <v>1</v>
      </c>
      <c r="E4" s="54" t="s">
        <v>282</v>
      </c>
      <c r="F4" s="54" t="s">
        <v>284</v>
      </c>
      <c r="G4" s="73" t="s">
        <v>238</v>
      </c>
      <c r="I4" s="23" t="s">
        <v>283</v>
      </c>
      <c r="J4" s="23">
        <v>46</v>
      </c>
    </row>
    <row r="5" spans="1:10" ht="14.1" hidden="1" customHeight="1" x14ac:dyDescent="0.2">
      <c r="A5" s="53" t="s">
        <v>280</v>
      </c>
      <c r="B5" s="53" t="s">
        <v>230</v>
      </c>
      <c r="C5" s="53">
        <v>73</v>
      </c>
      <c r="D5" s="53">
        <v>1</v>
      </c>
      <c r="E5" s="54" t="s">
        <v>282</v>
      </c>
      <c r="F5" s="54" t="s">
        <v>284</v>
      </c>
      <c r="G5" s="73" t="s">
        <v>230</v>
      </c>
      <c r="I5" s="23" t="s">
        <v>287</v>
      </c>
      <c r="J5" s="23">
        <v>9</v>
      </c>
    </row>
    <row r="6" spans="1:10" ht="14.1" hidden="1" customHeight="1" x14ac:dyDescent="0.2">
      <c r="A6" s="53" t="s">
        <v>280</v>
      </c>
      <c r="B6" s="53" t="s">
        <v>209</v>
      </c>
      <c r="C6" s="53">
        <v>43</v>
      </c>
      <c r="D6" s="53">
        <v>1</v>
      </c>
      <c r="E6" s="67" t="s">
        <v>282</v>
      </c>
      <c r="F6" s="55" t="s">
        <v>284</v>
      </c>
      <c r="G6" s="73" t="s">
        <v>209</v>
      </c>
      <c r="I6" s="23" t="s">
        <v>291</v>
      </c>
      <c r="J6" s="23">
        <v>3</v>
      </c>
    </row>
    <row r="7" spans="1:10" ht="14.1" hidden="1" customHeight="1" x14ac:dyDescent="0.2">
      <c r="A7" s="53" t="s">
        <v>280</v>
      </c>
      <c r="B7" s="53" t="s">
        <v>210</v>
      </c>
      <c r="C7" s="53">
        <v>44</v>
      </c>
      <c r="D7" s="53">
        <v>1</v>
      </c>
      <c r="E7" s="67" t="s">
        <v>282</v>
      </c>
      <c r="F7" s="55" t="s">
        <v>284</v>
      </c>
      <c r="G7" s="73" t="s">
        <v>210</v>
      </c>
      <c r="I7" s="23" t="s">
        <v>292</v>
      </c>
      <c r="J7" s="23">
        <v>25</v>
      </c>
    </row>
    <row r="8" spans="1:10" ht="14.1" hidden="1" customHeight="1" x14ac:dyDescent="0.2">
      <c r="A8" s="53" t="s">
        <v>280</v>
      </c>
      <c r="B8" s="53" t="s">
        <v>211</v>
      </c>
      <c r="C8" s="53">
        <v>45</v>
      </c>
      <c r="D8" s="53">
        <v>1</v>
      </c>
      <c r="E8" s="67" t="s">
        <v>282</v>
      </c>
      <c r="F8" s="55" t="s">
        <v>284</v>
      </c>
      <c r="G8" s="73" t="s">
        <v>211</v>
      </c>
    </row>
    <row r="9" spans="1:10" ht="14.1" hidden="1" customHeight="1" x14ac:dyDescent="0.2">
      <c r="A9" s="53" t="s">
        <v>280</v>
      </c>
      <c r="B9" s="53" t="s">
        <v>249</v>
      </c>
      <c r="C9" s="53">
        <v>98</v>
      </c>
      <c r="D9" s="53">
        <v>1</v>
      </c>
      <c r="E9" s="54" t="s">
        <v>282</v>
      </c>
      <c r="F9" s="54" t="s">
        <v>284</v>
      </c>
      <c r="G9" s="73" t="s">
        <v>249</v>
      </c>
    </row>
    <row r="10" spans="1:10" ht="14.1" hidden="1" customHeight="1" x14ac:dyDescent="0.2">
      <c r="A10" s="53" t="s">
        <v>280</v>
      </c>
      <c r="B10" s="53" t="s">
        <v>231</v>
      </c>
      <c r="C10" s="53">
        <v>74</v>
      </c>
      <c r="D10" s="53">
        <v>1</v>
      </c>
      <c r="E10" s="54" t="s">
        <v>282</v>
      </c>
      <c r="F10" s="54" t="s">
        <v>284</v>
      </c>
      <c r="G10" s="73" t="s">
        <v>231</v>
      </c>
    </row>
    <row r="11" spans="1:10" ht="14.1" hidden="1" customHeight="1" x14ac:dyDescent="0.2">
      <c r="A11" s="53" t="s">
        <v>280</v>
      </c>
      <c r="B11" s="53" t="s">
        <v>217</v>
      </c>
      <c r="C11" s="53">
        <v>59</v>
      </c>
      <c r="D11" s="53">
        <v>1</v>
      </c>
      <c r="E11" s="54" t="s">
        <v>282</v>
      </c>
      <c r="F11" s="54" t="s">
        <v>284</v>
      </c>
      <c r="G11" s="73" t="s">
        <v>217</v>
      </c>
    </row>
    <row r="12" spans="1:10" ht="14.1" hidden="1" customHeight="1" x14ac:dyDescent="0.2">
      <c r="A12" s="53" t="s">
        <v>280</v>
      </c>
      <c r="B12" s="53" t="s">
        <v>218</v>
      </c>
      <c r="C12" s="53">
        <v>60</v>
      </c>
      <c r="D12" s="53">
        <v>1</v>
      </c>
      <c r="E12" s="54" t="s">
        <v>282</v>
      </c>
      <c r="F12" s="54" t="s">
        <v>284</v>
      </c>
      <c r="G12" s="73" t="s">
        <v>218</v>
      </c>
    </row>
    <row r="13" spans="1:10" ht="14.1" hidden="1" customHeight="1" x14ac:dyDescent="0.2">
      <c r="A13" s="53" t="s">
        <v>280</v>
      </c>
      <c r="B13" s="53" t="s">
        <v>239</v>
      </c>
      <c r="C13" s="53">
        <v>88</v>
      </c>
      <c r="D13" s="53">
        <v>1</v>
      </c>
      <c r="E13" s="54" t="s">
        <v>282</v>
      </c>
      <c r="F13" s="54" t="s">
        <v>284</v>
      </c>
      <c r="G13" s="73" t="s">
        <v>239</v>
      </c>
    </row>
    <row r="14" spans="1:10" ht="14.1" hidden="1" customHeight="1" x14ac:dyDescent="0.2">
      <c r="A14" s="53" t="s">
        <v>280</v>
      </c>
      <c r="B14" s="53" t="s">
        <v>232</v>
      </c>
      <c r="C14" s="53">
        <v>75</v>
      </c>
      <c r="D14" s="53">
        <v>1</v>
      </c>
      <c r="E14" s="54" t="s">
        <v>282</v>
      </c>
      <c r="F14" s="54" t="s">
        <v>284</v>
      </c>
      <c r="G14" s="73" t="s">
        <v>232</v>
      </c>
    </row>
    <row r="15" spans="1:10" ht="14.1" hidden="1" customHeight="1" x14ac:dyDescent="0.2">
      <c r="A15" s="53" t="s">
        <v>280</v>
      </c>
      <c r="B15" s="53" t="s">
        <v>219</v>
      </c>
      <c r="C15" s="53">
        <v>61</v>
      </c>
      <c r="D15" s="53">
        <v>1</v>
      </c>
      <c r="E15" s="54" t="s">
        <v>282</v>
      </c>
      <c r="F15" s="54" t="s">
        <v>284</v>
      </c>
      <c r="G15" s="73" t="s">
        <v>219</v>
      </c>
    </row>
    <row r="16" spans="1:10" ht="14.1" hidden="1" customHeight="1" x14ac:dyDescent="0.2">
      <c r="A16" s="53" t="s">
        <v>280</v>
      </c>
      <c r="B16" s="53" t="s">
        <v>240</v>
      </c>
      <c r="C16" s="53">
        <v>89</v>
      </c>
      <c r="D16" s="53">
        <v>1</v>
      </c>
      <c r="E16" s="54" t="s">
        <v>282</v>
      </c>
      <c r="F16" s="54" t="s">
        <v>284</v>
      </c>
      <c r="G16" s="73" t="s">
        <v>240</v>
      </c>
    </row>
    <row r="17" spans="1:7" ht="14.1" hidden="1" customHeight="1" x14ac:dyDescent="0.2">
      <c r="A17" s="53" t="s">
        <v>280</v>
      </c>
      <c r="B17" s="53" t="s">
        <v>212</v>
      </c>
      <c r="C17" s="53">
        <v>48</v>
      </c>
      <c r="D17" s="53">
        <v>1</v>
      </c>
      <c r="E17" s="54" t="s">
        <v>282</v>
      </c>
      <c r="F17" s="54" t="s">
        <v>284</v>
      </c>
      <c r="G17" s="73" t="s">
        <v>212</v>
      </c>
    </row>
    <row r="18" spans="1:7" ht="14.1" hidden="1" customHeight="1" x14ac:dyDescent="0.2">
      <c r="A18" s="53" t="s">
        <v>280</v>
      </c>
      <c r="B18" s="53" t="s">
        <v>241</v>
      </c>
      <c r="C18" s="53">
        <v>90</v>
      </c>
      <c r="D18" s="53">
        <v>1</v>
      </c>
      <c r="E18" s="54" t="s">
        <v>282</v>
      </c>
      <c r="F18" s="54" t="s">
        <v>284</v>
      </c>
      <c r="G18" s="73" t="s">
        <v>241</v>
      </c>
    </row>
    <row r="19" spans="1:7" ht="14.1" hidden="1" customHeight="1" x14ac:dyDescent="0.2">
      <c r="A19" s="53" t="s">
        <v>280</v>
      </c>
      <c r="B19" s="53" t="s">
        <v>220</v>
      </c>
      <c r="C19" s="53">
        <v>62</v>
      </c>
      <c r="D19" s="53">
        <v>1</v>
      </c>
      <c r="E19" s="54" t="s">
        <v>282</v>
      </c>
      <c r="F19" s="54" t="s">
        <v>284</v>
      </c>
      <c r="G19" s="73" t="s">
        <v>220</v>
      </c>
    </row>
    <row r="20" spans="1:7" ht="14.1" hidden="1" customHeight="1" x14ac:dyDescent="0.2">
      <c r="A20" s="53" t="s">
        <v>280</v>
      </c>
      <c r="B20" s="53" t="s">
        <v>242</v>
      </c>
      <c r="C20" s="53">
        <v>91</v>
      </c>
      <c r="D20" s="53">
        <v>1</v>
      </c>
      <c r="E20" s="54" t="s">
        <v>282</v>
      </c>
      <c r="F20" s="54" t="s">
        <v>284</v>
      </c>
      <c r="G20" s="73" t="s">
        <v>242</v>
      </c>
    </row>
    <row r="21" spans="1:7" ht="14.1" hidden="1" customHeight="1" x14ac:dyDescent="0.2">
      <c r="A21" s="53" t="s">
        <v>280</v>
      </c>
      <c r="B21" s="53" t="s">
        <v>221</v>
      </c>
      <c r="C21" s="53">
        <v>63</v>
      </c>
      <c r="D21" s="53">
        <v>1</v>
      </c>
      <c r="E21" s="54" t="s">
        <v>282</v>
      </c>
      <c r="F21" s="54" t="s">
        <v>284</v>
      </c>
      <c r="G21" s="73" t="s">
        <v>221</v>
      </c>
    </row>
    <row r="22" spans="1:7" ht="14.1" hidden="1" customHeight="1" x14ac:dyDescent="0.2">
      <c r="A22" s="53" t="s">
        <v>280</v>
      </c>
      <c r="B22" s="53" t="s">
        <v>243</v>
      </c>
      <c r="C22" s="53">
        <v>92</v>
      </c>
      <c r="D22" s="53">
        <v>1</v>
      </c>
      <c r="E22" s="54" t="s">
        <v>282</v>
      </c>
      <c r="F22" s="54" t="s">
        <v>284</v>
      </c>
      <c r="G22" s="68" t="s">
        <v>243</v>
      </c>
    </row>
    <row r="23" spans="1:7" ht="14.1" hidden="1" customHeight="1" x14ac:dyDescent="0.2">
      <c r="A23" s="53" t="s">
        <v>280</v>
      </c>
      <c r="B23" s="53" t="s">
        <v>244</v>
      </c>
      <c r="C23" s="53">
        <v>93</v>
      </c>
      <c r="D23" s="53">
        <v>1</v>
      </c>
      <c r="E23" s="54" t="s">
        <v>282</v>
      </c>
      <c r="F23" s="54" t="s">
        <v>284</v>
      </c>
      <c r="G23" s="73" t="s">
        <v>244</v>
      </c>
    </row>
    <row r="24" spans="1:7" ht="14.1" hidden="1" customHeight="1" x14ac:dyDescent="0.2">
      <c r="A24" s="53" t="s">
        <v>280</v>
      </c>
      <c r="B24" s="53" t="s">
        <v>164</v>
      </c>
      <c r="C24" s="53">
        <v>79</v>
      </c>
      <c r="D24" s="53">
        <v>1</v>
      </c>
      <c r="E24" s="54" t="s">
        <v>282</v>
      </c>
      <c r="F24" s="54" t="s">
        <v>284</v>
      </c>
      <c r="G24" s="73" t="s">
        <v>164</v>
      </c>
    </row>
    <row r="25" spans="1:7" ht="14.1" hidden="1" customHeight="1" x14ac:dyDescent="0.2">
      <c r="A25" s="53" t="s">
        <v>280</v>
      </c>
      <c r="B25" s="53" t="s">
        <v>245</v>
      </c>
      <c r="C25" s="53">
        <v>94</v>
      </c>
      <c r="D25" s="53">
        <v>1</v>
      </c>
      <c r="E25" s="54" t="s">
        <v>282</v>
      </c>
      <c r="F25" s="54" t="s">
        <v>284</v>
      </c>
      <c r="G25" s="73" t="s">
        <v>245</v>
      </c>
    </row>
    <row r="26" spans="1:7" ht="14.1" hidden="1" customHeight="1" x14ac:dyDescent="0.2">
      <c r="A26" s="60" t="s">
        <v>281</v>
      </c>
      <c r="B26" s="60" t="s">
        <v>178</v>
      </c>
      <c r="C26" s="60">
        <v>2</v>
      </c>
      <c r="D26" s="60">
        <v>3</v>
      </c>
      <c r="E26" s="61" t="s">
        <v>282</v>
      </c>
      <c r="F26" s="61" t="s">
        <v>284</v>
      </c>
      <c r="G26" s="61" t="s">
        <v>178</v>
      </c>
    </row>
    <row r="27" spans="1:7" ht="14.1" hidden="1" customHeight="1" x14ac:dyDescent="0.2">
      <c r="A27" s="53" t="s">
        <v>280</v>
      </c>
      <c r="B27" s="53" t="s">
        <v>207</v>
      </c>
      <c r="C27" s="53">
        <v>41</v>
      </c>
      <c r="D27" s="53">
        <v>3</v>
      </c>
      <c r="E27" s="54" t="s">
        <v>282</v>
      </c>
      <c r="F27" s="54" t="s">
        <v>284</v>
      </c>
      <c r="G27" s="54" t="s">
        <v>207</v>
      </c>
    </row>
    <row r="28" spans="1:7" ht="14.1" hidden="1" customHeight="1" x14ac:dyDescent="0.2">
      <c r="A28" s="60" t="s">
        <v>281</v>
      </c>
      <c r="B28" s="60" t="s">
        <v>35</v>
      </c>
      <c r="C28" s="60">
        <v>4</v>
      </c>
      <c r="D28" s="60">
        <v>4</v>
      </c>
      <c r="E28" s="65" t="s">
        <v>288</v>
      </c>
      <c r="F28" s="62" t="s">
        <v>284</v>
      </c>
      <c r="G28" s="79" t="s">
        <v>35</v>
      </c>
    </row>
    <row r="29" spans="1:7" ht="14.1" hidden="1" customHeight="1" x14ac:dyDescent="0.2">
      <c r="A29" s="60" t="s">
        <v>281</v>
      </c>
      <c r="B29" s="60" t="s">
        <v>223</v>
      </c>
      <c r="C29" s="60">
        <v>68</v>
      </c>
      <c r="D29" s="60">
        <v>1</v>
      </c>
      <c r="E29" s="61" t="s">
        <v>282</v>
      </c>
      <c r="F29" s="61" t="s">
        <v>283</v>
      </c>
      <c r="G29" s="78" t="s">
        <v>223</v>
      </c>
    </row>
    <row r="30" spans="1:7" ht="14.1" hidden="1" customHeight="1" x14ac:dyDescent="0.2">
      <c r="A30" s="60" t="s">
        <v>281</v>
      </c>
      <c r="B30" s="60" t="s">
        <v>224</v>
      </c>
      <c r="C30" s="60">
        <v>69</v>
      </c>
      <c r="D30" s="60">
        <v>1</v>
      </c>
      <c r="E30" s="61" t="s">
        <v>282</v>
      </c>
      <c r="F30" s="62" t="s">
        <v>283</v>
      </c>
      <c r="G30" s="78" t="s">
        <v>224</v>
      </c>
    </row>
    <row r="31" spans="1:7" ht="14.1" hidden="1" customHeight="1" x14ac:dyDescent="0.2">
      <c r="A31" s="53" t="s">
        <v>280</v>
      </c>
      <c r="B31" s="53" t="s">
        <v>222</v>
      </c>
      <c r="C31" s="53">
        <v>67</v>
      </c>
      <c r="D31" s="53">
        <v>1</v>
      </c>
      <c r="E31" s="54" t="s">
        <v>282</v>
      </c>
      <c r="F31" s="54" t="s">
        <v>283</v>
      </c>
      <c r="G31" s="73" t="s">
        <v>222</v>
      </c>
    </row>
    <row r="32" spans="1:7" ht="14.1" hidden="1" customHeight="1" x14ac:dyDescent="0.2">
      <c r="A32" s="60" t="s">
        <v>281</v>
      </c>
      <c r="B32" s="60" t="s">
        <v>179</v>
      </c>
      <c r="C32" s="60">
        <v>97</v>
      </c>
      <c r="D32" s="60">
        <v>2</v>
      </c>
      <c r="E32" s="61" t="s">
        <v>282</v>
      </c>
      <c r="F32" s="61" t="s">
        <v>283</v>
      </c>
      <c r="G32" s="78" t="s">
        <v>179</v>
      </c>
    </row>
    <row r="33" spans="1:7" ht="14.1" hidden="1" customHeight="1" x14ac:dyDescent="0.2">
      <c r="A33" s="60" t="s">
        <v>281</v>
      </c>
      <c r="B33" s="60" t="s">
        <v>180</v>
      </c>
      <c r="C33" s="60">
        <v>99</v>
      </c>
      <c r="D33" s="60">
        <v>2</v>
      </c>
      <c r="E33" s="61" t="s">
        <v>282</v>
      </c>
      <c r="F33" s="61" t="s">
        <v>283</v>
      </c>
      <c r="G33" s="78" t="s">
        <v>180</v>
      </c>
    </row>
    <row r="34" spans="1:7" ht="14.1" hidden="1" customHeight="1" x14ac:dyDescent="0.2">
      <c r="A34" s="60" t="s">
        <v>281</v>
      </c>
      <c r="B34" s="60" t="s">
        <v>73</v>
      </c>
      <c r="C34" s="60">
        <v>54</v>
      </c>
      <c r="D34" s="60">
        <v>2</v>
      </c>
      <c r="E34" s="61" t="s">
        <v>282</v>
      </c>
      <c r="F34" s="62" t="s">
        <v>283</v>
      </c>
      <c r="G34" s="79" t="s">
        <v>73</v>
      </c>
    </row>
    <row r="35" spans="1:7" ht="14.1" hidden="1" customHeight="1" x14ac:dyDescent="0.2">
      <c r="A35" s="60" t="s">
        <v>281</v>
      </c>
      <c r="B35" s="60" t="s">
        <v>139</v>
      </c>
      <c r="C35" s="60">
        <v>10</v>
      </c>
      <c r="D35" s="60">
        <v>2</v>
      </c>
      <c r="E35" s="61" t="s">
        <v>282</v>
      </c>
      <c r="F35" s="62" t="s">
        <v>283</v>
      </c>
      <c r="G35" s="79" t="s">
        <v>139</v>
      </c>
    </row>
    <row r="36" spans="1:7" ht="14.1" hidden="1" customHeight="1" x14ac:dyDescent="0.2">
      <c r="A36" s="60" t="s">
        <v>281</v>
      </c>
      <c r="B36" s="60" t="s">
        <v>131</v>
      </c>
      <c r="C36" s="60">
        <v>53</v>
      </c>
      <c r="D36" s="60">
        <v>2</v>
      </c>
      <c r="E36" s="61" t="s">
        <v>282</v>
      </c>
      <c r="F36" s="62" t="s">
        <v>283</v>
      </c>
      <c r="G36" s="60" t="s">
        <v>131</v>
      </c>
    </row>
    <row r="37" spans="1:7" ht="14.1" hidden="1" customHeight="1" x14ac:dyDescent="0.2">
      <c r="A37" s="60" t="s">
        <v>281</v>
      </c>
      <c r="B37" s="60" t="s">
        <v>133</v>
      </c>
      <c r="C37" s="60">
        <v>7</v>
      </c>
      <c r="D37" s="60">
        <v>2</v>
      </c>
      <c r="E37" s="61" t="s">
        <v>282</v>
      </c>
      <c r="F37" s="62" t="s">
        <v>283</v>
      </c>
      <c r="G37" s="81" t="s">
        <v>133</v>
      </c>
    </row>
    <row r="38" spans="1:7" ht="14.1" hidden="1" customHeight="1" x14ac:dyDescent="0.2">
      <c r="A38" s="60" t="s">
        <v>281</v>
      </c>
      <c r="B38" s="60" t="s">
        <v>98</v>
      </c>
      <c r="C38" s="60">
        <v>22</v>
      </c>
      <c r="D38" s="60">
        <v>2</v>
      </c>
      <c r="E38" s="61" t="s">
        <v>282</v>
      </c>
      <c r="F38" s="62" t="s">
        <v>283</v>
      </c>
      <c r="G38" s="79" t="s">
        <v>98</v>
      </c>
    </row>
    <row r="39" spans="1:7" ht="14.1" hidden="1" customHeight="1" x14ac:dyDescent="0.2">
      <c r="A39" s="53" t="s">
        <v>280</v>
      </c>
      <c r="B39" s="53" t="s">
        <v>81</v>
      </c>
      <c r="C39" s="53">
        <v>72</v>
      </c>
      <c r="D39" s="53">
        <v>2</v>
      </c>
      <c r="E39" s="54" t="s">
        <v>282</v>
      </c>
      <c r="F39" s="55" t="s">
        <v>283</v>
      </c>
      <c r="G39" s="74" t="s">
        <v>81</v>
      </c>
    </row>
    <row r="40" spans="1:7" ht="14.1" hidden="1" customHeight="1" x14ac:dyDescent="0.2">
      <c r="A40" s="53" t="s">
        <v>280</v>
      </c>
      <c r="B40" s="53" t="s">
        <v>143</v>
      </c>
      <c r="C40" s="53">
        <v>49</v>
      </c>
      <c r="D40" s="53">
        <v>2</v>
      </c>
      <c r="E40" s="54" t="s">
        <v>282</v>
      </c>
      <c r="F40" s="55" t="s">
        <v>283</v>
      </c>
      <c r="G40" s="74" t="s">
        <v>143</v>
      </c>
    </row>
    <row r="41" spans="1:7" ht="14.1" hidden="1" customHeight="1" x14ac:dyDescent="0.2">
      <c r="A41" s="53" t="s">
        <v>280</v>
      </c>
      <c r="B41" s="53" t="s">
        <v>167</v>
      </c>
      <c r="C41" s="53">
        <v>80</v>
      </c>
      <c r="D41" s="53">
        <v>2</v>
      </c>
      <c r="E41" s="54" t="s">
        <v>282</v>
      </c>
      <c r="F41" s="54" t="s">
        <v>283</v>
      </c>
      <c r="G41" s="74" t="s">
        <v>167</v>
      </c>
    </row>
    <row r="42" spans="1:7" ht="14.1" hidden="1" customHeight="1" x14ac:dyDescent="0.2">
      <c r="A42" s="53" t="s">
        <v>280</v>
      </c>
      <c r="B42" s="53" t="s">
        <v>91</v>
      </c>
      <c r="C42" s="53">
        <v>81</v>
      </c>
      <c r="D42" s="53">
        <v>2</v>
      </c>
      <c r="E42" s="54" t="s">
        <v>282</v>
      </c>
      <c r="F42" s="55" t="s">
        <v>283</v>
      </c>
      <c r="G42" s="58" t="s">
        <v>91</v>
      </c>
    </row>
    <row r="43" spans="1:7" ht="14.1" hidden="1" customHeight="1" x14ac:dyDescent="0.2">
      <c r="A43" s="60" t="s">
        <v>281</v>
      </c>
      <c r="B43" s="60" t="s">
        <v>177</v>
      </c>
      <c r="C43" s="60">
        <v>33</v>
      </c>
      <c r="D43" s="60">
        <v>3</v>
      </c>
      <c r="E43" s="61" t="s">
        <v>282</v>
      </c>
      <c r="F43" s="61" t="s">
        <v>283</v>
      </c>
      <c r="G43" s="78" t="s">
        <v>177</v>
      </c>
    </row>
    <row r="44" spans="1:7" ht="14.1" hidden="1" customHeight="1" x14ac:dyDescent="0.2">
      <c r="A44" s="60" t="s">
        <v>281</v>
      </c>
      <c r="B44" s="60" t="s">
        <v>28</v>
      </c>
      <c r="C44" s="60">
        <v>9</v>
      </c>
      <c r="D44" s="60">
        <v>3</v>
      </c>
      <c r="E44" s="61" t="s">
        <v>282</v>
      </c>
      <c r="F44" s="62" t="s">
        <v>283</v>
      </c>
      <c r="G44" s="79" t="s">
        <v>28</v>
      </c>
    </row>
    <row r="45" spans="1:7" ht="14.1" hidden="1" customHeight="1" x14ac:dyDescent="0.2">
      <c r="A45" s="60" t="s">
        <v>281</v>
      </c>
      <c r="B45" s="60" t="s">
        <v>228</v>
      </c>
      <c r="C45" s="60">
        <v>85</v>
      </c>
      <c r="D45" s="60">
        <v>3</v>
      </c>
      <c r="E45" s="61" t="s">
        <v>282</v>
      </c>
      <c r="F45" s="61" t="s">
        <v>283</v>
      </c>
      <c r="G45" s="78" t="s">
        <v>228</v>
      </c>
    </row>
    <row r="46" spans="1:7" ht="14.1" hidden="1" customHeight="1" x14ac:dyDescent="0.2">
      <c r="A46" s="60" t="s">
        <v>281</v>
      </c>
      <c r="B46" s="60" t="s">
        <v>195</v>
      </c>
      <c r="C46" s="60">
        <v>30</v>
      </c>
      <c r="D46" s="60">
        <v>3</v>
      </c>
      <c r="E46" s="61" t="s">
        <v>282</v>
      </c>
      <c r="F46" s="61" t="s">
        <v>283</v>
      </c>
      <c r="G46" s="78" t="s">
        <v>195</v>
      </c>
    </row>
    <row r="47" spans="1:7" ht="14.1" hidden="1" customHeight="1" x14ac:dyDescent="0.2">
      <c r="A47" s="60" t="s">
        <v>281</v>
      </c>
      <c r="B47" s="60" t="s">
        <v>64</v>
      </c>
      <c r="C47" s="60">
        <v>50</v>
      </c>
      <c r="D47" s="60">
        <v>3</v>
      </c>
      <c r="E47" s="61" t="s">
        <v>282</v>
      </c>
      <c r="F47" s="62" t="s">
        <v>283</v>
      </c>
      <c r="G47" s="79" t="s">
        <v>64</v>
      </c>
    </row>
    <row r="48" spans="1:7" ht="14.1" hidden="1" customHeight="1" x14ac:dyDescent="0.2">
      <c r="A48" s="60" t="s">
        <v>281</v>
      </c>
      <c r="B48" s="60" t="s">
        <v>246</v>
      </c>
      <c r="C48" s="60">
        <v>95</v>
      </c>
      <c r="D48" s="60">
        <v>3</v>
      </c>
      <c r="E48" s="61" t="s">
        <v>282</v>
      </c>
      <c r="F48" s="61" t="s">
        <v>283</v>
      </c>
      <c r="G48" s="78" t="s">
        <v>246</v>
      </c>
    </row>
    <row r="49" spans="1:7" ht="14.1" hidden="1" customHeight="1" x14ac:dyDescent="0.2">
      <c r="A49" s="60" t="s">
        <v>281</v>
      </c>
      <c r="B49" s="60" t="s">
        <v>37</v>
      </c>
      <c r="C49" s="60">
        <v>51</v>
      </c>
      <c r="D49" s="60">
        <v>3</v>
      </c>
      <c r="E49" s="61" t="s">
        <v>282</v>
      </c>
      <c r="F49" s="62" t="s">
        <v>283</v>
      </c>
      <c r="G49" s="79" t="s">
        <v>37</v>
      </c>
    </row>
    <row r="50" spans="1:7" ht="14.1" hidden="1" customHeight="1" x14ac:dyDescent="0.2">
      <c r="A50" s="53" t="s">
        <v>280</v>
      </c>
      <c r="B50" s="53" t="s">
        <v>72</v>
      </c>
      <c r="C50" s="53">
        <v>40</v>
      </c>
      <c r="D50" s="53">
        <v>3</v>
      </c>
      <c r="E50" s="55" t="s">
        <v>282</v>
      </c>
      <c r="F50" s="55" t="s">
        <v>283</v>
      </c>
      <c r="G50" s="74" t="s">
        <v>72</v>
      </c>
    </row>
    <row r="51" spans="1:7" ht="14.1" hidden="1" customHeight="1" x14ac:dyDescent="0.2">
      <c r="A51" s="53" t="s">
        <v>280</v>
      </c>
      <c r="B51" s="53" t="s">
        <v>171</v>
      </c>
      <c r="C51" s="53">
        <v>35</v>
      </c>
      <c r="D51" s="53">
        <v>3</v>
      </c>
      <c r="E51" s="54" t="s">
        <v>282</v>
      </c>
      <c r="F51" s="54" t="s">
        <v>283</v>
      </c>
      <c r="G51" s="74" t="s">
        <v>171</v>
      </c>
    </row>
    <row r="52" spans="1:7" ht="14.1" hidden="1" customHeight="1" x14ac:dyDescent="0.2">
      <c r="A52" s="53" t="s">
        <v>280</v>
      </c>
      <c r="B52" s="53" t="s">
        <v>198</v>
      </c>
      <c r="C52" s="53">
        <v>36</v>
      </c>
      <c r="D52" s="53">
        <v>3</v>
      </c>
      <c r="E52" s="54" t="s">
        <v>282</v>
      </c>
      <c r="F52" s="54" t="s">
        <v>283</v>
      </c>
      <c r="G52" s="73" t="s">
        <v>198</v>
      </c>
    </row>
    <row r="53" spans="1:7" ht="14.1" hidden="1" customHeight="1" x14ac:dyDescent="0.2">
      <c r="A53" s="53" t="s">
        <v>280</v>
      </c>
      <c r="B53" s="53" t="s">
        <v>199</v>
      </c>
      <c r="C53" s="53">
        <v>101</v>
      </c>
      <c r="D53" s="53">
        <v>3</v>
      </c>
      <c r="E53" s="54" t="s">
        <v>282</v>
      </c>
      <c r="F53" s="54" t="s">
        <v>283</v>
      </c>
      <c r="G53" s="73" t="s">
        <v>199</v>
      </c>
    </row>
    <row r="54" spans="1:7" ht="14.1" hidden="1" customHeight="1" x14ac:dyDescent="0.2">
      <c r="A54" s="53" t="s">
        <v>280</v>
      </c>
      <c r="B54" s="53" t="s">
        <v>202</v>
      </c>
      <c r="C54" s="53">
        <v>96</v>
      </c>
      <c r="D54" s="53">
        <v>3</v>
      </c>
      <c r="E54" s="54" t="s">
        <v>282</v>
      </c>
      <c r="F54" s="54" t="s">
        <v>283</v>
      </c>
      <c r="G54" s="75" t="s">
        <v>202</v>
      </c>
    </row>
    <row r="55" spans="1:7" ht="14.1" hidden="1" customHeight="1" x14ac:dyDescent="0.2">
      <c r="A55" s="53" t="s">
        <v>280</v>
      </c>
      <c r="B55" s="53" t="s">
        <v>206</v>
      </c>
      <c r="C55" s="53">
        <v>66</v>
      </c>
      <c r="D55" s="53">
        <v>3</v>
      </c>
      <c r="E55" s="54" t="s">
        <v>282</v>
      </c>
      <c r="F55" s="54" t="s">
        <v>283</v>
      </c>
      <c r="G55" s="73" t="s">
        <v>206</v>
      </c>
    </row>
    <row r="56" spans="1:7" ht="14.1" hidden="1" customHeight="1" x14ac:dyDescent="0.2">
      <c r="A56" s="53" t="s">
        <v>280</v>
      </c>
      <c r="B56" s="53" t="s">
        <v>233</v>
      </c>
      <c r="C56" s="53">
        <v>82</v>
      </c>
      <c r="D56" s="53">
        <v>3</v>
      </c>
      <c r="E56" s="54" t="s">
        <v>282</v>
      </c>
      <c r="F56" s="54" t="s">
        <v>283</v>
      </c>
      <c r="G56" s="73" t="s">
        <v>233</v>
      </c>
    </row>
    <row r="57" spans="1:7" ht="14.1" hidden="1" customHeight="1" x14ac:dyDescent="0.2">
      <c r="A57" s="53" t="s">
        <v>280</v>
      </c>
      <c r="B57" s="53" t="s">
        <v>200</v>
      </c>
      <c r="C57" s="53">
        <v>34</v>
      </c>
      <c r="D57" s="53">
        <v>3</v>
      </c>
      <c r="E57" s="54" t="s">
        <v>282</v>
      </c>
      <c r="F57" s="54" t="s">
        <v>283</v>
      </c>
      <c r="G57" s="73" t="s">
        <v>200</v>
      </c>
    </row>
    <row r="58" spans="1:7" ht="14.1" hidden="1" customHeight="1" x14ac:dyDescent="0.2">
      <c r="A58" s="53" t="s">
        <v>280</v>
      </c>
      <c r="B58" s="53" t="s">
        <v>247</v>
      </c>
      <c r="C58" s="53">
        <v>102</v>
      </c>
      <c r="D58" s="53">
        <v>3</v>
      </c>
      <c r="E58" s="54" t="s">
        <v>282</v>
      </c>
      <c r="F58" s="54" t="s">
        <v>283</v>
      </c>
      <c r="G58" s="73" t="s">
        <v>247</v>
      </c>
    </row>
    <row r="59" spans="1:7" ht="14.1" hidden="1" customHeight="1" x14ac:dyDescent="0.2">
      <c r="A59" s="53" t="s">
        <v>280</v>
      </c>
      <c r="B59" s="53" t="s">
        <v>248</v>
      </c>
      <c r="C59" s="53">
        <v>103</v>
      </c>
      <c r="D59" s="53">
        <v>3</v>
      </c>
      <c r="E59" s="54" t="s">
        <v>282</v>
      </c>
      <c r="F59" s="54" t="s">
        <v>283</v>
      </c>
      <c r="G59" s="75" t="s">
        <v>248</v>
      </c>
    </row>
    <row r="60" spans="1:7" ht="14.1" hidden="1" customHeight="1" x14ac:dyDescent="0.2">
      <c r="A60" s="53" t="s">
        <v>280</v>
      </c>
      <c r="B60" s="53" t="s">
        <v>250</v>
      </c>
      <c r="C60" s="53">
        <v>108</v>
      </c>
      <c r="D60" s="53">
        <v>3</v>
      </c>
      <c r="E60" s="54" t="s">
        <v>282</v>
      </c>
      <c r="F60" s="55" t="s">
        <v>283</v>
      </c>
      <c r="G60" s="73" t="s">
        <v>250</v>
      </c>
    </row>
    <row r="61" spans="1:7" ht="14.1" hidden="1" customHeight="1" x14ac:dyDescent="0.2">
      <c r="A61" s="53" t="s">
        <v>280</v>
      </c>
      <c r="B61" s="53" t="s">
        <v>251</v>
      </c>
      <c r="C61" s="53">
        <v>109</v>
      </c>
      <c r="D61" s="53">
        <v>3</v>
      </c>
      <c r="E61" s="54" t="s">
        <v>282</v>
      </c>
      <c r="F61" s="54" t="s">
        <v>283</v>
      </c>
      <c r="G61" s="73" t="s">
        <v>251</v>
      </c>
    </row>
    <row r="62" spans="1:7" ht="14.1" hidden="1" customHeight="1" x14ac:dyDescent="0.2">
      <c r="A62" s="53" t="s">
        <v>280</v>
      </c>
      <c r="B62" s="53" t="s">
        <v>252</v>
      </c>
      <c r="C62" s="53">
        <v>104</v>
      </c>
      <c r="D62" s="53">
        <v>3</v>
      </c>
      <c r="E62" s="54" t="s">
        <v>282</v>
      </c>
      <c r="F62" s="54" t="s">
        <v>283</v>
      </c>
      <c r="G62" s="76" t="s">
        <v>252</v>
      </c>
    </row>
    <row r="63" spans="1:7" ht="14.1" hidden="1" customHeight="1" x14ac:dyDescent="0.2">
      <c r="A63" s="53" t="s">
        <v>280</v>
      </c>
      <c r="B63" s="53" t="s">
        <v>124</v>
      </c>
      <c r="C63" s="53">
        <v>11</v>
      </c>
      <c r="D63" s="53">
        <v>3</v>
      </c>
      <c r="E63" s="54" t="s">
        <v>282</v>
      </c>
      <c r="F63" s="54" t="s">
        <v>283</v>
      </c>
      <c r="G63" s="74" t="s">
        <v>124</v>
      </c>
    </row>
    <row r="64" spans="1:7" ht="14.1" hidden="1" customHeight="1" x14ac:dyDescent="0.2">
      <c r="A64" s="53" t="s">
        <v>280</v>
      </c>
      <c r="B64" s="53" t="s">
        <v>203</v>
      </c>
      <c r="C64" s="53">
        <v>37</v>
      </c>
      <c r="D64" s="53">
        <v>3</v>
      </c>
      <c r="E64" s="54" t="s">
        <v>282</v>
      </c>
      <c r="F64" s="54" t="s">
        <v>283</v>
      </c>
      <c r="G64" s="73" t="s">
        <v>203</v>
      </c>
    </row>
    <row r="65" spans="1:7" ht="14.1" hidden="1" customHeight="1" x14ac:dyDescent="0.2">
      <c r="A65" s="53" t="s">
        <v>280</v>
      </c>
      <c r="B65" s="53" t="s">
        <v>204</v>
      </c>
      <c r="C65" s="53">
        <v>38</v>
      </c>
      <c r="D65" s="53">
        <v>3</v>
      </c>
      <c r="E65" s="54" t="s">
        <v>282</v>
      </c>
      <c r="F65" s="54" t="s">
        <v>283</v>
      </c>
      <c r="G65" s="75" t="s">
        <v>204</v>
      </c>
    </row>
    <row r="66" spans="1:7" ht="14.1" hidden="1" customHeight="1" x14ac:dyDescent="0.2">
      <c r="A66" s="53" t="s">
        <v>280</v>
      </c>
      <c r="B66" s="53" t="s">
        <v>205</v>
      </c>
      <c r="C66" s="53">
        <v>39</v>
      </c>
      <c r="D66" s="53">
        <v>3</v>
      </c>
      <c r="E66" s="54" t="s">
        <v>282</v>
      </c>
      <c r="F66" s="54" t="s">
        <v>283</v>
      </c>
      <c r="G66" s="67" t="s">
        <v>205</v>
      </c>
    </row>
    <row r="67" spans="1:7" ht="14.1" hidden="1" customHeight="1" x14ac:dyDescent="0.2">
      <c r="A67" s="53" t="s">
        <v>280</v>
      </c>
      <c r="B67" s="53" t="s">
        <v>255</v>
      </c>
      <c r="C67" s="53">
        <v>110</v>
      </c>
      <c r="D67" s="53">
        <v>3</v>
      </c>
      <c r="E67" s="54" t="s">
        <v>282</v>
      </c>
      <c r="F67" s="54" t="s">
        <v>283</v>
      </c>
      <c r="G67" s="73" t="s">
        <v>255</v>
      </c>
    </row>
    <row r="68" spans="1:7" ht="14.1" hidden="1" customHeight="1" x14ac:dyDescent="0.2">
      <c r="A68" s="60" t="s">
        <v>281</v>
      </c>
      <c r="B68" s="60" t="s">
        <v>168</v>
      </c>
      <c r="C68" s="60">
        <v>76</v>
      </c>
      <c r="D68" s="60">
        <v>4</v>
      </c>
      <c r="E68" s="61" t="s">
        <v>282</v>
      </c>
      <c r="F68" s="61" t="s">
        <v>283</v>
      </c>
      <c r="G68" s="79" t="s">
        <v>168</v>
      </c>
    </row>
    <row r="69" spans="1:7" ht="14.1" hidden="1" customHeight="1" x14ac:dyDescent="0.2">
      <c r="A69" s="60" t="s">
        <v>281</v>
      </c>
      <c r="B69" s="60" t="s">
        <v>213</v>
      </c>
      <c r="C69" s="60">
        <v>52</v>
      </c>
      <c r="D69" s="60">
        <v>4</v>
      </c>
      <c r="E69" s="61" t="s">
        <v>282</v>
      </c>
      <c r="F69" s="61" t="s">
        <v>283</v>
      </c>
      <c r="G69" s="78" t="s">
        <v>213</v>
      </c>
    </row>
    <row r="70" spans="1:7" ht="14.1" hidden="1" customHeight="1" x14ac:dyDescent="0.2">
      <c r="A70" s="60" t="s">
        <v>281</v>
      </c>
      <c r="B70" s="60" t="s">
        <v>36</v>
      </c>
      <c r="C70" s="60">
        <v>5</v>
      </c>
      <c r="D70" s="60">
        <v>4</v>
      </c>
      <c r="E70" s="61" t="s">
        <v>282</v>
      </c>
      <c r="F70" s="62" t="s">
        <v>283</v>
      </c>
      <c r="G70" s="79" t="s">
        <v>36</v>
      </c>
    </row>
    <row r="71" spans="1:7" ht="14.1" hidden="1" customHeight="1" x14ac:dyDescent="0.2">
      <c r="A71" s="60" t="s">
        <v>281</v>
      </c>
      <c r="B71" s="60" t="s">
        <v>216</v>
      </c>
      <c r="C71" s="60">
        <v>57</v>
      </c>
      <c r="D71" s="60">
        <v>4</v>
      </c>
      <c r="E71" s="61" t="s">
        <v>282</v>
      </c>
      <c r="F71" s="61" t="s">
        <v>283</v>
      </c>
      <c r="G71" s="78" t="s">
        <v>216</v>
      </c>
    </row>
    <row r="72" spans="1:7" ht="14.1" hidden="1" customHeight="1" x14ac:dyDescent="0.2">
      <c r="A72" s="53" t="s">
        <v>280</v>
      </c>
      <c r="B72" s="53" t="s">
        <v>235</v>
      </c>
      <c r="C72" s="53">
        <v>106</v>
      </c>
      <c r="D72" s="53">
        <v>4</v>
      </c>
      <c r="E72" s="54" t="s">
        <v>282</v>
      </c>
      <c r="F72" s="54" t="s">
        <v>283</v>
      </c>
      <c r="G72" s="73" t="s">
        <v>235</v>
      </c>
    </row>
    <row r="73" spans="1:7" ht="14.1" hidden="1" customHeight="1" x14ac:dyDescent="0.2">
      <c r="A73" s="60" t="s">
        <v>281</v>
      </c>
      <c r="B73" s="60" t="s">
        <v>170</v>
      </c>
      <c r="C73" s="60">
        <v>29</v>
      </c>
      <c r="D73" s="60">
        <v>4</v>
      </c>
      <c r="E73" s="61" t="s">
        <v>285</v>
      </c>
      <c r="F73" s="61" t="s">
        <v>283</v>
      </c>
      <c r="G73" s="79" t="s">
        <v>170</v>
      </c>
    </row>
    <row r="74" spans="1:7" ht="14.1" hidden="1" customHeight="1" x14ac:dyDescent="0.2">
      <c r="A74" s="53" t="s">
        <v>280</v>
      </c>
      <c r="B74" s="53" t="s">
        <v>84</v>
      </c>
      <c r="C74" s="53">
        <v>84</v>
      </c>
      <c r="D74" s="53">
        <v>4</v>
      </c>
      <c r="E74" s="67" t="s">
        <v>285</v>
      </c>
      <c r="F74" s="55" t="s">
        <v>283</v>
      </c>
      <c r="G74" s="74" t="s">
        <v>84</v>
      </c>
    </row>
    <row r="75" spans="1:7" ht="14.1" hidden="1" customHeight="1" x14ac:dyDescent="0.2">
      <c r="A75" s="60" t="s">
        <v>281</v>
      </c>
      <c r="B75" s="60" t="s">
        <v>192</v>
      </c>
      <c r="C75" s="60">
        <v>25</v>
      </c>
      <c r="D75" s="60">
        <v>1</v>
      </c>
      <c r="E75" s="61" t="s">
        <v>282</v>
      </c>
      <c r="F75" s="61" t="s">
        <v>287</v>
      </c>
      <c r="G75" s="78" t="s">
        <v>192</v>
      </c>
    </row>
    <row r="76" spans="1:7" ht="14.1" hidden="1" customHeight="1" x14ac:dyDescent="0.2">
      <c r="A76" s="60" t="s">
        <v>281</v>
      </c>
      <c r="B76" s="60" t="s">
        <v>191</v>
      </c>
      <c r="C76" s="60">
        <v>24</v>
      </c>
      <c r="D76" s="60">
        <v>4</v>
      </c>
      <c r="E76" s="62" t="s">
        <v>282</v>
      </c>
      <c r="F76" s="62" t="s">
        <v>287</v>
      </c>
      <c r="G76" s="82" t="s">
        <v>191</v>
      </c>
    </row>
    <row r="77" spans="1:7" ht="14.1" hidden="1" customHeight="1" x14ac:dyDescent="0.2">
      <c r="A77" s="60" t="s">
        <v>281</v>
      </c>
      <c r="B77" s="60" t="s">
        <v>193</v>
      </c>
      <c r="C77" s="60">
        <v>26</v>
      </c>
      <c r="D77" s="60">
        <v>4</v>
      </c>
      <c r="E77" s="61" t="s">
        <v>282</v>
      </c>
      <c r="F77" s="61" t="s">
        <v>287</v>
      </c>
      <c r="G77" s="72" t="s">
        <v>193</v>
      </c>
    </row>
    <row r="78" spans="1:7" ht="14.1" hidden="1" customHeight="1" x14ac:dyDescent="0.2">
      <c r="A78" s="53" t="s">
        <v>280</v>
      </c>
      <c r="B78" s="53" t="s">
        <v>190</v>
      </c>
      <c r="C78" s="53">
        <v>23</v>
      </c>
      <c r="D78" s="53">
        <v>4</v>
      </c>
      <c r="E78" s="54" t="s">
        <v>282</v>
      </c>
      <c r="F78" s="54" t="s">
        <v>287</v>
      </c>
      <c r="G78" s="73" t="s">
        <v>190</v>
      </c>
    </row>
    <row r="79" spans="1:7" ht="14.1" hidden="1" customHeight="1" x14ac:dyDescent="0.2">
      <c r="A79" s="53" t="s">
        <v>280</v>
      </c>
      <c r="B79" s="53" t="s">
        <v>196</v>
      </c>
      <c r="C79" s="53">
        <v>31</v>
      </c>
      <c r="D79" s="53">
        <v>4</v>
      </c>
      <c r="E79" s="54" t="s">
        <v>282</v>
      </c>
      <c r="F79" s="54" t="s">
        <v>287</v>
      </c>
      <c r="G79" s="73" t="s">
        <v>196</v>
      </c>
    </row>
    <row r="80" spans="1:7" ht="14.1" customHeight="1" x14ac:dyDescent="0.2">
      <c r="A80" s="49" t="s">
        <v>279</v>
      </c>
      <c r="B80" s="49" t="s">
        <v>237</v>
      </c>
      <c r="C80" s="49">
        <v>107</v>
      </c>
      <c r="D80" s="49">
        <v>1</v>
      </c>
      <c r="E80" s="50" t="s">
        <v>285</v>
      </c>
      <c r="F80" s="50" t="s">
        <v>287</v>
      </c>
      <c r="G80" s="51" t="s">
        <v>237</v>
      </c>
    </row>
    <row r="81" spans="1:7" ht="14.1" hidden="1" customHeight="1" x14ac:dyDescent="0.2">
      <c r="A81" s="60" t="s">
        <v>281</v>
      </c>
      <c r="B81" s="60" t="s">
        <v>194</v>
      </c>
      <c r="C81" s="60">
        <v>28</v>
      </c>
      <c r="D81" s="60">
        <v>1</v>
      </c>
      <c r="E81" s="61" t="s">
        <v>285</v>
      </c>
      <c r="F81" s="61" t="s">
        <v>287</v>
      </c>
      <c r="G81" s="78" t="s">
        <v>194</v>
      </c>
    </row>
    <row r="82" spans="1:7" ht="14.1" hidden="1" customHeight="1" x14ac:dyDescent="0.2">
      <c r="A82" s="60" t="s">
        <v>281</v>
      </c>
      <c r="B82" s="60" t="s">
        <v>254</v>
      </c>
      <c r="C82" s="60">
        <v>100</v>
      </c>
      <c r="D82" s="60">
        <v>1</v>
      </c>
      <c r="E82" s="61" t="s">
        <v>285</v>
      </c>
      <c r="F82" s="61" t="s">
        <v>287</v>
      </c>
      <c r="G82" s="78" t="s">
        <v>254</v>
      </c>
    </row>
    <row r="83" spans="1:7" ht="14.1" hidden="1" customHeight="1" x14ac:dyDescent="0.2">
      <c r="A83" s="60" t="s">
        <v>281</v>
      </c>
      <c r="B83" s="60" t="s">
        <v>253</v>
      </c>
      <c r="C83" s="60">
        <v>105</v>
      </c>
      <c r="D83" s="60">
        <v>2</v>
      </c>
      <c r="E83" s="61" t="s">
        <v>285</v>
      </c>
      <c r="F83" s="61" t="s">
        <v>287</v>
      </c>
      <c r="G83" s="77" t="s">
        <v>253</v>
      </c>
    </row>
    <row r="84" spans="1:7" ht="14.1" hidden="1" customHeight="1" x14ac:dyDescent="0.2">
      <c r="A84" s="60" t="s">
        <v>281</v>
      </c>
      <c r="B84" s="60" t="s">
        <v>40</v>
      </c>
      <c r="C84" s="60">
        <v>1</v>
      </c>
      <c r="D84" s="60">
        <v>2</v>
      </c>
      <c r="E84" s="61" t="s">
        <v>282</v>
      </c>
      <c r="F84" s="61" t="s">
        <v>277</v>
      </c>
      <c r="G84" s="79" t="s">
        <v>40</v>
      </c>
    </row>
    <row r="85" spans="1:7" ht="14.1" hidden="1" customHeight="1" x14ac:dyDescent="0.2">
      <c r="A85" s="60" t="s">
        <v>281</v>
      </c>
      <c r="B85" s="60" t="s">
        <v>33</v>
      </c>
      <c r="C85" s="60">
        <v>3</v>
      </c>
      <c r="D85" s="60">
        <v>3</v>
      </c>
      <c r="E85" s="65" t="s">
        <v>285</v>
      </c>
      <c r="F85" s="62" t="s">
        <v>277</v>
      </c>
      <c r="G85" s="79" t="s">
        <v>33</v>
      </c>
    </row>
    <row r="86" spans="1:7" ht="14.1" hidden="1" customHeight="1" x14ac:dyDescent="0.2">
      <c r="A86" s="60" t="s">
        <v>281</v>
      </c>
      <c r="B86" s="60" t="s">
        <v>58</v>
      </c>
      <c r="C86" s="60">
        <v>32</v>
      </c>
      <c r="D86" s="60">
        <v>3</v>
      </c>
      <c r="E86" s="65" t="s">
        <v>285</v>
      </c>
      <c r="F86" s="62" t="s">
        <v>277</v>
      </c>
      <c r="G86" s="79" t="s">
        <v>58</v>
      </c>
    </row>
    <row r="87" spans="1:7" ht="14.1" hidden="1" customHeight="1" x14ac:dyDescent="0.2">
      <c r="A87" s="60" t="s">
        <v>281</v>
      </c>
      <c r="B87" s="60" t="s">
        <v>181</v>
      </c>
      <c r="C87" s="60">
        <v>12</v>
      </c>
      <c r="D87" s="60">
        <v>1</v>
      </c>
      <c r="E87" s="62" t="s">
        <v>282</v>
      </c>
      <c r="F87" s="62" t="s">
        <v>286</v>
      </c>
      <c r="G87" s="77" t="s">
        <v>181</v>
      </c>
    </row>
    <row r="88" spans="1:7" ht="14.1" hidden="1" customHeight="1" x14ac:dyDescent="0.2">
      <c r="A88" s="60" t="s">
        <v>281</v>
      </c>
      <c r="B88" s="60" t="s">
        <v>197</v>
      </c>
      <c r="C88" s="60">
        <v>64</v>
      </c>
      <c r="D88" s="60">
        <v>1</v>
      </c>
      <c r="E88" s="62" t="s">
        <v>282</v>
      </c>
      <c r="F88" s="62" t="s">
        <v>286</v>
      </c>
      <c r="G88" s="78" t="s">
        <v>197</v>
      </c>
    </row>
    <row r="89" spans="1:7" ht="14.1" hidden="1" customHeight="1" x14ac:dyDescent="0.2">
      <c r="A89" s="60" t="s">
        <v>281</v>
      </c>
      <c r="B89" s="60" t="s">
        <v>201</v>
      </c>
      <c r="C89" s="60">
        <v>65</v>
      </c>
      <c r="D89" s="60">
        <v>1</v>
      </c>
      <c r="E89" s="62" t="s">
        <v>282</v>
      </c>
      <c r="F89" s="62" t="s">
        <v>286</v>
      </c>
      <c r="G89" s="63" t="s">
        <v>201</v>
      </c>
    </row>
    <row r="90" spans="1:7" ht="14.1" hidden="1" customHeight="1" x14ac:dyDescent="0.2">
      <c r="A90" s="60" t="s">
        <v>281</v>
      </c>
      <c r="B90" s="60" t="s">
        <v>183</v>
      </c>
      <c r="C90" s="60">
        <v>14</v>
      </c>
      <c r="D90" s="60">
        <v>1</v>
      </c>
      <c r="E90" s="62" t="s">
        <v>282</v>
      </c>
      <c r="F90" s="62" t="s">
        <v>286</v>
      </c>
      <c r="G90" s="78" t="s">
        <v>183</v>
      </c>
    </row>
    <row r="91" spans="1:7" ht="14.1" hidden="1" customHeight="1" x14ac:dyDescent="0.2">
      <c r="A91" s="60" t="s">
        <v>281</v>
      </c>
      <c r="B91" s="60" t="s">
        <v>184</v>
      </c>
      <c r="C91" s="60">
        <v>15</v>
      </c>
      <c r="D91" s="60">
        <v>1</v>
      </c>
      <c r="E91" s="62" t="s">
        <v>282</v>
      </c>
      <c r="F91" s="62" t="s">
        <v>286</v>
      </c>
      <c r="G91" s="78" t="s">
        <v>184</v>
      </c>
    </row>
    <row r="92" spans="1:7" ht="14.1" hidden="1" customHeight="1" x14ac:dyDescent="0.2">
      <c r="A92" s="60" t="s">
        <v>281</v>
      </c>
      <c r="B92" s="60" t="s">
        <v>214</v>
      </c>
      <c r="C92" s="60">
        <v>55</v>
      </c>
      <c r="D92" s="60">
        <v>1</v>
      </c>
      <c r="E92" s="62" t="s">
        <v>282</v>
      </c>
      <c r="F92" s="62" t="s">
        <v>286</v>
      </c>
      <c r="G92" s="78" t="s">
        <v>214</v>
      </c>
    </row>
    <row r="93" spans="1:7" ht="14.1" hidden="1" customHeight="1" x14ac:dyDescent="0.2">
      <c r="A93" s="60" t="s">
        <v>281</v>
      </c>
      <c r="B93" s="60" t="s">
        <v>226</v>
      </c>
      <c r="C93" s="60">
        <v>71</v>
      </c>
      <c r="D93" s="60">
        <v>1</v>
      </c>
      <c r="E93" s="62" t="s">
        <v>282</v>
      </c>
      <c r="F93" s="62" t="s">
        <v>286</v>
      </c>
      <c r="G93" s="63" t="s">
        <v>226</v>
      </c>
    </row>
    <row r="94" spans="1:7" ht="14.1" hidden="1" customHeight="1" x14ac:dyDescent="0.2">
      <c r="A94" s="60" t="s">
        <v>281</v>
      </c>
      <c r="B94" s="60" t="s">
        <v>215</v>
      </c>
      <c r="C94" s="60">
        <v>56</v>
      </c>
      <c r="D94" s="60">
        <v>1</v>
      </c>
      <c r="E94" s="62" t="s">
        <v>282</v>
      </c>
      <c r="F94" s="62" t="s">
        <v>286</v>
      </c>
      <c r="G94" s="72" t="s">
        <v>215</v>
      </c>
    </row>
    <row r="95" spans="1:7" ht="14.1" hidden="1" customHeight="1" x14ac:dyDescent="0.2">
      <c r="A95" s="53" t="s">
        <v>280</v>
      </c>
      <c r="B95" s="53" t="s">
        <v>185</v>
      </c>
      <c r="C95" s="53">
        <v>16</v>
      </c>
      <c r="D95" s="53">
        <v>1</v>
      </c>
      <c r="E95" s="55" t="s">
        <v>282</v>
      </c>
      <c r="F95" s="55" t="s">
        <v>286</v>
      </c>
      <c r="G95" s="73" t="s">
        <v>185</v>
      </c>
    </row>
    <row r="96" spans="1:7" ht="14.1" hidden="1" customHeight="1" x14ac:dyDescent="0.2">
      <c r="A96" s="53" t="s">
        <v>280</v>
      </c>
      <c r="B96" s="53" t="s">
        <v>186</v>
      </c>
      <c r="C96" s="53">
        <v>17</v>
      </c>
      <c r="D96" s="53">
        <v>1</v>
      </c>
      <c r="E96" s="55" t="s">
        <v>282</v>
      </c>
      <c r="F96" s="55" t="s">
        <v>286</v>
      </c>
      <c r="G96" s="73" t="s">
        <v>186</v>
      </c>
    </row>
    <row r="97" spans="1:7" ht="14.1" hidden="1" customHeight="1" x14ac:dyDescent="0.2">
      <c r="A97" s="53" t="s">
        <v>280</v>
      </c>
      <c r="B97" s="53" t="s">
        <v>227</v>
      </c>
      <c r="C97" s="53">
        <v>20</v>
      </c>
      <c r="D97" s="53">
        <v>1</v>
      </c>
      <c r="E97" s="55" t="s">
        <v>282</v>
      </c>
      <c r="F97" s="55" t="s">
        <v>286</v>
      </c>
      <c r="G97" s="73" t="s">
        <v>227</v>
      </c>
    </row>
    <row r="98" spans="1:7" ht="14.1" hidden="1" customHeight="1" x14ac:dyDescent="0.2">
      <c r="A98" s="53" t="s">
        <v>280</v>
      </c>
      <c r="B98" s="53" t="s">
        <v>187</v>
      </c>
      <c r="C98" s="53">
        <v>18</v>
      </c>
      <c r="D98" s="53">
        <v>1</v>
      </c>
      <c r="E98" s="55" t="s">
        <v>282</v>
      </c>
      <c r="F98" s="55" t="s">
        <v>286</v>
      </c>
      <c r="G98" s="73" t="s">
        <v>187</v>
      </c>
    </row>
    <row r="99" spans="1:7" ht="14.1" hidden="1" customHeight="1" x14ac:dyDescent="0.2">
      <c r="A99" s="53" t="s">
        <v>280</v>
      </c>
      <c r="B99" s="53" t="s">
        <v>188</v>
      </c>
      <c r="C99" s="53">
        <v>19</v>
      </c>
      <c r="D99" s="53">
        <v>1</v>
      </c>
      <c r="E99" s="55" t="s">
        <v>282</v>
      </c>
      <c r="F99" s="55" t="s">
        <v>286</v>
      </c>
      <c r="G99" s="73" t="s">
        <v>188</v>
      </c>
    </row>
    <row r="100" spans="1:7" ht="14.1" hidden="1" customHeight="1" x14ac:dyDescent="0.2">
      <c r="A100" s="60" t="s">
        <v>281</v>
      </c>
      <c r="B100" s="60" t="s">
        <v>34</v>
      </c>
      <c r="C100" s="60">
        <v>46</v>
      </c>
      <c r="D100" s="60">
        <v>2</v>
      </c>
      <c r="E100" s="61" t="s">
        <v>282</v>
      </c>
      <c r="F100" s="62" t="s">
        <v>286</v>
      </c>
      <c r="G100" s="80" t="s">
        <v>34</v>
      </c>
    </row>
    <row r="101" spans="1:7" ht="14.1" hidden="1" customHeight="1" x14ac:dyDescent="0.2">
      <c r="A101" s="60" t="s">
        <v>281</v>
      </c>
      <c r="B101" s="60" t="s">
        <v>229</v>
      </c>
      <c r="C101" s="60">
        <v>86</v>
      </c>
      <c r="D101" s="60">
        <v>2</v>
      </c>
      <c r="E101" s="62" t="s">
        <v>282</v>
      </c>
      <c r="F101" s="62" t="s">
        <v>286</v>
      </c>
      <c r="G101" s="78" t="s">
        <v>229</v>
      </c>
    </row>
    <row r="102" spans="1:7" ht="14.1" hidden="1" customHeight="1" x14ac:dyDescent="0.2">
      <c r="A102" s="60" t="s">
        <v>281</v>
      </c>
      <c r="B102" s="60" t="s">
        <v>234</v>
      </c>
      <c r="C102" s="60">
        <v>77</v>
      </c>
      <c r="D102" s="60">
        <v>2</v>
      </c>
      <c r="E102" s="62" t="s">
        <v>282</v>
      </c>
      <c r="F102" s="62" t="s">
        <v>286</v>
      </c>
      <c r="G102" s="78" t="s">
        <v>234</v>
      </c>
    </row>
    <row r="103" spans="1:7" ht="14.1" hidden="1" customHeight="1" x14ac:dyDescent="0.2">
      <c r="A103" s="60" t="s">
        <v>281</v>
      </c>
      <c r="B103" s="60" t="s">
        <v>182</v>
      </c>
      <c r="C103" s="60">
        <v>13</v>
      </c>
      <c r="D103" s="60">
        <v>3</v>
      </c>
      <c r="E103" s="62" t="s">
        <v>282</v>
      </c>
      <c r="F103" s="62" t="s">
        <v>286</v>
      </c>
      <c r="G103" s="78" t="s">
        <v>182</v>
      </c>
    </row>
    <row r="104" spans="1:7" ht="14.1" hidden="1" customHeight="1" x14ac:dyDescent="0.2">
      <c r="A104" s="60" t="s">
        <v>281</v>
      </c>
      <c r="B104" s="60" t="s">
        <v>225</v>
      </c>
      <c r="C104" s="60">
        <v>70</v>
      </c>
      <c r="D104" s="60">
        <v>3</v>
      </c>
      <c r="E104" s="62" t="s">
        <v>282</v>
      </c>
      <c r="F104" s="62" t="s">
        <v>286</v>
      </c>
      <c r="G104" s="72" t="s">
        <v>225</v>
      </c>
    </row>
    <row r="105" spans="1:7" ht="14.1" hidden="1" customHeight="1" x14ac:dyDescent="0.2">
      <c r="A105" s="60" t="s">
        <v>281</v>
      </c>
      <c r="B105" s="60" t="s">
        <v>32</v>
      </c>
      <c r="C105" s="60">
        <v>6</v>
      </c>
      <c r="D105" s="60">
        <v>4</v>
      </c>
      <c r="E105" s="61" t="s">
        <v>285</v>
      </c>
      <c r="F105" s="62" t="s">
        <v>286</v>
      </c>
      <c r="G105" s="79" t="s">
        <v>32</v>
      </c>
    </row>
    <row r="106" spans="1:7" ht="14.1" hidden="1" customHeight="1" x14ac:dyDescent="0.2">
      <c r="A106" s="60" t="s">
        <v>281</v>
      </c>
      <c r="B106" s="60" t="s">
        <v>169</v>
      </c>
      <c r="C106" s="60">
        <v>27</v>
      </c>
      <c r="D106" s="60">
        <v>4</v>
      </c>
      <c r="E106" s="61" t="s">
        <v>285</v>
      </c>
      <c r="F106" s="61" t="s">
        <v>286</v>
      </c>
      <c r="G106" s="79" t="s">
        <v>169</v>
      </c>
    </row>
    <row r="107" spans="1:7" ht="14.1" hidden="1" customHeight="1" x14ac:dyDescent="0.2">
      <c r="A107" s="60" t="s">
        <v>281</v>
      </c>
      <c r="B107" s="60" t="s">
        <v>42</v>
      </c>
      <c r="C107" s="60">
        <v>47</v>
      </c>
      <c r="D107" s="60">
        <v>4</v>
      </c>
      <c r="E107" s="65" t="s">
        <v>285</v>
      </c>
      <c r="F107" s="62" t="s">
        <v>286</v>
      </c>
      <c r="G107" s="60" t="s">
        <v>42</v>
      </c>
    </row>
    <row r="108" spans="1:7" ht="14.1" hidden="1" customHeight="1" x14ac:dyDescent="0.2">
      <c r="A108" s="53" t="s">
        <v>280</v>
      </c>
      <c r="B108" s="53" t="s">
        <v>38</v>
      </c>
      <c r="C108" s="53">
        <v>8</v>
      </c>
      <c r="D108" s="53">
        <v>4</v>
      </c>
      <c r="E108" s="67" t="s">
        <v>285</v>
      </c>
      <c r="F108" s="55" t="s">
        <v>286</v>
      </c>
      <c r="G108" s="74" t="s">
        <v>38</v>
      </c>
    </row>
    <row r="109" spans="1:7" ht="14.1" hidden="1" customHeight="1" x14ac:dyDescent="0.2">
      <c r="A109" s="53" t="s">
        <v>280</v>
      </c>
      <c r="B109" s="53" t="s">
        <v>189</v>
      </c>
      <c r="C109" s="53">
        <v>21</v>
      </c>
      <c r="D109" s="53">
        <v>4</v>
      </c>
      <c r="E109" s="55" t="s">
        <v>288</v>
      </c>
      <c r="F109" s="55" t="s">
        <v>286</v>
      </c>
      <c r="G109" s="73" t="s">
        <v>189</v>
      </c>
    </row>
    <row r="110" spans="1:7" ht="14.1" hidden="1" customHeight="1" x14ac:dyDescent="0.2">
      <c r="A110" s="53" t="s">
        <v>280</v>
      </c>
      <c r="B110" s="53" t="s">
        <v>104</v>
      </c>
      <c r="C110" s="53">
        <v>87</v>
      </c>
      <c r="D110" s="53">
        <v>4</v>
      </c>
      <c r="E110" s="54" t="s">
        <v>288</v>
      </c>
      <c r="F110" s="55" t="s">
        <v>286</v>
      </c>
      <c r="G110" s="74" t="s">
        <v>104</v>
      </c>
    </row>
    <row r="111" spans="1:7" ht="14.1" hidden="1" customHeight="1" x14ac:dyDescent="0.2">
      <c r="A111" s="53" t="s">
        <v>280</v>
      </c>
      <c r="B111" s="53" t="s">
        <v>208</v>
      </c>
      <c r="C111" s="53">
        <v>42</v>
      </c>
      <c r="D111" s="53">
        <v>4</v>
      </c>
      <c r="E111" s="55" t="s">
        <v>288</v>
      </c>
      <c r="F111" s="55" t="s">
        <v>286</v>
      </c>
      <c r="G111" s="74" t="s">
        <v>208</v>
      </c>
    </row>
  </sheetData>
  <autoFilter ref="A1:G111" xr:uid="{6F962FC0-C156-4F77-B2FB-BE5D122E73E7}">
    <filterColumn colId="0">
      <filters>
        <filter val="hubcon"/>
      </filters>
    </filterColumn>
    <sortState xmlns:xlrd2="http://schemas.microsoft.com/office/spreadsheetml/2017/richdata2" ref="A2:G111">
      <sortCondition ref="F1:F111"/>
    </sortState>
  </autoFilter>
  <conditionalFormatting sqref="G2:G111">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potter</vt:lpstr>
      <vt:lpstr>beagle</vt:lpstr>
      <vt:lpstr>spp</vt:lpstr>
      <vt:lpstr>ti</vt:lpstr>
      <vt:lpstr>magnitud de efecto</vt:lpstr>
      <vt:lpstr>degree ~</vt:lpstr>
      <vt:lpstr>degree p</vt:lpstr>
      <vt:lpstr>degree b</vt:lpstr>
      <vt:lpstr>p_roles</vt:lpstr>
      <vt:lpstr>b_roles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Iara Diamela</dc:creator>
  <cp:lastModifiedBy>Iara Diamela</cp:lastModifiedBy>
  <dcterms:created xsi:type="dcterms:W3CDTF">2020-05-26T14:39:30Z</dcterms:created>
  <dcterms:modified xsi:type="dcterms:W3CDTF">2020-10-06T22:03:23Z</dcterms:modified>
</cp:coreProperties>
</file>